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33. Udaipur" sheetId="79" r:id="rId1"/>
  </sheets>
  <calcPr calcId="145621"/>
</workbook>
</file>

<file path=xl/calcChain.xml><?xml version="1.0" encoding="utf-8"?>
<calcChain xmlns="http://schemas.openxmlformats.org/spreadsheetml/2006/main">
  <c r="K60" i="7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<sst xmlns="http://schemas.openxmlformats.org/spreadsheetml/2006/main" count="261" uniqueCount="141">
  <si>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</si>
  <si>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</si>
  <si>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</si>
  <si>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</si>
  <si>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</si>
  <si>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</si>
  <si>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</si>
  <si>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</si>
  <si>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</si>
  <si>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</si>
  <si>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</si>
  <si>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</si>
  <si>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</si>
  <si>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</si>
  <si>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</si>
  <si>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</si>
  <si>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</si>
  <si>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</si>
  <si>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</si>
  <si>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</si>
  <si>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</si>
  <si>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</si>
  <si>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</si>
  <si>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</si>
  <si>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</si>
  <si>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</si>
  <si>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</si>
  <si>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</si>
  <si>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</si>
  <si>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</si>
  <si>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</si>
  <si>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</si>
  <si>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</si>
  <si>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</si>
  <si>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</si>
  <si>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</si>
  <si>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</si>
  <si>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</si>
  <si>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</si>
  <si>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</si>
  <si>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</si>
  <si>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</si>
  <si>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</si>
  <si>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</si>
  <si>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</si>
  <si>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</si>
  <si>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</si>
  <si>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</si>
  <si>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</si>
  <si>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</si>
  <si>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</si>
  <si>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</si>
  <si>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</si>
  <si>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</si>
  <si>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</si>
  <si>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</si>
  <si>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</si>
  <si>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</si>
  <si>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</si>
  <si>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</si>
  <si>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</si>
  <si>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</si>
  <si>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</si>
  <si>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</si>
  <si>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</si>
  <si>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</si>
  <si>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</si>
  <si>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</si>
  <si>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</si>
  <si>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</si>
  <si>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</si>
  <si>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</si>
  <si>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</si>
  <si>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</si>
  <si>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</si>
  <si>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</si>
  <si>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</si>
  <si>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</si>
  <si>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</si>
  <si>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</si>
  <si>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</si>
  <si>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</si>
  <si>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</si>
  <si>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</si>
  <si>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</si>
  <si>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</si>
  <si>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</si>
  <si>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</si>
  <si>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</si>
  <si>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</si>
  <si>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</si>
  <si>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</si>
  <si>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</si>
  <si>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</si>
  <si>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</si>
  <si>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</si>
  <si>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</si>
  <si>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</si>
  <si>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</si>
  <si>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</si>
  <si>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</si>
  <si>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</si>
  <si>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</si>
  <si>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</si>
  <si>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</si>
  <si>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</si>
  <si>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</si>
  <si>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</si>
  <si>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</si>
  <si>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</si>
  <si>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</si>
  <si>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</si>
  <si>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</si>
  <si>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</si>
  <si>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</si>
  <si>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</si>
  <si>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</si>
  <si>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</si>
  <si>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</si>
  <si>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</si>
  <si>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</si>
  <si>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</si>
  <si>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</si>
  <si>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</si>
  <si>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</si>
  <si>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</si>
  <si>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</si>
  <si>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</si>
  <si>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</si>
  <si>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</si>
  <si>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</si>
  <si>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</si>
  <si>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</si>
  <si>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UDAIPUR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</si>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</sst>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4.28515625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958</v>
      </c>
      <c r="F5" s="69"/>
      <c r="G5" s="70"/>
      <c r="H5" s="68">
        <v>966</v>
      </c>
      <c r="I5" s="69"/>
      <c r="J5" s="70"/>
      <c r="K5" s="68">
        <v>929</v>
      </c>
      <c r="L5" s="70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71.3</v>
      </c>
      <c r="F8" s="72"/>
      <c r="G8" s="73"/>
      <c r="H8" s="71">
        <v>69.3</v>
      </c>
      <c r="I8" s="72"/>
      <c r="J8" s="73"/>
      <c r="K8" s="75">
        <v>76.7</v>
      </c>
      <c r="L8" s="76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69.099999999999994</v>
      </c>
      <c r="F9" s="72"/>
      <c r="G9" s="73"/>
      <c r="H9" s="71">
        <v>67.7</v>
      </c>
      <c r="I9" s="72"/>
      <c r="J9" s="73"/>
      <c r="K9" s="75">
        <v>72.900000000000006</v>
      </c>
      <c r="L9" s="76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13</v>
      </c>
      <c r="F10" s="72"/>
      <c r="G10" s="73"/>
      <c r="H10" s="71">
        <v>14.6</v>
      </c>
      <c r="I10" s="72"/>
      <c r="J10" s="73"/>
      <c r="K10" s="75">
        <v>8.9</v>
      </c>
      <c r="L10" s="76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70.900000000000006</v>
      </c>
      <c r="F11" s="72"/>
      <c r="G11" s="73"/>
      <c r="H11" s="71">
        <v>65.3</v>
      </c>
      <c r="I11" s="72"/>
      <c r="J11" s="73"/>
      <c r="K11" s="75">
        <v>96.4</v>
      </c>
      <c r="L11" s="76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27.1</v>
      </c>
      <c r="F12" s="72"/>
      <c r="G12" s="73"/>
      <c r="H12" s="71">
        <v>27.2</v>
      </c>
      <c r="I12" s="72"/>
      <c r="J12" s="73"/>
      <c r="K12" s="75">
        <v>22.2</v>
      </c>
      <c r="L12" s="76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20.3</v>
      </c>
      <c r="F22" s="69"/>
      <c r="G22" s="70"/>
      <c r="H22" s="68">
        <v>19.8</v>
      </c>
      <c r="I22" s="69"/>
      <c r="J22" s="70"/>
      <c r="K22" s="68">
        <v>21.8</v>
      </c>
      <c r="L22" s="70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22.3</v>
      </c>
      <c r="F23" s="57"/>
      <c r="G23" s="57"/>
      <c r="H23" s="57">
        <v>21.4</v>
      </c>
      <c r="I23" s="57"/>
      <c r="J23" s="57"/>
      <c r="K23" s="75">
        <v>24.8</v>
      </c>
      <c r="L23" s="76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17.399999999999999</v>
      </c>
      <c r="F24" s="56"/>
      <c r="G24" s="56"/>
      <c r="H24" s="56">
        <v>20.5</v>
      </c>
      <c r="I24" s="56"/>
      <c r="J24" s="56"/>
      <c r="K24" s="75">
        <v>7.5</v>
      </c>
      <c r="L24" s="76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31.9</v>
      </c>
      <c r="F25" s="56"/>
      <c r="G25" s="56"/>
      <c r="H25" s="56">
        <v>41.2</v>
      </c>
      <c r="I25" s="56"/>
      <c r="J25" s="56"/>
      <c r="K25" s="75">
        <v>8</v>
      </c>
      <c r="L25" s="76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21"/>
      <c r="N29" s="21"/>
      <c r="O29" s="21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4">
        <v>16.82</v>
      </c>
      <c r="G31" s="74"/>
      <c r="H31" s="35" t="s">
        <v>66</v>
      </c>
      <c r="I31" s="74">
        <v>74.739999999999995</v>
      </c>
      <c r="J31" s="74"/>
      <c r="K31" s="35" t="s">
        <v>67</v>
      </c>
      <c r="L31" s="27">
        <v>48.45</v>
      </c>
      <c r="M31" s="21"/>
      <c r="N31" s="21"/>
      <c r="O31" s="21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96</v>
      </c>
      <c r="F33" s="65"/>
      <c r="G33" s="65"/>
      <c r="H33" s="66"/>
      <c r="I33" s="64">
        <v>70.099999999999994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78.099999999999994</v>
      </c>
      <c r="F34" s="65"/>
      <c r="G34" s="65"/>
      <c r="H34" s="66"/>
      <c r="I34" s="64">
        <v>50.7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8.9</v>
      </c>
      <c r="F35" s="65"/>
      <c r="G35" s="65"/>
      <c r="H35" s="66"/>
      <c r="I35" s="64">
        <v>5.78</v>
      </c>
      <c r="J35" s="65"/>
      <c r="K35" s="65"/>
      <c r="L35" s="66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26</v>
      </c>
      <c r="F36" s="65"/>
      <c r="G36" s="65"/>
      <c r="H36" s="66"/>
      <c r="I36" s="64">
        <v>25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20</v>
      </c>
      <c r="F37" s="65"/>
      <c r="G37" s="65"/>
      <c r="H37" s="66"/>
      <c r="I37" s="64">
        <v>34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47</v>
      </c>
      <c r="F38" s="65"/>
      <c r="G38" s="65"/>
      <c r="H38" s="66"/>
      <c r="I38" s="64">
        <v>88.3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40.6</v>
      </c>
      <c r="F39" s="65"/>
      <c r="G39" s="65"/>
      <c r="H39" s="66"/>
      <c r="I39" s="64">
        <v>87.5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20.6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95.3</v>
      </c>
      <c r="F41" s="65"/>
      <c r="G41" s="65"/>
      <c r="H41" s="66"/>
      <c r="I41" s="64">
        <v>100</v>
      </c>
      <c r="J41" s="65"/>
      <c r="K41" s="65"/>
      <c r="L41" s="66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95.1</v>
      </c>
      <c r="F42" s="65"/>
      <c r="G42" s="65"/>
      <c r="H42" s="66"/>
      <c r="I42" s="64">
        <v>100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89.1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15.7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617921</v>
      </c>
      <c r="F48" s="59"/>
      <c r="G48" s="59"/>
      <c r="H48" s="59">
        <v>496777</v>
      </c>
      <c r="I48" s="59"/>
      <c r="J48" s="59"/>
      <c r="K48" s="59">
        <v>121144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6" t="s">
        <v>109</v>
      </c>
      <c r="F49" s="50" t="s">
        <v>110</v>
      </c>
      <c r="G49" s="51"/>
      <c r="H49" s="26" t="s">
        <v>111</v>
      </c>
      <c r="I49" s="50" t="s">
        <v>110</v>
      </c>
      <c r="J49" s="51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57.853026519571273</v>
      </c>
      <c r="F50" s="41">
        <v>357486</v>
      </c>
      <c r="G50" s="42"/>
      <c r="H50" s="18">
        <f>I50/$H$48*100</f>
        <v>48.431992624457251</v>
      </c>
      <c r="I50" s="41">
        <v>240599</v>
      </c>
      <c r="J50" s="42"/>
      <c r="K50" s="18">
        <f>L50/$K$48*100</f>
        <v>96.783167139932644</v>
      </c>
      <c r="L50" s="34">
        <v>117247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1.2436864906679008</v>
      </c>
      <c r="F51" s="41">
        <v>7685</v>
      </c>
      <c r="G51" s="43"/>
      <c r="H51" s="18">
        <f t="shared" ref="H51:H52" si="1">I51/$H$48*100</f>
        <v>1.5365043067613837</v>
      </c>
      <c r="I51" s="41">
        <v>7633</v>
      </c>
      <c r="J51" s="43"/>
      <c r="K51" s="18">
        <f t="shared" ref="K51:K52" si="2">L51/$K$48*100</f>
        <v>4.2924123357326815E-2</v>
      </c>
      <c r="L51" s="34">
        <v>52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0.52822286344047209</v>
      </c>
      <c r="F52" s="41">
        <v>3264</v>
      </c>
      <c r="G52" s="43"/>
      <c r="H52" s="18">
        <f t="shared" si="1"/>
        <v>0.59221743357683621</v>
      </c>
      <c r="I52" s="41">
        <v>2942</v>
      </c>
      <c r="J52" s="43"/>
      <c r="K52" s="18">
        <f t="shared" si="2"/>
        <v>0.26579937925113917</v>
      </c>
      <c r="L52" s="34">
        <v>322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617921</v>
      </c>
      <c r="F56" s="59"/>
      <c r="G56" s="59"/>
      <c r="H56" s="59">
        <v>496777</v>
      </c>
      <c r="I56" s="59"/>
      <c r="J56" s="59"/>
      <c r="K56" s="59">
        <v>121144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6" t="s">
        <v>124</v>
      </c>
      <c r="F57" s="50" t="s">
        <v>110</v>
      </c>
      <c r="G57" s="51"/>
      <c r="H57" s="26" t="s">
        <v>125</v>
      </c>
      <c r="I57" s="50" t="s">
        <v>110</v>
      </c>
      <c r="J57" s="51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26.073235899087422</v>
      </c>
      <c r="F58" s="41">
        <v>161112</v>
      </c>
      <c r="G58" s="42"/>
      <c r="H58" s="18">
        <f>I58/$H$56*100</f>
        <v>11.967341483200713</v>
      </c>
      <c r="I58" s="41">
        <v>59451</v>
      </c>
      <c r="J58" s="43"/>
      <c r="K58" s="18">
        <f>L58/$K$56*100</f>
        <v>83.917486627484649</v>
      </c>
      <c r="L58" s="34">
        <v>101661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18.404779899048584</v>
      </c>
      <c r="F59" s="41">
        <v>113727</v>
      </c>
      <c r="G59" s="42"/>
      <c r="H59" s="18">
        <f t="shared" ref="H59:H60" si="4">I59/$H$56*100</f>
        <v>6.3916002552453115</v>
      </c>
      <c r="I59" s="41">
        <v>31752</v>
      </c>
      <c r="J59" s="43"/>
      <c r="K59" s="18">
        <f t="shared" ref="K59:K60" si="5">L59/$K$56*100</f>
        <v>67.667404081093579</v>
      </c>
      <c r="L59" s="34">
        <v>81975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1.619786348093041</v>
      </c>
      <c r="F60" s="41">
        <v>10009</v>
      </c>
      <c r="G60" s="42"/>
      <c r="H60" s="18">
        <f t="shared" si="4"/>
        <v>1.3144730935610949</v>
      </c>
      <c r="I60" s="41">
        <v>6530</v>
      </c>
      <c r="J60" s="43"/>
      <c r="K60" s="18">
        <f t="shared" si="5"/>
        <v>2.871788945387308</v>
      </c>
      <c r="L60" s="34">
        <v>3479</v>
      </c>
      <c r="M60" s="30"/>
      <c r="N60" s="30"/>
      <c r="O60" s="31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2.19</v>
      </c>
      <c r="F63" s="38"/>
      <c r="G63" s="39"/>
      <c r="H63" s="37">
        <v>1.21</v>
      </c>
      <c r="I63" s="38"/>
      <c r="J63" s="39"/>
      <c r="K63" s="40">
        <v>6.2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46.05</v>
      </c>
      <c r="F64" s="38"/>
      <c r="G64" s="39"/>
      <c r="H64" s="37">
        <v>42.16</v>
      </c>
      <c r="I64" s="38"/>
      <c r="J64" s="39"/>
      <c r="K64" s="40">
        <v>62.01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2.2999999999999998</v>
      </c>
      <c r="F65" s="38"/>
      <c r="G65" s="39"/>
      <c r="H65" s="37">
        <v>0.37</v>
      </c>
      <c r="I65" s="38"/>
      <c r="J65" s="39"/>
      <c r="K65" s="40">
        <v>10.199999999999999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33. Udaipur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2015-10-21T09:58:15Z</dcterms:modified>
</cp:coreProperties>
</file>