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7. Bhilwara" sheetId="53" r:id="rId1"/>
  </sheets>
  <calcPr calcId="145621"/>
</workbook>
</file>

<file path=xl/calcChain.xml><?xml version="1.0" encoding="utf-8"?>
<calcChain xmlns="http://schemas.openxmlformats.org/spreadsheetml/2006/main">
  <c r="K60" i="5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<sst xmlns="http://schemas.openxmlformats.org/spreadsheetml/2006/main" count="261" uniqueCount="141">
  <si>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</si>
  <si>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</si>
  <si>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</si>
  <si>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</si>
  <si>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</si>
  <si>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</si>
  <si>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</si>
  <si>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</si>
  <si>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</si>
  <si>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</si>
  <si>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</si>
  <si>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</si>
  <si>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</si>
  <si>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</si>
  <si>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</si>
  <si>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</si>
  <si>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</si>
  <si>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</si>
  <si>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</si>
  <si>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</si>
  <si>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</si>
  <si>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</si>
  <si>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</si>
  <si>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</si>
  <si>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</si>
  <si>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</si>
  <si>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</si>
  <si>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</si>
  <si>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</si>
  <si>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</si>
  <si>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</si>
  <si>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</si>
  <si>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</si>
  <si>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</si>
  <si>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</si>
  <si>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</si>
  <si>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</si>
  <si>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</si>
  <si>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</si>
  <si>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</si>
  <si>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</si>
  <si>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</si>
  <si>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</si>
  <si>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</si>
  <si>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</si>
  <si>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</si>
  <si>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</si>
  <si>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</si>
  <si>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</si>
  <si>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</si>
  <si>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</si>
  <si>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</si>
  <si>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</si>
  <si>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</si>
  <si>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</si>
  <si>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</si>
  <si>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</si>
  <si>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</si>
  <si>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</si>
  <si>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</si>
  <si>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</si>
  <si>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</si>
  <si>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</si>
  <si>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</si>
  <si>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</si>
  <si>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</si>
  <si>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</si>
  <si>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</si>
  <si>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</si>
  <si>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</si>
  <si>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</si>
  <si>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</si>
  <si>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</si>
  <si>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</si>
  <si>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</si>
  <si>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</si>
  <si>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</si>
  <si>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</si>
  <si>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</si>
  <si>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</si>
  <si>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</si>
  <si>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</si>
  <si>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</si>
  <si>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</si>
  <si>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</si>
  <si>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</si>
  <si>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</si>
  <si>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</si>
  <si>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</si>
  <si>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</si>
  <si>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</si>
  <si>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</si>
  <si>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</si>
  <si>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</si>
  <si>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</si>
  <si>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</si>
  <si>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</si>
  <si>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</si>
  <si>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</si>
  <si>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</si>
  <si>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</si>
  <si>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</si>
  <si>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</si>
  <si>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</si>
  <si>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</si>
  <si>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</si>
  <si>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</si>
  <si>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</si>
  <si>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</si>
  <si>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</si>
  <si>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</si>
  <si>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</si>
  <si>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</si>
  <si>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</si>
  <si>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</si>
  <si>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</si>
  <si>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</si>
  <si>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</si>
  <si>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</si>
  <si>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</si>
  <si>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</si>
  <si>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</si>
  <si>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</si>
  <si>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</si>
  <si>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</si>
  <si>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</si>
  <si>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</si>
  <si>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</si>
  <si>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</si>
  <si>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</si>
  <si>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</si>
  <si>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</si>
  <si>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</si>
  <si>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BHILWARA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</si>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</sst>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973</v>
      </c>
      <c r="F5" s="69"/>
      <c r="G5" s="70"/>
      <c r="H5" s="68">
        <v>984</v>
      </c>
      <c r="I5" s="69"/>
      <c r="J5" s="70"/>
      <c r="K5" s="68">
        <v>932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64.900000000000006</v>
      </c>
      <c r="F8" s="72"/>
      <c r="G8" s="73"/>
      <c r="H8" s="71">
        <v>63.3</v>
      </c>
      <c r="I8" s="72"/>
      <c r="J8" s="73"/>
      <c r="K8" s="75">
        <v>71.2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58.5</v>
      </c>
      <c r="F9" s="72"/>
      <c r="G9" s="73"/>
      <c r="H9" s="71">
        <v>57.3</v>
      </c>
      <c r="I9" s="72"/>
      <c r="J9" s="73"/>
      <c r="K9" s="75">
        <v>63.6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12.8</v>
      </c>
      <c r="F10" s="72"/>
      <c r="G10" s="73"/>
      <c r="H10" s="71">
        <v>13.3</v>
      </c>
      <c r="I10" s="72"/>
      <c r="J10" s="73"/>
      <c r="K10" s="75">
        <v>11.2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71.599999999999994</v>
      </c>
      <c r="F11" s="72"/>
      <c r="G11" s="73"/>
      <c r="H11" s="71">
        <v>68.099999999999994</v>
      </c>
      <c r="I11" s="72"/>
      <c r="J11" s="73"/>
      <c r="K11" s="75">
        <v>88.4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34.5</v>
      </c>
      <c r="F12" s="72"/>
      <c r="G12" s="73"/>
      <c r="H12" s="71">
        <v>32.799999999999997</v>
      </c>
      <c r="I12" s="72"/>
      <c r="J12" s="73"/>
      <c r="K12" s="75">
        <v>56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17.399999999999999</v>
      </c>
      <c r="F22" s="69"/>
      <c r="G22" s="70"/>
      <c r="H22" s="68">
        <v>16.7</v>
      </c>
      <c r="I22" s="69"/>
      <c r="J22" s="70"/>
      <c r="K22" s="68">
        <v>20.100000000000001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19.2</v>
      </c>
      <c r="F23" s="57"/>
      <c r="G23" s="57"/>
      <c r="H23" s="57">
        <v>18.5</v>
      </c>
      <c r="I23" s="57"/>
      <c r="J23" s="57"/>
      <c r="K23" s="75">
        <v>22.1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37</v>
      </c>
      <c r="F24" s="56"/>
      <c r="G24" s="56"/>
      <c r="H24" s="56">
        <v>42.1</v>
      </c>
      <c r="I24" s="56"/>
      <c r="J24" s="56"/>
      <c r="K24" s="75">
        <v>18.600000000000001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49.9</v>
      </c>
      <c r="F25" s="56"/>
      <c r="G25" s="56"/>
      <c r="H25" s="56">
        <v>57.2</v>
      </c>
      <c r="I25" s="56"/>
      <c r="J25" s="56"/>
      <c r="K25" s="75">
        <v>24.7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61.37</v>
      </c>
      <c r="G31" s="74"/>
      <c r="H31" s="21" t="s">
        <v>66</v>
      </c>
      <c r="I31" s="74">
        <v>75.27</v>
      </c>
      <c r="J31" s="74"/>
      <c r="K31" s="21" t="s">
        <v>67</v>
      </c>
      <c r="L31" s="33">
        <v>47.21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102.1</v>
      </c>
      <c r="F33" s="65"/>
      <c r="G33" s="65"/>
      <c r="H33" s="66"/>
      <c r="I33" s="64">
        <v>74.8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83.9</v>
      </c>
      <c r="F34" s="65"/>
      <c r="G34" s="65"/>
      <c r="H34" s="66"/>
      <c r="I34" s="64">
        <v>56.4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8.8000000000000007</v>
      </c>
      <c r="F35" s="65"/>
      <c r="G35" s="65"/>
      <c r="H35" s="66"/>
      <c r="I35" s="64">
        <v>11.35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23</v>
      </c>
      <c r="F36" s="65"/>
      <c r="G36" s="65"/>
      <c r="H36" s="66"/>
      <c r="I36" s="64">
        <v>17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21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47.2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38.200000000000003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20.2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100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100.2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97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23.8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493597</v>
      </c>
      <c r="F48" s="59"/>
      <c r="G48" s="59"/>
      <c r="H48" s="59">
        <v>394235</v>
      </c>
      <c r="I48" s="59"/>
      <c r="J48" s="59"/>
      <c r="K48" s="59">
        <v>99362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75.698191034386355</v>
      </c>
      <c r="F50" s="41">
        <v>373644</v>
      </c>
      <c r="G50" s="42"/>
      <c r="H50" s="18">
        <f>I50/$H$48*100</f>
        <v>71.103022309028873</v>
      </c>
      <c r="I50" s="41">
        <v>280313</v>
      </c>
      <c r="J50" s="42"/>
      <c r="K50" s="18">
        <f>L50/$K$48*100</f>
        <v>93.930275155492041</v>
      </c>
      <c r="L50" s="25">
        <v>93331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9.2788246281885825E-2</v>
      </c>
      <c r="F51" s="41">
        <v>458</v>
      </c>
      <c r="G51" s="43"/>
      <c r="H51" s="18">
        <f t="shared" ref="H51:H52" si="1">I51/$H$48*100</f>
        <v>9.7657488553781369E-2</v>
      </c>
      <c r="I51" s="41">
        <v>385</v>
      </c>
      <c r="J51" s="43"/>
      <c r="K51" s="18">
        <f t="shared" ref="K51:K52" si="2">L51/$K$48*100</f>
        <v>7.3468730500593785E-2</v>
      </c>
      <c r="L51" s="25">
        <v>73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0.54315565127016574</v>
      </c>
      <c r="F52" s="41">
        <v>2681</v>
      </c>
      <c r="G52" s="43"/>
      <c r="H52" s="18">
        <f t="shared" si="1"/>
        <v>0.5905107359823456</v>
      </c>
      <c r="I52" s="41">
        <v>2328</v>
      </c>
      <c r="J52" s="43"/>
      <c r="K52" s="18">
        <f t="shared" si="2"/>
        <v>0.35526660091383022</v>
      </c>
      <c r="L52" s="25">
        <v>353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493597</v>
      </c>
      <c r="F56" s="59"/>
      <c r="G56" s="59"/>
      <c r="H56" s="59">
        <v>394235</v>
      </c>
      <c r="I56" s="59"/>
      <c r="J56" s="59"/>
      <c r="K56" s="59">
        <v>99362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27.318845130744311</v>
      </c>
      <c r="F58" s="41">
        <v>134845</v>
      </c>
      <c r="G58" s="42"/>
      <c r="H58" s="18">
        <f>I58/$H$56*100</f>
        <v>17.494895176734691</v>
      </c>
      <c r="I58" s="41">
        <v>68971</v>
      </c>
      <c r="J58" s="43"/>
      <c r="K58" s="18">
        <f>L58/$K$56*100</f>
        <v>66.296974698576918</v>
      </c>
      <c r="L58" s="25">
        <v>65874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22.450906306156643</v>
      </c>
      <c r="F59" s="41">
        <v>110817</v>
      </c>
      <c r="G59" s="42"/>
      <c r="H59" s="18">
        <f t="shared" ref="H59:H60" si="4">I59/$H$56*100</f>
        <v>12.690400395703069</v>
      </c>
      <c r="I59" s="41">
        <v>50030</v>
      </c>
      <c r="J59" s="43"/>
      <c r="K59" s="18">
        <f t="shared" ref="K59:K60" si="5">L59/$K$56*100</f>
        <v>61.177311245747866</v>
      </c>
      <c r="L59" s="25">
        <v>60787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2.8689396410431991</v>
      </c>
      <c r="F60" s="41">
        <v>14161</v>
      </c>
      <c r="G60" s="42"/>
      <c r="H60" s="18">
        <f t="shared" si="4"/>
        <v>2.9949142009207708</v>
      </c>
      <c r="I60" s="41">
        <v>11807</v>
      </c>
      <c r="J60" s="43"/>
      <c r="K60" s="18">
        <f t="shared" si="5"/>
        <v>2.3691149534027089</v>
      </c>
      <c r="L60" s="25">
        <v>2354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2.37</v>
      </c>
      <c r="F63" s="38"/>
      <c r="G63" s="39"/>
      <c r="H63" s="37">
        <v>2.0299999999999998</v>
      </c>
      <c r="I63" s="38"/>
      <c r="J63" s="39"/>
      <c r="K63" s="40">
        <v>3.71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61.1</v>
      </c>
      <c r="F64" s="38"/>
      <c r="G64" s="39"/>
      <c r="H64" s="37">
        <v>59.23</v>
      </c>
      <c r="I64" s="38"/>
      <c r="J64" s="39"/>
      <c r="K64" s="40">
        <v>68.53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1.26</v>
      </c>
      <c r="F65" s="38"/>
      <c r="G65" s="39"/>
      <c r="H65" s="37">
        <v>0.32</v>
      </c>
      <c r="I65" s="38"/>
      <c r="J65" s="39"/>
      <c r="K65" s="40">
        <v>4.97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Bhilwara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2015-10-21T09:52:30Z</dcterms:modified>
</cp:coreProperties>
</file>