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7. Ramanathapuram" sheetId="17" r:id="rId1"/>
  </sheets>
  <calcPr calcId="145621" refMode="R1C1"/>
</workbook>
</file>

<file path=xl/calcChain.xml><?xml version="1.0" encoding="utf-8"?>
<calcChain xmlns="http://schemas.openxmlformats.org/spreadsheetml/2006/main">
  <c r="E60" i="17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<sst xmlns="http://schemas.openxmlformats.org/spreadsheetml/2006/main" count="274" uniqueCount="141">
  <si>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</si>
  <si>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</si>
  <si>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</si>
  <si>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</si>
  <si>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</si>
  <si>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</si>
  <si>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</si>
  <si>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</si>
  <si>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</si>
  <si>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</si>
  <si>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</si>
  <si>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</si>
  <si>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</si>
  <si>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</si>
  <si>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</si>
  <si>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</si>
  <si>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</si>
  <si>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</si>
  <si>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</si>
  <si>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</si>
  <si>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</si>
  <si>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</si>
  <si>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</si>
  <si>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</si>
  <si>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</si>
  <si>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</si>
  <si>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</si>
  <si>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</si>
  <si>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</si>
  <si>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</si>
  <si>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</si>
  <si>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</si>
  <si>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</si>
  <si>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</si>
  <si>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</si>
  <si>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</si>
  <si>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</si>
  <si>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</si>
  <si>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</si>
  <si>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</si>
  <si>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</si>
  <si>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</si>
  <si>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</si>
  <si>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</si>
  <si>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</si>
  <si>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</si>
  <si>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</si>
  <si>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</si>
  <si>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</si>
  <si>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</si>
  <si>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</si>
  <si>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</si>
  <si>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</si>
  <si>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</si>
  <si>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</si>
  <si>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</si>
  <si>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</si>
  <si>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</si>
  <si>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</si>
  <si>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</si>
  <si>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</si>
  <si>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</si>
  <si>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</si>
  <si>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</si>
  <si>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</si>
  <si>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</si>
  <si>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</si>
  <si>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</si>
  <si>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</si>
  <si>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</si>
  <si>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</si>
  <si>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</si>
  <si>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</si>
  <si>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</si>
  <si>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</si>
  <si>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</si>
  <si>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</si>
  <si>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</si>
  <si>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</si>
  <si>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</si>
  <si>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</si>
  <si>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</si>
  <si>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</si>
  <si>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</si>
  <si>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</si>
  <si>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</si>
  <si>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</si>
  <si>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</si>
  <si>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</si>
  <si>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</si>
  <si>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</si>
  <si>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</si>
  <si>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</si>
  <si>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</si>
  <si>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</si>
  <si>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</si>
  <si>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</si>
  <si>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</si>
  <si>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</si>
  <si>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</si>
  <si>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</si>
  <si>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</si>
  <si>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</si>
  <si>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</si>
  <si>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</si>
  <si>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</si>
  <si>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</si>
  <si>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</si>
  <si>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</si>
  <si>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</si>
  <si>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</si>
  <si>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</si>
  <si>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</si>
  <si>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</si>
  <si>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</si>
  <si>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</si>
  <si>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</si>
  <si>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</si>
  <si>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</si>
  <si>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</si>
  <si>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</si>
  <si>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</si>
  <si>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</si>
  <si>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</si>
  <si>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</si>
  <si>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</si>
  <si>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</si>
  <si>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</si>
  <si>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</si>
  <si>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</si>
  <si>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</si>
  <si>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</si>
  <si>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</si>
  <si>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</si>
  <si>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</si>
  <si>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</si>
  <si>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</si>
  <si>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</si>
  <si>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</si>
  <si>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</si>
  <si>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DISTRICT:RAMANATHAPURAM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</si>
</sst>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6" sqref="E6:G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983</v>
      </c>
      <c r="F5" s="59"/>
      <c r="G5" s="60"/>
      <c r="H5" s="58">
        <v>987</v>
      </c>
      <c r="I5" s="59"/>
      <c r="J5" s="60"/>
      <c r="K5" s="58">
        <v>973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3.9</v>
      </c>
      <c r="F6" s="56"/>
      <c r="G6" s="57"/>
      <c r="H6" s="55">
        <v>4.3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2.6</v>
      </c>
      <c r="F7" s="53"/>
      <c r="G7" s="54"/>
      <c r="H7" s="52">
        <v>2.7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41.3</v>
      </c>
      <c r="F8" s="56"/>
      <c r="G8" s="57"/>
      <c r="H8" s="55">
        <v>39.200000000000003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41.1</v>
      </c>
      <c r="F9" s="56"/>
      <c r="G9" s="57"/>
      <c r="H9" s="55">
        <v>39.1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30.1</v>
      </c>
      <c r="F10" s="56"/>
      <c r="G10" s="57"/>
      <c r="H10" s="55">
        <v>33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99.5</v>
      </c>
      <c r="F11" s="56"/>
      <c r="G11" s="57"/>
      <c r="H11" s="55">
        <v>99.2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64.099999999999994</v>
      </c>
      <c r="F13" s="56"/>
      <c r="G13" s="57"/>
      <c r="H13" s="55">
        <v>68.7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3.7</v>
      </c>
      <c r="F14" s="56"/>
      <c r="G14" s="57"/>
      <c r="H14" s="55">
        <v>4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3.4</v>
      </c>
      <c r="F15" s="56"/>
      <c r="G15" s="57"/>
      <c r="H15" s="55">
        <v>3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66.8</v>
      </c>
      <c r="F16" s="56"/>
      <c r="G16" s="57"/>
      <c r="H16" s="55">
        <v>66.8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5.2</v>
      </c>
      <c r="F17" s="56"/>
      <c r="G17" s="57"/>
      <c r="H17" s="55">
        <v>6.2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56.1</v>
      </c>
      <c r="F18" s="53"/>
      <c r="G18" s="54"/>
      <c r="H18" s="52">
        <v>54.8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1</v>
      </c>
      <c r="F19" s="56"/>
      <c r="G19" s="57"/>
      <c r="H19" s="55">
        <v>1.4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53.9</v>
      </c>
      <c r="F20" s="56"/>
      <c r="G20" s="57"/>
      <c r="H20" s="55">
        <v>56.2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2.8</v>
      </c>
      <c r="F21" s="56"/>
      <c r="G21" s="57"/>
      <c r="H21" s="55">
        <v>2.7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</v>
      </c>
      <c r="F22" s="36"/>
      <c r="G22" s="37"/>
      <c r="H22" s="35">
        <v>21.6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27</v>
      </c>
      <c r="F23" s="36"/>
      <c r="G23" s="37"/>
      <c r="H23" s="35">
        <v>26.3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5.5</v>
      </c>
      <c r="F24" s="56"/>
      <c r="G24" s="57"/>
      <c r="H24" s="55">
        <v>6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3.4</v>
      </c>
      <c r="F25" s="56"/>
      <c r="G25" s="57"/>
      <c r="H25" s="55">
        <v>3.7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72.7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84.1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80.72</v>
      </c>
      <c r="G31" s="62"/>
      <c r="H31" s="19" t="s">
        <v>69</v>
      </c>
      <c r="I31" s="61">
        <v>87.81</v>
      </c>
      <c r="J31" s="62"/>
      <c r="K31" s="19" t="s">
        <v>70</v>
      </c>
      <c r="L31" s="20">
        <v>73.52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113.3</v>
      </c>
      <c r="F33" s="53"/>
      <c r="G33" s="53"/>
      <c r="H33" s="54"/>
      <c r="I33" s="52">
        <v>100.9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95.4</v>
      </c>
      <c r="F34" s="53"/>
      <c r="G34" s="53"/>
      <c r="H34" s="54"/>
      <c r="I34" s="52">
        <v>78.7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7.4</v>
      </c>
      <c r="F35" s="53"/>
      <c r="G35" s="53"/>
      <c r="H35" s="54"/>
      <c r="I35" s="52">
        <v>1.7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19</v>
      </c>
      <c r="F36" s="53"/>
      <c r="G36" s="53"/>
      <c r="H36" s="54"/>
      <c r="I36" s="52">
        <v>10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18</v>
      </c>
      <c r="F37" s="53"/>
      <c r="G37" s="53"/>
      <c r="H37" s="54"/>
      <c r="I37" s="52">
        <v>10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50</v>
      </c>
      <c r="F38" s="53"/>
      <c r="G38" s="53"/>
      <c r="H38" s="54"/>
      <c r="I38" s="52">
        <v>51.7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78.599999999999994</v>
      </c>
      <c r="F39" s="53"/>
      <c r="G39" s="53"/>
      <c r="H39" s="54"/>
      <c r="I39" s="52">
        <v>33.299999999999997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3.5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92.4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87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94.7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94.9</v>
      </c>
      <c r="F47" s="56"/>
      <c r="G47" s="57"/>
      <c r="H47" s="55">
        <v>94.4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328995</v>
      </c>
      <c r="F48" s="59"/>
      <c r="G48" s="60"/>
      <c r="H48" s="58">
        <v>232147</v>
      </c>
      <c r="I48" s="59"/>
      <c r="J48" s="60"/>
      <c r="K48" s="58">
        <v>96808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88.572774662228909</v>
      </c>
      <c r="F50" s="58">
        <v>291400</v>
      </c>
      <c r="G50" s="60"/>
      <c r="H50" s="20">
        <f>I50/H48*100</f>
        <v>86.365966391984401</v>
      </c>
      <c r="I50" s="58">
        <v>200496</v>
      </c>
      <c r="J50" s="60"/>
      <c r="K50" s="20">
        <f>L50/K48*100</f>
        <v>93.901330468556324</v>
      </c>
      <c r="L50" s="29">
        <v>90904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0.16960744084256599</v>
      </c>
      <c r="F51" s="58">
        <v>558</v>
      </c>
      <c r="G51" s="60"/>
      <c r="H51" s="20">
        <f>I51/H48*100</f>
        <v>0.18178137128629704</v>
      </c>
      <c r="I51" s="58">
        <v>422</v>
      </c>
      <c r="J51" s="60"/>
      <c r="K51" s="20">
        <f>L51/K48*100</f>
        <v>0.14048425749938023</v>
      </c>
      <c r="L51" s="29">
        <v>136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0.66961503974224534</v>
      </c>
      <c r="F52" s="58">
        <v>2203</v>
      </c>
      <c r="G52" s="60"/>
      <c r="H52" s="20">
        <f>I52/H48*100</f>
        <v>0.74521746996515137</v>
      </c>
      <c r="I52" s="58">
        <v>1730</v>
      </c>
      <c r="J52" s="60"/>
      <c r="K52" s="20">
        <f>L52/K48*100</f>
        <v>0.48859598380299152</v>
      </c>
      <c r="L52" s="29">
        <v>473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89.2</v>
      </c>
      <c r="F55" s="56"/>
      <c r="G55" s="57"/>
      <c r="H55" s="55">
        <v>86.9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58">
        <v>328955</v>
      </c>
      <c r="F56" s="59"/>
      <c r="G56" s="60"/>
      <c r="H56" s="58">
        <v>232147</v>
      </c>
      <c r="I56" s="59"/>
      <c r="J56" s="60"/>
      <c r="K56" s="58">
        <v>96808</v>
      </c>
      <c r="L56" s="60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10.466477177729477</v>
      </c>
      <c r="F58" s="58">
        <v>34430</v>
      </c>
      <c r="G58" s="60"/>
      <c r="H58" s="20">
        <f>I58/H56*100</f>
        <v>5.550793247382046</v>
      </c>
      <c r="I58" s="58">
        <v>12886</v>
      </c>
      <c r="J58" s="60"/>
      <c r="K58" s="20">
        <f>L58/K56*100</f>
        <v>22.254359143872406</v>
      </c>
      <c r="L58" s="29">
        <v>21544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4.4604885166664134</v>
      </c>
      <c r="F59" s="58">
        <v>14673</v>
      </c>
      <c r="G59" s="60"/>
      <c r="H59" s="20">
        <f>I59/H56*100</f>
        <v>1.5356649019802109</v>
      </c>
      <c r="I59" s="58">
        <v>3565</v>
      </c>
      <c r="J59" s="60"/>
      <c r="K59" s="20">
        <f>L59/K56*100</f>
        <v>11.474258325758202</v>
      </c>
      <c r="L59" s="29">
        <v>11108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2.6669301272210486</v>
      </c>
      <c r="F60" s="58">
        <v>8773</v>
      </c>
      <c r="G60" s="60"/>
      <c r="H60" s="20">
        <f>I60/H56*100</f>
        <v>1.4861273244969782</v>
      </c>
      <c r="I60" s="58">
        <v>3450</v>
      </c>
      <c r="J60" s="60"/>
      <c r="K60" s="20">
        <f>L60/K56*100</f>
        <v>5.4985125196264768</v>
      </c>
      <c r="L60" s="29">
        <v>5323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5.59</v>
      </c>
      <c r="F63" s="69"/>
      <c r="G63" s="62"/>
      <c r="H63" s="61">
        <v>5.27</v>
      </c>
      <c r="I63" s="69"/>
      <c r="J63" s="62"/>
      <c r="K63" s="61">
        <v>6.36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66.069999999999993</v>
      </c>
      <c r="F64" s="69"/>
      <c r="G64" s="62"/>
      <c r="H64" s="61">
        <v>63.74</v>
      </c>
      <c r="I64" s="69"/>
      <c r="J64" s="62"/>
      <c r="K64" s="61">
        <v>71.67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1.57</v>
      </c>
      <c r="F65" s="69"/>
      <c r="G65" s="62"/>
      <c r="H65" s="61">
        <v>1.07</v>
      </c>
      <c r="I65" s="69"/>
      <c r="J65" s="62"/>
      <c r="K65" s="61">
        <v>2.77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Ramanathapuram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2015-10-21T10:06:46Z</dcterms:modified>
</cp:coreProperties>
</file>