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20. Thanjavur" sheetId="20" r:id="rId1"/>
  </sheets>
  <calcPr calcId="145621" refMode="R1C1"/>
</workbook>
</file>

<file path=xl/calcChain.xml><?xml version="1.0" encoding="utf-8"?>
<calcChain xmlns="http://schemas.openxmlformats.org/spreadsheetml/2006/main">
  <c r="E60" i="20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<sst xmlns="http://schemas.openxmlformats.org/spreadsheetml/2006/main" count="274" uniqueCount="141">
  <si>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</si>
  <si>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</si>
  <si>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</si>
  <si>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</si>
  <si>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</si>
  <si>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</si>
  <si>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</si>
  <si>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</si>
  <si>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</si>
  <si>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</si>
  <si>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</si>
  <si>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</si>
  <si>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</si>
  <si>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</si>
  <si>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</si>
  <si>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</si>
  <si>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</si>
  <si>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</si>
  <si>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</si>
  <si>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</si>
  <si>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</si>
  <si>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</si>
  <si>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</si>
  <si>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</si>
  <si>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</si>
  <si>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</si>
  <si>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</si>
  <si>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</si>
  <si>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</si>
  <si>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</si>
  <si>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</si>
  <si>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</si>
  <si>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</si>
  <si>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</si>
  <si>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</si>
  <si>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</si>
  <si>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</si>
  <si>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</si>
  <si>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</si>
  <si>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</si>
  <si>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</si>
  <si>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</si>
  <si>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</si>
  <si>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</si>
  <si>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</si>
  <si>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</si>
  <si>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</si>
  <si>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</si>
  <si>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</si>
  <si>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</si>
  <si>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</si>
  <si>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</si>
  <si>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</si>
  <si>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</si>
  <si>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</si>
  <si>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</si>
  <si>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</si>
  <si>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</si>
  <si>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</si>
  <si>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</si>
  <si>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</si>
  <si>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</si>
  <si>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</si>
  <si>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</si>
  <si>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</si>
  <si>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</si>
  <si>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</si>
  <si>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</si>
  <si>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</si>
  <si>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</si>
  <si>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</si>
  <si>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</si>
  <si>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</si>
  <si>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</si>
  <si>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</si>
  <si>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</si>
  <si>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</si>
  <si>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</si>
  <si>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</si>
  <si>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</si>
  <si>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</si>
  <si>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</si>
  <si>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</si>
  <si>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</si>
  <si>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</si>
  <si>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</si>
  <si>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</si>
  <si>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</si>
  <si>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</si>
  <si>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</si>
  <si>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</si>
  <si>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</si>
  <si>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</si>
  <si>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</si>
  <si>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</si>
  <si>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</si>
  <si>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</si>
  <si>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</si>
  <si>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</si>
  <si>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</si>
  <si>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</si>
  <si>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</si>
  <si>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</si>
  <si>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</si>
  <si>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</si>
  <si>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</si>
  <si>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</si>
  <si>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</si>
  <si>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</si>
  <si>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</si>
  <si>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</si>
  <si>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</si>
  <si>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</si>
  <si>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</si>
  <si>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</si>
  <si>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</si>
  <si>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</si>
  <si>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</si>
  <si>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</si>
  <si>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</si>
  <si>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</si>
  <si>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</si>
  <si>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</si>
  <si>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</si>
  <si>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</si>
  <si>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</si>
  <si>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</si>
  <si>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</si>
  <si>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</si>
  <si>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</si>
  <si>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</si>
  <si>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</si>
  <si>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</si>
  <si>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</si>
  <si>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</si>
  <si>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</si>
  <si>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</si>
  <si>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</si>
  <si>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</si>
  <si>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</si>
  <si>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DISTRICT:THANJAVUR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</si>
</sst>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I34" sqref="I34:L3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1035</v>
      </c>
      <c r="F5" s="59"/>
      <c r="G5" s="60"/>
      <c r="H5" s="58">
        <v>1032</v>
      </c>
      <c r="I5" s="59"/>
      <c r="J5" s="60"/>
      <c r="K5" s="58">
        <v>1040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4.3</v>
      </c>
      <c r="F6" s="56"/>
      <c r="G6" s="57"/>
      <c r="H6" s="55">
        <v>0.8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2.4</v>
      </c>
      <c r="F7" s="53"/>
      <c r="G7" s="54"/>
      <c r="H7" s="52">
        <v>2.6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46.8</v>
      </c>
      <c r="F8" s="56"/>
      <c r="G8" s="57"/>
      <c r="H8" s="55">
        <v>49.1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46.4</v>
      </c>
      <c r="F9" s="56"/>
      <c r="G9" s="57"/>
      <c r="H9" s="55">
        <v>48.7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30.1</v>
      </c>
      <c r="F10" s="56"/>
      <c r="G10" s="57"/>
      <c r="H10" s="55">
        <v>26.2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99.2</v>
      </c>
      <c r="F11" s="56"/>
      <c r="G11" s="57"/>
      <c r="H11" s="55">
        <v>99.4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70.599999999999994</v>
      </c>
      <c r="F13" s="56"/>
      <c r="G13" s="57"/>
      <c r="H13" s="55">
        <v>77.3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4.5999999999999996</v>
      </c>
      <c r="F14" s="56"/>
      <c r="G14" s="57"/>
      <c r="H14" s="55">
        <v>5.2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5.3</v>
      </c>
      <c r="F15" s="56"/>
      <c r="G15" s="57"/>
      <c r="H15" s="55">
        <v>5.0999999999999996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70.3</v>
      </c>
      <c r="F16" s="56"/>
      <c r="G16" s="57"/>
      <c r="H16" s="55">
        <v>72.3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3.8</v>
      </c>
      <c r="F17" s="56"/>
      <c r="G17" s="57"/>
      <c r="H17" s="55">
        <v>1.7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73.2</v>
      </c>
      <c r="F18" s="53"/>
      <c r="G18" s="54"/>
      <c r="H18" s="52">
        <v>78.3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0</v>
      </c>
      <c r="F19" s="56"/>
      <c r="G19" s="57"/>
      <c r="H19" s="55">
        <v>0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54.6</v>
      </c>
      <c r="F20" s="56"/>
      <c r="G20" s="57"/>
      <c r="H20" s="55">
        <v>52.4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3.6</v>
      </c>
      <c r="F21" s="56"/>
      <c r="G21" s="57"/>
      <c r="H21" s="55">
        <v>3.1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22.7</v>
      </c>
      <c r="F22" s="36"/>
      <c r="G22" s="37"/>
      <c r="H22" s="35">
        <v>22.7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29.2</v>
      </c>
      <c r="F23" s="36"/>
      <c r="G23" s="37"/>
      <c r="H23" s="35">
        <v>29.4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4.2</v>
      </c>
      <c r="F24" s="56"/>
      <c r="G24" s="57"/>
      <c r="H24" s="55">
        <v>5.5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1.3</v>
      </c>
      <c r="F25" s="56"/>
      <c r="G25" s="57"/>
      <c r="H25" s="55">
        <v>0.8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54.6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78.8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100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82.64</v>
      </c>
      <c r="G31" s="62"/>
      <c r="H31" s="19" t="s">
        <v>69</v>
      </c>
      <c r="I31" s="61">
        <v>89.04</v>
      </c>
      <c r="J31" s="62"/>
      <c r="K31" s="19" t="s">
        <v>70</v>
      </c>
      <c r="L31" s="20">
        <v>76.5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108</v>
      </c>
      <c r="F33" s="53"/>
      <c r="G33" s="53"/>
      <c r="H33" s="54"/>
      <c r="I33" s="52">
        <v>102.2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89.3</v>
      </c>
      <c r="F34" s="53"/>
      <c r="G34" s="53"/>
      <c r="H34" s="54"/>
      <c r="I34" s="52">
        <v>79.2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>
        <v>3.5</v>
      </c>
      <c r="F35" s="53"/>
      <c r="G35" s="53"/>
      <c r="H35" s="54"/>
      <c r="I35" s="52">
        <v>2.13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21</v>
      </c>
      <c r="F36" s="53"/>
      <c r="G36" s="53"/>
      <c r="H36" s="54"/>
      <c r="I36" s="52">
        <v>23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19</v>
      </c>
      <c r="F37" s="53"/>
      <c r="G37" s="53"/>
      <c r="H37" s="54"/>
      <c r="I37" s="52">
        <v>26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50.2</v>
      </c>
      <c r="F38" s="53"/>
      <c r="G38" s="53"/>
      <c r="H38" s="54"/>
      <c r="I38" s="52">
        <v>46.1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86.5</v>
      </c>
      <c r="F39" s="53"/>
      <c r="G39" s="53"/>
      <c r="H39" s="54"/>
      <c r="I39" s="52">
        <v>51.4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2.7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98.9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97.3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96.5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94.3</v>
      </c>
      <c r="F47" s="56"/>
      <c r="G47" s="57"/>
      <c r="H47" s="55">
        <v>94.7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605074</v>
      </c>
      <c r="F48" s="59"/>
      <c r="G48" s="60"/>
      <c r="H48" s="58">
        <v>391191</v>
      </c>
      <c r="I48" s="59"/>
      <c r="J48" s="60"/>
      <c r="K48" s="58">
        <v>213883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91.820504599437427</v>
      </c>
      <c r="F50" s="58">
        <v>555582</v>
      </c>
      <c r="G50" s="60"/>
      <c r="H50" s="20">
        <f>I50/H48*100</f>
        <v>90.120427105940578</v>
      </c>
      <c r="I50" s="58">
        <v>352543</v>
      </c>
      <c r="J50" s="60"/>
      <c r="K50" s="20">
        <f>L50/K48*100</f>
        <v>94.92993833076963</v>
      </c>
      <c r="L50" s="29">
        <v>203039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3.0244234589488227E-2</v>
      </c>
      <c r="F51" s="58">
        <v>183</v>
      </c>
      <c r="G51" s="60"/>
      <c r="H51" s="20">
        <f>I51/H48*100</f>
        <v>3.4765625998553137E-2</v>
      </c>
      <c r="I51" s="58">
        <v>136</v>
      </c>
      <c r="J51" s="60"/>
      <c r="K51" s="20">
        <f>L51/K48*100</f>
        <v>2.1974630989840239E-2</v>
      </c>
      <c r="L51" s="29">
        <v>47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0.38788644033622333</v>
      </c>
      <c r="F52" s="58">
        <v>2347</v>
      </c>
      <c r="G52" s="60"/>
      <c r="H52" s="20">
        <f>I52/H48*100</f>
        <v>0.43866039862880279</v>
      </c>
      <c r="I52" s="58">
        <v>1716</v>
      </c>
      <c r="J52" s="60"/>
      <c r="K52" s="20">
        <f>L52/K48*100</f>
        <v>0.29502110967211048</v>
      </c>
      <c r="L52" s="29">
        <v>631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97.4</v>
      </c>
      <c r="F55" s="56"/>
      <c r="G55" s="57"/>
      <c r="H55" s="55">
        <v>98.4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605074</v>
      </c>
      <c r="F56" s="70"/>
      <c r="G56" s="71"/>
      <c r="H56" s="69">
        <v>391191</v>
      </c>
      <c r="I56" s="70"/>
      <c r="J56" s="71"/>
      <c r="K56" s="69">
        <v>213883</v>
      </c>
      <c r="L56" s="71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34.697904719092207</v>
      </c>
      <c r="F58" s="58">
        <v>209948</v>
      </c>
      <c r="G58" s="60"/>
      <c r="H58" s="20">
        <f>I58/H56*100</f>
        <v>23.544508948314249</v>
      </c>
      <c r="I58" s="58">
        <v>92104</v>
      </c>
      <c r="J58" s="60"/>
      <c r="K58" s="20">
        <f>L58/K56*100</f>
        <v>55.097413071632616</v>
      </c>
      <c r="L58" s="29">
        <v>117844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9.3834803676905629</v>
      </c>
      <c r="F59" s="58">
        <v>56777</v>
      </c>
      <c r="G59" s="60"/>
      <c r="H59" s="20">
        <f>I59/H56*100</f>
        <v>6.3677334089996958</v>
      </c>
      <c r="I59" s="58">
        <v>24910</v>
      </c>
      <c r="J59" s="60"/>
      <c r="K59" s="20">
        <f>L59/K56*100</f>
        <v>14.899267356451892</v>
      </c>
      <c r="L59" s="29">
        <v>31867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15.367376552289471</v>
      </c>
      <c r="F60" s="58">
        <v>92984</v>
      </c>
      <c r="G60" s="60"/>
      <c r="H60" s="20">
        <f>I60/H56*100</f>
        <v>8.183981737821167</v>
      </c>
      <c r="I60" s="58">
        <v>32015</v>
      </c>
      <c r="J60" s="60"/>
      <c r="K60" s="20">
        <f>L60/K56*100</f>
        <v>28.505771847224885</v>
      </c>
      <c r="L60" s="29">
        <v>60969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4.97</v>
      </c>
      <c r="F63" s="72"/>
      <c r="G63" s="62"/>
      <c r="H63" s="61">
        <v>4.78</v>
      </c>
      <c r="I63" s="72"/>
      <c r="J63" s="62"/>
      <c r="K63" s="61">
        <v>5.32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61.82</v>
      </c>
      <c r="F64" s="72"/>
      <c r="G64" s="62"/>
      <c r="H64" s="61">
        <v>57.68</v>
      </c>
      <c r="I64" s="72"/>
      <c r="J64" s="62"/>
      <c r="K64" s="61">
        <v>69.39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2.23</v>
      </c>
      <c r="F65" s="72"/>
      <c r="G65" s="62"/>
      <c r="H65" s="61">
        <v>1.01</v>
      </c>
      <c r="I65" s="72"/>
      <c r="J65" s="62"/>
      <c r="K65" s="61">
        <v>4.46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 Thanjavur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2015-10-21T10:08:01Z</dcterms:modified>
</cp:coreProperties>
</file>