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3. Coimbatore" sheetId="4" r:id="rId1"/>
  </sheets>
  <externalReferences>
    <externalReference r:id="rId2"/>
  </externalReferences>
  <calcPr calcId="145621" refMode="R1C1"/>
</workbook>
</file>

<file path=xl/calcChain.xml><?xml version="1.0" encoding="utf-8"?>
<calcChain xmlns="http://schemas.openxmlformats.org/spreadsheetml/2006/main">
  <c r="E60" i="4"/>
  <c r="E59"/>
  <c r="E58"/>
  <c r="K48" l="1"/>
  <c r="H48"/>
  <c r="E4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<sst xmlns="http://schemas.openxmlformats.org/spreadsheetml/2006/main" count="276" uniqueCount="141">
  <si>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</si>
  <si>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</si>
  <si>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</si>
  <si>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</si>
  <si>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</si>
  <si>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</si>
  <si>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</si>
  <si>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</si>
  <si>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</si>
  <si>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</si>
  <si>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</si>
  <si>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</si>
  <si>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</si>
  <si>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</si>
  <si>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</si>
  <si>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</si>
  <si>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</si>
  <si>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</si>
  <si>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</si>
  <si>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</si>
  <si>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</si>
  <si>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</si>
  <si>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</si>
  <si>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</si>
  <si>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</si>
  <si>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</si>
  <si>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</si>
  <si>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</si>
  <si>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</si>
  <si>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</si>
  <si>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</si>
  <si>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</si>
  <si>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</si>
  <si>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</si>
  <si>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</si>
  <si>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</si>
  <si>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</si>
  <si>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</si>
  <si>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</si>
  <si>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</si>
  <si>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</si>
  <si>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</si>
  <si>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</si>
  <si>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</si>
  <si>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</si>
  <si>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</si>
  <si>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</si>
  <si>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</si>
  <si>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</si>
  <si>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</si>
  <si>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</si>
  <si>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</si>
  <si>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</si>
  <si>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</si>
  <si>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</si>
  <si>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</si>
  <si>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</si>
  <si>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</si>
  <si>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</si>
  <si>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</si>
  <si>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</si>
  <si>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</si>
  <si>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</si>
  <si>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</si>
  <si>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</si>
  <si>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</si>
  <si>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</si>
  <si>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</si>
  <si>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</si>
  <si>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</si>
  <si>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</si>
  <si>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</si>
  <si>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</si>
  <si>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</si>
  <si>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</si>
  <si>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</si>
  <si>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</si>
  <si>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</si>
  <si>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</si>
  <si>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</si>
  <si>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</si>
  <si>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</si>
  <si>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</si>
  <si>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</si>
  <si>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</si>
  <si>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</si>
  <si>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</si>
  <si>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</si>
  <si>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</si>
  <si>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</si>
  <si>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</si>
  <si>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</si>
  <si>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</si>
  <si>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</si>
  <si>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</si>
  <si>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</si>
  <si>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</si>
  <si>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</si>
  <si>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</si>
  <si>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</si>
  <si>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</si>
  <si>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</si>
  <si>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</si>
  <si>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</si>
  <si>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</si>
  <si>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</si>
  <si>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</si>
  <si>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</si>
  <si>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</si>
  <si>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</si>
  <si>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</si>
  <si>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</si>
  <si>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</si>
  <si>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</si>
  <si>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</si>
  <si>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</si>
  <si>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</si>
  <si>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</si>
  <si>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</si>
  <si>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</si>
  <si>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</si>
  <si>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</si>
  <si>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</si>
  <si>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</si>
  <si>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</si>
  <si>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</si>
  <si>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</si>
  <si>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</si>
  <si>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</si>
  <si>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</si>
  <si>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</si>
  <si>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</si>
  <si>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</si>
  <si>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</si>
  <si>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</si>
  <si>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</si>
  <si>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</si>
  <si>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</si>
  <si>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</si>
  <si>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</si>
  <si>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DISTRICT:COIMBOTORE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</si>
</sst>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1/Documents/Copy%20of%20Tamil%20Nadu-%20Electricity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8">
          <cell r="H98">
            <v>1106567</v>
          </cell>
        </row>
        <row r="1688">
          <cell r="H1688">
            <v>945943</v>
          </cell>
        </row>
        <row r="1689">
          <cell r="H1689">
            <v>237155</v>
          </cell>
        </row>
        <row r="1690">
          <cell r="H1690">
            <v>708788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B45" sqref="B45:O4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1000</v>
      </c>
      <c r="F5" s="59"/>
      <c r="G5" s="60"/>
      <c r="H5" s="58">
        <v>1002</v>
      </c>
      <c r="I5" s="59"/>
      <c r="J5" s="60"/>
      <c r="K5" s="58">
        <v>999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2.5</v>
      </c>
      <c r="F6" s="56"/>
      <c r="G6" s="57"/>
      <c r="H6" s="55">
        <v>2.9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</v>
      </c>
      <c r="F7" s="53"/>
      <c r="G7" s="54"/>
      <c r="H7" s="52">
        <v>2.1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50.5</v>
      </c>
      <c r="F8" s="56"/>
      <c r="G8" s="57"/>
      <c r="H8" s="55">
        <v>56.6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50.4</v>
      </c>
      <c r="F9" s="56"/>
      <c r="G9" s="57"/>
      <c r="H9" s="55">
        <v>56.4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7.1</v>
      </c>
      <c r="F10" s="56"/>
      <c r="G10" s="57"/>
      <c r="H10" s="55">
        <v>8.4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99.6</v>
      </c>
      <c r="F11" s="56"/>
      <c r="G11" s="57"/>
      <c r="H11" s="55">
        <v>100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50</v>
      </c>
      <c r="F13" s="56"/>
      <c r="G13" s="57"/>
      <c r="H13" s="55">
        <v>62.5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4.4000000000000004</v>
      </c>
      <c r="F14" s="56"/>
      <c r="G14" s="57"/>
      <c r="H14" s="55">
        <v>4.5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3.7</v>
      </c>
      <c r="F15" s="56"/>
      <c r="G15" s="57"/>
      <c r="H15" s="55">
        <v>3.7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56.2</v>
      </c>
      <c r="F16" s="56"/>
      <c r="G16" s="57"/>
      <c r="H16" s="55">
        <v>57.4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2.2000000000000002</v>
      </c>
      <c r="F17" s="56"/>
      <c r="G17" s="57"/>
      <c r="H17" s="55">
        <v>0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47.1</v>
      </c>
      <c r="F18" s="53"/>
      <c r="G18" s="54"/>
      <c r="H18" s="52">
        <v>44.4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1.5</v>
      </c>
      <c r="F19" s="56"/>
      <c r="G19" s="57"/>
      <c r="H19" s="55">
        <v>2.8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45.1</v>
      </c>
      <c r="F20" s="56"/>
      <c r="G20" s="57"/>
      <c r="H20" s="55">
        <v>46.8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2.4</v>
      </c>
      <c r="F21" s="56"/>
      <c r="G21" s="57"/>
      <c r="H21" s="55">
        <v>3.5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22.1</v>
      </c>
      <c r="F22" s="36"/>
      <c r="G22" s="37"/>
      <c r="H22" s="35">
        <v>21.5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27.2</v>
      </c>
      <c r="F23" s="36"/>
      <c r="G23" s="37"/>
      <c r="H23" s="35">
        <v>26.3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3.9</v>
      </c>
      <c r="F24" s="56"/>
      <c r="G24" s="57"/>
      <c r="H24" s="55">
        <v>4.5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3.7</v>
      </c>
      <c r="F25" s="56"/>
      <c r="G25" s="57"/>
      <c r="H25" s="55">
        <v>3.9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88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100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83.98</v>
      </c>
      <c r="G31" s="62"/>
      <c r="H31" s="19" t="s">
        <v>69</v>
      </c>
      <c r="I31" s="61">
        <v>89.06</v>
      </c>
      <c r="J31" s="62"/>
      <c r="K31" s="19" t="s">
        <v>70</v>
      </c>
      <c r="L31" s="20">
        <v>78.92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167.5</v>
      </c>
      <c r="F33" s="53"/>
      <c r="G33" s="53"/>
      <c r="H33" s="54"/>
      <c r="I33" s="52">
        <v>154.9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100</v>
      </c>
      <c r="F34" s="53"/>
      <c r="G34" s="53"/>
      <c r="H34" s="54"/>
      <c r="I34" s="52">
        <v>100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 t="s">
        <v>17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20</v>
      </c>
      <c r="F36" s="53"/>
      <c r="G36" s="53"/>
      <c r="H36" s="54"/>
      <c r="I36" s="52">
        <v>25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19</v>
      </c>
      <c r="F37" s="53"/>
      <c r="G37" s="53"/>
      <c r="H37" s="54"/>
      <c r="I37" s="52">
        <v>25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49.6</v>
      </c>
      <c r="F38" s="53"/>
      <c r="G38" s="53"/>
      <c r="H38" s="54"/>
      <c r="I38" s="52">
        <v>44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87.1</v>
      </c>
      <c r="F39" s="53"/>
      <c r="G39" s="53"/>
      <c r="H39" s="54"/>
      <c r="I39" s="52">
        <v>81.3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7.7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95.9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84.8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96.7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98.3</v>
      </c>
      <c r="F47" s="56"/>
      <c r="G47" s="57"/>
      <c r="H47" s="55">
        <v>97.2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f>[1]Sheet1!$H$1688</f>
        <v>945943</v>
      </c>
      <c r="F48" s="59"/>
      <c r="G48" s="60"/>
      <c r="H48" s="58">
        <f>[1]Sheet1!$H$1689</f>
        <v>237155</v>
      </c>
      <c r="I48" s="59"/>
      <c r="J48" s="60"/>
      <c r="K48" s="58">
        <f>[1]Sheet1!$H$1690</f>
        <v>708788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94.754652235916964</v>
      </c>
      <c r="F50" s="58">
        <v>896325</v>
      </c>
      <c r="G50" s="60"/>
      <c r="H50" s="20">
        <f>I50/H48*100</f>
        <v>90.109843773059822</v>
      </c>
      <c r="I50" s="58">
        <v>213700</v>
      </c>
      <c r="J50" s="60"/>
      <c r="K50" s="20">
        <f>L50/K48*100</f>
        <v>96.308769335823968</v>
      </c>
      <c r="L50" s="29">
        <v>682625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6.6177348952315307E-2</v>
      </c>
      <c r="F51" s="58">
        <v>626</v>
      </c>
      <c r="G51" s="60"/>
      <c r="H51" s="20">
        <f>I51/H48*100</f>
        <v>5.9454786953680082E-2</v>
      </c>
      <c r="I51" s="58">
        <v>141</v>
      </c>
      <c r="J51" s="60"/>
      <c r="K51" s="20">
        <f>L51/K48*100</f>
        <v>6.8426666365683397E-2</v>
      </c>
      <c r="L51" s="29">
        <v>485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0.34885822930134269</v>
      </c>
      <c r="F52" s="58">
        <v>3300</v>
      </c>
      <c r="G52" s="60"/>
      <c r="H52" s="20">
        <f>I52/H48*100</f>
        <v>0.57472960721890753</v>
      </c>
      <c r="I52" s="58">
        <v>1363</v>
      </c>
      <c r="J52" s="60"/>
      <c r="K52" s="20">
        <f>L52/K48*100</f>
        <v>0.2732834077326366</v>
      </c>
      <c r="L52" s="29">
        <v>1937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99.2</v>
      </c>
      <c r="F55" s="56"/>
      <c r="G55" s="57"/>
      <c r="H55" s="55">
        <v>98.8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945943</v>
      </c>
      <c r="F56" s="70"/>
      <c r="G56" s="71"/>
      <c r="H56" s="69">
        <v>237155</v>
      </c>
      <c r="I56" s="70"/>
      <c r="J56" s="71"/>
      <c r="K56" s="69">
        <v>708788</v>
      </c>
      <c r="L56" s="70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59.176610007156881</v>
      </c>
      <c r="F58" s="58">
        <v>559777</v>
      </c>
      <c r="G58" s="60"/>
      <c r="H58" s="20">
        <f>I58/H56*100</f>
        <v>35.505049440239503</v>
      </c>
      <c r="I58" s="58">
        <v>84202</v>
      </c>
      <c r="J58" s="60"/>
      <c r="K58" s="20">
        <f>L58/K56*100</f>
        <v>67.096931663628609</v>
      </c>
      <c r="L58" s="29">
        <v>475575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61.860069792788785</v>
      </c>
      <c r="F59" s="58">
        <v>585161</v>
      </c>
      <c r="G59" s="60"/>
      <c r="H59" s="20">
        <f>I59/H56*100</f>
        <v>29.399759650861252</v>
      </c>
      <c r="I59" s="58">
        <v>69723</v>
      </c>
      <c r="J59" s="60"/>
      <c r="K59" s="20">
        <f>L59/K56*100</f>
        <v>64.255884693307451</v>
      </c>
      <c r="L59" s="29">
        <v>455438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2.2489727182293224</v>
      </c>
      <c r="F60" s="58">
        <v>21274</v>
      </c>
      <c r="G60" s="60"/>
      <c r="H60" s="20">
        <f>I60/H56*100</f>
        <v>2.7294385528451857</v>
      </c>
      <c r="I60" s="58">
        <v>6473</v>
      </c>
      <c r="J60" s="60"/>
      <c r="K60" s="20">
        <f>L60/K56*100</f>
        <v>2.0882125543886185</v>
      </c>
      <c r="L60" s="29">
        <v>14801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5.44</v>
      </c>
      <c r="F63" s="72"/>
      <c r="G63" s="62"/>
      <c r="H63" s="61">
        <v>4.47</v>
      </c>
      <c r="I63" s="72"/>
      <c r="J63" s="62"/>
      <c r="K63" s="61">
        <v>5.76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67.150000000000006</v>
      </c>
      <c r="F64" s="72"/>
      <c r="G64" s="62"/>
      <c r="H64" s="61">
        <v>59.68</v>
      </c>
      <c r="I64" s="72"/>
      <c r="J64" s="62"/>
      <c r="K64" s="61">
        <v>69.650000000000006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6.69</v>
      </c>
      <c r="F65" s="72"/>
      <c r="G65" s="62"/>
      <c r="H65" s="61">
        <v>1.66</v>
      </c>
      <c r="I65" s="72"/>
      <c r="J65" s="62"/>
      <c r="K65" s="61">
        <v>8.3699999999999992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Coimbatore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2015-10-21T10:03:40Z</dcterms:modified>
</cp:coreProperties>
</file>