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 tabRatio="924"/>
  </bookViews>
  <sheets>
    <sheet name="10. Balrampur" sheetId="56" r:id="rId1"/>
  </sheets>
  <calcPr calcId="145621"/>
</workbook>
</file>

<file path=xl/calcChain.xml><?xml version="1.0" encoding="utf-8"?>
<calcChain xmlns="http://schemas.openxmlformats.org/spreadsheetml/2006/main">
  <c r="K60" i="5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<sst xmlns="http://schemas.openxmlformats.org/spreadsheetml/2006/main" count="270" uniqueCount="141">
  <si>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</si>
  <si>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</si>
  <si>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</si>
  <si>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</si>
  <si>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</si>
  <si>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</si>
  <si>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</si>
  <si>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</si>
  <si>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</si>
  <si>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</si>
  <si>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</si>
  <si>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</si>
  <si>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</si>
  <si>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</si>
  <si>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</si>
  <si>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</si>
  <si>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</si>
  <si>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</si>
  <si>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</si>
  <si>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</si>
  <si>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</si>
  <si>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</si>
  <si>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</si>
  <si>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</si>
  <si>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</si>
  <si>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</si>
  <si>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</si>
  <si>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</si>
  <si>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</si>
  <si>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</si>
  <si>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</si>
  <si>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</si>
  <si>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</si>
  <si>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</si>
  <si>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</si>
  <si>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</si>
  <si>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</si>
  <si>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</si>
  <si>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</si>
  <si>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</si>
  <si>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</si>
  <si>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</si>
  <si>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</si>
  <si>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</si>
  <si>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</si>
  <si>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</si>
  <si>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</si>
  <si>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</si>
  <si>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</si>
  <si>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</si>
  <si>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</si>
  <si>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</si>
  <si>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</si>
  <si>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</si>
  <si>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</si>
  <si>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</si>
  <si>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</si>
  <si>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</si>
  <si>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</si>
  <si>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</si>
  <si>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</si>
  <si>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</si>
  <si>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</si>
  <si>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</si>
  <si>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</si>
  <si>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</si>
  <si>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</si>
  <si>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</si>
  <si>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</si>
  <si>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</si>
  <si>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</si>
  <si>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</si>
  <si>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</si>
  <si>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</si>
  <si>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</si>
  <si>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</si>
  <si>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</si>
  <si>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</si>
  <si>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</si>
  <si>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</si>
  <si>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</si>
  <si>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</si>
  <si>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</si>
  <si>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</si>
  <si>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</si>
  <si>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</si>
  <si>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</si>
  <si>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</si>
  <si>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</si>
  <si>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</si>
  <si>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</si>
  <si>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</si>
  <si>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</si>
  <si>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</si>
  <si>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</si>
  <si>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</si>
  <si>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</si>
  <si>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</si>
  <si>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</si>
  <si>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</si>
  <si>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</si>
  <si>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</si>
  <si>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</si>
  <si>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</si>
  <si>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</si>
  <si>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</si>
  <si>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</si>
  <si>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</si>
  <si>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</si>
  <si>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</si>
  <si>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</si>
  <si>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</si>
  <si>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</si>
  <si>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</si>
  <si>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</si>
  <si>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</si>
  <si>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</si>
  <si>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</si>
  <si>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</si>
  <si>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</si>
  <si>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</si>
  <si>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</si>
  <si>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</si>
  <si>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</si>
  <si>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</si>
  <si>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</si>
  <si>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</si>
  <si>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</si>
  <si>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</si>
  <si>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</si>
  <si>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</si>
  <si>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</si>
  <si>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</si>
  <si>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BALRAMPUR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</si>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</sst>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928</v>
      </c>
      <c r="F5" s="66"/>
      <c r="G5" s="67"/>
      <c r="H5" s="65">
        <v>928</v>
      </c>
      <c r="I5" s="66"/>
      <c r="J5" s="67"/>
      <c r="K5" s="65">
        <v>917</v>
      </c>
      <c r="L5" s="67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41.3</v>
      </c>
      <c r="F8" s="69"/>
      <c r="G8" s="70"/>
      <c r="H8" s="68">
        <v>40.4</v>
      </c>
      <c r="I8" s="69"/>
      <c r="J8" s="70"/>
      <c r="K8" s="72" t="s">
        <v>15</v>
      </c>
      <c r="L8" s="73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15.5</v>
      </c>
      <c r="F9" s="69"/>
      <c r="G9" s="70"/>
      <c r="H9" s="68">
        <v>14.6</v>
      </c>
      <c r="I9" s="69"/>
      <c r="J9" s="70"/>
      <c r="K9" s="72" t="s">
        <v>15</v>
      </c>
      <c r="L9" s="73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26.2</v>
      </c>
      <c r="F10" s="69"/>
      <c r="G10" s="70"/>
      <c r="H10" s="68">
        <v>26.5</v>
      </c>
      <c r="I10" s="69"/>
      <c r="J10" s="70"/>
      <c r="K10" s="72" t="s">
        <v>15</v>
      </c>
      <c r="L10" s="73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29.8</v>
      </c>
      <c r="F11" s="69"/>
      <c r="G11" s="70"/>
      <c r="H11" s="68">
        <v>29.3</v>
      </c>
      <c r="I11" s="69"/>
      <c r="J11" s="70"/>
      <c r="K11" s="72" t="s">
        <v>15</v>
      </c>
      <c r="L11" s="73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17</v>
      </c>
      <c r="F12" s="69"/>
      <c r="G12" s="70"/>
      <c r="H12" s="68">
        <v>16.399999999999999</v>
      </c>
      <c r="I12" s="69"/>
      <c r="J12" s="70"/>
      <c r="K12" s="72" t="s">
        <v>15</v>
      </c>
      <c r="L12" s="73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19.5</v>
      </c>
      <c r="F22" s="66"/>
      <c r="G22" s="67"/>
      <c r="H22" s="65">
        <v>19.3</v>
      </c>
      <c r="I22" s="66"/>
      <c r="J22" s="67"/>
      <c r="K22" s="72" t="s">
        <v>15</v>
      </c>
      <c r="L22" s="73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3">
        <v>22</v>
      </c>
      <c r="F23" s="53"/>
      <c r="G23" s="53"/>
      <c r="H23" s="54">
        <v>21.7</v>
      </c>
      <c r="I23" s="54"/>
      <c r="J23" s="54"/>
      <c r="K23" s="72" t="s">
        <v>15</v>
      </c>
      <c r="L23" s="73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26.6</v>
      </c>
      <c r="F24" s="53"/>
      <c r="G24" s="53"/>
      <c r="H24" s="53">
        <v>27.4</v>
      </c>
      <c r="I24" s="53"/>
      <c r="J24" s="53"/>
      <c r="K24" s="72" t="s">
        <v>15</v>
      </c>
      <c r="L24" s="73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34.1</v>
      </c>
      <c r="F25" s="53"/>
      <c r="G25" s="53"/>
      <c r="H25" s="53">
        <v>36.5</v>
      </c>
      <c r="I25" s="53"/>
      <c r="J25" s="53"/>
      <c r="K25" s="72" t="s">
        <v>15</v>
      </c>
      <c r="L25" s="73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36"/>
      <c r="N29" s="36"/>
      <c r="O29" s="36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1">
        <v>49.51</v>
      </c>
      <c r="G31" s="71"/>
      <c r="H31" s="21" t="s">
        <v>66</v>
      </c>
      <c r="I31" s="71">
        <v>59.73</v>
      </c>
      <c r="J31" s="71"/>
      <c r="K31" s="21" t="s">
        <v>67</v>
      </c>
      <c r="L31" s="33">
        <v>38.43</v>
      </c>
      <c r="M31" s="36"/>
      <c r="N31" s="36"/>
      <c r="O31" s="36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84.8</v>
      </c>
      <c r="F33" s="62"/>
      <c r="G33" s="62"/>
      <c r="H33" s="63"/>
      <c r="I33" s="61">
        <v>38.9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75.400000000000006</v>
      </c>
      <c r="F34" s="62"/>
      <c r="G34" s="62"/>
      <c r="H34" s="63"/>
      <c r="I34" s="61">
        <v>27.9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24.1</v>
      </c>
      <c r="F35" s="62"/>
      <c r="G35" s="62"/>
      <c r="H35" s="63"/>
      <c r="I35" s="61">
        <v>24.03</v>
      </c>
      <c r="J35" s="62"/>
      <c r="K35" s="62"/>
      <c r="L35" s="63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55</v>
      </c>
      <c r="F36" s="62"/>
      <c r="G36" s="62"/>
      <c r="H36" s="63"/>
      <c r="I36" s="61">
        <v>38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33</v>
      </c>
      <c r="F37" s="62"/>
      <c r="G37" s="62"/>
      <c r="H37" s="63"/>
      <c r="I37" s="61">
        <v>18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47.9</v>
      </c>
      <c r="F38" s="62"/>
      <c r="G38" s="62"/>
      <c r="H38" s="63"/>
      <c r="I38" s="61">
        <v>50.7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39.299999999999997</v>
      </c>
      <c r="F39" s="62"/>
      <c r="G39" s="62"/>
      <c r="H39" s="63"/>
      <c r="I39" s="61">
        <v>27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28.8</v>
      </c>
      <c r="F40" s="62"/>
      <c r="G40" s="62"/>
      <c r="H40" s="63"/>
      <c r="I40" s="61">
        <v>71.8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100</v>
      </c>
      <c r="F41" s="62"/>
      <c r="G41" s="62"/>
      <c r="H41" s="63"/>
      <c r="I41" s="61">
        <v>100</v>
      </c>
      <c r="J41" s="62"/>
      <c r="K41" s="62"/>
      <c r="L41" s="63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100.1</v>
      </c>
      <c r="F42" s="62"/>
      <c r="G42" s="62"/>
      <c r="H42" s="63"/>
      <c r="I42" s="61">
        <v>100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99.5</v>
      </c>
      <c r="F43" s="62"/>
      <c r="G43" s="62"/>
      <c r="H43" s="63"/>
      <c r="I43" s="61">
        <v>94.7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6.8</v>
      </c>
      <c r="F44" s="62"/>
      <c r="G44" s="62"/>
      <c r="H44" s="63"/>
      <c r="I44" s="61">
        <v>7.9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320991</v>
      </c>
      <c r="F48" s="56"/>
      <c r="G48" s="56"/>
      <c r="H48" s="56">
        <v>296167</v>
      </c>
      <c r="I48" s="56"/>
      <c r="J48" s="56"/>
      <c r="K48" s="56">
        <v>24824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8" t="s">
        <v>109</v>
      </c>
      <c r="F49" s="51" t="s">
        <v>110</v>
      </c>
      <c r="G49" s="52"/>
      <c r="H49" s="28" t="s">
        <v>111</v>
      </c>
      <c r="I49" s="51" t="s">
        <v>110</v>
      </c>
      <c r="J49" s="52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17.882121305581776</v>
      </c>
      <c r="F50" s="45">
        <v>57400</v>
      </c>
      <c r="G50" s="46"/>
      <c r="H50" s="18">
        <f>I50/$H$48*100</f>
        <v>13.163519230704299</v>
      </c>
      <c r="I50" s="45">
        <v>38986</v>
      </c>
      <c r="J50" s="46"/>
      <c r="K50" s="18">
        <f>L50/$K$48*100</f>
        <v>74.178214631002263</v>
      </c>
      <c r="L50" s="25">
        <v>18414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>F51/$E$48*100</f>
        <v>0.34175413017810469</v>
      </c>
      <c r="F51" s="45">
        <v>1097</v>
      </c>
      <c r="G51" s="47"/>
      <c r="H51" s="18">
        <f>I51/$H$48*100</f>
        <v>0.3548673552421438</v>
      </c>
      <c r="I51" s="45">
        <v>1051</v>
      </c>
      <c r="J51" s="47"/>
      <c r="K51" s="18">
        <f>L51/$K$48*100</f>
        <v>0.1853045439896874</v>
      </c>
      <c r="L51" s="25">
        <v>46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>F52/$E$48*100</f>
        <v>0.10685657853335452</v>
      </c>
      <c r="F52" s="45">
        <v>343</v>
      </c>
      <c r="G52" s="47"/>
      <c r="H52" s="18">
        <f>I52/$H$48*100</f>
        <v>7.3269472966265653E-2</v>
      </c>
      <c r="I52" s="45">
        <v>217</v>
      </c>
      <c r="J52" s="47"/>
      <c r="K52" s="18">
        <f>L52/$K$48*100</f>
        <v>0.50757331614566548</v>
      </c>
      <c r="L52" s="25">
        <v>126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320991</v>
      </c>
      <c r="F56" s="56"/>
      <c r="G56" s="56"/>
      <c r="H56" s="56">
        <v>296167</v>
      </c>
      <c r="I56" s="56"/>
      <c r="J56" s="56"/>
      <c r="K56" s="56">
        <v>24824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8" t="s">
        <v>124</v>
      </c>
      <c r="F57" s="51" t="s">
        <v>110</v>
      </c>
      <c r="G57" s="52"/>
      <c r="H57" s="28" t="s">
        <v>125</v>
      </c>
      <c r="I57" s="51" t="s">
        <v>110</v>
      </c>
      <c r="J57" s="52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59.560859961805775</v>
      </c>
      <c r="F58" s="45">
        <v>191185</v>
      </c>
      <c r="G58" s="46"/>
      <c r="H58" s="18">
        <f>I58/$H$56*100</f>
        <v>57.238314869651241</v>
      </c>
      <c r="I58" s="45">
        <v>169521</v>
      </c>
      <c r="J58" s="47"/>
      <c r="K58" s="18">
        <f>L58/$K$56*100</f>
        <v>87.270383499838871</v>
      </c>
      <c r="L58" s="25">
        <v>21664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>F59/$E$56*100</f>
        <v>9.5594580533410589</v>
      </c>
      <c r="F59" s="45">
        <v>30685</v>
      </c>
      <c r="G59" s="46"/>
      <c r="H59" s="18">
        <f>I59/$H$56*100</f>
        <v>8.457728241161238</v>
      </c>
      <c r="I59" s="45">
        <v>25049</v>
      </c>
      <c r="J59" s="47"/>
      <c r="K59" s="18">
        <f>L59/$K$56*100</f>
        <v>22.703834998388654</v>
      </c>
      <c r="L59" s="25">
        <v>5636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>F60/$E$56*100</f>
        <v>7.7790343031424554</v>
      </c>
      <c r="F60" s="45">
        <v>24970</v>
      </c>
      <c r="G60" s="46"/>
      <c r="H60" s="18">
        <f>I60/$H$56*100</f>
        <v>7.7500194147220993</v>
      </c>
      <c r="I60" s="45">
        <v>22953</v>
      </c>
      <c r="J60" s="47"/>
      <c r="K60" s="18">
        <f>L60/$K$56*100</f>
        <v>8.1252014179825967</v>
      </c>
      <c r="L60" s="25">
        <v>2017</v>
      </c>
      <c r="M60" s="30"/>
      <c r="N60" s="30"/>
      <c r="O60" s="32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1.62</v>
      </c>
      <c r="F63" s="44"/>
      <c r="G63" s="44"/>
      <c r="H63" s="44">
        <v>1.54</v>
      </c>
      <c r="I63" s="44"/>
      <c r="J63" s="44"/>
      <c r="K63" s="44">
        <v>2.64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57.75</v>
      </c>
      <c r="F64" s="44"/>
      <c r="G64" s="44"/>
      <c r="H64" s="44">
        <v>57.3</v>
      </c>
      <c r="I64" s="44"/>
      <c r="J64" s="44"/>
      <c r="K64" s="44">
        <v>63.12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0.48</v>
      </c>
      <c r="F65" s="44"/>
      <c r="G65" s="44"/>
      <c r="H65" s="44">
        <v>0.35</v>
      </c>
      <c r="I65" s="44"/>
      <c r="J65" s="44"/>
      <c r="K65" s="44">
        <v>2.08</v>
      </c>
      <c r="L65" s="44"/>
    </row>
  </sheetData>
  <mergeCells count="177"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 Balrampur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2015-10-21T05:54:06Z</dcterms:modified>
</cp:coreProperties>
</file>