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12. Barabanki" sheetId="58" r:id="rId1"/>
  </sheets>
  <calcPr calcId="145621"/>
</workbook>
</file>

<file path=xl/calcChain.xml><?xml version="1.0" encoding="utf-8"?>
<calcChain xmlns="http://schemas.openxmlformats.org/spreadsheetml/2006/main">
  <c r="K60" i="5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<sst xmlns="http://schemas.openxmlformats.org/spreadsheetml/2006/main" count="261" uniqueCount="141">
  <si>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</si>
  <si>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</si>
  <si>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</si>
  <si>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</si>
  <si>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</si>
  <si>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</si>
  <si>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</si>
  <si>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</si>
  <si>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</si>
  <si>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</si>
  <si>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</si>
  <si>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</si>
  <si>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</si>
  <si>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</si>
  <si>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</si>
  <si>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</si>
  <si>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</si>
  <si>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</si>
  <si>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</si>
  <si>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</si>
  <si>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</si>
  <si>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</si>
  <si>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</si>
  <si>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</si>
  <si>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</si>
  <si>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</si>
  <si>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</si>
  <si>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</si>
  <si>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</si>
  <si>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</si>
  <si>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</si>
  <si>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</si>
  <si>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</si>
  <si>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</si>
  <si>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</si>
  <si>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</si>
  <si>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</si>
  <si>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</si>
  <si>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</si>
  <si>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</si>
  <si>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</si>
  <si>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</si>
  <si>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</si>
  <si>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</si>
  <si>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</si>
  <si>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</si>
  <si>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</si>
  <si>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</si>
  <si>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</si>
  <si>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</si>
  <si>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</si>
  <si>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</si>
  <si>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</si>
  <si>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</si>
  <si>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</si>
  <si>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</si>
  <si>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</si>
  <si>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</si>
  <si>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</si>
  <si>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</si>
  <si>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</si>
  <si>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</si>
  <si>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</si>
  <si>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</si>
  <si>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</si>
  <si>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</si>
  <si>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</si>
  <si>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</si>
  <si>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</si>
  <si>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</si>
  <si>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</si>
  <si>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</si>
  <si>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</si>
  <si>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</si>
  <si>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</si>
  <si>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</si>
  <si>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</si>
  <si>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</si>
  <si>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</si>
  <si>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</si>
  <si>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</si>
  <si>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</si>
  <si>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</si>
  <si>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</si>
  <si>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</si>
  <si>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</si>
  <si>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</si>
  <si>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</si>
  <si>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</si>
  <si>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</si>
  <si>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</si>
  <si>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</si>
  <si>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</si>
  <si>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</si>
  <si>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</si>
  <si>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</si>
  <si>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</si>
  <si>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</si>
  <si>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</si>
  <si>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</si>
  <si>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</si>
  <si>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</si>
  <si>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</si>
  <si>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</si>
  <si>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</si>
  <si>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</si>
  <si>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</si>
  <si>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</si>
  <si>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</si>
  <si>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</si>
  <si>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</si>
  <si>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</si>
  <si>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</si>
  <si>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</si>
  <si>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</si>
  <si>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</si>
  <si>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</si>
  <si>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</si>
  <si>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</si>
  <si>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</si>
  <si>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</si>
  <si>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</si>
  <si>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</si>
  <si>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</si>
  <si>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</si>
  <si>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</si>
  <si>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</si>
  <si>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</si>
  <si>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</si>
  <si>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</si>
  <si>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</si>
  <si>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</si>
  <si>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</si>
  <si>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BARABANKI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</si>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</sst>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910</v>
      </c>
      <c r="F5" s="66"/>
      <c r="G5" s="67"/>
      <c r="H5" s="65">
        <v>911</v>
      </c>
      <c r="I5" s="66"/>
      <c r="J5" s="67"/>
      <c r="K5" s="65">
        <v>905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58.3</v>
      </c>
      <c r="F8" s="69"/>
      <c r="G8" s="70"/>
      <c r="H8" s="68">
        <v>57.9</v>
      </c>
      <c r="I8" s="69"/>
      <c r="J8" s="70"/>
      <c r="K8" s="72">
        <v>63.9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35.9</v>
      </c>
      <c r="F9" s="69"/>
      <c r="G9" s="70"/>
      <c r="H9" s="68">
        <v>35</v>
      </c>
      <c r="I9" s="69"/>
      <c r="J9" s="70"/>
      <c r="K9" s="72">
        <v>47.3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24</v>
      </c>
      <c r="F10" s="69"/>
      <c r="G10" s="70"/>
      <c r="H10" s="68">
        <v>24.2</v>
      </c>
      <c r="I10" s="69"/>
      <c r="J10" s="70"/>
      <c r="K10" s="72">
        <v>21.4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59.9</v>
      </c>
      <c r="F11" s="69"/>
      <c r="G11" s="70"/>
      <c r="H11" s="68">
        <v>59.5</v>
      </c>
      <c r="I11" s="69"/>
      <c r="J11" s="70"/>
      <c r="K11" s="72">
        <v>65.900000000000006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38.799999999999997</v>
      </c>
      <c r="F12" s="69"/>
      <c r="G12" s="70"/>
      <c r="H12" s="68">
        <v>38.4</v>
      </c>
      <c r="I12" s="69"/>
      <c r="J12" s="70"/>
      <c r="K12" s="72">
        <v>46.8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21.3</v>
      </c>
      <c r="F22" s="66"/>
      <c r="G22" s="67"/>
      <c r="H22" s="65">
        <v>21.2</v>
      </c>
      <c r="I22" s="66"/>
      <c r="J22" s="67"/>
      <c r="K22" s="65">
        <v>23.2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23.2</v>
      </c>
      <c r="F23" s="54"/>
      <c r="G23" s="54"/>
      <c r="H23" s="53">
        <v>23</v>
      </c>
      <c r="I23" s="53"/>
      <c r="J23" s="53"/>
      <c r="K23" s="72">
        <v>25.1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7.6</v>
      </c>
      <c r="F24" s="53"/>
      <c r="G24" s="53"/>
      <c r="H24" s="53">
        <v>7.7</v>
      </c>
      <c r="I24" s="53"/>
      <c r="J24" s="53"/>
      <c r="K24" s="72">
        <v>6.5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24.4</v>
      </c>
      <c r="F25" s="53"/>
      <c r="G25" s="53"/>
      <c r="H25" s="53">
        <v>25.1</v>
      </c>
      <c r="I25" s="53"/>
      <c r="J25" s="53"/>
      <c r="K25" s="72">
        <v>15.2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61.75</v>
      </c>
      <c r="G31" s="71"/>
      <c r="H31" s="21" t="s">
        <v>66</v>
      </c>
      <c r="I31" s="71">
        <v>70.27</v>
      </c>
      <c r="J31" s="71"/>
      <c r="K31" s="21" t="s">
        <v>67</v>
      </c>
      <c r="L31" s="33">
        <v>52.34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84.3</v>
      </c>
      <c r="F33" s="62"/>
      <c r="G33" s="62"/>
      <c r="H33" s="63"/>
      <c r="I33" s="61">
        <v>60.8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74.8</v>
      </c>
      <c r="F34" s="62"/>
      <c r="G34" s="62"/>
      <c r="H34" s="63"/>
      <c r="I34" s="61">
        <v>45.9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8.6</v>
      </c>
      <c r="F35" s="62"/>
      <c r="G35" s="62"/>
      <c r="H35" s="63"/>
      <c r="I35" s="61">
        <v>11.16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30</v>
      </c>
      <c r="F36" s="62"/>
      <c r="G36" s="62"/>
      <c r="H36" s="63"/>
      <c r="I36" s="61">
        <v>30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31</v>
      </c>
      <c r="F37" s="62"/>
      <c r="G37" s="62"/>
      <c r="H37" s="63"/>
      <c r="I37" s="61">
        <v>24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50.2</v>
      </c>
      <c r="F38" s="62"/>
      <c r="G38" s="62"/>
      <c r="H38" s="63"/>
      <c r="I38" s="61">
        <v>54.3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48</v>
      </c>
      <c r="F39" s="62"/>
      <c r="G39" s="62"/>
      <c r="H39" s="63"/>
      <c r="I39" s="61">
        <v>38.799999999999997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20.2</v>
      </c>
      <c r="F40" s="62"/>
      <c r="G40" s="62"/>
      <c r="H40" s="63"/>
      <c r="I40" s="61">
        <v>70.900000000000006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99.9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98.8</v>
      </c>
      <c r="F43" s="62"/>
      <c r="G43" s="62"/>
      <c r="H43" s="63"/>
      <c r="I43" s="61">
        <v>96.9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27.3</v>
      </c>
      <c r="F44" s="62"/>
      <c r="G44" s="62"/>
      <c r="H44" s="63"/>
      <c r="I44" s="61">
        <v>27.5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567717</v>
      </c>
      <c r="F48" s="56"/>
      <c r="G48" s="56"/>
      <c r="H48" s="56">
        <v>514291</v>
      </c>
      <c r="I48" s="56"/>
      <c r="J48" s="56"/>
      <c r="K48" s="56">
        <v>53426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19.043995511848333</v>
      </c>
      <c r="F50" s="45">
        <v>108116</v>
      </c>
      <c r="G50" s="46"/>
      <c r="H50" s="18">
        <f>I50/$H$48*100</f>
        <v>14.407407479423128</v>
      </c>
      <c r="I50" s="45">
        <v>74096</v>
      </c>
      <c r="J50" s="46"/>
      <c r="K50" s="18">
        <f>L50/$K$48*100</f>
        <v>63.676861453225023</v>
      </c>
      <c r="L50" s="25">
        <v>34020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0.8886469843249365</v>
      </c>
      <c r="F51" s="45">
        <v>5045</v>
      </c>
      <c r="G51" s="47"/>
      <c r="H51" s="18">
        <f>I51/$H$48*100</f>
        <v>0.95724016169833803</v>
      </c>
      <c r="I51" s="45">
        <v>4923</v>
      </c>
      <c r="J51" s="47"/>
      <c r="K51" s="18">
        <f>L51/$K$48*100</f>
        <v>0.22835323625201212</v>
      </c>
      <c r="L51" s="25">
        <v>122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9.5646246281157685E-2</v>
      </c>
      <c r="F52" s="45">
        <v>543</v>
      </c>
      <c r="G52" s="47"/>
      <c r="H52" s="18">
        <f>I52/$H$48*100</f>
        <v>8.5749118689613463E-2</v>
      </c>
      <c r="I52" s="45">
        <v>441</v>
      </c>
      <c r="J52" s="47"/>
      <c r="K52" s="18">
        <f>L52/$K$48*100</f>
        <v>0.19091827948938717</v>
      </c>
      <c r="L52" s="25">
        <v>102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567717</v>
      </c>
      <c r="F56" s="56"/>
      <c r="G56" s="56"/>
      <c r="H56" s="56">
        <v>514291</v>
      </c>
      <c r="I56" s="56"/>
      <c r="J56" s="56"/>
      <c r="K56" s="56">
        <v>53426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46.562635961227159</v>
      </c>
      <c r="F58" s="45">
        <v>264344</v>
      </c>
      <c r="G58" s="46"/>
      <c r="H58" s="18">
        <f>I58/$H$56*100</f>
        <v>43.393915118094618</v>
      </c>
      <c r="I58" s="45">
        <v>223171</v>
      </c>
      <c r="J58" s="47"/>
      <c r="K58" s="18">
        <f>L58/$K$56*100</f>
        <v>77.065473739377836</v>
      </c>
      <c r="L58" s="25">
        <v>41173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9.4828937657318697</v>
      </c>
      <c r="F59" s="45">
        <v>53836</v>
      </c>
      <c r="G59" s="46"/>
      <c r="H59" s="18">
        <f>I59/$H$56*100</f>
        <v>7.3584799267340868</v>
      </c>
      <c r="I59" s="45">
        <v>37844</v>
      </c>
      <c r="J59" s="47"/>
      <c r="K59" s="18">
        <f>L59/$K$56*100</f>
        <v>29.932991427394899</v>
      </c>
      <c r="L59" s="25">
        <v>15992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2.2733157541521569</v>
      </c>
      <c r="F60" s="45">
        <v>12906</v>
      </c>
      <c r="G60" s="46"/>
      <c r="H60" s="18">
        <f>I60/$H$56*100</f>
        <v>2.0756731111374687</v>
      </c>
      <c r="I60" s="45">
        <v>10675</v>
      </c>
      <c r="J60" s="47"/>
      <c r="K60" s="18">
        <f>L60/$K$56*100</f>
        <v>4.1758694268708121</v>
      </c>
      <c r="L60" s="25">
        <v>2231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2.13</v>
      </c>
      <c r="F63" s="44"/>
      <c r="G63" s="44"/>
      <c r="H63" s="44">
        <v>2.02</v>
      </c>
      <c r="I63" s="44"/>
      <c r="J63" s="44"/>
      <c r="K63" s="44">
        <v>3.18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50.48</v>
      </c>
      <c r="F64" s="44"/>
      <c r="G64" s="44"/>
      <c r="H64" s="44">
        <v>49.31</v>
      </c>
      <c r="I64" s="44"/>
      <c r="J64" s="44"/>
      <c r="K64" s="44">
        <v>61.79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0.56000000000000005</v>
      </c>
      <c r="F65" s="44"/>
      <c r="G65" s="44"/>
      <c r="H65" s="44">
        <v>0.39</v>
      </c>
      <c r="I65" s="44"/>
      <c r="J65" s="44"/>
      <c r="K65" s="44">
        <v>2.2000000000000002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 Barabanki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2015-10-21T05:54:42Z</dcterms:modified>
</cp:coreProperties>
</file>