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6. Badaun" sheetId="62" r:id="rId1"/>
  </sheets>
  <calcPr calcId="145621"/>
</workbook>
</file>

<file path=xl/calcChain.xml><?xml version="1.0" encoding="utf-8"?>
<calcChain xmlns="http://schemas.openxmlformats.org/spreadsheetml/2006/main">
  <c r="K60" i="6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<sst xmlns="http://schemas.openxmlformats.org/spreadsheetml/2006/main" count="261" uniqueCount="141">
  <si>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</si>
  <si>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</si>
  <si>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</si>
  <si>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</si>
  <si>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</si>
  <si>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</si>
  <si>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</si>
  <si>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</si>
  <si>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</si>
  <si>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</si>
  <si>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</si>
  <si>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</si>
  <si>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</si>
  <si>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</si>
  <si>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</si>
  <si>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</si>
  <si>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</si>
  <si>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</si>
  <si>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</si>
  <si>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</si>
  <si>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</si>
  <si>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</si>
  <si>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</si>
  <si>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</si>
  <si>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</si>
  <si>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</si>
  <si>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</si>
  <si>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</si>
  <si>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</si>
  <si>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</si>
  <si>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</si>
  <si>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</si>
  <si>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</si>
  <si>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</si>
  <si>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</si>
  <si>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</si>
  <si>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</si>
  <si>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</si>
  <si>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</si>
  <si>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</si>
  <si>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</si>
  <si>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</si>
  <si>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</si>
  <si>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</si>
  <si>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</si>
  <si>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</si>
  <si>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</si>
  <si>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</si>
  <si>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</si>
  <si>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</si>
  <si>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</si>
  <si>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</si>
  <si>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</si>
  <si>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</si>
  <si>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</si>
  <si>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</si>
  <si>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</si>
  <si>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</si>
  <si>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</si>
  <si>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</si>
  <si>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</si>
  <si>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</si>
  <si>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</si>
  <si>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</si>
  <si>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</si>
  <si>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</si>
  <si>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</si>
  <si>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</si>
  <si>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</si>
  <si>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</si>
  <si>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</si>
  <si>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</si>
  <si>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</si>
  <si>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</si>
  <si>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</si>
  <si>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</si>
  <si>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</si>
  <si>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</si>
  <si>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</si>
  <si>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</si>
  <si>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</si>
  <si>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</si>
  <si>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</si>
  <si>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</si>
  <si>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</si>
  <si>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</si>
  <si>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</si>
  <si>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</si>
  <si>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</si>
  <si>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</si>
  <si>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</si>
  <si>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</si>
  <si>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</si>
  <si>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</si>
  <si>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</si>
  <si>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</si>
  <si>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</si>
  <si>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</si>
  <si>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</si>
  <si>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</si>
  <si>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</si>
  <si>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</si>
  <si>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</si>
  <si>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</si>
  <si>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</si>
  <si>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</si>
  <si>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</si>
  <si>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</si>
  <si>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</si>
  <si>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</si>
  <si>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</si>
  <si>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</si>
  <si>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</si>
  <si>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</si>
  <si>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</si>
  <si>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</si>
  <si>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</si>
  <si>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</si>
  <si>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</si>
  <si>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</si>
  <si>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</si>
  <si>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</si>
  <si>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</si>
  <si>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</si>
  <si>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</si>
  <si>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</si>
  <si>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</si>
  <si>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</si>
  <si>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</si>
  <si>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</si>
  <si>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</si>
  <si>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</si>
  <si>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</si>
  <si>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BADAUN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</si>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</sst>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871</v>
      </c>
      <c r="F5" s="66"/>
      <c r="G5" s="67"/>
      <c r="H5" s="65">
        <v>863</v>
      </c>
      <c r="I5" s="66"/>
      <c r="J5" s="67"/>
      <c r="K5" s="65">
        <v>911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52.3</v>
      </c>
      <c r="F8" s="69"/>
      <c r="G8" s="70"/>
      <c r="H8" s="68">
        <v>50.8</v>
      </c>
      <c r="I8" s="69"/>
      <c r="J8" s="70"/>
      <c r="K8" s="72">
        <v>58.8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21.6</v>
      </c>
      <c r="F9" s="69"/>
      <c r="G9" s="70"/>
      <c r="H9" s="68">
        <v>20</v>
      </c>
      <c r="I9" s="69"/>
      <c r="J9" s="70"/>
      <c r="K9" s="72">
        <v>28.5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28.7</v>
      </c>
      <c r="F10" s="69"/>
      <c r="G10" s="70"/>
      <c r="H10" s="68">
        <v>29.8</v>
      </c>
      <c r="I10" s="69"/>
      <c r="J10" s="70"/>
      <c r="K10" s="72">
        <v>23.3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49.9</v>
      </c>
      <c r="F11" s="69"/>
      <c r="G11" s="70"/>
      <c r="H11" s="68">
        <v>49.1</v>
      </c>
      <c r="I11" s="69"/>
      <c r="J11" s="70"/>
      <c r="K11" s="72">
        <v>53.6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11</v>
      </c>
      <c r="F12" s="69"/>
      <c r="G12" s="70"/>
      <c r="H12" s="68">
        <v>9.1</v>
      </c>
      <c r="I12" s="69"/>
      <c r="J12" s="70"/>
      <c r="K12" s="72">
        <v>21.7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22.2</v>
      </c>
      <c r="F22" s="66"/>
      <c r="G22" s="67"/>
      <c r="H22" s="65">
        <v>20</v>
      </c>
      <c r="I22" s="66"/>
      <c r="J22" s="67"/>
      <c r="K22" s="65">
        <v>21.1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21.7</v>
      </c>
      <c r="F23" s="54"/>
      <c r="G23" s="54"/>
      <c r="H23" s="54">
        <v>21.5</v>
      </c>
      <c r="I23" s="54"/>
      <c r="J23" s="54"/>
      <c r="K23" s="68">
        <v>22.6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11.3</v>
      </c>
      <c r="F24" s="53"/>
      <c r="G24" s="53"/>
      <c r="H24" s="53">
        <v>12.8</v>
      </c>
      <c r="I24" s="53"/>
      <c r="J24" s="53"/>
      <c r="K24" s="72">
        <v>5.0999999999999996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39.700000000000003</v>
      </c>
      <c r="F25" s="53"/>
      <c r="G25" s="53"/>
      <c r="H25" s="53">
        <v>42.7</v>
      </c>
      <c r="I25" s="53"/>
      <c r="J25" s="53"/>
      <c r="K25" s="72">
        <v>28.1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51.29</v>
      </c>
      <c r="G31" s="71"/>
      <c r="H31" s="21" t="s">
        <v>66</v>
      </c>
      <c r="I31" s="71">
        <v>60.98</v>
      </c>
      <c r="J31" s="71"/>
      <c r="K31" s="21" t="s">
        <v>67</v>
      </c>
      <c r="L31" s="33">
        <v>40.090000000000003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73.7</v>
      </c>
      <c r="F33" s="62"/>
      <c r="G33" s="62"/>
      <c r="H33" s="63"/>
      <c r="I33" s="61">
        <v>43.8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68.2</v>
      </c>
      <c r="F34" s="62"/>
      <c r="G34" s="62"/>
      <c r="H34" s="63"/>
      <c r="I34" s="61">
        <v>34.4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11.9</v>
      </c>
      <c r="F35" s="62"/>
      <c r="G35" s="62"/>
      <c r="H35" s="63"/>
      <c r="I35" s="61">
        <v>14.19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37</v>
      </c>
      <c r="F36" s="62"/>
      <c r="G36" s="62"/>
      <c r="H36" s="63"/>
      <c r="I36" s="61">
        <v>31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33</v>
      </c>
      <c r="F37" s="62"/>
      <c r="G37" s="62"/>
      <c r="H37" s="63"/>
      <c r="I37" s="61">
        <v>25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47.2</v>
      </c>
      <c r="F38" s="62"/>
      <c r="G38" s="62"/>
      <c r="H38" s="63"/>
      <c r="I38" s="61">
        <v>49.6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41.5</v>
      </c>
      <c r="F39" s="62"/>
      <c r="G39" s="62"/>
      <c r="H39" s="63"/>
      <c r="I39" s="61">
        <v>33.700000000000003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23.2</v>
      </c>
      <c r="F40" s="62"/>
      <c r="G40" s="62"/>
      <c r="H40" s="63"/>
      <c r="I40" s="61">
        <v>65.900000000000006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99.7</v>
      </c>
      <c r="F41" s="62"/>
      <c r="G41" s="62"/>
      <c r="H41" s="63"/>
      <c r="I41" s="61">
        <v>99.9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99.7</v>
      </c>
      <c r="F42" s="62"/>
      <c r="G42" s="62"/>
      <c r="H42" s="63"/>
      <c r="I42" s="61">
        <v>99.9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32.1</v>
      </c>
      <c r="F44" s="62"/>
      <c r="G44" s="62"/>
      <c r="H44" s="63"/>
      <c r="I44" s="61">
        <v>37.700000000000003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610904</v>
      </c>
      <c r="F48" s="56"/>
      <c r="G48" s="56"/>
      <c r="H48" s="56">
        <v>501193</v>
      </c>
      <c r="I48" s="56"/>
      <c r="J48" s="56"/>
      <c r="K48" s="56">
        <v>109711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18.035075887537158</v>
      </c>
      <c r="F50" s="45">
        <v>110177</v>
      </c>
      <c r="G50" s="46"/>
      <c r="H50" s="18">
        <f>I50/$H$48*100</f>
        <v>9.1511653195475589</v>
      </c>
      <c r="I50" s="45">
        <v>45865</v>
      </c>
      <c r="J50" s="46"/>
      <c r="K50" s="18">
        <f>L50/$K$48*100</f>
        <v>58.619463864152181</v>
      </c>
      <c r="L50" s="25">
        <v>64312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0.24782944619776595</v>
      </c>
      <c r="F51" s="45">
        <v>1514</v>
      </c>
      <c r="G51" s="47"/>
      <c r="H51" s="18">
        <f>I51/$H$48*100</f>
        <v>0.27733827088566676</v>
      </c>
      <c r="I51" s="45">
        <v>1390</v>
      </c>
      <c r="J51" s="47"/>
      <c r="K51" s="18">
        <f>L51/$K$48*100</f>
        <v>0.11302421817320049</v>
      </c>
      <c r="L51" s="25">
        <v>124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0.16320076476827783</v>
      </c>
      <c r="F52" s="45">
        <v>997</v>
      </c>
      <c r="G52" s="47"/>
      <c r="H52" s="18">
        <f>I52/$H$48*100</f>
        <v>0.13368103704560916</v>
      </c>
      <c r="I52" s="45">
        <v>670</v>
      </c>
      <c r="J52" s="47"/>
      <c r="K52" s="18">
        <f>L52/$K$48*100</f>
        <v>0.29805580115029484</v>
      </c>
      <c r="L52" s="25">
        <v>327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610904</v>
      </c>
      <c r="F56" s="56"/>
      <c r="G56" s="56"/>
      <c r="H56" s="56">
        <v>501193</v>
      </c>
      <c r="I56" s="56"/>
      <c r="J56" s="56"/>
      <c r="K56" s="56">
        <v>109711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71.031618715870252</v>
      </c>
      <c r="F58" s="45">
        <v>433935</v>
      </c>
      <c r="G58" s="46"/>
      <c r="H58" s="18">
        <f>I58/$H$56*100</f>
        <v>67.718224316780166</v>
      </c>
      <c r="I58" s="45">
        <v>339399</v>
      </c>
      <c r="J58" s="47"/>
      <c r="K58" s="18">
        <f>L58/$K$56*100</f>
        <v>86.168205558239379</v>
      </c>
      <c r="L58" s="25">
        <v>94536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11.529307387085369</v>
      </c>
      <c r="F59" s="45">
        <v>70433</v>
      </c>
      <c r="G59" s="46"/>
      <c r="H59" s="18">
        <f>I59/$H$56*100</f>
        <v>9.853489573876729</v>
      </c>
      <c r="I59" s="45">
        <v>49385</v>
      </c>
      <c r="J59" s="47"/>
      <c r="K59" s="18">
        <f>L59/$K$56*100</f>
        <v>19.184949549270357</v>
      </c>
      <c r="L59" s="25">
        <v>21048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5.4262208137448766</v>
      </c>
      <c r="F60" s="45">
        <v>33149</v>
      </c>
      <c r="G60" s="46"/>
      <c r="H60" s="18">
        <f>I60/$H$56*100</f>
        <v>3.2879549395143188</v>
      </c>
      <c r="I60" s="45">
        <v>16479</v>
      </c>
      <c r="J60" s="47"/>
      <c r="K60" s="18">
        <f>L60/$K$56*100</f>
        <v>15.194465459252035</v>
      </c>
      <c r="L60" s="25">
        <v>16670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2.0299999999999998</v>
      </c>
      <c r="F63" s="44"/>
      <c r="G63" s="44"/>
      <c r="H63" s="44">
        <v>1.89</v>
      </c>
      <c r="I63" s="44"/>
      <c r="J63" s="44"/>
      <c r="K63" s="44">
        <v>2.65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54.75</v>
      </c>
      <c r="F64" s="44"/>
      <c r="G64" s="44"/>
      <c r="H64" s="44">
        <v>53.25</v>
      </c>
      <c r="I64" s="44"/>
      <c r="J64" s="44"/>
      <c r="K64" s="44">
        <v>61.59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0.59</v>
      </c>
      <c r="F65" s="44"/>
      <c r="G65" s="44"/>
      <c r="H65" s="44">
        <v>0.41</v>
      </c>
      <c r="I65" s="44"/>
      <c r="J65" s="44"/>
      <c r="K65" s="44">
        <v>1.46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Badaun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2015-10-21T05:55:51Z</dcterms:modified>
</cp:coreProperties>
</file>