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1. Etah" sheetId="67" r:id="rId1"/>
  </sheets>
  <calcPr calcId="145621"/>
</workbook>
</file>

<file path=xl/calcChain.xml><?xml version="1.0" encoding="utf-8"?>
<calcChain xmlns="http://schemas.openxmlformats.org/spreadsheetml/2006/main">
  <c r="K60" i="6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<sst xmlns="http://schemas.openxmlformats.org/spreadsheetml/2006/main" count="262" uniqueCount="141">
  <si>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</si>
  <si>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</si>
  <si>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</si>
  <si>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</si>
  <si>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</si>
  <si>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</si>
  <si>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</si>
  <si>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</si>
  <si>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</si>
  <si>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</si>
  <si>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</si>
  <si>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</si>
  <si>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</si>
  <si>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</si>
  <si>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</si>
  <si>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</si>
  <si>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</si>
  <si>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</si>
  <si>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</si>
  <si>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</si>
  <si>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</si>
  <si>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</si>
  <si>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</si>
  <si>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</si>
  <si>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</si>
  <si>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</si>
  <si>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</si>
  <si>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</si>
  <si>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</si>
  <si>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</si>
  <si>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</si>
  <si>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</si>
  <si>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</si>
  <si>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</si>
  <si>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</si>
  <si>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</si>
  <si>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</si>
  <si>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</si>
  <si>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</si>
  <si>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</si>
  <si>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</si>
  <si>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</si>
  <si>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</si>
  <si>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</si>
  <si>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</si>
  <si>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</si>
  <si>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</si>
  <si>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</si>
  <si>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</si>
  <si>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</si>
  <si>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</si>
  <si>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</si>
  <si>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</si>
  <si>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</si>
  <si>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</si>
  <si>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</si>
  <si>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</si>
  <si>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</si>
  <si>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</si>
  <si>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</si>
  <si>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</si>
  <si>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</si>
  <si>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</si>
  <si>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</si>
  <si>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</si>
  <si>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</si>
  <si>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</si>
  <si>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</si>
  <si>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</si>
  <si>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</si>
  <si>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</si>
  <si>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</si>
  <si>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</si>
  <si>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</si>
  <si>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</si>
  <si>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</si>
  <si>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</si>
  <si>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</si>
  <si>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</si>
  <si>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</si>
  <si>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</si>
  <si>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</si>
  <si>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</si>
  <si>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</si>
  <si>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</si>
  <si>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</si>
  <si>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</si>
  <si>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</si>
  <si>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</si>
  <si>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</si>
  <si>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</si>
  <si>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</si>
  <si>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</si>
  <si>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</si>
  <si>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</si>
  <si>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</si>
  <si>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</si>
  <si>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</si>
  <si>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</si>
  <si>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</si>
  <si>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</si>
  <si>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</si>
  <si>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</si>
  <si>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</si>
  <si>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</si>
  <si>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</si>
  <si>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</si>
  <si>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</si>
  <si>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</si>
  <si>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</si>
  <si>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</si>
  <si>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</si>
  <si>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</si>
  <si>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</si>
  <si>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</si>
  <si>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</si>
  <si>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</si>
  <si>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</si>
  <si>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</si>
  <si>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</si>
  <si>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</si>
  <si>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</si>
  <si>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</si>
  <si>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</si>
  <si>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</si>
  <si>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</si>
  <si>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</si>
  <si>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</si>
  <si>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</si>
  <si>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</si>
  <si>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</si>
  <si>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</si>
  <si>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</si>
  <si>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ETAH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</si>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</sst>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873</v>
      </c>
      <c r="F5" s="66"/>
      <c r="G5" s="67"/>
      <c r="H5" s="65">
        <v>870</v>
      </c>
      <c r="I5" s="66"/>
      <c r="J5" s="67"/>
      <c r="K5" s="65">
        <v>892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59.6</v>
      </c>
      <c r="F8" s="69"/>
      <c r="G8" s="70"/>
      <c r="H8" s="68">
        <v>58.6</v>
      </c>
      <c r="I8" s="69"/>
      <c r="J8" s="70"/>
      <c r="K8" s="72">
        <v>64.7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20.8</v>
      </c>
      <c r="F9" s="69"/>
      <c r="G9" s="70"/>
      <c r="H9" s="68">
        <v>17.7</v>
      </c>
      <c r="I9" s="69"/>
      <c r="J9" s="70"/>
      <c r="K9" s="72">
        <v>36.1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25.3</v>
      </c>
      <c r="F10" s="69"/>
      <c r="G10" s="70"/>
      <c r="H10" s="68">
        <v>27</v>
      </c>
      <c r="I10" s="69"/>
      <c r="J10" s="70"/>
      <c r="K10" s="72">
        <v>15.9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56.1</v>
      </c>
      <c r="F11" s="69"/>
      <c r="G11" s="70"/>
      <c r="H11" s="68">
        <v>54.1</v>
      </c>
      <c r="I11" s="69"/>
      <c r="J11" s="70"/>
      <c r="K11" s="68">
        <v>70</v>
      </c>
      <c r="L11" s="70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21.7</v>
      </c>
      <c r="F12" s="69"/>
      <c r="G12" s="70"/>
      <c r="H12" s="68">
        <v>19</v>
      </c>
      <c r="I12" s="69"/>
      <c r="J12" s="70"/>
      <c r="K12" s="68">
        <v>50</v>
      </c>
      <c r="L12" s="70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20.9</v>
      </c>
      <c r="F22" s="66"/>
      <c r="G22" s="67"/>
      <c r="H22" s="65">
        <v>20.8</v>
      </c>
      <c r="I22" s="66"/>
      <c r="J22" s="67"/>
      <c r="K22" s="65">
        <v>21.8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22.9</v>
      </c>
      <c r="F23" s="54"/>
      <c r="G23" s="54"/>
      <c r="H23" s="54">
        <v>22.6</v>
      </c>
      <c r="I23" s="54"/>
      <c r="J23" s="54"/>
      <c r="K23" s="72">
        <v>24.8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4</v>
      </c>
      <c r="F24" s="53"/>
      <c r="G24" s="53"/>
      <c r="H24" s="53">
        <v>4.0999999999999996</v>
      </c>
      <c r="I24" s="53"/>
      <c r="J24" s="53"/>
      <c r="K24" s="72">
        <v>2.8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24.6</v>
      </c>
      <c r="F25" s="53"/>
      <c r="G25" s="53"/>
      <c r="H25" s="53">
        <v>26.6</v>
      </c>
      <c r="I25" s="53"/>
      <c r="J25" s="53"/>
      <c r="K25" s="72">
        <v>12.8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70.81</v>
      </c>
      <c r="G31" s="71"/>
      <c r="H31" s="21" t="s">
        <v>66</v>
      </c>
      <c r="I31" s="71">
        <v>81.28</v>
      </c>
      <c r="J31" s="71"/>
      <c r="K31" s="21" t="s">
        <v>67</v>
      </c>
      <c r="L31" s="33">
        <v>58.8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108.2</v>
      </c>
      <c r="F33" s="62"/>
      <c r="G33" s="62"/>
      <c r="H33" s="63"/>
      <c r="I33" s="61">
        <v>87.3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93.5</v>
      </c>
      <c r="F34" s="62"/>
      <c r="G34" s="62"/>
      <c r="H34" s="63"/>
      <c r="I34" s="61">
        <v>65.5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7.9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33</v>
      </c>
      <c r="F36" s="62"/>
      <c r="G36" s="62"/>
      <c r="H36" s="63"/>
      <c r="I36" s="61">
        <v>23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32</v>
      </c>
      <c r="F37" s="62"/>
      <c r="G37" s="62"/>
      <c r="H37" s="63"/>
      <c r="I37" s="61">
        <v>19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47.8</v>
      </c>
      <c r="F38" s="62"/>
      <c r="G38" s="62"/>
      <c r="H38" s="63"/>
      <c r="I38" s="61">
        <v>51.3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42.1</v>
      </c>
      <c r="F39" s="62"/>
      <c r="G39" s="62"/>
      <c r="H39" s="63"/>
      <c r="I39" s="61">
        <v>27.5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19.3</v>
      </c>
      <c r="F40" s="62"/>
      <c r="G40" s="62"/>
      <c r="H40" s="63"/>
      <c r="I40" s="61">
        <v>66.400000000000006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84.4</v>
      </c>
      <c r="F41" s="62"/>
      <c r="G41" s="62"/>
      <c r="H41" s="63"/>
      <c r="I41" s="61">
        <v>85.9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77.900000000000006</v>
      </c>
      <c r="F42" s="62"/>
      <c r="G42" s="62"/>
      <c r="H42" s="63"/>
      <c r="I42" s="61">
        <v>77.400000000000006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98.8</v>
      </c>
      <c r="F43" s="62"/>
      <c r="G43" s="62"/>
      <c r="H43" s="63"/>
      <c r="I43" s="61">
        <v>92.9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23.8</v>
      </c>
      <c r="F44" s="62"/>
      <c r="G44" s="62"/>
      <c r="H44" s="63"/>
      <c r="I44" s="61">
        <v>22.4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290474</v>
      </c>
      <c r="F48" s="56"/>
      <c r="G48" s="56"/>
      <c r="H48" s="56">
        <v>245668</v>
      </c>
      <c r="I48" s="56"/>
      <c r="J48" s="56"/>
      <c r="K48" s="56">
        <v>44806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23.957738041959004</v>
      </c>
      <c r="F50" s="45">
        <v>69591</v>
      </c>
      <c r="G50" s="46"/>
      <c r="H50" s="18">
        <f>I50/$H$48*100</f>
        <v>14.009964667762997</v>
      </c>
      <c r="I50" s="45">
        <v>34418</v>
      </c>
      <c r="J50" s="46"/>
      <c r="K50" s="18">
        <f>L50/$K$48*100</f>
        <v>78.500647234745344</v>
      </c>
      <c r="L50" s="25">
        <v>35173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0.45546245102831928</v>
      </c>
      <c r="F51" s="45">
        <v>1323</v>
      </c>
      <c r="G51" s="47"/>
      <c r="H51" s="18">
        <f>I51/$H$48*100</f>
        <v>0.51125909764397481</v>
      </c>
      <c r="I51" s="45">
        <v>1256</v>
      </c>
      <c r="J51" s="47"/>
      <c r="K51" s="18">
        <f>L51/$K$48*100</f>
        <v>0.14953354461456056</v>
      </c>
      <c r="L51" s="25">
        <v>67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0.33737959335431056</v>
      </c>
      <c r="F52" s="45">
        <v>980</v>
      </c>
      <c r="G52" s="47"/>
      <c r="H52" s="18">
        <f>I52/$H$48*100</f>
        <v>0.22306527508670235</v>
      </c>
      <c r="I52" s="45">
        <v>548</v>
      </c>
      <c r="J52" s="47"/>
      <c r="K52" s="18">
        <f>L52/$K$48*100</f>
        <v>0.96415658617149491</v>
      </c>
      <c r="L52" s="25">
        <v>432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290474</v>
      </c>
      <c r="F56" s="56"/>
      <c r="G56" s="56"/>
      <c r="H56" s="56">
        <v>245668</v>
      </c>
      <c r="I56" s="56"/>
      <c r="J56" s="56"/>
      <c r="K56" s="56">
        <v>44806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41.378918595123828</v>
      </c>
      <c r="F58" s="45">
        <v>120195</v>
      </c>
      <c r="G58" s="46"/>
      <c r="H58" s="18">
        <f>I58/$H$56*100</f>
        <v>35.94770177638113</v>
      </c>
      <c r="I58" s="45">
        <v>88312</v>
      </c>
      <c r="J58" s="47"/>
      <c r="K58" s="18">
        <f>L58/$K$56*100</f>
        <v>71.157880640985582</v>
      </c>
      <c r="L58" s="25">
        <v>31883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11.802777529142023</v>
      </c>
      <c r="F59" s="45">
        <v>34284</v>
      </c>
      <c r="G59" s="46"/>
      <c r="H59" s="18">
        <f>I59/$H$56*100</f>
        <v>9.3854307439308329</v>
      </c>
      <c r="I59" s="45">
        <v>23057</v>
      </c>
      <c r="J59" s="47"/>
      <c r="K59" s="18">
        <f>L59/$K$56*100</f>
        <v>25.056912020711515</v>
      </c>
      <c r="L59" s="25">
        <v>11227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2.5265600363543728</v>
      </c>
      <c r="F60" s="45">
        <v>7339</v>
      </c>
      <c r="G60" s="46"/>
      <c r="H60" s="18">
        <f>I60/$H$56*100</f>
        <v>1.9204780435384341</v>
      </c>
      <c r="I60" s="45">
        <v>4718</v>
      </c>
      <c r="J60" s="47"/>
      <c r="K60" s="18">
        <f>L60/$K$56*100</f>
        <v>5.8496629915636298</v>
      </c>
      <c r="L60" s="25">
        <v>2621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2.95</v>
      </c>
      <c r="F63" s="44"/>
      <c r="G63" s="44"/>
      <c r="H63" s="44">
        <v>2.68</v>
      </c>
      <c r="I63" s="44"/>
      <c r="J63" s="44"/>
      <c r="K63" s="44">
        <v>4.43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64.52</v>
      </c>
      <c r="F64" s="44"/>
      <c r="G64" s="44"/>
      <c r="H64" s="44">
        <v>63.67</v>
      </c>
      <c r="I64" s="44"/>
      <c r="J64" s="44"/>
      <c r="K64" s="44">
        <v>69.209999999999994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0.91</v>
      </c>
      <c r="F65" s="44"/>
      <c r="G65" s="44"/>
      <c r="H65" s="44">
        <v>0.51</v>
      </c>
      <c r="I65" s="44"/>
      <c r="J65" s="44"/>
      <c r="K65" s="44">
        <v>3.06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Etah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2015-10-21T05:57:10Z</dcterms:modified>
</cp:coreProperties>
</file>