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27. Gautam Buddha Nagar" sheetId="74" r:id="rId1"/>
  </sheets>
  <calcPr calcId="145621"/>
</workbook>
</file>

<file path=xl/calcChain.xml><?xml version="1.0" encoding="utf-8"?>
<calcChain xmlns="http://schemas.openxmlformats.org/spreadsheetml/2006/main">
  <c r="E51" i="74"/>
  <c r="K60" l="1"/>
  <c r="H60"/>
  <c r="E60"/>
  <c r="K59"/>
  <c r="H59"/>
  <c r="E59"/>
  <c r="K58"/>
  <c r="H58"/>
  <c r="E58"/>
  <c r="K52"/>
  <c r="H52"/>
  <c r="E52"/>
  <c r="K51"/>
  <c r="H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<sst xmlns="http://schemas.openxmlformats.org/spreadsheetml/2006/main" count="262" uniqueCount="141">
  <si>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</si>
  <si>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</si>
  <si>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</si>
  <si>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</si>
  <si>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</si>
  <si>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</si>
  <si>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</si>
  <si>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</si>
  <si>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</si>
  <si>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</si>
  <si>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</si>
  <si>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</si>
  <si>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</si>
  <si>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</si>
  <si>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</si>
  <si>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</si>
  <si>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</si>
  <si>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</si>
  <si>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</si>
  <si>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</si>
  <si>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</si>
  <si>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</si>
  <si>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</si>
  <si>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</si>
  <si>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</si>
  <si>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</si>
  <si>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</si>
  <si>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</si>
  <si>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</si>
  <si>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</si>
  <si>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</si>
  <si>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</si>
  <si>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</si>
  <si>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</si>
  <si>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</si>
  <si>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</si>
  <si>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</si>
  <si>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</si>
  <si>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</si>
  <si>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</si>
  <si>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</si>
  <si>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</si>
  <si>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</si>
  <si>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</si>
  <si>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</si>
  <si>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</si>
  <si>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</si>
  <si>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</si>
  <si>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</si>
  <si>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</si>
  <si>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</si>
  <si>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</si>
  <si>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</si>
  <si>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</si>
  <si>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</si>
  <si>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</si>
  <si>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</si>
  <si>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</si>
  <si>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</si>
  <si>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</si>
  <si>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</si>
  <si>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</si>
  <si>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</si>
  <si>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</si>
  <si>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</si>
  <si>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</si>
  <si>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</si>
  <si>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</si>
  <si>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</si>
  <si>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</si>
  <si>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</si>
  <si>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</si>
  <si>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</si>
  <si>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</si>
  <si>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</si>
  <si>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</si>
  <si>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</si>
  <si>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</si>
  <si>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</si>
  <si>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</si>
  <si>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</si>
  <si>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</si>
  <si>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</si>
  <si>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</si>
  <si>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</si>
  <si>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</si>
  <si>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</si>
  <si>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</si>
  <si>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</si>
  <si>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</si>
  <si>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</si>
  <si>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</si>
  <si>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</si>
  <si>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</si>
  <si>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</si>
  <si>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</si>
  <si>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</si>
  <si>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</si>
  <si>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</si>
  <si>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</si>
  <si>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</si>
  <si>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</si>
  <si>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</si>
  <si>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</si>
  <si>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</si>
  <si>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</si>
  <si>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</si>
  <si>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</si>
  <si>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</si>
  <si>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</si>
  <si>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</si>
  <si>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</si>
  <si>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</si>
  <si>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</si>
  <si>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</si>
  <si>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</si>
  <si>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</si>
  <si>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</si>
  <si>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</si>
  <si>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</si>
  <si>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</si>
  <si>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</si>
  <si>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</si>
  <si>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</si>
  <si>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</si>
  <si>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</si>
  <si>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</si>
  <si>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</si>
  <si>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</si>
  <si>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</si>
  <si>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</si>
  <si>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</si>
  <si>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</si>
  <si>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GAUTAM BUDDHA 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</si>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</sst>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851</v>
      </c>
      <c r="F5" s="66"/>
      <c r="G5" s="67"/>
      <c r="H5" s="65">
        <v>874</v>
      </c>
      <c r="I5" s="66"/>
      <c r="J5" s="67"/>
      <c r="K5" s="65">
        <v>836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74</v>
      </c>
      <c r="F8" s="69"/>
      <c r="G8" s="70"/>
      <c r="H8" s="68">
        <v>71.5</v>
      </c>
      <c r="I8" s="69"/>
      <c r="J8" s="70"/>
      <c r="K8" s="72">
        <v>79.599999999999994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51.7</v>
      </c>
      <c r="F9" s="69"/>
      <c r="G9" s="70"/>
      <c r="H9" s="68">
        <v>48.3</v>
      </c>
      <c r="I9" s="69"/>
      <c r="J9" s="70"/>
      <c r="K9" s="72">
        <v>59.4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12.4</v>
      </c>
      <c r="F10" s="69"/>
      <c r="G10" s="70"/>
      <c r="H10" s="68">
        <v>14.2</v>
      </c>
      <c r="I10" s="69"/>
      <c r="J10" s="70"/>
      <c r="K10" s="72">
        <v>8.4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56.7</v>
      </c>
      <c r="F11" s="69"/>
      <c r="G11" s="70"/>
      <c r="H11" s="68">
        <v>54.1</v>
      </c>
      <c r="I11" s="69"/>
      <c r="J11" s="70"/>
      <c r="K11" s="72">
        <v>63.1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37.9</v>
      </c>
      <c r="F12" s="69"/>
      <c r="G12" s="70"/>
      <c r="H12" s="68">
        <v>33.5</v>
      </c>
      <c r="I12" s="69"/>
      <c r="J12" s="70"/>
      <c r="K12" s="72">
        <v>51.8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21.3</v>
      </c>
      <c r="F22" s="66"/>
      <c r="G22" s="67"/>
      <c r="H22" s="65">
        <v>20.9</v>
      </c>
      <c r="I22" s="66"/>
      <c r="J22" s="67"/>
      <c r="K22" s="65">
        <v>22.4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23.4</v>
      </c>
      <c r="F23" s="54"/>
      <c r="G23" s="54"/>
      <c r="H23" s="54">
        <v>22.8</v>
      </c>
      <c r="I23" s="54"/>
      <c r="J23" s="54"/>
      <c r="K23" s="68">
        <v>25</v>
      </c>
      <c r="L23" s="70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5.0999999999999996</v>
      </c>
      <c r="F24" s="53"/>
      <c r="G24" s="53"/>
      <c r="H24" s="53">
        <v>6.1</v>
      </c>
      <c r="I24" s="53"/>
      <c r="J24" s="53"/>
      <c r="K24" s="72">
        <v>2.2000000000000002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15.9</v>
      </c>
      <c r="F25" s="53"/>
      <c r="G25" s="53"/>
      <c r="H25" s="53">
        <v>19.3</v>
      </c>
      <c r="I25" s="53"/>
      <c r="J25" s="53"/>
      <c r="K25" s="72">
        <v>7.4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80.12</v>
      </c>
      <c r="G31" s="71"/>
      <c r="H31" s="21" t="s">
        <v>66</v>
      </c>
      <c r="I31" s="71">
        <v>88.06</v>
      </c>
      <c r="J31" s="71"/>
      <c r="K31" s="21" t="s">
        <v>67</v>
      </c>
      <c r="L31" s="33">
        <v>70.819999999999993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104.2</v>
      </c>
      <c r="F33" s="62"/>
      <c r="G33" s="62"/>
      <c r="H33" s="63"/>
      <c r="I33" s="61">
        <v>71.7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80.400000000000006</v>
      </c>
      <c r="F34" s="62"/>
      <c r="G34" s="62"/>
      <c r="H34" s="63"/>
      <c r="I34" s="61">
        <v>51.6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4.4000000000000004</v>
      </c>
      <c r="F35" s="62"/>
      <c r="G35" s="62"/>
      <c r="H35" s="63"/>
      <c r="I35" s="61" t="s">
        <v>15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30</v>
      </c>
      <c r="F36" s="62"/>
      <c r="G36" s="62"/>
      <c r="H36" s="63"/>
      <c r="I36" s="61">
        <v>22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27</v>
      </c>
      <c r="F37" s="62"/>
      <c r="G37" s="62"/>
      <c r="H37" s="63"/>
      <c r="I37" s="61">
        <v>14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48.3</v>
      </c>
      <c r="F38" s="62"/>
      <c r="G38" s="62"/>
      <c r="H38" s="63"/>
      <c r="I38" s="61">
        <v>51.9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60.4</v>
      </c>
      <c r="F39" s="62"/>
      <c r="G39" s="62"/>
      <c r="H39" s="63"/>
      <c r="I39" s="61">
        <v>57.5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23.2</v>
      </c>
      <c r="F40" s="62"/>
      <c r="G40" s="62"/>
      <c r="H40" s="63"/>
      <c r="I40" s="61">
        <v>73.7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99.9</v>
      </c>
      <c r="F43" s="62"/>
      <c r="G43" s="62"/>
      <c r="H43" s="63"/>
      <c r="I43" s="61">
        <v>99.6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83.9</v>
      </c>
      <c r="F44" s="62"/>
      <c r="G44" s="62"/>
      <c r="H44" s="63"/>
      <c r="I44" s="61">
        <v>78.8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316278</v>
      </c>
      <c r="F48" s="56"/>
      <c r="G48" s="56"/>
      <c r="H48" s="56">
        <v>109179</v>
      </c>
      <c r="I48" s="56"/>
      <c r="J48" s="56"/>
      <c r="K48" s="56">
        <v>207099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81.442907821599988</v>
      </c>
      <c r="F50" s="45">
        <v>257586</v>
      </c>
      <c r="G50" s="46"/>
      <c r="H50" s="18">
        <f>I50/$H$48*100</f>
        <v>57.060423707855911</v>
      </c>
      <c r="I50" s="45">
        <v>62298</v>
      </c>
      <c r="J50" s="46"/>
      <c r="K50" s="18">
        <f>L50/$K$48*100</f>
        <v>94.296930453551198</v>
      </c>
      <c r="L50" s="25">
        <v>195288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0.14860344380576582</v>
      </c>
      <c r="F51" s="45">
        <v>470</v>
      </c>
      <c r="G51" s="47"/>
      <c r="H51" s="18">
        <f>I51/$H$48*100</f>
        <v>0.30042407422672857</v>
      </c>
      <c r="I51" s="45">
        <v>328</v>
      </c>
      <c r="J51" s="47"/>
      <c r="K51" s="18">
        <f>L51/$K$48*100</f>
        <v>6.8566241266254296E-2</v>
      </c>
      <c r="L51" s="25">
        <v>142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0.23555226730913945</v>
      </c>
      <c r="F52" s="45">
        <v>745</v>
      </c>
      <c r="G52" s="47"/>
      <c r="H52" s="18">
        <f>I52/$H$48*100</f>
        <v>0.33156559411608461</v>
      </c>
      <c r="I52" s="45">
        <v>362</v>
      </c>
      <c r="J52" s="47"/>
      <c r="K52" s="18">
        <f>L52/$K$48*100</f>
        <v>0.18493570707729154</v>
      </c>
      <c r="L52" s="25">
        <v>383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316278</v>
      </c>
      <c r="F56" s="56"/>
      <c r="G56" s="56"/>
      <c r="H56" s="56">
        <v>109179</v>
      </c>
      <c r="I56" s="56"/>
      <c r="J56" s="56"/>
      <c r="K56" s="56">
        <v>207099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84.368182421793477</v>
      </c>
      <c r="F58" s="45">
        <v>266838</v>
      </c>
      <c r="G58" s="46"/>
      <c r="H58" s="18">
        <f>I58/$H$56*100</f>
        <v>78.587457294901029</v>
      </c>
      <c r="I58" s="45">
        <v>85801</v>
      </c>
      <c r="J58" s="47"/>
      <c r="K58" s="18">
        <f>L58/$K$56*100</f>
        <v>87.415680423372393</v>
      </c>
      <c r="L58" s="25">
        <v>181037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42.902446581804618</v>
      </c>
      <c r="F59" s="45">
        <v>135691</v>
      </c>
      <c r="G59" s="46"/>
      <c r="H59" s="18">
        <f>I59/$H$56*100</f>
        <v>27.212192820963736</v>
      </c>
      <c r="I59" s="45">
        <v>29710</v>
      </c>
      <c r="J59" s="47"/>
      <c r="K59" s="18">
        <f>L59/$K$56*100</f>
        <v>51.174076166471103</v>
      </c>
      <c r="L59" s="25">
        <v>105981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5.6149969330778617</v>
      </c>
      <c r="F60" s="45">
        <v>17759</v>
      </c>
      <c r="G60" s="46"/>
      <c r="H60" s="18">
        <f>I60/$H$56*100</f>
        <v>5.394810357303145</v>
      </c>
      <c r="I60" s="45">
        <v>5890</v>
      </c>
      <c r="J60" s="47"/>
      <c r="K60" s="18">
        <f>L60/$K$56*100</f>
        <v>5.731075475980087</v>
      </c>
      <c r="L60" s="25">
        <v>11869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7.81</v>
      </c>
      <c r="F63" s="44"/>
      <c r="G63" s="44"/>
      <c r="H63" s="44">
        <v>5.05</v>
      </c>
      <c r="I63" s="44"/>
      <c r="J63" s="44"/>
      <c r="K63" s="44">
        <v>9.27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69.55</v>
      </c>
      <c r="F64" s="44"/>
      <c r="G64" s="44"/>
      <c r="H64" s="44">
        <v>74.849999999999994</v>
      </c>
      <c r="I64" s="44"/>
      <c r="J64" s="44"/>
      <c r="K64" s="44">
        <v>66.760000000000005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16.809999999999999</v>
      </c>
      <c r="F65" s="44"/>
      <c r="G65" s="44"/>
      <c r="H65" s="44">
        <v>4.2699999999999996</v>
      </c>
      <c r="I65" s="44"/>
      <c r="J65" s="44"/>
      <c r="K65" s="44">
        <v>23.43</v>
      </c>
      <c r="L65" s="44"/>
    </row>
  </sheetData>
  <mergeCells count="177">
    <mergeCell ref="E65:G65"/>
    <mergeCell ref="H65:J65"/>
    <mergeCell ref="K65:L65"/>
    <mergeCell ref="E64:G64"/>
    <mergeCell ref="H64:J64"/>
    <mergeCell ref="K64:L64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27. Gautam Buddha 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2015-10-21T05:58:45Z</dcterms:modified>
</cp:coreProperties>
</file>