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7. Jhansi" sheetId="120" r:id="rId1"/>
  </sheets>
  <calcPr calcId="145621"/>
</workbook>
</file>

<file path=xl/calcChain.xml><?xml version="1.0" encoding="utf-8"?>
<calcChain xmlns="http://schemas.openxmlformats.org/spreadsheetml/2006/main">
  <c r="K60" i="1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<sst xmlns="http://schemas.openxmlformats.org/spreadsheetml/2006/main" count="261" uniqueCount="141">
  <si>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</si>
  <si>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</si>
  <si>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</si>
  <si>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</si>
  <si>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</si>
  <si>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</si>
  <si>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</si>
  <si>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</si>
  <si>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</si>
  <si>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</si>
  <si>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</si>
  <si>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</si>
  <si>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</si>
  <si>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</si>
  <si>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</si>
  <si>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</si>
  <si>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</si>
  <si>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</si>
  <si>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</si>
  <si>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</si>
  <si>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</si>
  <si>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</si>
  <si>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</si>
  <si>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</si>
  <si>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</si>
  <si>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</si>
  <si>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</si>
  <si>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</si>
  <si>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</si>
  <si>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</si>
  <si>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</si>
  <si>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</si>
  <si>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</si>
  <si>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</si>
  <si>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</si>
  <si>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</si>
  <si>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</si>
  <si>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</si>
  <si>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</si>
  <si>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</si>
  <si>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</si>
  <si>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</si>
  <si>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</si>
  <si>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</si>
  <si>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</si>
  <si>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</si>
  <si>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</si>
  <si>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</si>
  <si>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</si>
  <si>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</si>
  <si>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</si>
  <si>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</si>
  <si>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</si>
  <si>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</si>
  <si>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</si>
  <si>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</si>
  <si>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</si>
  <si>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</si>
  <si>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</si>
  <si>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</si>
  <si>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</si>
  <si>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</si>
  <si>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</si>
  <si>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</si>
  <si>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</si>
  <si>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</si>
  <si>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</si>
  <si>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</si>
  <si>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</si>
  <si>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</si>
  <si>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</si>
  <si>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</si>
  <si>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</si>
  <si>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</si>
  <si>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</si>
  <si>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</si>
  <si>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</si>
  <si>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</si>
  <si>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</si>
  <si>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</si>
  <si>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</si>
  <si>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</si>
  <si>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</si>
  <si>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</si>
  <si>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</si>
  <si>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</si>
  <si>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</si>
  <si>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</si>
  <si>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</si>
  <si>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</si>
  <si>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</si>
  <si>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</si>
  <si>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</si>
  <si>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</si>
  <si>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</si>
  <si>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</si>
  <si>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</si>
  <si>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</si>
  <si>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</si>
  <si>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</si>
  <si>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</si>
  <si>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</si>
  <si>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</si>
  <si>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</si>
  <si>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</si>
  <si>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</si>
  <si>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</si>
  <si>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</si>
  <si>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</si>
  <si>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</si>
  <si>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</si>
  <si>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</si>
  <si>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</si>
  <si>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</si>
  <si>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</si>
  <si>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</si>
  <si>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</si>
  <si>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</si>
  <si>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</si>
  <si>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</si>
  <si>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</si>
  <si>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</si>
  <si>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</si>
  <si>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</si>
  <si>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</si>
  <si>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</si>
  <si>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</si>
  <si>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</si>
  <si>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</si>
  <si>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</si>
  <si>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</si>
  <si>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</si>
  <si>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</si>
  <si>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JHANSI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</si>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</sst>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890</v>
      </c>
      <c r="F5" s="67"/>
      <c r="G5" s="68"/>
      <c r="H5" s="66">
        <v>893</v>
      </c>
      <c r="I5" s="67"/>
      <c r="J5" s="68"/>
      <c r="K5" s="66">
        <v>887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75.2</v>
      </c>
      <c r="F8" s="70"/>
      <c r="G8" s="71"/>
      <c r="H8" s="69">
        <v>75</v>
      </c>
      <c r="I8" s="70"/>
      <c r="J8" s="71"/>
      <c r="K8" s="73">
        <v>75.400000000000006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66.7</v>
      </c>
      <c r="F9" s="70"/>
      <c r="G9" s="71"/>
      <c r="H9" s="69">
        <v>65.8</v>
      </c>
      <c r="I9" s="70"/>
      <c r="J9" s="71"/>
      <c r="K9" s="73">
        <v>67.7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14.9</v>
      </c>
      <c r="F10" s="70"/>
      <c r="G10" s="71"/>
      <c r="H10" s="69">
        <v>13.9</v>
      </c>
      <c r="I10" s="70"/>
      <c r="J10" s="71"/>
      <c r="K10" s="73">
        <v>16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76.8</v>
      </c>
      <c r="F11" s="70"/>
      <c r="G11" s="71"/>
      <c r="H11" s="69">
        <v>73</v>
      </c>
      <c r="I11" s="70"/>
      <c r="J11" s="71"/>
      <c r="K11" s="73">
        <v>81.7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60.7</v>
      </c>
      <c r="F12" s="70"/>
      <c r="G12" s="71"/>
      <c r="H12" s="69">
        <v>54.9</v>
      </c>
      <c r="I12" s="70"/>
      <c r="J12" s="71"/>
      <c r="K12" s="73">
        <v>71.900000000000006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21.5</v>
      </c>
      <c r="F22" s="67"/>
      <c r="G22" s="68"/>
      <c r="H22" s="66">
        <v>20.399999999999999</v>
      </c>
      <c r="I22" s="67"/>
      <c r="J22" s="68"/>
      <c r="K22" s="66">
        <v>22.8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23.9</v>
      </c>
      <c r="F23" s="55"/>
      <c r="G23" s="55"/>
      <c r="H23" s="55">
        <v>22.2</v>
      </c>
      <c r="I23" s="55"/>
      <c r="J23" s="55"/>
      <c r="K23" s="73">
        <v>25.8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3.8</v>
      </c>
      <c r="F24" s="54"/>
      <c r="G24" s="54"/>
      <c r="H24" s="54">
        <v>5.6</v>
      </c>
      <c r="I24" s="54"/>
      <c r="J24" s="54"/>
      <c r="K24" s="73">
        <v>2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16.8</v>
      </c>
      <c r="F25" s="54"/>
      <c r="G25" s="54"/>
      <c r="H25" s="54">
        <v>26.3</v>
      </c>
      <c r="I25" s="54"/>
      <c r="J25" s="54"/>
      <c r="K25" s="73">
        <v>7.1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75.05</v>
      </c>
      <c r="G31" s="72"/>
      <c r="H31" s="35" t="s">
        <v>66</v>
      </c>
      <c r="I31" s="72">
        <v>85.38</v>
      </c>
      <c r="J31" s="72"/>
      <c r="K31" s="35" t="s">
        <v>67</v>
      </c>
      <c r="L31" s="27">
        <v>63.49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112</v>
      </c>
      <c r="F33" s="63"/>
      <c r="G33" s="63"/>
      <c r="H33" s="64"/>
      <c r="I33" s="62">
        <v>95.2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80.2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7.2</v>
      </c>
      <c r="F35" s="63"/>
      <c r="G35" s="63"/>
      <c r="H35" s="64"/>
      <c r="I35" s="62">
        <v>12.61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29</v>
      </c>
      <c r="F36" s="63"/>
      <c r="G36" s="63"/>
      <c r="H36" s="64"/>
      <c r="I36" s="62">
        <v>27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25</v>
      </c>
      <c r="F37" s="63"/>
      <c r="G37" s="63"/>
      <c r="H37" s="64"/>
      <c r="I37" s="62">
        <v>22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48.3</v>
      </c>
      <c r="F38" s="63"/>
      <c r="G38" s="63"/>
      <c r="H38" s="64"/>
      <c r="I38" s="62">
        <v>51.5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49.8</v>
      </c>
      <c r="F39" s="63"/>
      <c r="G39" s="63"/>
      <c r="H39" s="64"/>
      <c r="I39" s="62">
        <v>38.799999999999997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21.4</v>
      </c>
      <c r="F40" s="63"/>
      <c r="G40" s="63"/>
      <c r="H40" s="64"/>
      <c r="I40" s="62">
        <v>64.5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98.4</v>
      </c>
      <c r="F41" s="63"/>
      <c r="G41" s="63"/>
      <c r="H41" s="64"/>
      <c r="I41" s="62">
        <v>99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98.1</v>
      </c>
      <c r="F42" s="63"/>
      <c r="G42" s="63"/>
      <c r="H42" s="64"/>
      <c r="I42" s="62">
        <v>98.8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100</v>
      </c>
      <c r="F43" s="63"/>
      <c r="G43" s="63"/>
      <c r="H43" s="64"/>
      <c r="I43" s="62">
        <v>100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55.8</v>
      </c>
      <c r="F44" s="63"/>
      <c r="G44" s="63"/>
      <c r="H44" s="64"/>
      <c r="I44" s="62">
        <v>43.2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358220</v>
      </c>
      <c r="F48" s="57"/>
      <c r="G48" s="57"/>
      <c r="H48" s="57">
        <v>214711</v>
      </c>
      <c r="I48" s="57"/>
      <c r="J48" s="57"/>
      <c r="K48" s="57">
        <v>143509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51.180838590810119</v>
      </c>
      <c r="F50" s="46">
        <v>183340</v>
      </c>
      <c r="G50" s="47"/>
      <c r="H50" s="18">
        <f>I50/$H$48*100</f>
        <v>30.078570729957942</v>
      </c>
      <c r="I50" s="46">
        <v>64582</v>
      </c>
      <c r="J50" s="47"/>
      <c r="K50" s="18">
        <f>L50/$K$48*100</f>
        <v>82.752998069807475</v>
      </c>
      <c r="L50" s="37">
        <v>118758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0.41566635028753279</v>
      </c>
      <c r="F51" s="46">
        <v>1489</v>
      </c>
      <c r="G51" s="48"/>
      <c r="H51" s="18">
        <f t="shared" ref="H51:H52" si="1">I51/$H$48*100</f>
        <v>0.54212406444010786</v>
      </c>
      <c r="I51" s="46">
        <v>1164</v>
      </c>
      <c r="J51" s="48"/>
      <c r="K51" s="18">
        <f t="shared" ref="K51:K52" si="2">L51/$K$48*100</f>
        <v>0.22646663275474013</v>
      </c>
      <c r="L51" s="37">
        <v>325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0.29953659762157336</v>
      </c>
      <c r="F52" s="46">
        <v>1073</v>
      </c>
      <c r="G52" s="48"/>
      <c r="H52" s="18">
        <f t="shared" si="1"/>
        <v>0.21237849947138243</v>
      </c>
      <c r="I52" s="46">
        <v>456</v>
      </c>
      <c r="J52" s="48"/>
      <c r="K52" s="18">
        <f t="shared" si="2"/>
        <v>0.42993819202976813</v>
      </c>
      <c r="L52" s="34">
        <v>617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358220</v>
      </c>
      <c r="F56" s="57"/>
      <c r="G56" s="57"/>
      <c r="H56" s="57">
        <v>214711</v>
      </c>
      <c r="I56" s="57"/>
      <c r="J56" s="57"/>
      <c r="K56" s="57">
        <v>143509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37.828150298699128</v>
      </c>
      <c r="F58" s="46">
        <v>135508</v>
      </c>
      <c r="G58" s="47"/>
      <c r="H58" s="18">
        <f>I58/$H$56*100</f>
        <v>20.079548788837087</v>
      </c>
      <c r="I58" s="46">
        <v>43113</v>
      </c>
      <c r="J58" s="48"/>
      <c r="K58" s="18">
        <f>L58/$K$56*100</f>
        <v>64.382721641151434</v>
      </c>
      <c r="L58" s="37">
        <v>92395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18.264474345374353</v>
      </c>
      <c r="F59" s="46">
        <v>65427</v>
      </c>
      <c r="G59" s="47"/>
      <c r="H59" s="18">
        <f t="shared" ref="H59:H60" si="4">I59/$H$56*100</f>
        <v>2.7250583342260062</v>
      </c>
      <c r="I59" s="46">
        <v>5851</v>
      </c>
      <c r="J59" s="48"/>
      <c r="K59" s="18">
        <f t="shared" ref="K59:K60" si="5">L59/$K$56*100</f>
        <v>41.513772655373529</v>
      </c>
      <c r="L59" s="37">
        <v>59576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1.0984869633186309</v>
      </c>
      <c r="F60" s="46">
        <v>3935</v>
      </c>
      <c r="G60" s="47"/>
      <c r="H60" s="18">
        <f t="shared" si="4"/>
        <v>0.46760529269576312</v>
      </c>
      <c r="I60" s="46">
        <v>1004</v>
      </c>
      <c r="J60" s="48"/>
      <c r="K60" s="18">
        <f t="shared" si="5"/>
        <v>2.0423806172435182</v>
      </c>
      <c r="L60" s="37">
        <v>2931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4.78</v>
      </c>
      <c r="F63" s="45"/>
      <c r="G63" s="45"/>
      <c r="H63" s="45">
        <v>3.54</v>
      </c>
      <c r="I63" s="45"/>
      <c r="J63" s="45"/>
      <c r="K63" s="45">
        <v>6.64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67.48</v>
      </c>
      <c r="F64" s="45"/>
      <c r="G64" s="45"/>
      <c r="H64" s="45">
        <v>65.95</v>
      </c>
      <c r="I64" s="45"/>
      <c r="J64" s="45"/>
      <c r="K64" s="45">
        <v>69.760000000000005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2.38</v>
      </c>
      <c r="F65" s="45"/>
      <c r="G65" s="45"/>
      <c r="H65" s="45">
        <v>0.72</v>
      </c>
      <c r="I65" s="45"/>
      <c r="J65" s="45"/>
      <c r="K65" s="45">
        <v>4.8600000000000003</v>
      </c>
      <c r="L65" s="45"/>
    </row>
  </sheetData>
  <mergeCells count="177">
    <mergeCell ref="E64:G64"/>
    <mergeCell ref="H64:J64"/>
    <mergeCell ref="K64:L64"/>
    <mergeCell ref="E65:G65"/>
    <mergeCell ref="H65:J65"/>
    <mergeCell ref="K65:L65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B61:O61"/>
    <mergeCell ref="B62:D62"/>
    <mergeCell ref="E62:G62"/>
    <mergeCell ref="H62:J62"/>
    <mergeCell ref="K62:L62"/>
    <mergeCell ref="E63:G63"/>
    <mergeCell ref="H63:J63"/>
    <mergeCell ref="K63:L63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37. Jhansi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2015-10-21T06:01:21Z</dcterms:modified>
</cp:coreProperties>
</file>