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45. Kushinagar" sheetId="88" r:id="rId1"/>
  </sheets>
  <calcPr calcId="145621"/>
</workbook>
</file>

<file path=xl/calcChain.xml><?xml version="1.0" encoding="utf-8"?>
<calcChain xmlns="http://schemas.openxmlformats.org/spreadsheetml/2006/main">
  <c r="K60" i="8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<sst xmlns="http://schemas.openxmlformats.org/spreadsheetml/2006/main" count="271" uniqueCount="141">
  <si>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</si>
  <si>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</si>
  <si>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</si>
  <si>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</si>
  <si>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</si>
  <si>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</si>
  <si>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</si>
  <si>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</si>
  <si>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</si>
  <si>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</si>
  <si>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</si>
  <si>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</si>
  <si>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</si>
  <si>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</si>
  <si>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</si>
  <si>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</si>
  <si>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</si>
  <si>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</si>
  <si>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</si>
  <si>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</si>
  <si>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</si>
  <si>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</si>
  <si>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</si>
  <si>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</si>
  <si>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</si>
  <si>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</si>
  <si>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</si>
  <si>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</si>
  <si>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</si>
  <si>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</si>
  <si>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</si>
  <si>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</si>
  <si>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</si>
  <si>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</si>
  <si>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</si>
  <si>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</si>
  <si>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</si>
  <si>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</si>
  <si>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</si>
  <si>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</si>
  <si>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</si>
  <si>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</si>
  <si>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</si>
  <si>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</si>
  <si>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</si>
  <si>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</si>
  <si>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</si>
  <si>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</si>
  <si>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</si>
  <si>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</si>
  <si>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</si>
  <si>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</si>
  <si>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</si>
  <si>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</si>
  <si>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</si>
  <si>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</si>
  <si>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</si>
  <si>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</si>
  <si>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</si>
  <si>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</si>
  <si>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</si>
  <si>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</si>
  <si>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</si>
  <si>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</si>
  <si>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</si>
  <si>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</si>
  <si>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</si>
  <si>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</si>
  <si>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</si>
  <si>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</si>
  <si>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</si>
  <si>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</si>
  <si>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</si>
  <si>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</si>
  <si>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</si>
  <si>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</si>
  <si>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</si>
  <si>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</si>
  <si>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</si>
  <si>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</si>
  <si>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</si>
  <si>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</si>
  <si>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</si>
  <si>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</si>
  <si>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</si>
  <si>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</si>
  <si>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</si>
  <si>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</si>
  <si>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</si>
  <si>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</si>
  <si>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</si>
  <si>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</si>
  <si>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</si>
  <si>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</si>
  <si>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</si>
  <si>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</si>
  <si>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</si>
  <si>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</si>
  <si>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</si>
  <si>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</si>
  <si>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</si>
  <si>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</si>
  <si>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</si>
  <si>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</si>
  <si>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</si>
  <si>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</si>
  <si>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</si>
  <si>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</si>
  <si>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</si>
  <si>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</si>
  <si>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</si>
  <si>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</si>
  <si>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</si>
  <si>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</si>
  <si>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</si>
  <si>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</si>
  <si>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</si>
  <si>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</si>
  <si>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</si>
  <si>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</si>
  <si>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</si>
  <si>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</si>
  <si>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</si>
  <si>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</si>
  <si>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</si>
  <si>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</si>
  <si>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</si>
  <si>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</si>
  <si>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</si>
  <si>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</si>
  <si>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</si>
  <si>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</si>
  <si>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</si>
  <si>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KUSHINAGAR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</si>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</sst>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961</v>
      </c>
      <c r="F5" s="67"/>
      <c r="G5" s="68"/>
      <c r="H5" s="66">
        <v>963</v>
      </c>
      <c r="I5" s="67"/>
      <c r="J5" s="68"/>
      <c r="K5" s="66">
        <v>917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64.599999999999994</v>
      </c>
      <c r="F8" s="70"/>
      <c r="G8" s="71"/>
      <c r="H8" s="69">
        <v>64.599999999999994</v>
      </c>
      <c r="I8" s="70"/>
      <c r="J8" s="71"/>
      <c r="K8" s="73" t="s">
        <v>15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36</v>
      </c>
      <c r="F9" s="70"/>
      <c r="G9" s="71"/>
      <c r="H9" s="69">
        <v>35.700000000000003</v>
      </c>
      <c r="I9" s="70"/>
      <c r="J9" s="71"/>
      <c r="K9" s="73" t="s">
        <v>15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13.9</v>
      </c>
      <c r="F10" s="70"/>
      <c r="G10" s="71"/>
      <c r="H10" s="69">
        <v>13.8</v>
      </c>
      <c r="I10" s="70"/>
      <c r="J10" s="71"/>
      <c r="K10" s="73" t="s">
        <v>15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54.8</v>
      </c>
      <c r="F11" s="70"/>
      <c r="G11" s="71"/>
      <c r="H11" s="69">
        <v>54.5</v>
      </c>
      <c r="I11" s="70"/>
      <c r="J11" s="71"/>
      <c r="K11" s="73" t="s">
        <v>15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25.9</v>
      </c>
      <c r="F12" s="70"/>
      <c r="G12" s="71"/>
      <c r="H12" s="69">
        <v>25.8</v>
      </c>
      <c r="I12" s="70"/>
      <c r="J12" s="71"/>
      <c r="K12" s="73" t="s">
        <v>15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21.4</v>
      </c>
      <c r="F22" s="67"/>
      <c r="G22" s="68"/>
      <c r="H22" s="66">
        <v>21.4</v>
      </c>
      <c r="I22" s="67"/>
      <c r="J22" s="68"/>
      <c r="K22" s="73" t="s">
        <v>15</v>
      </c>
      <c r="L22" s="74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23.4</v>
      </c>
      <c r="F23" s="55"/>
      <c r="G23" s="55"/>
      <c r="H23" s="55">
        <v>23.3</v>
      </c>
      <c r="I23" s="55"/>
      <c r="J23" s="55"/>
      <c r="K23" s="73" t="s">
        <v>15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6.6</v>
      </c>
      <c r="F24" s="54"/>
      <c r="G24" s="54"/>
      <c r="H24" s="54">
        <v>6.7</v>
      </c>
      <c r="I24" s="54"/>
      <c r="J24" s="54"/>
      <c r="K24" s="73" t="s">
        <v>15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13.6</v>
      </c>
      <c r="F25" s="54"/>
      <c r="G25" s="54"/>
      <c r="H25" s="54">
        <v>13.9</v>
      </c>
      <c r="I25" s="54"/>
      <c r="J25" s="54"/>
      <c r="K25" s="73" t="s">
        <v>15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65.25</v>
      </c>
      <c r="G31" s="72"/>
      <c r="H31" s="35" t="s">
        <v>66</v>
      </c>
      <c r="I31" s="72">
        <v>77.709999999999994</v>
      </c>
      <c r="J31" s="72"/>
      <c r="K31" s="35" t="s">
        <v>67</v>
      </c>
      <c r="L31" s="27">
        <v>52.36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99.8</v>
      </c>
      <c r="F33" s="63"/>
      <c r="G33" s="63"/>
      <c r="H33" s="64"/>
      <c r="I33" s="62">
        <v>60.6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89.4</v>
      </c>
      <c r="F34" s="63"/>
      <c r="G34" s="63"/>
      <c r="H34" s="64"/>
      <c r="I34" s="62">
        <v>49.2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15.3</v>
      </c>
      <c r="F35" s="63"/>
      <c r="G35" s="63"/>
      <c r="H35" s="64"/>
      <c r="I35" s="62" t="s">
        <v>15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52</v>
      </c>
      <c r="F36" s="63"/>
      <c r="G36" s="63"/>
      <c r="H36" s="64"/>
      <c r="I36" s="62">
        <v>35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27</v>
      </c>
      <c r="F37" s="63"/>
      <c r="G37" s="63"/>
      <c r="H37" s="64"/>
      <c r="I37" s="62">
        <v>18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51.6</v>
      </c>
      <c r="F38" s="63"/>
      <c r="G38" s="63"/>
      <c r="H38" s="64"/>
      <c r="I38" s="62">
        <v>56.1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35</v>
      </c>
      <c r="F39" s="63"/>
      <c r="G39" s="63"/>
      <c r="H39" s="64"/>
      <c r="I39" s="62">
        <v>20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35.799999999999997</v>
      </c>
      <c r="F40" s="63"/>
      <c r="G40" s="63"/>
      <c r="H40" s="64"/>
      <c r="I40" s="62">
        <v>78.8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99.2</v>
      </c>
      <c r="F43" s="63"/>
      <c r="G43" s="63"/>
      <c r="H43" s="64"/>
      <c r="I43" s="62">
        <v>94.2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27.1</v>
      </c>
      <c r="F44" s="63"/>
      <c r="G44" s="63"/>
      <c r="H44" s="64"/>
      <c r="I44" s="62">
        <v>34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558626</v>
      </c>
      <c r="F48" s="57"/>
      <c r="G48" s="57"/>
      <c r="H48" s="57">
        <v>531928</v>
      </c>
      <c r="I48" s="57"/>
      <c r="J48" s="57"/>
      <c r="K48" s="57">
        <v>26698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22.793604307712137</v>
      </c>
      <c r="F50" s="46">
        <v>127331</v>
      </c>
      <c r="G50" s="47"/>
      <c r="H50" s="18">
        <f>I50/$H$48*100</f>
        <v>20.685694304492337</v>
      </c>
      <c r="I50" s="46">
        <v>110033</v>
      </c>
      <c r="J50" s="47"/>
      <c r="K50" s="18">
        <f>L50/$K$48*100</f>
        <v>64.791370140085405</v>
      </c>
      <c r="L50" s="37">
        <v>17298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0.34620658544357047</v>
      </c>
      <c r="F51" s="46">
        <v>1934</v>
      </c>
      <c r="G51" s="48"/>
      <c r="H51" s="18">
        <f t="shared" ref="H51:H52" si="1">I51/$H$48*100</f>
        <v>0.35925914785459684</v>
      </c>
      <c r="I51" s="46">
        <v>1911</v>
      </c>
      <c r="J51" s="48"/>
      <c r="K51" s="18">
        <f t="shared" ref="K51:K52" si="2">L51/$K$48*100</f>
        <v>8.6148775189152746E-2</v>
      </c>
      <c r="L51" s="34">
        <v>23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7.8048640772180308E-2</v>
      </c>
      <c r="F52" s="46">
        <v>436</v>
      </c>
      <c r="G52" s="48"/>
      <c r="H52" s="18">
        <f t="shared" si="1"/>
        <v>7.2566211968537089E-2</v>
      </c>
      <c r="I52" s="46">
        <v>386</v>
      </c>
      <c r="J52" s="48"/>
      <c r="K52" s="18">
        <f t="shared" si="2"/>
        <v>0.18727994606337553</v>
      </c>
      <c r="L52" s="34">
        <v>50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558626</v>
      </c>
      <c r="F56" s="57"/>
      <c r="G56" s="57"/>
      <c r="H56" s="57">
        <v>531928</v>
      </c>
      <c r="I56" s="57"/>
      <c r="J56" s="57"/>
      <c r="K56" s="57">
        <v>26698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54.343156244070265</v>
      </c>
      <c r="F58" s="46">
        <v>303575</v>
      </c>
      <c r="G58" s="47"/>
      <c r="H58" s="18">
        <f>I58/$H$56*100</f>
        <v>52.890428779834863</v>
      </c>
      <c r="I58" s="46">
        <v>281339</v>
      </c>
      <c r="J58" s="48"/>
      <c r="K58" s="18">
        <f>L58/$K$56*100</f>
        <v>83.287137613304367</v>
      </c>
      <c r="L58" s="37">
        <v>22236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10.942562644774858</v>
      </c>
      <c r="F59" s="46">
        <v>61128</v>
      </c>
      <c r="G59" s="47"/>
      <c r="H59" s="18">
        <f t="shared" ref="H59:H60" si="4">I59/$H$56*100</f>
        <v>10.350084973906243</v>
      </c>
      <c r="I59" s="46">
        <v>55055</v>
      </c>
      <c r="J59" s="48"/>
      <c r="K59" s="18">
        <f t="shared" ref="K59:K60" si="5">L59/$K$56*100</f>
        <v>22.747022248857593</v>
      </c>
      <c r="L59" s="37">
        <v>6073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5.750358916341165</v>
      </c>
      <c r="F60" s="46">
        <v>32123</v>
      </c>
      <c r="G60" s="47"/>
      <c r="H60" s="18">
        <f t="shared" si="4"/>
        <v>5.711675264321487</v>
      </c>
      <c r="I60" s="46">
        <v>30382</v>
      </c>
      <c r="J60" s="48"/>
      <c r="K60" s="18">
        <f t="shared" si="5"/>
        <v>6.5210877219267358</v>
      </c>
      <c r="L60" s="37">
        <v>1741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2.46</v>
      </c>
      <c r="F63" s="45"/>
      <c r="G63" s="45"/>
      <c r="H63" s="45">
        <v>2.35</v>
      </c>
      <c r="I63" s="45"/>
      <c r="J63" s="45"/>
      <c r="K63" s="45">
        <v>4.74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68.62</v>
      </c>
      <c r="F64" s="45"/>
      <c r="G64" s="45"/>
      <c r="H64" s="45">
        <v>68.42</v>
      </c>
      <c r="I64" s="45"/>
      <c r="J64" s="45"/>
      <c r="K64" s="45">
        <v>72.540000000000006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0.62</v>
      </c>
      <c r="F65" s="45"/>
      <c r="G65" s="45"/>
      <c r="H65" s="45">
        <v>0.53</v>
      </c>
      <c r="I65" s="45"/>
      <c r="J65" s="45"/>
      <c r="K65" s="45">
        <v>2.4</v>
      </c>
      <c r="L65" s="4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45. Kushinagar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2015-10-21T06:03:55Z</dcterms:modified>
</cp:coreProperties>
</file>