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0. Mainpuri" sheetId="95" r:id="rId1"/>
  </sheets>
  <calcPr calcId="145621"/>
</workbook>
</file>

<file path=xl/calcChain.xml><?xml version="1.0" encoding="utf-8"?>
<calcChain xmlns="http://schemas.openxmlformats.org/spreadsheetml/2006/main">
  <c r="K60" i="9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<sst xmlns="http://schemas.openxmlformats.org/spreadsheetml/2006/main" count="262" uniqueCount="141">
  <si>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</si>
  <si>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</si>
  <si>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</si>
  <si>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</si>
  <si>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</si>
  <si>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</si>
  <si>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</si>
  <si>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</si>
  <si>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</si>
  <si>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</si>
  <si>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</si>
  <si>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</si>
  <si>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</si>
  <si>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</si>
  <si>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</si>
  <si>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</si>
  <si>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</si>
  <si>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</si>
  <si>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</si>
  <si>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</si>
  <si>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</si>
  <si>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</si>
  <si>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</si>
  <si>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</si>
  <si>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</si>
  <si>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</si>
  <si>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</si>
  <si>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</si>
  <si>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</si>
  <si>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</si>
  <si>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</si>
  <si>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</si>
  <si>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</si>
  <si>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</si>
  <si>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</si>
  <si>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</si>
  <si>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</si>
  <si>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</si>
  <si>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</si>
  <si>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</si>
  <si>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</si>
  <si>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</si>
  <si>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</si>
  <si>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</si>
  <si>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</si>
  <si>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</si>
  <si>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</si>
  <si>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</si>
  <si>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</si>
  <si>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</si>
  <si>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</si>
  <si>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</si>
  <si>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</si>
  <si>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</si>
  <si>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</si>
  <si>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</si>
  <si>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</si>
  <si>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</si>
  <si>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</si>
  <si>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</si>
  <si>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</si>
  <si>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</si>
  <si>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</si>
  <si>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</si>
  <si>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</si>
  <si>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</si>
  <si>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</si>
  <si>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</si>
  <si>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</si>
  <si>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</si>
  <si>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</si>
  <si>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</si>
  <si>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</si>
  <si>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</si>
  <si>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</si>
  <si>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</si>
  <si>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</si>
  <si>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</si>
  <si>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</si>
  <si>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</si>
  <si>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</si>
  <si>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</si>
  <si>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</si>
  <si>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</si>
  <si>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</si>
  <si>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</si>
  <si>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</si>
  <si>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</si>
  <si>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</si>
  <si>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</si>
  <si>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</si>
  <si>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</si>
  <si>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</si>
  <si>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</si>
  <si>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</si>
  <si>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</si>
  <si>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</si>
  <si>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</si>
  <si>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</si>
  <si>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</si>
  <si>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</si>
  <si>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</si>
  <si>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</si>
  <si>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</si>
  <si>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</si>
  <si>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</si>
  <si>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</si>
  <si>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</si>
  <si>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</si>
  <si>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</si>
  <si>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</si>
  <si>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</si>
  <si>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</si>
  <si>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</si>
  <si>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</si>
  <si>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</si>
  <si>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</si>
  <si>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</si>
  <si>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</si>
  <si>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</si>
  <si>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</si>
  <si>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</si>
  <si>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</si>
  <si>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</si>
  <si>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</si>
  <si>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</si>
  <si>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</si>
  <si>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</si>
  <si>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</si>
  <si>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</si>
  <si>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</si>
  <si>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</si>
  <si>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</si>
  <si>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MAINPURI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</si>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</sst>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881</v>
      </c>
      <c r="F5" s="66"/>
      <c r="G5" s="67"/>
      <c r="H5" s="65">
        <v>876</v>
      </c>
      <c r="I5" s="66"/>
      <c r="J5" s="67"/>
      <c r="K5" s="65">
        <v>910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62</v>
      </c>
      <c r="F8" s="69"/>
      <c r="G8" s="70"/>
      <c r="H8" s="68">
        <v>62</v>
      </c>
      <c r="I8" s="69"/>
      <c r="J8" s="70"/>
      <c r="K8" s="72">
        <v>62.1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23.2</v>
      </c>
      <c r="F9" s="69"/>
      <c r="G9" s="70"/>
      <c r="H9" s="61">
        <v>21.5</v>
      </c>
      <c r="I9" s="69"/>
      <c r="J9" s="70"/>
      <c r="K9" s="72">
        <v>30.9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22.5</v>
      </c>
      <c r="F10" s="69"/>
      <c r="G10" s="70"/>
      <c r="H10" s="68">
        <v>23</v>
      </c>
      <c r="I10" s="69"/>
      <c r="J10" s="70"/>
      <c r="K10" s="72">
        <v>19.7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51.2</v>
      </c>
      <c r="F11" s="69"/>
      <c r="G11" s="70"/>
      <c r="H11" s="68">
        <v>49.5</v>
      </c>
      <c r="I11" s="69"/>
      <c r="J11" s="70"/>
      <c r="K11" s="72">
        <v>59.3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18.5</v>
      </c>
      <c r="F12" s="69"/>
      <c r="G12" s="70"/>
      <c r="H12" s="68">
        <v>17.8</v>
      </c>
      <c r="I12" s="69"/>
      <c r="J12" s="70"/>
      <c r="K12" s="72">
        <v>22.5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21.1</v>
      </c>
      <c r="F22" s="66"/>
      <c r="G22" s="67"/>
      <c r="H22" s="65">
        <v>20.9</v>
      </c>
      <c r="I22" s="66"/>
      <c r="J22" s="67"/>
      <c r="K22" s="65">
        <v>22.5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23.4</v>
      </c>
      <c r="F23" s="54"/>
      <c r="G23" s="54"/>
      <c r="H23" s="54">
        <v>23</v>
      </c>
      <c r="I23" s="54"/>
      <c r="J23" s="54"/>
      <c r="K23" s="72">
        <v>25.4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2.4</v>
      </c>
      <c r="F24" s="53"/>
      <c r="G24" s="53"/>
      <c r="H24" s="53">
        <v>2.8</v>
      </c>
      <c r="I24" s="53"/>
      <c r="J24" s="53"/>
      <c r="K24" s="72">
        <v>0.8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15.3</v>
      </c>
      <c r="F25" s="53"/>
      <c r="G25" s="53"/>
      <c r="H25" s="53">
        <v>16.399999999999999</v>
      </c>
      <c r="I25" s="53"/>
      <c r="J25" s="53"/>
      <c r="K25" s="72">
        <v>9.8000000000000007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75.989999999999995</v>
      </c>
      <c r="G31" s="71"/>
      <c r="H31" s="34" t="s">
        <v>66</v>
      </c>
      <c r="I31" s="71">
        <v>84.53</v>
      </c>
      <c r="J31" s="71"/>
      <c r="K31" s="34" t="s">
        <v>67</v>
      </c>
      <c r="L31" s="27">
        <v>66.3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119.2</v>
      </c>
      <c r="F33" s="62"/>
      <c r="G33" s="62"/>
      <c r="H33" s="63"/>
      <c r="I33" s="61">
        <v>78.2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99.8</v>
      </c>
      <c r="F34" s="62"/>
      <c r="G34" s="62"/>
      <c r="H34" s="63"/>
      <c r="I34" s="61">
        <v>59.2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3</v>
      </c>
      <c r="F35" s="62"/>
      <c r="G35" s="62"/>
      <c r="H35" s="63"/>
      <c r="I35" s="61" t="s">
        <v>15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27</v>
      </c>
      <c r="F36" s="62"/>
      <c r="G36" s="62"/>
      <c r="H36" s="63"/>
      <c r="I36" s="61">
        <v>22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28</v>
      </c>
      <c r="F37" s="62"/>
      <c r="G37" s="62"/>
      <c r="H37" s="63"/>
      <c r="I37" s="61">
        <v>21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46.7</v>
      </c>
      <c r="F38" s="62"/>
      <c r="G38" s="62"/>
      <c r="H38" s="63"/>
      <c r="I38" s="61">
        <v>48.8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44.2</v>
      </c>
      <c r="F39" s="62"/>
      <c r="G39" s="62"/>
      <c r="H39" s="63"/>
      <c r="I39" s="61">
        <v>32.299999999999997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22</v>
      </c>
      <c r="F40" s="62"/>
      <c r="G40" s="62"/>
      <c r="H40" s="63"/>
      <c r="I40" s="61">
        <v>59.3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98.8</v>
      </c>
      <c r="F43" s="62"/>
      <c r="G43" s="62"/>
      <c r="H43" s="63"/>
      <c r="I43" s="61">
        <v>98.4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26</v>
      </c>
      <c r="F44" s="62"/>
      <c r="G44" s="62"/>
      <c r="H44" s="63"/>
      <c r="I44" s="61">
        <v>30.6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311184</v>
      </c>
      <c r="F48" s="56"/>
      <c r="G48" s="56"/>
      <c r="H48" s="56">
        <v>262409</v>
      </c>
      <c r="I48" s="56"/>
      <c r="J48" s="56"/>
      <c r="K48" s="56">
        <v>48775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25.393979124890741</v>
      </c>
      <c r="F50" s="45">
        <v>79022</v>
      </c>
      <c r="G50" s="46"/>
      <c r="H50" s="18">
        <f>I50/$H$48*100</f>
        <v>16.418644177600616</v>
      </c>
      <c r="I50" s="45">
        <v>43084</v>
      </c>
      <c r="J50" s="46"/>
      <c r="K50" s="18">
        <f>L50/$K$48*100</f>
        <v>73.681189133777551</v>
      </c>
      <c r="L50" s="36">
        <v>35938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0.49070646305722665</v>
      </c>
      <c r="F51" s="45">
        <v>1527</v>
      </c>
      <c r="G51" s="47"/>
      <c r="H51" s="18">
        <f t="shared" ref="H51:H52" si="1">I51/$H$48*100</f>
        <v>0.55562118677331951</v>
      </c>
      <c r="I51" s="45">
        <v>1458</v>
      </c>
      <c r="J51" s="47"/>
      <c r="K51" s="18">
        <f t="shared" ref="K51:K52" si="2">L51/$K$48*100</f>
        <v>0.14146591491542798</v>
      </c>
      <c r="L51" s="36">
        <v>69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0.18542084425934496</v>
      </c>
      <c r="F52" s="45">
        <v>577</v>
      </c>
      <c r="G52" s="47"/>
      <c r="H52" s="18">
        <f t="shared" si="1"/>
        <v>0.11966052993609214</v>
      </c>
      <c r="I52" s="45">
        <v>314</v>
      </c>
      <c r="J52" s="47"/>
      <c r="K52" s="18">
        <f t="shared" si="2"/>
        <v>0.53921066119938499</v>
      </c>
      <c r="L52" s="36">
        <v>263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311184</v>
      </c>
      <c r="F56" s="56"/>
      <c r="G56" s="56"/>
      <c r="H56" s="56">
        <v>262409</v>
      </c>
      <c r="I56" s="56"/>
      <c r="J56" s="56"/>
      <c r="K56" s="56">
        <v>48775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41.318319707954139</v>
      </c>
      <c r="F58" s="45">
        <v>128576</v>
      </c>
      <c r="G58" s="46"/>
      <c r="H58" s="18">
        <f>I58/$H$56*100</f>
        <v>35.342918878544559</v>
      </c>
      <c r="I58" s="45">
        <v>92743</v>
      </c>
      <c r="J58" s="47"/>
      <c r="K58" s="18">
        <f>L58/$K$56*100</f>
        <v>73.465914915427987</v>
      </c>
      <c r="L58" s="36">
        <v>35833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9.3909069875057849</v>
      </c>
      <c r="F59" s="45">
        <v>29223</v>
      </c>
      <c r="G59" s="46"/>
      <c r="H59" s="18">
        <f t="shared" ref="H59:H60" si="4">I59/$H$56*100</f>
        <v>6.3164754257666464</v>
      </c>
      <c r="I59" s="45">
        <v>16575</v>
      </c>
      <c r="J59" s="47"/>
      <c r="K59" s="18">
        <f t="shared" ref="K59:K60" si="5">L59/$K$56*100</f>
        <v>25.931317273193233</v>
      </c>
      <c r="L59" s="36">
        <v>12648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2.1868090904416682</v>
      </c>
      <c r="F60" s="45">
        <v>6805</v>
      </c>
      <c r="G60" s="46"/>
      <c r="H60" s="18">
        <f t="shared" si="4"/>
        <v>1.5018539760450289</v>
      </c>
      <c r="I60" s="45">
        <v>3941</v>
      </c>
      <c r="J60" s="47"/>
      <c r="K60" s="18">
        <f t="shared" si="5"/>
        <v>5.8718605843157352</v>
      </c>
      <c r="L60" s="36">
        <v>2864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2.9</v>
      </c>
      <c r="F63" s="44"/>
      <c r="G63" s="44"/>
      <c r="H63" s="44">
        <v>2.71</v>
      </c>
      <c r="I63" s="44"/>
      <c r="J63" s="44"/>
      <c r="K63" s="44">
        <v>3.93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63.01</v>
      </c>
      <c r="F64" s="44"/>
      <c r="G64" s="44"/>
      <c r="H64" s="44">
        <v>61.93</v>
      </c>
      <c r="I64" s="44"/>
      <c r="J64" s="44"/>
      <c r="K64" s="44">
        <v>68.819999999999993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0.85</v>
      </c>
      <c r="F65" s="44"/>
      <c r="G65" s="44"/>
      <c r="H65" s="44">
        <v>0.53</v>
      </c>
      <c r="I65" s="44"/>
      <c r="J65" s="44"/>
      <c r="K65" s="44">
        <v>2.5499999999999998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50. Mainpuri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2015-10-21T06:05:50Z</dcterms:modified>
</cp:coreProperties>
</file>