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52. Mau" sheetId="97" r:id="rId1"/>
  </sheets>
  <calcPr calcId="145621"/>
</workbook>
</file>

<file path=xl/calcChain.xml><?xml version="1.0" encoding="utf-8"?>
<calcChain xmlns="http://schemas.openxmlformats.org/spreadsheetml/2006/main">
  <c r="K60" i="9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<sst xmlns="http://schemas.openxmlformats.org/spreadsheetml/2006/main" count="261" uniqueCount="141">
  <si>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</si>
  <si>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</si>
  <si>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</si>
  <si>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</si>
  <si>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</si>
  <si>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</si>
  <si>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</si>
  <si>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</si>
  <si>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</si>
  <si>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</si>
  <si>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</si>
  <si>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</si>
  <si>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</si>
  <si>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</si>
  <si>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</si>
  <si>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</si>
  <si>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</si>
  <si>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</si>
  <si>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</si>
  <si>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</si>
  <si>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</si>
  <si>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</si>
  <si>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</si>
  <si>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</si>
  <si>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</si>
  <si>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</si>
  <si>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</si>
  <si>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</si>
  <si>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</si>
  <si>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</si>
  <si>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</si>
  <si>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</si>
  <si>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</si>
  <si>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</si>
  <si>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</si>
  <si>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</si>
  <si>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</si>
  <si>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</si>
  <si>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</si>
  <si>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</si>
  <si>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</si>
  <si>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</si>
  <si>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</si>
  <si>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</si>
  <si>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</si>
  <si>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</si>
  <si>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</si>
  <si>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</si>
  <si>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</si>
  <si>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</si>
  <si>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</si>
  <si>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</si>
  <si>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</si>
  <si>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</si>
  <si>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</si>
  <si>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</si>
  <si>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</si>
  <si>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</si>
  <si>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</si>
  <si>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</si>
  <si>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</si>
  <si>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</si>
  <si>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</si>
  <si>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</si>
  <si>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</si>
  <si>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</si>
  <si>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</si>
  <si>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</si>
  <si>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</si>
  <si>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</si>
  <si>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</si>
  <si>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</si>
  <si>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</si>
  <si>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</si>
  <si>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</si>
  <si>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</si>
  <si>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</si>
  <si>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</si>
  <si>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</si>
  <si>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</si>
  <si>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</si>
  <si>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</si>
  <si>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</si>
  <si>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</si>
  <si>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</si>
  <si>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</si>
  <si>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</si>
  <si>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</si>
  <si>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</si>
  <si>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</si>
  <si>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</si>
  <si>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</si>
  <si>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</si>
  <si>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</si>
  <si>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</si>
  <si>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</si>
  <si>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</si>
  <si>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</si>
  <si>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</si>
  <si>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</si>
  <si>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</si>
  <si>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</si>
  <si>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</si>
  <si>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</si>
  <si>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</si>
  <si>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</si>
  <si>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</si>
  <si>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</si>
  <si>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</si>
  <si>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</si>
  <si>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</si>
  <si>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</si>
  <si>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</si>
  <si>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</si>
  <si>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</si>
  <si>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</si>
  <si>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</si>
  <si>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</si>
  <si>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</si>
  <si>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</si>
  <si>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</si>
  <si>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</si>
  <si>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</si>
  <si>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</si>
  <si>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</si>
  <si>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</si>
  <si>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</si>
  <si>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</si>
  <si>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</si>
  <si>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</si>
  <si>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</si>
  <si>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</si>
  <si>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</si>
  <si>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MAU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</si>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</sst>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165" fontId="0" fillId="4" borderId="4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979</v>
      </c>
      <c r="F5" s="66"/>
      <c r="G5" s="67"/>
      <c r="H5" s="65">
        <v>987</v>
      </c>
      <c r="I5" s="66"/>
      <c r="J5" s="67"/>
      <c r="K5" s="65">
        <v>951</v>
      </c>
      <c r="L5" s="67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57</v>
      </c>
      <c r="F8" s="69"/>
      <c r="G8" s="70"/>
      <c r="H8" s="68">
        <v>56.1</v>
      </c>
      <c r="I8" s="69"/>
      <c r="J8" s="70"/>
      <c r="K8" s="72">
        <v>60.3</v>
      </c>
      <c r="L8" s="73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32.200000000000003</v>
      </c>
      <c r="F9" s="69"/>
      <c r="G9" s="70"/>
      <c r="H9" s="68">
        <v>32.200000000000003</v>
      </c>
      <c r="I9" s="69"/>
      <c r="J9" s="70"/>
      <c r="K9" s="72">
        <v>32.299999999999997</v>
      </c>
      <c r="L9" s="73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17.899999999999999</v>
      </c>
      <c r="F10" s="69"/>
      <c r="G10" s="70"/>
      <c r="H10" s="68">
        <v>18.5</v>
      </c>
      <c r="I10" s="69"/>
      <c r="J10" s="70"/>
      <c r="K10" s="72">
        <v>15.6</v>
      </c>
      <c r="L10" s="73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63.6</v>
      </c>
      <c r="F11" s="69"/>
      <c r="G11" s="70"/>
      <c r="H11" s="68">
        <v>63.1</v>
      </c>
      <c r="I11" s="69"/>
      <c r="J11" s="70"/>
      <c r="K11" s="72">
        <v>65.599999999999994</v>
      </c>
      <c r="L11" s="73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28.8</v>
      </c>
      <c r="F12" s="69"/>
      <c r="G12" s="70"/>
      <c r="H12" s="68">
        <v>28.6</v>
      </c>
      <c r="I12" s="69"/>
      <c r="J12" s="70"/>
      <c r="K12" s="72">
        <v>29.6</v>
      </c>
      <c r="L12" s="73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22.1</v>
      </c>
      <c r="F22" s="66"/>
      <c r="G22" s="67"/>
      <c r="H22" s="65">
        <v>21.9</v>
      </c>
      <c r="I22" s="66"/>
      <c r="J22" s="67"/>
      <c r="K22" s="65">
        <v>22.8</v>
      </c>
      <c r="L22" s="67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24.1</v>
      </c>
      <c r="F23" s="54"/>
      <c r="G23" s="54"/>
      <c r="H23" s="77">
        <v>23.6</v>
      </c>
      <c r="I23" s="54"/>
      <c r="J23" s="54"/>
      <c r="K23" s="72">
        <v>25.7</v>
      </c>
      <c r="L23" s="73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78">
        <v>1.8</v>
      </c>
      <c r="F24" s="53"/>
      <c r="G24" s="53"/>
      <c r="H24" s="53">
        <v>2.2999999999999998</v>
      </c>
      <c r="I24" s="53"/>
      <c r="J24" s="53"/>
      <c r="K24" s="72">
        <v>0</v>
      </c>
      <c r="L24" s="73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10.1</v>
      </c>
      <c r="F25" s="53"/>
      <c r="G25" s="53"/>
      <c r="H25" s="53">
        <v>11.6</v>
      </c>
      <c r="I25" s="53"/>
      <c r="J25" s="53"/>
      <c r="K25" s="72">
        <v>6.2</v>
      </c>
      <c r="L25" s="73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21"/>
      <c r="N29" s="21"/>
      <c r="O29" s="21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34" t="s">
        <v>6</v>
      </c>
      <c r="F31" s="71">
        <v>73.09</v>
      </c>
      <c r="G31" s="71"/>
      <c r="H31" s="34" t="s">
        <v>66</v>
      </c>
      <c r="I31" s="71">
        <v>82.45</v>
      </c>
      <c r="J31" s="71"/>
      <c r="K31" s="34" t="s">
        <v>67</v>
      </c>
      <c r="L31" s="27">
        <v>63.63</v>
      </c>
      <c r="M31" s="21"/>
      <c r="N31" s="21"/>
      <c r="O31" s="21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91.9</v>
      </c>
      <c r="F33" s="62"/>
      <c r="G33" s="62"/>
      <c r="H33" s="63"/>
      <c r="I33" s="61">
        <v>74.8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87.2</v>
      </c>
      <c r="F34" s="62"/>
      <c r="G34" s="62"/>
      <c r="H34" s="63"/>
      <c r="I34" s="61">
        <v>47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17</v>
      </c>
      <c r="F35" s="62"/>
      <c r="G35" s="62"/>
      <c r="H35" s="63"/>
      <c r="I35" s="61">
        <v>0.73</v>
      </c>
      <c r="J35" s="62"/>
      <c r="K35" s="62"/>
      <c r="L35" s="63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43</v>
      </c>
      <c r="F36" s="62"/>
      <c r="G36" s="62"/>
      <c r="H36" s="63"/>
      <c r="I36" s="61">
        <v>33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37</v>
      </c>
      <c r="F37" s="62"/>
      <c r="G37" s="62"/>
      <c r="H37" s="63"/>
      <c r="I37" s="61">
        <v>23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50.8</v>
      </c>
      <c r="F38" s="62"/>
      <c r="G38" s="62"/>
      <c r="H38" s="63"/>
      <c r="I38" s="61">
        <v>52.5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43.4</v>
      </c>
      <c r="F39" s="62"/>
      <c r="G39" s="62"/>
      <c r="H39" s="63"/>
      <c r="I39" s="61">
        <v>34.5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12.6</v>
      </c>
      <c r="F40" s="62"/>
      <c r="G40" s="62"/>
      <c r="H40" s="63"/>
      <c r="I40" s="61">
        <v>65.7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100.1</v>
      </c>
      <c r="F42" s="62"/>
      <c r="G42" s="62"/>
      <c r="H42" s="63"/>
      <c r="I42" s="61">
        <v>100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99.6</v>
      </c>
      <c r="F43" s="62"/>
      <c r="G43" s="62"/>
      <c r="H43" s="63"/>
      <c r="I43" s="61">
        <v>98.9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36.9</v>
      </c>
      <c r="F44" s="62"/>
      <c r="G44" s="62"/>
      <c r="H44" s="63"/>
      <c r="I44" s="61">
        <v>42.5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320833</v>
      </c>
      <c r="F48" s="56"/>
      <c r="G48" s="56"/>
      <c r="H48" s="56">
        <v>252219</v>
      </c>
      <c r="I48" s="56"/>
      <c r="J48" s="56"/>
      <c r="K48" s="56">
        <v>68614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6" t="s">
        <v>109</v>
      </c>
      <c r="F49" s="51" t="s">
        <v>110</v>
      </c>
      <c r="G49" s="52"/>
      <c r="H49" s="26" t="s">
        <v>111</v>
      </c>
      <c r="I49" s="51" t="s">
        <v>110</v>
      </c>
      <c r="J49" s="52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46.724619973631142</v>
      </c>
      <c r="F50" s="45">
        <v>149908</v>
      </c>
      <c r="G50" s="46"/>
      <c r="H50" s="18">
        <f>I50/$H$48*100</f>
        <v>37.478143993910059</v>
      </c>
      <c r="I50" s="45">
        <v>94527</v>
      </c>
      <c r="J50" s="46"/>
      <c r="K50" s="18">
        <f>L50/$K$48*100</f>
        <v>80.713848485731774</v>
      </c>
      <c r="L50" s="36">
        <v>55381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0.3939744352981146</v>
      </c>
      <c r="F51" s="45">
        <v>1264</v>
      </c>
      <c r="G51" s="47"/>
      <c r="H51" s="18">
        <f t="shared" ref="H51:H52" si="1">I51/$H$48*100</f>
        <v>0.47894885000733489</v>
      </c>
      <c r="I51" s="45">
        <v>1208</v>
      </c>
      <c r="J51" s="47"/>
      <c r="K51" s="18">
        <f t="shared" ref="K51:K52" si="2">L51/$K$48*100</f>
        <v>8.161599673536013E-2</v>
      </c>
      <c r="L51" s="36">
        <v>56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0.24997428568756955</v>
      </c>
      <c r="F52" s="45">
        <v>802</v>
      </c>
      <c r="G52" s="47"/>
      <c r="H52" s="18">
        <f t="shared" si="1"/>
        <v>0.20894540062406083</v>
      </c>
      <c r="I52" s="45">
        <v>527</v>
      </c>
      <c r="J52" s="47"/>
      <c r="K52" s="18">
        <f t="shared" si="2"/>
        <v>0.40079284111114349</v>
      </c>
      <c r="L52" s="36">
        <v>275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320833</v>
      </c>
      <c r="F56" s="56"/>
      <c r="G56" s="56"/>
      <c r="H56" s="56">
        <v>252219</v>
      </c>
      <c r="I56" s="56"/>
      <c r="J56" s="56"/>
      <c r="K56" s="56">
        <v>68614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6" t="s">
        <v>124</v>
      </c>
      <c r="F57" s="51" t="s">
        <v>110</v>
      </c>
      <c r="G57" s="52"/>
      <c r="H57" s="26" t="s">
        <v>125</v>
      </c>
      <c r="I57" s="51" t="s">
        <v>110</v>
      </c>
      <c r="J57" s="52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58.32941125133636</v>
      </c>
      <c r="F58" s="45">
        <v>187140</v>
      </c>
      <c r="G58" s="46"/>
      <c r="H58" s="18">
        <f>I58/$H$56*100</f>
        <v>51.885068135231684</v>
      </c>
      <c r="I58" s="45">
        <v>130864</v>
      </c>
      <c r="J58" s="47"/>
      <c r="K58" s="18">
        <f>L58/$K$56*100</f>
        <v>82.018247004984403</v>
      </c>
      <c r="L58" s="36">
        <v>56276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7.4269168071862932</v>
      </c>
      <c r="F59" s="45">
        <v>23828</v>
      </c>
      <c r="G59" s="46"/>
      <c r="H59" s="18">
        <f t="shared" ref="H59:H60" si="4">I59/$H$56*100</f>
        <v>3.9441913575107348</v>
      </c>
      <c r="I59" s="45">
        <v>9948</v>
      </c>
      <c r="J59" s="47"/>
      <c r="K59" s="18">
        <f t="shared" ref="K59:K60" si="5">L59/$K$56*100</f>
        <v>20.229107762264263</v>
      </c>
      <c r="L59" s="36">
        <v>13880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1.481767773265219</v>
      </c>
      <c r="F60" s="45">
        <v>4754</v>
      </c>
      <c r="G60" s="46"/>
      <c r="H60" s="18">
        <f t="shared" si="4"/>
        <v>0.9008044596164444</v>
      </c>
      <c r="I60" s="45">
        <v>2272</v>
      </c>
      <c r="J60" s="47"/>
      <c r="K60" s="18">
        <f t="shared" si="5"/>
        <v>3.6173375695922112</v>
      </c>
      <c r="L60" s="36">
        <v>2482</v>
      </c>
      <c r="M60" s="30"/>
      <c r="N60" s="30"/>
      <c r="O60" s="31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2.91</v>
      </c>
      <c r="F63" s="44"/>
      <c r="G63" s="44"/>
      <c r="H63" s="44">
        <v>2.92</v>
      </c>
      <c r="I63" s="44"/>
      <c r="J63" s="44"/>
      <c r="K63" s="44">
        <v>2.88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67.59</v>
      </c>
      <c r="F64" s="44"/>
      <c r="G64" s="44"/>
      <c r="H64" s="44">
        <v>68.23</v>
      </c>
      <c r="I64" s="44"/>
      <c r="J64" s="44"/>
      <c r="K64" s="44">
        <v>65.25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0.83</v>
      </c>
      <c r="F65" s="44"/>
      <c r="G65" s="44"/>
      <c r="H65" s="44">
        <v>0.66</v>
      </c>
      <c r="I65" s="44"/>
      <c r="J65" s="44"/>
      <c r="K65" s="44">
        <v>0.01</v>
      </c>
      <c r="L65" s="44"/>
    </row>
  </sheetData>
  <mergeCells count="177"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52. Mau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2015-10-21T06:06:44Z</dcterms:modified>
</cp:coreProperties>
</file>