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63. Sant Ravidas Nagar" sheetId="108" r:id="rId1"/>
  </sheets>
  <calcPr calcId="145621"/>
</workbook>
</file>

<file path=xl/calcChain.xml><?xml version="1.0" encoding="utf-8"?>
<calcChain xmlns="http://schemas.openxmlformats.org/spreadsheetml/2006/main">
  <c r="K60" i="10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<sst xmlns="http://schemas.openxmlformats.org/spreadsheetml/2006/main" count="262" uniqueCount="141">
  <si>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</si>
  <si>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</si>
  <si>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</si>
  <si>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</si>
  <si>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</si>
  <si>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</si>
  <si>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</si>
  <si>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</si>
  <si>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</si>
  <si>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</si>
  <si>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</si>
  <si>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</si>
  <si>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</si>
  <si>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</si>
  <si>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</si>
  <si>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</si>
  <si>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</si>
  <si>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</si>
  <si>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</si>
  <si>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</si>
  <si>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</si>
  <si>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</si>
  <si>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</si>
  <si>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</si>
  <si>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</si>
  <si>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</si>
  <si>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</si>
  <si>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</si>
  <si>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</si>
  <si>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</si>
  <si>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</si>
  <si>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</si>
  <si>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</si>
  <si>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</si>
  <si>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</si>
  <si>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</si>
  <si>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</si>
  <si>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</si>
  <si>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</si>
  <si>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</si>
  <si>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</si>
  <si>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</si>
  <si>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</si>
  <si>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</si>
  <si>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</si>
  <si>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</si>
  <si>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</si>
  <si>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</si>
  <si>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</si>
  <si>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</si>
  <si>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</si>
  <si>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</si>
  <si>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</si>
  <si>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</si>
  <si>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</si>
  <si>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</si>
  <si>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</si>
  <si>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</si>
  <si>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</si>
  <si>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</si>
  <si>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</si>
  <si>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</si>
  <si>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</si>
  <si>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</si>
  <si>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</si>
  <si>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</si>
  <si>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</si>
  <si>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</si>
  <si>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</si>
  <si>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</si>
  <si>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</si>
  <si>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</si>
  <si>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</si>
  <si>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</si>
  <si>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</si>
  <si>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</si>
  <si>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</si>
  <si>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</si>
  <si>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</si>
  <si>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</si>
  <si>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</si>
  <si>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</si>
  <si>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</si>
  <si>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</si>
  <si>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</si>
  <si>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</si>
  <si>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</si>
  <si>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</si>
  <si>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</si>
  <si>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</si>
  <si>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</si>
  <si>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</si>
  <si>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</si>
  <si>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</si>
  <si>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</si>
  <si>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</si>
  <si>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</si>
  <si>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</si>
  <si>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</si>
  <si>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</si>
  <si>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</si>
  <si>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</si>
  <si>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</si>
  <si>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</si>
  <si>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</si>
  <si>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</si>
  <si>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</si>
  <si>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</si>
  <si>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</si>
  <si>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</si>
  <si>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</si>
  <si>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</si>
  <si>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</si>
  <si>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</si>
  <si>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</si>
  <si>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</si>
  <si>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</si>
  <si>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</si>
  <si>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</si>
  <si>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</si>
  <si>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</si>
  <si>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</si>
  <si>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</si>
  <si>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</si>
  <si>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</si>
  <si>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</si>
  <si>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</si>
  <si>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</si>
  <si>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</si>
  <si>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</si>
  <si>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</si>
  <si>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</si>
  <si>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</si>
  <si>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SANT RAVIDAS NAGAR (BHADOHI)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</si>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</sst>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9"/>
      <c r="C4" s="50"/>
      <c r="D4" s="50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6">
        <v>955</v>
      </c>
      <c r="F5" s="67"/>
      <c r="G5" s="68"/>
      <c r="H5" s="66">
        <v>965</v>
      </c>
      <c r="I5" s="67"/>
      <c r="J5" s="68"/>
      <c r="K5" s="66">
        <v>903</v>
      </c>
      <c r="L5" s="68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9" t="s">
        <v>15</v>
      </c>
      <c r="F6" s="70"/>
      <c r="G6" s="71"/>
      <c r="H6" s="69" t="s">
        <v>15</v>
      </c>
      <c r="I6" s="70"/>
      <c r="J6" s="71"/>
      <c r="K6" s="73" t="s">
        <v>15</v>
      </c>
      <c r="L6" s="74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9" t="s">
        <v>15</v>
      </c>
      <c r="F7" s="70"/>
      <c r="G7" s="71"/>
      <c r="H7" s="69" t="s">
        <v>15</v>
      </c>
      <c r="I7" s="70"/>
      <c r="J7" s="71"/>
      <c r="K7" s="73" t="s">
        <v>15</v>
      </c>
      <c r="L7" s="74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9">
        <v>50.4</v>
      </c>
      <c r="F8" s="70"/>
      <c r="G8" s="71"/>
      <c r="H8" s="69">
        <v>51</v>
      </c>
      <c r="I8" s="70"/>
      <c r="J8" s="71"/>
      <c r="K8" s="73">
        <v>45.8</v>
      </c>
      <c r="L8" s="74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9">
        <v>38.9</v>
      </c>
      <c r="F9" s="70"/>
      <c r="G9" s="71"/>
      <c r="H9" s="69">
        <v>39.1</v>
      </c>
      <c r="I9" s="70"/>
      <c r="J9" s="71"/>
      <c r="K9" s="73">
        <v>37</v>
      </c>
      <c r="L9" s="74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9">
        <v>23.9</v>
      </c>
      <c r="F10" s="70"/>
      <c r="G10" s="71"/>
      <c r="H10" s="69">
        <v>24.5</v>
      </c>
      <c r="I10" s="70"/>
      <c r="J10" s="71"/>
      <c r="K10" s="73">
        <v>19.5</v>
      </c>
      <c r="L10" s="74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9">
        <v>61.4</v>
      </c>
      <c r="F11" s="70"/>
      <c r="G11" s="71"/>
      <c r="H11" s="69">
        <v>62.8</v>
      </c>
      <c r="I11" s="70"/>
      <c r="J11" s="71"/>
      <c r="K11" s="73">
        <v>49.4</v>
      </c>
      <c r="L11" s="74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9">
        <v>35.200000000000003</v>
      </c>
      <c r="F12" s="70"/>
      <c r="G12" s="71"/>
      <c r="H12" s="69">
        <v>33</v>
      </c>
      <c r="I12" s="70"/>
      <c r="J12" s="71"/>
      <c r="K12" s="73">
        <v>49.6</v>
      </c>
      <c r="L12" s="74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9" t="s">
        <v>15</v>
      </c>
      <c r="F13" s="70"/>
      <c r="G13" s="71"/>
      <c r="H13" s="69" t="s">
        <v>15</v>
      </c>
      <c r="I13" s="70"/>
      <c r="J13" s="71"/>
      <c r="K13" s="73" t="s">
        <v>15</v>
      </c>
      <c r="L13" s="74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9" t="s">
        <v>15</v>
      </c>
      <c r="F14" s="70"/>
      <c r="G14" s="71"/>
      <c r="H14" s="69" t="s">
        <v>15</v>
      </c>
      <c r="I14" s="70"/>
      <c r="J14" s="71"/>
      <c r="K14" s="73" t="s">
        <v>15</v>
      </c>
      <c r="L14" s="74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9" t="s">
        <v>15</v>
      </c>
      <c r="F15" s="70"/>
      <c r="G15" s="71"/>
      <c r="H15" s="69" t="s">
        <v>15</v>
      </c>
      <c r="I15" s="70"/>
      <c r="J15" s="71"/>
      <c r="K15" s="73" t="s">
        <v>15</v>
      </c>
      <c r="L15" s="74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9" t="s">
        <v>15</v>
      </c>
      <c r="F16" s="70"/>
      <c r="G16" s="71"/>
      <c r="H16" s="69" t="s">
        <v>15</v>
      </c>
      <c r="I16" s="70"/>
      <c r="J16" s="71"/>
      <c r="K16" s="73" t="s">
        <v>15</v>
      </c>
      <c r="L16" s="74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9" t="s">
        <v>15</v>
      </c>
      <c r="F17" s="70"/>
      <c r="G17" s="71"/>
      <c r="H17" s="69" t="s">
        <v>15</v>
      </c>
      <c r="I17" s="70"/>
      <c r="J17" s="71"/>
      <c r="K17" s="73" t="s">
        <v>15</v>
      </c>
      <c r="L17" s="7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9" t="s">
        <v>15</v>
      </c>
      <c r="F18" s="70"/>
      <c r="G18" s="71"/>
      <c r="H18" s="69" t="s">
        <v>15</v>
      </c>
      <c r="I18" s="70"/>
      <c r="J18" s="71"/>
      <c r="K18" s="73" t="s">
        <v>15</v>
      </c>
      <c r="L18" s="74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9" t="s">
        <v>15</v>
      </c>
      <c r="F19" s="70"/>
      <c r="G19" s="71"/>
      <c r="H19" s="69" t="s">
        <v>15</v>
      </c>
      <c r="I19" s="70"/>
      <c r="J19" s="71"/>
      <c r="K19" s="73" t="s">
        <v>15</v>
      </c>
      <c r="L19" s="74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9" t="s">
        <v>15</v>
      </c>
      <c r="F20" s="70"/>
      <c r="G20" s="71"/>
      <c r="H20" s="69" t="s">
        <v>15</v>
      </c>
      <c r="I20" s="70"/>
      <c r="J20" s="71"/>
      <c r="K20" s="73" t="s">
        <v>15</v>
      </c>
      <c r="L20" s="74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9" t="s">
        <v>15</v>
      </c>
      <c r="F21" s="70"/>
      <c r="G21" s="71"/>
      <c r="H21" s="69" t="s">
        <v>15</v>
      </c>
      <c r="I21" s="70"/>
      <c r="J21" s="71"/>
      <c r="K21" s="73" t="s">
        <v>15</v>
      </c>
      <c r="L21" s="74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6">
        <v>20.7</v>
      </c>
      <c r="F22" s="67"/>
      <c r="G22" s="68"/>
      <c r="H22" s="66">
        <v>20.399999999999999</v>
      </c>
      <c r="I22" s="67"/>
      <c r="J22" s="68"/>
      <c r="K22" s="66">
        <v>22.6</v>
      </c>
      <c r="L22" s="6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5">
        <v>22.8</v>
      </c>
      <c r="F23" s="55"/>
      <c r="G23" s="55"/>
      <c r="H23" s="55">
        <v>22.2</v>
      </c>
      <c r="I23" s="55"/>
      <c r="J23" s="55"/>
      <c r="K23" s="73">
        <v>25.7</v>
      </c>
      <c r="L23" s="74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4">
        <v>7.7</v>
      </c>
      <c r="F24" s="54"/>
      <c r="G24" s="54"/>
      <c r="H24" s="54">
        <v>8.6999999999999993</v>
      </c>
      <c r="I24" s="54"/>
      <c r="J24" s="54"/>
      <c r="K24" s="73">
        <v>2.2999999999999998</v>
      </c>
      <c r="L24" s="74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4">
        <v>24.8</v>
      </c>
      <c r="F25" s="54"/>
      <c r="G25" s="54"/>
      <c r="H25" s="54">
        <v>28.7</v>
      </c>
      <c r="I25" s="54"/>
      <c r="J25" s="54"/>
      <c r="K25" s="73">
        <v>6</v>
      </c>
      <c r="L25" s="74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9" t="s">
        <v>15</v>
      </c>
      <c r="F26" s="70"/>
      <c r="G26" s="71"/>
      <c r="H26" s="69" t="s">
        <v>130</v>
      </c>
      <c r="I26" s="70"/>
      <c r="J26" s="70"/>
      <c r="K26" s="70"/>
      <c r="L26" s="71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9" t="s">
        <v>15</v>
      </c>
      <c r="F27" s="70"/>
      <c r="G27" s="71"/>
      <c r="H27" s="69" t="s">
        <v>130</v>
      </c>
      <c r="I27" s="70"/>
      <c r="J27" s="70"/>
      <c r="K27" s="70"/>
      <c r="L27" s="71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9" t="s">
        <v>15</v>
      </c>
      <c r="F28" s="70"/>
      <c r="G28" s="71"/>
      <c r="H28" s="69" t="s">
        <v>130</v>
      </c>
      <c r="I28" s="70"/>
      <c r="J28" s="70"/>
      <c r="K28" s="70"/>
      <c r="L28" s="71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9" t="s">
        <v>15</v>
      </c>
      <c r="F29" s="70"/>
      <c r="G29" s="71"/>
      <c r="H29" s="69" t="s">
        <v>130</v>
      </c>
      <c r="I29" s="70"/>
      <c r="J29" s="70"/>
      <c r="K29" s="70"/>
      <c r="L29" s="71"/>
      <c r="M29" s="21"/>
      <c r="N29" s="21"/>
      <c r="O29" s="21"/>
    </row>
    <row r="30" spans="1:15" s="7" customFormat="1" ht="36.75" customHeight="1">
      <c r="A30" s="6" t="s">
        <v>62</v>
      </c>
      <c r="B30" s="38" t="s">
        <v>63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2">
        <v>68.97</v>
      </c>
      <c r="G31" s="72"/>
      <c r="H31" s="35" t="s">
        <v>66</v>
      </c>
      <c r="I31" s="72">
        <v>81.47</v>
      </c>
      <c r="J31" s="72"/>
      <c r="K31" s="35" t="s">
        <v>67</v>
      </c>
      <c r="L31" s="27">
        <v>56.03</v>
      </c>
      <c r="M31" s="21"/>
      <c r="N31" s="21"/>
      <c r="O31" s="21"/>
    </row>
    <row r="32" spans="1:15" ht="33" customHeight="1">
      <c r="A32" s="41"/>
      <c r="B32" s="42"/>
      <c r="C32" s="42"/>
      <c r="D32" s="43"/>
      <c r="E32" s="66" t="s">
        <v>68</v>
      </c>
      <c r="F32" s="67"/>
      <c r="G32" s="67"/>
      <c r="H32" s="68"/>
      <c r="I32" s="66" t="s">
        <v>69</v>
      </c>
      <c r="J32" s="67"/>
      <c r="K32" s="67"/>
      <c r="L32" s="68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98.6</v>
      </c>
      <c r="F33" s="63"/>
      <c r="G33" s="63"/>
      <c r="H33" s="64"/>
      <c r="I33" s="62">
        <v>77.099999999999994</v>
      </c>
      <c r="J33" s="63"/>
      <c r="K33" s="63"/>
      <c r="L33" s="64"/>
      <c r="M33" s="41"/>
      <c r="N33" s="65"/>
      <c r="O33" s="6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88.3</v>
      </c>
      <c r="F34" s="63"/>
      <c r="G34" s="63"/>
      <c r="H34" s="64"/>
      <c r="I34" s="62">
        <v>60.2</v>
      </c>
      <c r="J34" s="63"/>
      <c r="K34" s="63"/>
      <c r="L34" s="64"/>
      <c r="M34" s="41"/>
      <c r="N34" s="65"/>
      <c r="O34" s="6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>
        <v>5.5</v>
      </c>
      <c r="F35" s="63"/>
      <c r="G35" s="63"/>
      <c r="H35" s="64"/>
      <c r="I35" s="62" t="s">
        <v>15</v>
      </c>
      <c r="J35" s="63"/>
      <c r="K35" s="63"/>
      <c r="L35" s="64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43</v>
      </c>
      <c r="F36" s="63"/>
      <c r="G36" s="63"/>
      <c r="H36" s="64"/>
      <c r="I36" s="62">
        <v>37</v>
      </c>
      <c r="J36" s="63"/>
      <c r="K36" s="63"/>
      <c r="L36" s="64"/>
      <c r="M36" s="41"/>
      <c r="N36" s="65"/>
      <c r="O36" s="6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29</v>
      </c>
      <c r="F37" s="63"/>
      <c r="G37" s="63"/>
      <c r="H37" s="64"/>
      <c r="I37" s="62">
        <v>24</v>
      </c>
      <c r="J37" s="63"/>
      <c r="K37" s="63"/>
      <c r="L37" s="64"/>
      <c r="M37" s="41"/>
      <c r="N37" s="65"/>
      <c r="O37" s="6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49.1</v>
      </c>
      <c r="F38" s="63"/>
      <c r="G38" s="63"/>
      <c r="H38" s="64"/>
      <c r="I38" s="62">
        <v>51.8</v>
      </c>
      <c r="J38" s="63"/>
      <c r="K38" s="63"/>
      <c r="L38" s="64"/>
      <c r="M38" s="41"/>
      <c r="N38" s="65"/>
      <c r="O38" s="6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33.200000000000003</v>
      </c>
      <c r="F39" s="63"/>
      <c r="G39" s="63"/>
      <c r="H39" s="64"/>
      <c r="I39" s="62">
        <v>25.2</v>
      </c>
      <c r="J39" s="63"/>
      <c r="K39" s="63"/>
      <c r="L39" s="64"/>
      <c r="M39" s="41"/>
      <c r="N39" s="65"/>
      <c r="O39" s="6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27.6</v>
      </c>
      <c r="F40" s="63"/>
      <c r="G40" s="63"/>
      <c r="H40" s="64"/>
      <c r="I40" s="62">
        <v>59.1</v>
      </c>
      <c r="J40" s="63"/>
      <c r="K40" s="63"/>
      <c r="L40" s="64"/>
      <c r="M40" s="41"/>
      <c r="N40" s="65"/>
      <c r="O40" s="6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100</v>
      </c>
      <c r="F41" s="63"/>
      <c r="G41" s="63"/>
      <c r="H41" s="64"/>
      <c r="I41" s="62">
        <v>100</v>
      </c>
      <c r="J41" s="63"/>
      <c r="K41" s="63"/>
      <c r="L41" s="64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100.1</v>
      </c>
      <c r="F42" s="63"/>
      <c r="G42" s="63"/>
      <c r="H42" s="64"/>
      <c r="I42" s="62">
        <v>100</v>
      </c>
      <c r="J42" s="63"/>
      <c r="K42" s="63"/>
      <c r="L42" s="64"/>
      <c r="M42" s="41"/>
      <c r="N42" s="65"/>
      <c r="O42" s="6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98.9</v>
      </c>
      <c r="F43" s="63"/>
      <c r="G43" s="63"/>
      <c r="H43" s="64"/>
      <c r="I43" s="62">
        <v>98</v>
      </c>
      <c r="J43" s="63"/>
      <c r="K43" s="63"/>
      <c r="L43" s="64"/>
      <c r="M43" s="41"/>
      <c r="N43" s="65"/>
      <c r="O43" s="6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37.200000000000003</v>
      </c>
      <c r="F44" s="63"/>
      <c r="G44" s="63"/>
      <c r="H44" s="64"/>
      <c r="I44" s="62">
        <v>31.7</v>
      </c>
      <c r="J44" s="63"/>
      <c r="K44" s="63"/>
      <c r="L44" s="64"/>
      <c r="M44" s="41"/>
      <c r="N44" s="65"/>
      <c r="O44" s="65"/>
    </row>
    <row r="45" spans="1:15" s="7" customFormat="1" ht="36.75" customHeight="1">
      <c r="A45" s="6" t="s">
        <v>96</v>
      </c>
      <c r="B45" s="38" t="s">
        <v>103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7" customFormat="1" ht="36.75" customHeight="1">
      <c r="A46" s="8"/>
      <c r="B46" s="49"/>
      <c r="C46" s="50"/>
      <c r="D46" s="50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7">
        <v>219685</v>
      </c>
      <c r="F48" s="57"/>
      <c r="G48" s="57"/>
      <c r="H48" s="57">
        <v>187958</v>
      </c>
      <c r="I48" s="57"/>
      <c r="J48" s="57"/>
      <c r="K48" s="57">
        <v>31727</v>
      </c>
      <c r="L48" s="57"/>
      <c r="M48" s="58"/>
      <c r="N48" s="59"/>
      <c r="O48" s="60"/>
    </row>
    <row r="49" spans="1:18" s="7" customFormat="1" ht="62.25" customHeight="1">
      <c r="A49" s="8"/>
      <c r="B49" s="49"/>
      <c r="C49" s="50"/>
      <c r="D49" s="51"/>
      <c r="E49" s="26" t="s">
        <v>109</v>
      </c>
      <c r="F49" s="52" t="s">
        <v>110</v>
      </c>
      <c r="G49" s="53"/>
      <c r="H49" s="26" t="s">
        <v>111</v>
      </c>
      <c r="I49" s="52" t="s">
        <v>110</v>
      </c>
      <c r="J49" s="53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37.881512165145551</v>
      </c>
      <c r="F50" s="46">
        <v>83220</v>
      </c>
      <c r="G50" s="47"/>
      <c r="H50" s="18">
        <f>I50/$H$48*100</f>
        <v>32.134306600410731</v>
      </c>
      <c r="I50" s="46">
        <v>60399</v>
      </c>
      <c r="J50" s="47"/>
      <c r="K50" s="18">
        <f>L50/$K$48*100</f>
        <v>71.929271598323197</v>
      </c>
      <c r="L50" s="37">
        <v>22821</v>
      </c>
      <c r="M50" s="58"/>
      <c r="N50" s="59"/>
      <c r="O50" s="60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0.4278853813414662</v>
      </c>
      <c r="F51" s="46">
        <v>940</v>
      </c>
      <c r="G51" s="48"/>
      <c r="H51" s="18">
        <f t="shared" ref="H51:H52" si="1">I51/$H$48*100</f>
        <v>0.46606156694580703</v>
      </c>
      <c r="I51" s="46">
        <v>876</v>
      </c>
      <c r="J51" s="48"/>
      <c r="K51" s="18">
        <f t="shared" ref="K51:K52" si="2">L51/$K$48*100</f>
        <v>0.20172093169855326</v>
      </c>
      <c r="L51" s="34">
        <v>64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0.37644809613765162</v>
      </c>
      <c r="F52" s="46">
        <v>827</v>
      </c>
      <c r="G52" s="48"/>
      <c r="H52" s="18">
        <f t="shared" si="1"/>
        <v>0.3639110865193288</v>
      </c>
      <c r="I52" s="46">
        <v>684</v>
      </c>
      <c r="J52" s="48"/>
      <c r="K52" s="18">
        <f t="shared" si="2"/>
        <v>0.45072020676395502</v>
      </c>
      <c r="L52" s="34">
        <v>143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8" t="s">
        <v>120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18" s="7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7">
        <v>219685</v>
      </c>
      <c r="F56" s="57"/>
      <c r="G56" s="57"/>
      <c r="H56" s="57">
        <v>187958</v>
      </c>
      <c r="I56" s="57"/>
      <c r="J56" s="57"/>
      <c r="K56" s="57">
        <v>31727</v>
      </c>
      <c r="L56" s="57"/>
      <c r="M56" s="58"/>
      <c r="N56" s="59"/>
      <c r="O56" s="60"/>
    </row>
    <row r="57" spans="1:18" s="7" customFormat="1" ht="60" customHeight="1">
      <c r="A57" s="8"/>
      <c r="B57" s="49"/>
      <c r="C57" s="50"/>
      <c r="D57" s="51"/>
      <c r="E57" s="26" t="s">
        <v>124</v>
      </c>
      <c r="F57" s="52" t="s">
        <v>110</v>
      </c>
      <c r="G57" s="53"/>
      <c r="H57" s="26" t="s">
        <v>125</v>
      </c>
      <c r="I57" s="52" t="s">
        <v>110</v>
      </c>
      <c r="J57" s="53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27.647313198443225</v>
      </c>
      <c r="F58" s="46">
        <v>60737</v>
      </c>
      <c r="G58" s="47"/>
      <c r="H58" s="18">
        <f>I58/$H$56*100</f>
        <v>24.035688824099001</v>
      </c>
      <c r="I58" s="46">
        <v>45177</v>
      </c>
      <c r="J58" s="48"/>
      <c r="K58" s="18">
        <f>L58/$K$56*100</f>
        <v>49.043401519210768</v>
      </c>
      <c r="L58" s="37">
        <v>15560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6.5443703484534668</v>
      </c>
      <c r="F59" s="46">
        <v>14377</v>
      </c>
      <c r="G59" s="47"/>
      <c r="H59" s="18">
        <f t="shared" ref="H59:H60" si="4">I59/$H$56*100</f>
        <v>2.2180487130103534</v>
      </c>
      <c r="I59" s="46">
        <v>4169</v>
      </c>
      <c r="J59" s="48"/>
      <c r="K59" s="18">
        <f t="shared" ref="K59:K60" si="5">L59/$K$56*100</f>
        <v>32.174488605919251</v>
      </c>
      <c r="L59" s="37">
        <v>10208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0.84211484625714095</v>
      </c>
      <c r="F60" s="46">
        <v>1850</v>
      </c>
      <c r="G60" s="47"/>
      <c r="H60" s="18">
        <f t="shared" si="4"/>
        <v>0.62886389512550678</v>
      </c>
      <c r="I60" s="46">
        <v>1182</v>
      </c>
      <c r="J60" s="48"/>
      <c r="K60" s="18">
        <f t="shared" si="5"/>
        <v>2.1054622246036501</v>
      </c>
      <c r="L60" s="37">
        <v>668</v>
      </c>
      <c r="M60" s="30"/>
      <c r="N60" s="30"/>
      <c r="O60" s="31"/>
    </row>
    <row r="61" spans="1:18" s="7" customFormat="1" ht="36.75" customHeight="1">
      <c r="A61" s="6" t="s">
        <v>119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 ht="29.25" customHeight="1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5">
        <v>3.11</v>
      </c>
      <c r="F63" s="45"/>
      <c r="G63" s="45"/>
      <c r="H63" s="45">
        <v>2.95</v>
      </c>
      <c r="I63" s="45"/>
      <c r="J63" s="45"/>
      <c r="K63" s="45">
        <v>4.0599999999999996</v>
      </c>
      <c r="L63" s="45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5">
        <v>62.59</v>
      </c>
      <c r="F64" s="45"/>
      <c r="G64" s="45"/>
      <c r="H64" s="45">
        <v>62.42</v>
      </c>
      <c r="I64" s="45"/>
      <c r="J64" s="45"/>
      <c r="K64" s="45">
        <v>63.55</v>
      </c>
      <c r="L64" s="45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5">
        <v>1.32</v>
      </c>
      <c r="F65" s="45"/>
      <c r="G65" s="45"/>
      <c r="H65" s="45">
        <v>1.01</v>
      </c>
      <c r="I65" s="45"/>
      <c r="J65" s="45"/>
      <c r="K65" s="45">
        <v>-3.15</v>
      </c>
      <c r="L65" s="45"/>
    </row>
  </sheetData>
  <mergeCells count="177"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63. Sant Ravidas Nagar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2015-10-21T06:10:16Z</dcterms:modified>
</cp:coreProperties>
</file>