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70. Unnao" sheetId="117" r:id="rId1"/>
  </sheets>
  <calcPr calcId="145621"/>
</workbook>
</file>

<file path=xl/calcChain.xml><?xml version="1.0" encoding="utf-8"?>
<calcChain xmlns="http://schemas.openxmlformats.org/spreadsheetml/2006/main">
  <c r="K60" i="11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<sst xmlns="http://schemas.openxmlformats.org/spreadsheetml/2006/main" count="262" uniqueCount="141">
  <si>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</si>
  <si>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</si>
  <si>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</si>
  <si>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</si>
  <si>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</si>
  <si>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</si>
  <si>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</si>
  <si>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</si>
  <si>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</si>
  <si>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</si>
  <si>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</si>
  <si>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</si>
  <si>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</si>
  <si>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</si>
  <si>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</si>
  <si>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</si>
  <si>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</si>
  <si>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</si>
  <si>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</si>
  <si>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</si>
  <si>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</si>
  <si>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</si>
  <si>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</si>
  <si>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</si>
  <si>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</si>
  <si>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</si>
  <si>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</si>
  <si>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</si>
  <si>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</si>
  <si>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</si>
  <si>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</si>
  <si>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</si>
  <si>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</si>
  <si>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</si>
  <si>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</si>
  <si>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</si>
  <si>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</si>
  <si>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</si>
  <si>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</si>
  <si>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</si>
  <si>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</si>
  <si>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</si>
  <si>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</si>
  <si>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</si>
  <si>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</si>
  <si>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</si>
  <si>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</si>
  <si>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</si>
  <si>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</si>
  <si>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</si>
  <si>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</si>
  <si>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</si>
  <si>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</si>
  <si>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</si>
  <si>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</si>
  <si>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</si>
  <si>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</si>
  <si>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</si>
  <si>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</si>
  <si>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</si>
  <si>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</si>
  <si>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</si>
  <si>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</si>
  <si>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</si>
  <si>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</si>
  <si>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</si>
  <si>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</si>
  <si>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</si>
  <si>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</si>
  <si>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</si>
  <si>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</si>
  <si>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</si>
  <si>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</si>
  <si>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</si>
  <si>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</si>
  <si>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</si>
  <si>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</si>
  <si>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</si>
  <si>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</si>
  <si>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</si>
  <si>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</si>
  <si>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</si>
  <si>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</si>
  <si>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</si>
  <si>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</si>
  <si>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</si>
  <si>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</si>
  <si>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</si>
  <si>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</si>
  <si>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</si>
  <si>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</si>
  <si>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</si>
  <si>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</si>
  <si>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</si>
  <si>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</si>
  <si>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</si>
  <si>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</si>
  <si>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</si>
  <si>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</si>
  <si>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</si>
  <si>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</si>
  <si>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</si>
  <si>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</si>
  <si>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</si>
  <si>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</si>
  <si>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</si>
  <si>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</si>
  <si>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</si>
  <si>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</si>
  <si>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</si>
  <si>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</si>
  <si>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</si>
  <si>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</si>
  <si>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</si>
  <si>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</si>
  <si>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</si>
  <si>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</si>
  <si>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</si>
  <si>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</si>
  <si>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</si>
  <si>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</si>
  <si>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</si>
  <si>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</si>
  <si>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</si>
  <si>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</si>
  <si>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</si>
  <si>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</si>
  <si>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</si>
  <si>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</si>
  <si>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</si>
  <si>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</si>
  <si>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</si>
  <si>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</si>
  <si>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UNNAO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</si>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</sst>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907</v>
      </c>
      <c r="F5" s="66"/>
      <c r="G5" s="67"/>
      <c r="H5" s="65">
        <v>906</v>
      </c>
      <c r="I5" s="66"/>
      <c r="J5" s="67"/>
      <c r="K5" s="65">
        <v>911</v>
      </c>
      <c r="L5" s="67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54.4</v>
      </c>
      <c r="F8" s="69"/>
      <c r="G8" s="70"/>
      <c r="H8" s="68">
        <v>53.7</v>
      </c>
      <c r="I8" s="69"/>
      <c r="J8" s="70"/>
      <c r="K8" s="72">
        <v>57.6</v>
      </c>
      <c r="L8" s="73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33.200000000000003</v>
      </c>
      <c r="F9" s="69"/>
      <c r="G9" s="70"/>
      <c r="H9" s="68">
        <v>32.799999999999997</v>
      </c>
      <c r="I9" s="69"/>
      <c r="J9" s="70"/>
      <c r="K9" s="72">
        <v>34.799999999999997</v>
      </c>
      <c r="L9" s="73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29.6</v>
      </c>
      <c r="F10" s="69"/>
      <c r="G10" s="70"/>
      <c r="H10" s="68">
        <v>30.4</v>
      </c>
      <c r="I10" s="69"/>
      <c r="J10" s="70"/>
      <c r="K10" s="72">
        <v>25.6</v>
      </c>
      <c r="L10" s="73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57.9</v>
      </c>
      <c r="F11" s="69"/>
      <c r="G11" s="70"/>
      <c r="H11" s="68">
        <v>57.4</v>
      </c>
      <c r="I11" s="69"/>
      <c r="J11" s="70"/>
      <c r="K11" s="72">
        <v>61.1</v>
      </c>
      <c r="L11" s="73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41.6</v>
      </c>
      <c r="F12" s="69"/>
      <c r="G12" s="70"/>
      <c r="H12" s="68">
        <v>38</v>
      </c>
      <c r="I12" s="69"/>
      <c r="J12" s="70"/>
      <c r="K12" s="72">
        <v>66</v>
      </c>
      <c r="L12" s="73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22.3</v>
      </c>
      <c r="F22" s="66"/>
      <c r="G22" s="67"/>
      <c r="H22" s="65">
        <v>22.1</v>
      </c>
      <c r="I22" s="66"/>
      <c r="J22" s="67"/>
      <c r="K22" s="65">
        <v>23.3</v>
      </c>
      <c r="L22" s="67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24.9</v>
      </c>
      <c r="F23" s="54"/>
      <c r="G23" s="54"/>
      <c r="H23" s="54">
        <v>24.5</v>
      </c>
      <c r="I23" s="54"/>
      <c r="J23" s="54"/>
      <c r="K23" s="72">
        <v>27</v>
      </c>
      <c r="L23" s="73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2.1</v>
      </c>
      <c r="F24" s="53"/>
      <c r="G24" s="53"/>
      <c r="H24" s="53">
        <v>2.4</v>
      </c>
      <c r="I24" s="53"/>
      <c r="J24" s="53"/>
      <c r="K24" s="72">
        <v>0.7</v>
      </c>
      <c r="L24" s="73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7.8</v>
      </c>
      <c r="F25" s="53"/>
      <c r="G25" s="53"/>
      <c r="H25" s="53">
        <v>8.6</v>
      </c>
      <c r="I25" s="53"/>
      <c r="J25" s="53"/>
      <c r="K25" s="72">
        <v>3.5</v>
      </c>
      <c r="L25" s="73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21"/>
      <c r="N29" s="21"/>
      <c r="O29" s="21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1">
        <v>66.37</v>
      </c>
      <c r="G31" s="71"/>
      <c r="H31" s="35" t="s">
        <v>66</v>
      </c>
      <c r="I31" s="71">
        <v>75.05</v>
      </c>
      <c r="J31" s="71"/>
      <c r="K31" s="35" t="s">
        <v>67</v>
      </c>
      <c r="L31" s="27">
        <v>56.76</v>
      </c>
      <c r="M31" s="21"/>
      <c r="N31" s="21"/>
      <c r="O31" s="21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105.3</v>
      </c>
      <c r="F33" s="62"/>
      <c r="G33" s="62"/>
      <c r="H33" s="63"/>
      <c r="I33" s="61">
        <v>54.4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100</v>
      </c>
      <c r="F34" s="62"/>
      <c r="G34" s="62"/>
      <c r="H34" s="63"/>
      <c r="I34" s="61">
        <v>43.9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15.1</v>
      </c>
      <c r="F35" s="62"/>
      <c r="G35" s="62"/>
      <c r="H35" s="63"/>
      <c r="I35" s="61" t="s">
        <v>15</v>
      </c>
      <c r="J35" s="62"/>
      <c r="K35" s="62"/>
      <c r="L35" s="63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32</v>
      </c>
      <c r="F36" s="62"/>
      <c r="G36" s="62"/>
      <c r="H36" s="63"/>
      <c r="I36" s="61">
        <v>27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29</v>
      </c>
      <c r="F37" s="62"/>
      <c r="G37" s="62"/>
      <c r="H37" s="63"/>
      <c r="I37" s="61">
        <v>24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49.5</v>
      </c>
      <c r="F38" s="62"/>
      <c r="G38" s="62"/>
      <c r="H38" s="63"/>
      <c r="I38" s="61">
        <v>53.3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49.3</v>
      </c>
      <c r="F39" s="62"/>
      <c r="G39" s="62"/>
      <c r="H39" s="63"/>
      <c r="I39" s="61">
        <v>33.9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22.7</v>
      </c>
      <c r="F40" s="62"/>
      <c r="G40" s="62"/>
      <c r="H40" s="63"/>
      <c r="I40" s="61">
        <v>65.099999999999994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99.7</v>
      </c>
      <c r="F43" s="62"/>
      <c r="G43" s="62"/>
      <c r="H43" s="63"/>
      <c r="I43" s="61">
        <v>99.2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33.9</v>
      </c>
      <c r="F44" s="62"/>
      <c r="G44" s="62"/>
      <c r="H44" s="63"/>
      <c r="I44" s="61">
        <v>32.5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567491</v>
      </c>
      <c r="F48" s="56"/>
      <c r="G48" s="56"/>
      <c r="H48" s="56">
        <v>475335</v>
      </c>
      <c r="I48" s="56"/>
      <c r="J48" s="56"/>
      <c r="K48" s="56">
        <v>92156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6" t="s">
        <v>109</v>
      </c>
      <c r="F49" s="51" t="s">
        <v>110</v>
      </c>
      <c r="G49" s="52"/>
      <c r="H49" s="26" t="s">
        <v>111</v>
      </c>
      <c r="I49" s="51" t="s">
        <v>110</v>
      </c>
      <c r="J49" s="52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17.527326424560037</v>
      </c>
      <c r="F50" s="45">
        <v>99466</v>
      </c>
      <c r="G50" s="46"/>
      <c r="H50" s="18">
        <f>I50/$H$48*100</f>
        <v>8.4300545930764628</v>
      </c>
      <c r="I50" s="45">
        <v>40071</v>
      </c>
      <c r="J50" s="46"/>
      <c r="K50" s="18">
        <f>L50/$K$48*100</f>
        <v>64.450496983376013</v>
      </c>
      <c r="L50" s="34">
        <v>59395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0.70714777855507838</v>
      </c>
      <c r="F51" s="45">
        <v>4013</v>
      </c>
      <c r="G51" s="47"/>
      <c r="H51" s="18">
        <f t="shared" ref="H51:H52" si="1">I51/$H$48*100</f>
        <v>0.80532676954148119</v>
      </c>
      <c r="I51" s="45">
        <v>3828</v>
      </c>
      <c r="J51" s="47"/>
      <c r="K51" s="18">
        <f t="shared" ref="K51:K52" si="2">L51/$K$48*100</f>
        <v>0.20074656018056339</v>
      </c>
      <c r="L51" s="34">
        <v>185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8.9164409655835955E-2</v>
      </c>
      <c r="F52" s="45">
        <v>506</v>
      </c>
      <c r="G52" s="47"/>
      <c r="H52" s="18">
        <f t="shared" si="1"/>
        <v>7.2790768615818319E-2</v>
      </c>
      <c r="I52" s="45">
        <v>346</v>
      </c>
      <c r="J52" s="47"/>
      <c r="K52" s="18">
        <f t="shared" si="2"/>
        <v>0.17361864664264942</v>
      </c>
      <c r="L52" s="34">
        <v>160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567491</v>
      </c>
      <c r="F56" s="56"/>
      <c r="G56" s="56"/>
      <c r="H56" s="56">
        <v>475335</v>
      </c>
      <c r="I56" s="56"/>
      <c r="J56" s="56"/>
      <c r="K56" s="56">
        <v>92156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6" t="s">
        <v>124</v>
      </c>
      <c r="F57" s="51" t="s">
        <v>110</v>
      </c>
      <c r="G57" s="52"/>
      <c r="H57" s="26" t="s">
        <v>125</v>
      </c>
      <c r="I57" s="51" t="s">
        <v>110</v>
      </c>
      <c r="J57" s="52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37.144377620085606</v>
      </c>
      <c r="F58" s="45">
        <v>210791</v>
      </c>
      <c r="G58" s="46"/>
      <c r="H58" s="18">
        <f>I58/$H$56*100</f>
        <v>30.898839765638968</v>
      </c>
      <c r="I58" s="45">
        <v>146873</v>
      </c>
      <c r="J58" s="47"/>
      <c r="K58" s="18">
        <f>L58/$K$56*100</f>
        <v>69.358479100655416</v>
      </c>
      <c r="L58" s="34">
        <v>63918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5.440262488744315</v>
      </c>
      <c r="F59" s="45">
        <v>30873</v>
      </c>
      <c r="G59" s="46"/>
      <c r="H59" s="18">
        <f t="shared" ref="H59:H60" si="4">I59/$H$56*100</f>
        <v>3.0424858257860246</v>
      </c>
      <c r="I59" s="45">
        <v>14462</v>
      </c>
      <c r="J59" s="47"/>
      <c r="K59" s="18">
        <f t="shared" ref="K59:K60" si="5">L59/$K$56*100</f>
        <v>17.807847562828247</v>
      </c>
      <c r="L59" s="34">
        <v>16411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1.0549947047618378</v>
      </c>
      <c r="F60" s="45">
        <v>5987</v>
      </c>
      <c r="G60" s="46"/>
      <c r="H60" s="18">
        <f t="shared" si="4"/>
        <v>0.92313841816823916</v>
      </c>
      <c r="I60" s="45">
        <v>4388</v>
      </c>
      <c r="J60" s="47"/>
      <c r="K60" s="18">
        <f t="shared" si="5"/>
        <v>1.7351013498849777</v>
      </c>
      <c r="L60" s="34">
        <v>1599</v>
      </c>
      <c r="M60" s="30"/>
      <c r="N60" s="30"/>
      <c r="O60" s="31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2.48</v>
      </c>
      <c r="F63" s="44"/>
      <c r="G63" s="44"/>
      <c r="H63" s="44">
        <v>2.21</v>
      </c>
      <c r="I63" s="44"/>
      <c r="J63" s="44"/>
      <c r="K63" s="44">
        <v>3.9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49.93</v>
      </c>
      <c r="F64" s="44"/>
      <c r="G64" s="44"/>
      <c r="H64" s="44">
        <v>47.93</v>
      </c>
      <c r="I64" s="44"/>
      <c r="J64" s="44"/>
      <c r="K64" s="44">
        <v>60.26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0.61</v>
      </c>
      <c r="F65" s="44"/>
      <c r="G65" s="44"/>
      <c r="H65" s="44">
        <v>0.33</v>
      </c>
      <c r="I65" s="44"/>
      <c r="J65" s="44"/>
      <c r="K65" s="44">
        <v>2.06</v>
      </c>
      <c r="L65" s="44"/>
    </row>
  </sheetData>
  <mergeCells count="177"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70. Unnao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2015-10-21T06:12:00Z</dcterms:modified>
</cp:coreProperties>
</file>