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10. Rudraprayag" sheetId="10" r:id="rId1"/>
  </sheets>
  <calcPr calcId="125725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<sst xmlns="http://schemas.openxmlformats.org/spreadsheetml/2006/main" count="270" uniqueCount="141">
  <si>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</si>
  <si>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</si>
  <si>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</si>
  <si>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</si>
  <si>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</si>
  <si>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</si>
  <si>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</si>
  <si>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</si>
  <si>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</si>
  <si>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</si>
  <si>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</si>
  <si>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</si>
  <si>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</si>
  <si>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</si>
  <si>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</si>
  <si>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</si>
  <si>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</si>
  <si>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</si>
  <si>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</si>
  <si>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</si>
  <si>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</si>
  <si>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</si>
  <si>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</si>
  <si>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</si>
  <si>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</si>
  <si>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</si>
  <si>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</si>
  <si>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</si>
  <si>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</si>
  <si>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</si>
  <si>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</si>
  <si>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</si>
  <si>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</si>
  <si>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</si>
  <si>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</si>
  <si>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</si>
  <si>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</si>
  <si>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</si>
  <si>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</si>
  <si>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</si>
  <si>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</si>
  <si>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</si>
  <si>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</si>
  <si>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</si>
  <si>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</si>
  <si>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</si>
  <si>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</si>
  <si>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</si>
  <si>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</si>
  <si>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</si>
  <si>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</si>
  <si>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</si>
  <si>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</si>
  <si>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</si>
  <si>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</si>
  <si>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</si>
  <si>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</si>
  <si>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</si>
  <si>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</si>
  <si>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</si>
  <si>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</si>
  <si>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</si>
  <si>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</si>
  <si>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</si>
  <si>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</si>
  <si>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</si>
  <si>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</si>
  <si>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</si>
  <si>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</si>
  <si>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</si>
  <si>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</si>
  <si>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</si>
  <si>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</si>
  <si>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</si>
  <si>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</si>
  <si>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</si>
  <si>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</si>
  <si>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</si>
  <si>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</si>
  <si>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</si>
  <si>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</si>
  <si>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</si>
  <si>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</si>
  <si>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</si>
  <si>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</si>
  <si>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</si>
  <si>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</si>
  <si>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</si>
  <si>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</si>
  <si>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</si>
  <si>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</si>
  <si>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</si>
  <si>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</si>
  <si>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</si>
  <si>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</si>
  <si>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</si>
  <si>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</si>
  <si>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</si>
  <si>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</si>
  <si>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</si>
  <si>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</si>
  <si>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</si>
  <si>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</si>
  <si>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</si>
  <si>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</si>
  <si>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</si>
  <si>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</si>
  <si>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</si>
  <si>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</si>
  <si>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</si>
  <si>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</si>
  <si>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</si>
  <si>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</si>
  <si>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</si>
  <si>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</si>
  <si>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</si>
  <si>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</si>
  <si>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</si>
  <si>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</si>
  <si>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</si>
  <si>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</si>
  <si>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</si>
  <si>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</si>
  <si>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</si>
  <si>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</si>
  <si>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</si>
  <si>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</si>
  <si>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</si>
  <si>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</si>
  <si>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</si>
  <si>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</si>
  <si>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</si>
  <si>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</si>
  <si>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</si>
  <si>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</si>
  <si>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</si>
  <si>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</si>
  <si>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</si>
  <si>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</si>
  <si>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</si>
  <si>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RUDRAPRAYAG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</si>
</sst>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18" activePane="bottomRight" state="frozen"/>
      <selection sqref="A1:L1"/>
      <selection pane="topRight" sqref="A1:L1"/>
      <selection pane="bottomLeft" sqref="A1:L1"/>
      <selection pane="bottomRight" activeCell="E22" sqref="E22:J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1114</v>
      </c>
      <c r="F5" s="52"/>
      <c r="G5" s="53"/>
      <c r="H5" s="51">
        <v>1137</v>
      </c>
      <c r="I5" s="52"/>
      <c r="J5" s="53"/>
      <c r="K5" s="51">
        <v>697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5">
        <v>79</v>
      </c>
      <c r="F8" s="80"/>
      <c r="G8" s="56"/>
      <c r="H8" s="55">
        <v>79</v>
      </c>
      <c r="I8" s="80"/>
      <c r="J8" s="56"/>
      <c r="K8" s="49" t="s">
        <v>15</v>
      </c>
      <c r="L8" s="50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5">
        <v>74.3</v>
      </c>
      <c r="F9" s="80"/>
      <c r="G9" s="56"/>
      <c r="H9" s="55">
        <v>74.3</v>
      </c>
      <c r="I9" s="80"/>
      <c r="J9" s="56"/>
      <c r="K9" s="49" t="s">
        <v>15</v>
      </c>
      <c r="L9" s="50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5">
        <v>9.9</v>
      </c>
      <c r="F10" s="80"/>
      <c r="G10" s="56"/>
      <c r="H10" s="55">
        <v>9.9</v>
      </c>
      <c r="I10" s="80"/>
      <c r="J10" s="56"/>
      <c r="K10" s="49" t="s">
        <v>15</v>
      </c>
      <c r="L10" s="50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5">
        <v>47.2</v>
      </c>
      <c r="F11" s="80"/>
      <c r="G11" s="56"/>
      <c r="H11" s="55">
        <v>47</v>
      </c>
      <c r="I11" s="80"/>
      <c r="J11" s="56"/>
      <c r="K11" s="49" t="s">
        <v>15</v>
      </c>
      <c r="L11" s="50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5">
        <v>24.3</v>
      </c>
      <c r="F12" s="80"/>
      <c r="G12" s="56"/>
      <c r="H12" s="55">
        <v>24.3</v>
      </c>
      <c r="I12" s="80"/>
      <c r="J12" s="56"/>
      <c r="K12" s="49" t="s">
        <v>15</v>
      </c>
      <c r="L12" s="50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57">
        <v>21.9</v>
      </c>
      <c r="F22" s="58"/>
      <c r="G22" s="59"/>
      <c r="H22" s="57">
        <v>21.8</v>
      </c>
      <c r="I22" s="58"/>
      <c r="J22" s="59"/>
      <c r="K22" s="49" t="s">
        <v>15</v>
      </c>
      <c r="L22" s="50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54">
        <v>26.2</v>
      </c>
      <c r="F23" s="54"/>
      <c r="G23" s="54"/>
      <c r="H23" s="54">
        <v>26.1</v>
      </c>
      <c r="I23" s="54"/>
      <c r="J23" s="54"/>
      <c r="K23" s="49" t="s">
        <v>15</v>
      </c>
      <c r="L23" s="50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54">
        <v>1</v>
      </c>
      <c r="F24" s="54"/>
      <c r="G24" s="54"/>
      <c r="H24" s="54">
        <v>1.1000000000000001</v>
      </c>
      <c r="I24" s="54"/>
      <c r="J24" s="54"/>
      <c r="K24" s="49" t="s">
        <v>15</v>
      </c>
      <c r="L24" s="50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54">
        <v>2.9</v>
      </c>
      <c r="F25" s="54"/>
      <c r="G25" s="54"/>
      <c r="H25" s="54">
        <v>2.9</v>
      </c>
      <c r="I25" s="54"/>
      <c r="J25" s="54"/>
      <c r="K25" s="49" t="s">
        <v>15</v>
      </c>
      <c r="L25" s="50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60">
        <v>81.3</v>
      </c>
      <c r="G31" s="60"/>
      <c r="H31" s="19" t="s">
        <v>69</v>
      </c>
      <c r="I31" s="60">
        <v>93.9</v>
      </c>
      <c r="J31" s="60"/>
      <c r="K31" s="19" t="s">
        <v>70</v>
      </c>
      <c r="L31" s="20">
        <v>70.349999999999994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102.8</v>
      </c>
      <c r="F33" s="58"/>
      <c r="G33" s="58"/>
      <c r="H33" s="59"/>
      <c r="I33" s="57">
        <v>94.3</v>
      </c>
      <c r="J33" s="58"/>
      <c r="K33" s="58"/>
      <c r="L33" s="59"/>
      <c r="M33" s="61"/>
      <c r="N33" s="62"/>
      <c r="O33" s="62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83.8</v>
      </c>
      <c r="F34" s="58"/>
      <c r="G34" s="58"/>
      <c r="H34" s="59"/>
      <c r="I34" s="57">
        <v>71.5</v>
      </c>
      <c r="J34" s="58"/>
      <c r="K34" s="58"/>
      <c r="L34" s="59"/>
      <c r="M34" s="61"/>
      <c r="N34" s="62"/>
      <c r="O34" s="62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>
        <v>4.7</v>
      </c>
      <c r="F35" s="58"/>
      <c r="G35" s="58"/>
      <c r="H35" s="59"/>
      <c r="I35" s="57">
        <v>1.51</v>
      </c>
      <c r="J35" s="58"/>
      <c r="K35" s="58"/>
      <c r="L35" s="59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16</v>
      </c>
      <c r="F36" s="58"/>
      <c r="G36" s="58"/>
      <c r="H36" s="59"/>
      <c r="I36" s="57">
        <v>10</v>
      </c>
      <c r="J36" s="58"/>
      <c r="K36" s="58"/>
      <c r="L36" s="59"/>
      <c r="M36" s="61"/>
      <c r="N36" s="62"/>
      <c r="O36" s="62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12</v>
      </c>
      <c r="F37" s="58"/>
      <c r="G37" s="58"/>
      <c r="H37" s="59"/>
      <c r="I37" s="57">
        <v>10</v>
      </c>
      <c r="J37" s="58"/>
      <c r="K37" s="58"/>
      <c r="L37" s="59"/>
      <c r="M37" s="61"/>
      <c r="N37" s="62"/>
      <c r="O37" s="62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49.5</v>
      </c>
      <c r="F38" s="58"/>
      <c r="G38" s="58"/>
      <c r="H38" s="59"/>
      <c r="I38" s="57">
        <v>52.3</v>
      </c>
      <c r="J38" s="58"/>
      <c r="K38" s="58"/>
      <c r="L38" s="59"/>
      <c r="M38" s="61"/>
      <c r="N38" s="62"/>
      <c r="O38" s="62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48.2</v>
      </c>
      <c r="F39" s="58"/>
      <c r="G39" s="58"/>
      <c r="H39" s="59"/>
      <c r="I39" s="57">
        <v>25.3</v>
      </c>
      <c r="J39" s="58"/>
      <c r="K39" s="58"/>
      <c r="L39" s="59"/>
      <c r="M39" s="61"/>
      <c r="N39" s="62"/>
      <c r="O39" s="62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13</v>
      </c>
      <c r="F40" s="58"/>
      <c r="G40" s="58"/>
      <c r="H40" s="59"/>
      <c r="I40" s="57">
        <v>47.4</v>
      </c>
      <c r="J40" s="58"/>
      <c r="K40" s="58"/>
      <c r="L40" s="59"/>
      <c r="M40" s="61"/>
      <c r="N40" s="62"/>
      <c r="O40" s="62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100</v>
      </c>
      <c r="F41" s="58"/>
      <c r="G41" s="58"/>
      <c r="H41" s="59"/>
      <c r="I41" s="57">
        <v>100</v>
      </c>
      <c r="J41" s="58"/>
      <c r="K41" s="58"/>
      <c r="L41" s="59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100</v>
      </c>
      <c r="F42" s="58"/>
      <c r="G42" s="58"/>
      <c r="H42" s="59"/>
      <c r="I42" s="57">
        <v>100</v>
      </c>
      <c r="J42" s="58"/>
      <c r="K42" s="58"/>
      <c r="L42" s="59"/>
      <c r="M42" s="61"/>
      <c r="N42" s="62"/>
      <c r="O42" s="62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98.1</v>
      </c>
      <c r="F43" s="58"/>
      <c r="G43" s="58"/>
      <c r="H43" s="59"/>
      <c r="I43" s="57">
        <v>93.9</v>
      </c>
      <c r="J43" s="58"/>
      <c r="K43" s="58"/>
      <c r="L43" s="59"/>
      <c r="M43" s="61"/>
      <c r="N43" s="62"/>
      <c r="O43" s="62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53.2</v>
      </c>
      <c r="F44" s="58"/>
      <c r="G44" s="58"/>
      <c r="H44" s="59"/>
      <c r="I44" s="57">
        <v>78.5</v>
      </c>
      <c r="J44" s="58"/>
      <c r="K44" s="58"/>
      <c r="L44" s="59"/>
      <c r="M44" s="61"/>
      <c r="N44" s="62"/>
      <c r="O44" s="62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53492</v>
      </c>
      <c r="F48" s="76"/>
      <c r="G48" s="76"/>
      <c r="H48" s="76">
        <v>51064</v>
      </c>
      <c r="I48" s="76"/>
      <c r="J48" s="76"/>
      <c r="K48" s="76">
        <v>2428</v>
      </c>
      <c r="L48" s="76"/>
      <c r="M48" s="70"/>
      <c r="N48" s="71"/>
      <c r="O48" s="72"/>
    </row>
    <row r="49" spans="1:18" s="9" customFormat="1" ht="62.25" customHeight="1">
      <c r="A49" s="10"/>
      <c r="B49" s="43"/>
      <c r="C49" s="44"/>
      <c r="D49" s="65"/>
      <c r="E49" s="25" t="s">
        <v>106</v>
      </c>
      <c r="F49" s="66" t="s">
        <v>107</v>
      </c>
      <c r="G49" s="67"/>
      <c r="H49" s="25" t="s">
        <v>108</v>
      </c>
      <c r="I49" s="66" t="s">
        <v>107</v>
      </c>
      <c r="J49" s="67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91.942720406789803</v>
      </c>
      <c r="F50" s="68">
        <v>49182</v>
      </c>
      <c r="G50" s="69"/>
      <c r="H50" s="27">
        <f>I50/$H$48*100</f>
        <v>91.637944540184861</v>
      </c>
      <c r="I50" s="68">
        <v>46794</v>
      </c>
      <c r="J50" s="69"/>
      <c r="K50" s="27">
        <f>L50/$K$48*100</f>
        <v>98.352553542009886</v>
      </c>
      <c r="L50" s="28">
        <v>2388</v>
      </c>
      <c r="M50" s="70"/>
      <c r="N50" s="71"/>
      <c r="O50" s="72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0.51970388095416131</v>
      </c>
      <c r="F51" s="68">
        <v>278</v>
      </c>
      <c r="G51" s="77"/>
      <c r="H51" s="27">
        <f t="shared" ref="H51:H52" si="1">I51/$H$48*100</f>
        <v>0.54441485195049344</v>
      </c>
      <c r="I51" s="68">
        <v>278</v>
      </c>
      <c r="J51" s="77"/>
      <c r="K51" s="27">
        <f t="shared" ref="K51" si="2">L51/$K$48*100</f>
        <v>0</v>
      </c>
      <c r="L51" s="28">
        <v>0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0.29163239362895388</v>
      </c>
      <c r="F52" s="68">
        <v>156</v>
      </c>
      <c r="G52" s="77"/>
      <c r="H52" s="27">
        <f t="shared" si="1"/>
        <v>0.30354065486448378</v>
      </c>
      <c r="I52" s="68">
        <v>155</v>
      </c>
      <c r="J52" s="77"/>
      <c r="K52" s="27">
        <v>1</v>
      </c>
      <c r="L52" s="28">
        <v>1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53492</v>
      </c>
      <c r="F56" s="76"/>
      <c r="G56" s="76"/>
      <c r="H56" s="76">
        <v>51064</v>
      </c>
      <c r="I56" s="76"/>
      <c r="J56" s="76"/>
      <c r="K56" s="76">
        <v>2428</v>
      </c>
      <c r="L56" s="76"/>
      <c r="M56" s="70"/>
      <c r="N56" s="71"/>
      <c r="O56" s="72"/>
    </row>
    <row r="57" spans="1:18" s="9" customFormat="1" ht="60" customHeight="1">
      <c r="A57" s="10"/>
      <c r="B57" s="43"/>
      <c r="C57" s="44"/>
      <c r="D57" s="65"/>
      <c r="E57" s="25" t="s">
        <v>123</v>
      </c>
      <c r="F57" s="66" t="s">
        <v>107</v>
      </c>
      <c r="G57" s="67"/>
      <c r="H57" s="25" t="s">
        <v>124</v>
      </c>
      <c r="I57" s="66" t="s">
        <v>107</v>
      </c>
      <c r="J57" s="67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30.16712779481044</v>
      </c>
      <c r="F58" s="68">
        <v>16137</v>
      </c>
      <c r="G58" s="69"/>
      <c r="H58" s="27">
        <f>I58/$H$56*100</f>
        <v>27.579116402945324</v>
      </c>
      <c r="I58" s="68">
        <v>14083</v>
      </c>
      <c r="J58" s="77"/>
      <c r="K58" s="27">
        <f>L58/$K$56*100</f>
        <v>84.596375617792418</v>
      </c>
      <c r="L58" s="28">
        <v>2054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23.971808868615867</v>
      </c>
      <c r="F59" s="68">
        <v>12823</v>
      </c>
      <c r="G59" s="69"/>
      <c r="H59" s="27">
        <f t="shared" ref="H59:H60" si="4">I59/$H$56*100</f>
        <v>21.578803070656431</v>
      </c>
      <c r="I59" s="68">
        <v>11019</v>
      </c>
      <c r="J59" s="77"/>
      <c r="K59" s="27">
        <f t="shared" ref="K59:K60" si="5">L59/$K$56*100</f>
        <v>74.299835255354196</v>
      </c>
      <c r="L59" s="28">
        <v>1804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5.9672474388693635</v>
      </c>
      <c r="F60" s="68">
        <v>3192</v>
      </c>
      <c r="G60" s="69"/>
      <c r="H60" s="27">
        <f t="shared" si="4"/>
        <v>5.7613974620084596</v>
      </c>
      <c r="I60" s="68">
        <v>2942</v>
      </c>
      <c r="J60" s="77"/>
      <c r="K60" s="27">
        <f t="shared" si="5"/>
        <v>10.29654036243822</v>
      </c>
      <c r="L60" s="28">
        <v>250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1"/>
      <c r="C62" s="63"/>
      <c r="D62" s="64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9">
        <v>1.67</v>
      </c>
      <c r="F63" s="79"/>
      <c r="G63" s="79"/>
      <c r="H63" s="79">
        <v>1.64</v>
      </c>
      <c r="I63" s="79"/>
      <c r="J63" s="79"/>
      <c r="K63" s="79">
        <v>2.27</v>
      </c>
      <c r="L63" s="79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9">
        <v>68.33</v>
      </c>
      <c r="F64" s="79"/>
      <c r="G64" s="79"/>
      <c r="H64" s="79">
        <v>67.63</v>
      </c>
      <c r="I64" s="79"/>
      <c r="J64" s="79"/>
      <c r="K64" s="79">
        <v>83.11</v>
      </c>
      <c r="L64" s="7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9">
        <v>0.78</v>
      </c>
      <c r="F65" s="79"/>
      <c r="G65" s="79"/>
      <c r="H65" s="79">
        <v>0.69</v>
      </c>
      <c r="I65" s="79"/>
      <c r="J65" s="79"/>
      <c r="K65" s="79">
        <v>2.64</v>
      </c>
      <c r="L65" s="79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Rudraprayag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2015-10-19T06:04:07Z</dcterms:modified>
</cp:coreProperties>
</file>