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12. Udham Singh Nagar" sheetId="12" r:id="rId1"/>
  </sheets>
  <calcPr calcId="125725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<sst xmlns="http://schemas.openxmlformats.org/spreadsheetml/2006/main" count="261" uniqueCount="141">
  <si>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</si>
  <si>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</si>
  <si>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</si>
  <si>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</si>
  <si>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</si>
  <si>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</si>
  <si>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</si>
  <si>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</si>
  <si>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</si>
  <si>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</si>
  <si>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</si>
  <si>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</si>
  <si>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</si>
  <si>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</si>
  <si>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</si>
  <si>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</si>
  <si>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</si>
  <si>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</si>
  <si>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</si>
  <si>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</si>
  <si>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</si>
  <si>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</si>
  <si>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</si>
  <si>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</si>
  <si>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</si>
  <si>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</si>
  <si>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</si>
  <si>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</si>
  <si>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</si>
  <si>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</si>
  <si>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</si>
  <si>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</si>
  <si>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</si>
  <si>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</si>
  <si>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</si>
  <si>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</si>
  <si>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</si>
  <si>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</si>
  <si>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</si>
  <si>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</si>
  <si>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</si>
  <si>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</si>
  <si>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</si>
  <si>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</si>
  <si>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</si>
  <si>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</si>
  <si>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</si>
  <si>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</si>
  <si>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</si>
  <si>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</si>
  <si>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</si>
  <si>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</si>
  <si>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</si>
  <si>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</si>
  <si>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</si>
  <si>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</si>
  <si>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</si>
  <si>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</si>
  <si>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</si>
  <si>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</si>
  <si>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</si>
  <si>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</si>
  <si>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</si>
  <si>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</si>
  <si>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</si>
  <si>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</si>
  <si>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</si>
  <si>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</si>
  <si>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</si>
  <si>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</si>
  <si>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</si>
  <si>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</si>
  <si>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</si>
  <si>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</si>
  <si>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</si>
  <si>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</si>
  <si>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</si>
  <si>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</si>
  <si>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</si>
  <si>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</si>
  <si>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</si>
  <si>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</si>
  <si>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</si>
  <si>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</si>
  <si>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</si>
  <si>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</si>
  <si>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</si>
  <si>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</si>
  <si>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</si>
  <si>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</si>
  <si>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</si>
  <si>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</si>
  <si>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</si>
  <si>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</si>
  <si>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</si>
  <si>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</si>
  <si>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</si>
  <si>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</si>
  <si>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</si>
  <si>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</si>
  <si>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</si>
  <si>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</si>
  <si>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</si>
  <si>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</si>
  <si>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</si>
  <si>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</si>
  <si>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</si>
  <si>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</si>
  <si>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</si>
  <si>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</si>
  <si>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</si>
  <si>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</si>
  <si>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</si>
  <si>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</si>
  <si>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</si>
  <si>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</si>
  <si>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</si>
  <si>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</si>
  <si>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</si>
  <si>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</si>
  <si>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</si>
  <si>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</si>
  <si>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</si>
  <si>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</si>
  <si>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</si>
  <si>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</si>
  <si>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</si>
  <si>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</si>
  <si>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</si>
  <si>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</si>
  <si>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</si>
  <si>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</si>
  <si>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</si>
  <si>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</si>
  <si>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</si>
  <si>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</si>
  <si>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</si>
  <si>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</si>
  <si>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</si>
  <si>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</si>
  <si>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UDHAM SINGH NAGAR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</si>
</sst>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5" activePane="bottomRight" state="frozen"/>
      <selection sqref="A1:L1"/>
      <selection pane="topRight" sqref="A1:L1"/>
      <selection pane="bottomLeft" sqref="A1:L1"/>
      <selection pane="bottomRight" activeCell="E22" sqref="E22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920</v>
      </c>
      <c r="F5" s="52"/>
      <c r="G5" s="53"/>
      <c r="H5" s="51">
        <v>930</v>
      </c>
      <c r="I5" s="52"/>
      <c r="J5" s="53"/>
      <c r="K5" s="51">
        <v>903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69.5</v>
      </c>
      <c r="F8" s="80"/>
      <c r="G8" s="56"/>
      <c r="H8" s="55">
        <v>71</v>
      </c>
      <c r="I8" s="80"/>
      <c r="J8" s="56"/>
      <c r="K8" s="55">
        <v>66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63.1</v>
      </c>
      <c r="F9" s="80"/>
      <c r="G9" s="56"/>
      <c r="H9" s="55">
        <v>63.8</v>
      </c>
      <c r="I9" s="80"/>
      <c r="J9" s="56"/>
      <c r="K9" s="55">
        <v>61.4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17.899999999999999</v>
      </c>
      <c r="F10" s="80"/>
      <c r="G10" s="56"/>
      <c r="H10" s="55">
        <v>16.8</v>
      </c>
      <c r="I10" s="80"/>
      <c r="J10" s="56"/>
      <c r="K10" s="55">
        <v>20.399999999999999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63</v>
      </c>
      <c r="F11" s="80"/>
      <c r="G11" s="56"/>
      <c r="H11" s="55">
        <v>59.8</v>
      </c>
      <c r="I11" s="80"/>
      <c r="J11" s="56"/>
      <c r="K11" s="55">
        <v>71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43.5</v>
      </c>
      <c r="F12" s="80"/>
      <c r="G12" s="56"/>
      <c r="H12" s="55">
        <v>39</v>
      </c>
      <c r="I12" s="80"/>
      <c r="J12" s="56"/>
      <c r="K12" s="55">
        <v>59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21.6</v>
      </c>
      <c r="F22" s="58"/>
      <c r="G22" s="59"/>
      <c r="H22" s="57">
        <v>21.5</v>
      </c>
      <c r="I22" s="58"/>
      <c r="J22" s="59"/>
      <c r="K22" s="57">
        <v>22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24.7</v>
      </c>
      <c r="F23" s="54"/>
      <c r="G23" s="54"/>
      <c r="H23" s="54">
        <v>24.4</v>
      </c>
      <c r="I23" s="54"/>
      <c r="J23" s="54"/>
      <c r="K23" s="55">
        <v>25.5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1.9</v>
      </c>
      <c r="F24" s="54"/>
      <c r="G24" s="54"/>
      <c r="H24" s="54">
        <v>1.8</v>
      </c>
      <c r="I24" s="54"/>
      <c r="J24" s="54"/>
      <c r="K24" s="55">
        <v>2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7.8</v>
      </c>
      <c r="F25" s="54"/>
      <c r="G25" s="54"/>
      <c r="H25" s="54">
        <v>9.1</v>
      </c>
      <c r="I25" s="54"/>
      <c r="J25" s="54"/>
      <c r="K25" s="55">
        <v>5.0999999999999996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73.099999999999994</v>
      </c>
      <c r="G31" s="60"/>
      <c r="H31" s="19" t="s">
        <v>69</v>
      </c>
      <c r="I31" s="60">
        <v>81.09</v>
      </c>
      <c r="J31" s="60"/>
      <c r="K31" s="19" t="s">
        <v>70</v>
      </c>
      <c r="L31" s="20">
        <v>64.45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117.1</v>
      </c>
      <c r="F33" s="58"/>
      <c r="G33" s="58"/>
      <c r="H33" s="59"/>
      <c r="I33" s="57">
        <v>85.9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97.2</v>
      </c>
      <c r="F34" s="58"/>
      <c r="G34" s="58"/>
      <c r="H34" s="59"/>
      <c r="I34" s="57">
        <v>64.099999999999994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2.6</v>
      </c>
      <c r="F35" s="58"/>
      <c r="G35" s="58"/>
      <c r="H35" s="59"/>
      <c r="I35" s="57">
        <v>0.19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28</v>
      </c>
      <c r="F36" s="58"/>
      <c r="G36" s="58"/>
      <c r="H36" s="59"/>
      <c r="I36" s="57">
        <v>24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27</v>
      </c>
      <c r="F37" s="58"/>
      <c r="G37" s="58"/>
      <c r="H37" s="59"/>
      <c r="I37" s="57">
        <v>24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48</v>
      </c>
      <c r="F38" s="58"/>
      <c r="G38" s="58"/>
      <c r="H38" s="59"/>
      <c r="I38" s="57">
        <v>51.5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54.1</v>
      </c>
      <c r="F39" s="58"/>
      <c r="G39" s="58"/>
      <c r="H39" s="59"/>
      <c r="I39" s="57">
        <v>43.9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18.100000000000001</v>
      </c>
      <c r="F40" s="58"/>
      <c r="G40" s="58"/>
      <c r="H40" s="59"/>
      <c r="I40" s="57">
        <v>43.3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93.3</v>
      </c>
      <c r="F41" s="58"/>
      <c r="G41" s="58"/>
      <c r="H41" s="59"/>
      <c r="I41" s="57">
        <v>95.8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93.9</v>
      </c>
      <c r="F42" s="58"/>
      <c r="G42" s="58"/>
      <c r="H42" s="59"/>
      <c r="I42" s="57">
        <v>92.6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99.1</v>
      </c>
      <c r="F43" s="58"/>
      <c r="G43" s="58"/>
      <c r="H43" s="59"/>
      <c r="I43" s="57">
        <v>100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89.5</v>
      </c>
      <c r="F44" s="58"/>
      <c r="G44" s="58"/>
      <c r="H44" s="59"/>
      <c r="I44" s="57">
        <v>93.5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300052</v>
      </c>
      <c r="F48" s="76"/>
      <c r="G48" s="76"/>
      <c r="H48" s="76">
        <v>194695</v>
      </c>
      <c r="I48" s="76"/>
      <c r="J48" s="76"/>
      <c r="K48" s="76">
        <v>105357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84.919280658019275</v>
      </c>
      <c r="F50" s="68">
        <v>254802</v>
      </c>
      <c r="G50" s="69"/>
      <c r="H50" s="27">
        <f>I50/$H$48*100</f>
        <v>80.463288733660349</v>
      </c>
      <c r="I50" s="68">
        <v>156658</v>
      </c>
      <c r="J50" s="69"/>
      <c r="K50" s="27">
        <f>L50/$K$48*100</f>
        <v>93.153753428818206</v>
      </c>
      <c r="L50" s="28">
        <v>98144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0.21596256648847534</v>
      </c>
      <c r="F51" s="68">
        <v>648</v>
      </c>
      <c r="G51" s="77"/>
      <c r="H51" s="27">
        <f t="shared" ref="H51:H52" si="1">I51/$H$48*100</f>
        <v>0.20390867767533838</v>
      </c>
      <c r="I51" s="68">
        <v>397</v>
      </c>
      <c r="J51" s="77"/>
      <c r="K51" s="27">
        <f t="shared" ref="K51:K52" si="2">L51/$K$48*100</f>
        <v>0.23823761116964229</v>
      </c>
      <c r="L51" s="28">
        <v>251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0.49391438817271671</v>
      </c>
      <c r="F52" s="68">
        <v>1482</v>
      </c>
      <c r="G52" s="77"/>
      <c r="H52" s="27">
        <f t="shared" si="1"/>
        <v>0.45917974267443951</v>
      </c>
      <c r="I52" s="68">
        <v>894</v>
      </c>
      <c r="J52" s="77"/>
      <c r="K52" s="27">
        <f t="shared" si="2"/>
        <v>0.55810245166434125</v>
      </c>
      <c r="L52" s="28">
        <v>588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300052</v>
      </c>
      <c r="F56" s="76"/>
      <c r="G56" s="76"/>
      <c r="H56" s="76">
        <v>194695</v>
      </c>
      <c r="I56" s="76"/>
      <c r="J56" s="76"/>
      <c r="K56" s="76">
        <v>105357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80.981296575260288</v>
      </c>
      <c r="F58" s="68">
        <v>242986</v>
      </c>
      <c r="G58" s="69"/>
      <c r="H58" s="27">
        <f>I58/$H$56*100</f>
        <v>76.145252831351613</v>
      </c>
      <c r="I58" s="68">
        <v>148251</v>
      </c>
      <c r="J58" s="77"/>
      <c r="K58" s="27">
        <f>L58/$K$56*100</f>
        <v>89.918088024526128</v>
      </c>
      <c r="L58" s="28">
        <v>94735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24.039833095596762</v>
      </c>
      <c r="F59" s="68">
        <v>72132</v>
      </c>
      <c r="G59" s="69"/>
      <c r="H59" s="27">
        <f t="shared" ref="H59:H60" si="4">I59/$H$56*100</f>
        <v>189.86517373327513</v>
      </c>
      <c r="I59" s="68">
        <v>369658</v>
      </c>
      <c r="J59" s="77"/>
      <c r="K59" s="27">
        <f t="shared" ref="K59:K60" si="5">L59/$K$56*100</f>
        <v>33.670282942756529</v>
      </c>
      <c r="L59" s="28">
        <v>35474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7.1087678135789796</v>
      </c>
      <c r="F60" s="68">
        <v>21330</v>
      </c>
      <c r="G60" s="69"/>
      <c r="H60" s="27">
        <f t="shared" si="4"/>
        <v>7.2636688153265361</v>
      </c>
      <c r="I60" s="68">
        <v>14142</v>
      </c>
      <c r="J60" s="77"/>
      <c r="K60" s="27">
        <f t="shared" si="5"/>
        <v>6.8225177254477636</v>
      </c>
      <c r="L60" s="28">
        <v>7188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3.35</v>
      </c>
      <c r="F63" s="79"/>
      <c r="G63" s="79"/>
      <c r="H63" s="79">
        <v>3.15</v>
      </c>
      <c r="I63" s="79"/>
      <c r="J63" s="79"/>
      <c r="K63" s="79">
        <v>3.73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68.63</v>
      </c>
      <c r="F64" s="79"/>
      <c r="G64" s="79"/>
      <c r="H64" s="79">
        <v>66.430000000000007</v>
      </c>
      <c r="I64" s="79"/>
      <c r="J64" s="79"/>
      <c r="K64" s="79">
        <v>72.680000000000007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2.63</v>
      </c>
      <c r="F65" s="79"/>
      <c r="G65" s="79"/>
      <c r="H65" s="79">
        <v>1.84</v>
      </c>
      <c r="I65" s="79"/>
      <c r="J65" s="79"/>
      <c r="K65" s="79">
        <v>4.09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Udham Singh 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2015-10-19T06:04:34Z</dcterms:modified>
</cp:coreProperties>
</file>