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13. Uttarkashi" sheetId="13" r:id="rId1"/>
  </sheets>
  <calcPr calcId="125725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<sst xmlns="http://schemas.openxmlformats.org/spreadsheetml/2006/main" count="261" uniqueCount="141">
  <si>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</si>
  <si>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</si>
  <si>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</si>
  <si>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</si>
  <si>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</si>
  <si>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</si>
  <si>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</si>
  <si>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</si>
  <si>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</si>
  <si>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</si>
  <si>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</si>
  <si>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</si>
  <si>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</si>
  <si>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</si>
  <si>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</si>
  <si>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</si>
  <si>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</si>
  <si>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</si>
  <si>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</si>
  <si>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</si>
  <si>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</si>
  <si>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</si>
  <si>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</si>
  <si>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</si>
  <si>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</si>
  <si>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</si>
  <si>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</si>
  <si>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</si>
  <si>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</si>
  <si>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</si>
  <si>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</si>
  <si>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</si>
  <si>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</si>
  <si>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</si>
  <si>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</si>
  <si>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</si>
  <si>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</si>
  <si>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</si>
  <si>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</si>
  <si>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</si>
  <si>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</si>
  <si>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</si>
  <si>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</si>
  <si>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</si>
  <si>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</si>
  <si>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</si>
  <si>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</si>
  <si>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</si>
  <si>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</si>
  <si>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</si>
  <si>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</si>
  <si>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</si>
  <si>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</si>
  <si>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</si>
  <si>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</si>
  <si>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</si>
  <si>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</si>
  <si>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</si>
  <si>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</si>
  <si>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</si>
  <si>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</si>
  <si>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</si>
  <si>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</si>
  <si>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</si>
  <si>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</si>
  <si>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</si>
  <si>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</si>
  <si>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</si>
  <si>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</si>
  <si>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</si>
  <si>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</si>
  <si>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</si>
  <si>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</si>
  <si>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</si>
  <si>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</si>
  <si>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</si>
  <si>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</si>
  <si>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</si>
  <si>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</si>
  <si>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</si>
  <si>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</si>
  <si>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</si>
  <si>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</si>
  <si>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</si>
  <si>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</si>
  <si>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</si>
  <si>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</si>
  <si>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</si>
  <si>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</si>
  <si>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</si>
  <si>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</si>
  <si>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</si>
  <si>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</si>
  <si>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</si>
  <si>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</si>
  <si>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</si>
  <si>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</si>
  <si>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</si>
  <si>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</si>
  <si>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</si>
  <si>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</si>
  <si>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</si>
  <si>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</si>
  <si>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</si>
  <si>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</si>
  <si>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</si>
  <si>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</si>
  <si>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</si>
  <si>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</si>
  <si>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</si>
  <si>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</si>
  <si>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</si>
  <si>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</si>
  <si>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</si>
  <si>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</si>
  <si>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</si>
  <si>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</si>
  <si>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</si>
  <si>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</si>
  <si>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</si>
  <si>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</si>
  <si>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</si>
  <si>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</si>
  <si>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</si>
  <si>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</si>
  <si>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</si>
  <si>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</si>
  <si>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</si>
  <si>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</si>
  <si>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</si>
  <si>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</si>
  <si>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</si>
  <si>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</si>
  <si>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</si>
  <si>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</si>
  <si>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</si>
  <si>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</si>
  <si>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</si>
  <si>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</si>
  <si>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</si>
  <si>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UTTARKASHI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</si>
</sst>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7" activePane="bottomRight" state="frozen"/>
      <selection sqref="A1:L1"/>
      <selection pane="topRight" sqref="A1:L1"/>
      <selection pane="bottomLeft" sqref="A1:L1"/>
      <selection pane="bottomRight" activeCell="E59" sqref="E5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958</v>
      </c>
      <c r="F5" s="52"/>
      <c r="G5" s="53"/>
      <c r="H5" s="51">
        <v>968</v>
      </c>
      <c r="I5" s="52"/>
      <c r="J5" s="53"/>
      <c r="K5" s="51">
        <v>838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68.8</v>
      </c>
      <c r="F8" s="80"/>
      <c r="G8" s="56"/>
      <c r="H8" s="55">
        <v>68.5</v>
      </c>
      <c r="I8" s="80"/>
      <c r="J8" s="56"/>
      <c r="K8" s="55">
        <v>70.5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62</v>
      </c>
      <c r="F9" s="80"/>
      <c r="G9" s="56"/>
      <c r="H9" s="55">
        <v>62.2</v>
      </c>
      <c r="I9" s="80"/>
      <c r="J9" s="56"/>
      <c r="K9" s="55">
        <v>60.1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13.7</v>
      </c>
      <c r="F10" s="80"/>
      <c r="G10" s="56"/>
      <c r="H10" s="55">
        <v>14.3</v>
      </c>
      <c r="I10" s="80"/>
      <c r="J10" s="56"/>
      <c r="K10" s="55">
        <v>9.8000000000000007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57.1</v>
      </c>
      <c r="F11" s="80"/>
      <c r="G11" s="56"/>
      <c r="H11" s="55">
        <v>54.4</v>
      </c>
      <c r="I11" s="80"/>
      <c r="J11" s="56"/>
      <c r="K11" s="55">
        <v>80.7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25.6</v>
      </c>
      <c r="F12" s="80"/>
      <c r="G12" s="56"/>
      <c r="H12" s="55">
        <v>24.8</v>
      </c>
      <c r="I12" s="80"/>
      <c r="J12" s="56"/>
      <c r="K12" s="55">
        <v>43.8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22</v>
      </c>
      <c r="F22" s="58"/>
      <c r="G22" s="59"/>
      <c r="H22" s="57">
        <v>21.9</v>
      </c>
      <c r="I22" s="58"/>
      <c r="J22" s="59"/>
      <c r="K22" s="57">
        <v>22.9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24.7</v>
      </c>
      <c r="F23" s="54"/>
      <c r="G23" s="54"/>
      <c r="H23" s="54">
        <v>24.4</v>
      </c>
      <c r="I23" s="54"/>
      <c r="J23" s="54"/>
      <c r="K23" s="55">
        <v>26.6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2.6</v>
      </c>
      <c r="F24" s="54"/>
      <c r="G24" s="54"/>
      <c r="H24" s="54">
        <v>2.8</v>
      </c>
      <c r="I24" s="54"/>
      <c r="J24" s="54"/>
      <c r="K24" s="55">
        <v>1.5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11.5</v>
      </c>
      <c r="F25" s="54"/>
      <c r="G25" s="54"/>
      <c r="H25" s="54">
        <v>12.4</v>
      </c>
      <c r="I25" s="54"/>
      <c r="J25" s="54"/>
      <c r="K25" s="55">
        <v>7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75.81</v>
      </c>
      <c r="G31" s="60"/>
      <c r="H31" s="19" t="s">
        <v>69</v>
      </c>
      <c r="I31" s="60">
        <v>88.79</v>
      </c>
      <c r="J31" s="60"/>
      <c r="K31" s="19" t="s">
        <v>70</v>
      </c>
      <c r="L31" s="20">
        <v>62.35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106</v>
      </c>
      <c r="F33" s="58"/>
      <c r="G33" s="58"/>
      <c r="H33" s="59"/>
      <c r="I33" s="57">
        <v>89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82.1</v>
      </c>
      <c r="F34" s="58"/>
      <c r="G34" s="58"/>
      <c r="H34" s="59"/>
      <c r="I34" s="57">
        <v>63.1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6.7</v>
      </c>
      <c r="F35" s="58"/>
      <c r="G35" s="58"/>
      <c r="H35" s="59"/>
      <c r="I35" s="57">
        <v>2.4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14</v>
      </c>
      <c r="F36" s="58"/>
      <c r="G36" s="58"/>
      <c r="H36" s="59"/>
      <c r="I36" s="57">
        <v>10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13</v>
      </c>
      <c r="F37" s="58"/>
      <c r="G37" s="58"/>
      <c r="H37" s="59"/>
      <c r="I37" s="57">
        <v>11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51.4</v>
      </c>
      <c r="F38" s="58"/>
      <c r="G38" s="58"/>
      <c r="H38" s="59"/>
      <c r="I38" s="57">
        <v>55.3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48.1</v>
      </c>
      <c r="F39" s="58"/>
      <c r="G39" s="58"/>
      <c r="H39" s="59"/>
      <c r="I39" s="57">
        <v>27.4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14</v>
      </c>
      <c r="F40" s="58"/>
      <c r="G40" s="58"/>
      <c r="H40" s="59"/>
      <c r="I40" s="57">
        <v>36.4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88.8</v>
      </c>
      <c r="F41" s="58"/>
      <c r="G41" s="58"/>
      <c r="H41" s="59"/>
      <c r="I41" s="57">
        <v>95.4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93.8</v>
      </c>
      <c r="F42" s="58"/>
      <c r="G42" s="58"/>
      <c r="H42" s="59"/>
      <c r="I42" s="57">
        <v>94.7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92.3</v>
      </c>
      <c r="F43" s="58"/>
      <c r="G43" s="58"/>
      <c r="H43" s="59"/>
      <c r="I43" s="57">
        <v>86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58.3</v>
      </c>
      <c r="F44" s="58"/>
      <c r="G44" s="58"/>
      <c r="H44" s="59"/>
      <c r="I44" s="57">
        <v>62.5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66558</v>
      </c>
      <c r="F48" s="76"/>
      <c r="G48" s="76"/>
      <c r="H48" s="76">
        <v>61149</v>
      </c>
      <c r="I48" s="76"/>
      <c r="J48" s="76"/>
      <c r="K48" s="76">
        <v>5409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79.060368400492806</v>
      </c>
      <c r="F50" s="68">
        <v>52621</v>
      </c>
      <c r="G50" s="69"/>
      <c r="H50" s="27">
        <f>I50/$H$48*100</f>
        <v>77.383113378796054</v>
      </c>
      <c r="I50" s="68">
        <v>47319</v>
      </c>
      <c r="J50" s="69"/>
      <c r="K50" s="27">
        <f>L50/$K$48*100</f>
        <v>98.021815492697357</v>
      </c>
      <c r="L50" s="28">
        <v>5302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2.5406412452297245</v>
      </c>
      <c r="F51" s="68">
        <v>1691</v>
      </c>
      <c r="G51" s="77"/>
      <c r="H51" s="27">
        <f t="shared" ref="H51:H52" si="1">I51/$H$48*100</f>
        <v>2.7604703265793389</v>
      </c>
      <c r="I51" s="68">
        <v>1688</v>
      </c>
      <c r="J51" s="77"/>
      <c r="K51" s="27">
        <f t="shared" ref="K51:K52" si="2">L51/$K$48*100</f>
        <v>5.5463117027176934E-2</v>
      </c>
      <c r="L51" s="28">
        <v>3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0.24189428768893298</v>
      </c>
      <c r="F52" s="68">
        <v>161</v>
      </c>
      <c r="G52" s="77"/>
      <c r="H52" s="27">
        <f t="shared" si="1"/>
        <v>0.25020850708924103</v>
      </c>
      <c r="I52" s="68">
        <v>153</v>
      </c>
      <c r="J52" s="77"/>
      <c r="K52" s="27">
        <f t="shared" si="2"/>
        <v>0.14790164540580514</v>
      </c>
      <c r="L52" s="28">
        <v>8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66558</v>
      </c>
      <c r="F56" s="76"/>
      <c r="G56" s="76"/>
      <c r="H56" s="76">
        <v>61149</v>
      </c>
      <c r="I56" s="76"/>
      <c r="J56" s="76"/>
      <c r="K56" s="76">
        <v>5409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42.866372186664265</v>
      </c>
      <c r="F58" s="68">
        <v>28531</v>
      </c>
      <c r="G58" s="69"/>
      <c r="H58" s="27">
        <f>I58/$H$56*100</f>
        <v>38.769235801076057</v>
      </c>
      <c r="I58" s="68">
        <v>23707</v>
      </c>
      <c r="J58" s="77"/>
      <c r="K58" s="27">
        <f>L58/$K$56*100</f>
        <v>89.184692179700491</v>
      </c>
      <c r="L58" s="28">
        <v>4824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37.679918266774841</v>
      </c>
      <c r="F59" s="68">
        <v>25079</v>
      </c>
      <c r="G59" s="69"/>
      <c r="H59" s="27">
        <f t="shared" ref="H59:H60" si="4">I59/$H$56*100</f>
        <v>33.281002142308132</v>
      </c>
      <c r="I59" s="68">
        <v>20351</v>
      </c>
      <c r="J59" s="77"/>
      <c r="K59" s="27">
        <f t="shared" ref="K59:K60" si="5">L59/$K$56*100</f>
        <v>87.409872434830831</v>
      </c>
      <c r="L59" s="28">
        <v>4728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5.0542384086060279</v>
      </c>
      <c r="F60" s="68">
        <v>3364</v>
      </c>
      <c r="G60" s="69"/>
      <c r="H60" s="27">
        <f t="shared" si="4"/>
        <v>5.3574056812049253</v>
      </c>
      <c r="I60" s="68">
        <v>3276</v>
      </c>
      <c r="J60" s="77"/>
      <c r="K60" s="27">
        <f t="shared" si="5"/>
        <v>1.6269180994638563</v>
      </c>
      <c r="L60" s="28">
        <v>88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1.33</v>
      </c>
      <c r="F63" s="79"/>
      <c r="G63" s="79"/>
      <c r="H63" s="79">
        <v>1.29</v>
      </c>
      <c r="I63" s="79"/>
      <c r="J63" s="79"/>
      <c r="K63" s="79">
        <v>1.76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60.61</v>
      </c>
      <c r="F64" s="79"/>
      <c r="G64" s="79"/>
      <c r="H64" s="79">
        <v>58.56</v>
      </c>
      <c r="I64" s="79"/>
      <c r="J64" s="79"/>
      <c r="K64" s="79">
        <v>83.8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0.09</v>
      </c>
      <c r="F65" s="79"/>
      <c r="G65" s="79"/>
      <c r="H65" s="79">
        <v>0.68</v>
      </c>
      <c r="I65" s="79"/>
      <c r="J65" s="79"/>
      <c r="K65" s="79">
        <v>3.42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Uttarkashi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2015-10-19T06:04:44Z</dcterms:modified>
</cp:coreProperties>
</file>