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4. Champawat" sheetId="4" r:id="rId1"/>
  </sheets>
  <calcPr calcId="125725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<sst xmlns="http://schemas.openxmlformats.org/spreadsheetml/2006/main" count="261" uniqueCount="141">
  <si>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</si>
  <si>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</si>
  <si>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</si>
  <si>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</si>
  <si>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</si>
  <si>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</si>
  <si>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</si>
  <si>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</si>
  <si>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</si>
  <si>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</si>
  <si>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</si>
  <si>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</si>
  <si>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</si>
  <si>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</si>
  <si>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</si>
  <si>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</si>
  <si>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</si>
  <si>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</si>
  <si>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</si>
  <si>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</si>
  <si>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</si>
  <si>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</si>
  <si>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</si>
  <si>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</si>
  <si>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</si>
  <si>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</si>
  <si>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</si>
  <si>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</si>
  <si>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</si>
  <si>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</si>
  <si>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</si>
  <si>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</si>
  <si>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</si>
  <si>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</si>
  <si>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</si>
  <si>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</si>
  <si>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</si>
  <si>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</si>
  <si>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</si>
  <si>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</si>
  <si>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</si>
  <si>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</si>
  <si>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</si>
  <si>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</si>
  <si>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</si>
  <si>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</si>
  <si>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</si>
  <si>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</si>
  <si>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</si>
  <si>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</si>
  <si>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</si>
  <si>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</si>
  <si>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</si>
  <si>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</si>
  <si>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</si>
  <si>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</si>
  <si>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</si>
  <si>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</si>
  <si>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</si>
  <si>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</si>
  <si>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</si>
  <si>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</si>
  <si>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</si>
  <si>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</si>
  <si>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</si>
  <si>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</si>
  <si>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</si>
  <si>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</si>
  <si>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</si>
  <si>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</si>
  <si>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</si>
  <si>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</si>
  <si>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</si>
  <si>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</si>
  <si>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</si>
  <si>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</si>
  <si>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</si>
  <si>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</si>
  <si>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</si>
  <si>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</si>
  <si>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</si>
  <si>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</si>
  <si>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</si>
  <si>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</si>
  <si>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</si>
  <si>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</si>
  <si>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</si>
  <si>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</si>
  <si>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</si>
  <si>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</si>
  <si>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</si>
  <si>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</si>
  <si>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</si>
  <si>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</si>
  <si>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</si>
  <si>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</si>
  <si>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</si>
  <si>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</si>
  <si>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</si>
  <si>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</si>
  <si>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</si>
  <si>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</si>
  <si>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</si>
  <si>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</si>
  <si>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</si>
  <si>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</si>
  <si>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</si>
  <si>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</si>
  <si>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</si>
  <si>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</si>
  <si>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</si>
  <si>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</si>
  <si>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</si>
  <si>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</si>
  <si>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</si>
  <si>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</si>
  <si>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</si>
  <si>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</si>
  <si>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</si>
  <si>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</si>
  <si>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</si>
  <si>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</si>
  <si>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</si>
  <si>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</si>
  <si>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</si>
  <si>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</si>
  <si>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</si>
  <si>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</si>
  <si>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</si>
  <si>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</si>
  <si>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</si>
  <si>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</si>
  <si>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</si>
  <si>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</si>
  <si>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</si>
  <si>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</si>
  <si>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</si>
  <si>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</si>
  <si>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</si>
  <si>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</si>
  <si>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CHAMPAWAT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</si>
</sst>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8" activePane="bottomRight" state="frozen"/>
      <selection sqref="A1:L1"/>
      <selection pane="topRight" sqref="A1:L1"/>
      <selection pane="bottomLeft" sqref="A1:L1"/>
      <selection pane="bottomRight" activeCell="K10" sqref="K10:L1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980</v>
      </c>
      <c r="F5" s="52"/>
      <c r="G5" s="53"/>
      <c r="H5" s="51">
        <v>997</v>
      </c>
      <c r="I5" s="52"/>
      <c r="J5" s="53"/>
      <c r="K5" s="51">
        <v>890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73.5</v>
      </c>
      <c r="F8" s="80"/>
      <c r="G8" s="56"/>
      <c r="H8" s="55">
        <v>76.5</v>
      </c>
      <c r="I8" s="80"/>
      <c r="J8" s="56"/>
      <c r="K8" s="55">
        <v>57.8</v>
      </c>
      <c r="L8" s="5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67.599999999999994</v>
      </c>
      <c r="F9" s="80"/>
      <c r="G9" s="56"/>
      <c r="H9" s="55">
        <v>70.400000000000006</v>
      </c>
      <c r="I9" s="80"/>
      <c r="J9" s="56"/>
      <c r="K9" s="55">
        <v>53.2</v>
      </c>
      <c r="L9" s="5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15.8</v>
      </c>
      <c r="F10" s="80"/>
      <c r="G10" s="56"/>
      <c r="H10" s="55">
        <v>14</v>
      </c>
      <c r="I10" s="80"/>
      <c r="J10" s="56"/>
      <c r="K10" s="55">
        <v>27</v>
      </c>
      <c r="L10" s="5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69.8</v>
      </c>
      <c r="F11" s="80"/>
      <c r="G11" s="56"/>
      <c r="H11" s="55">
        <v>69.2</v>
      </c>
      <c r="I11" s="80"/>
      <c r="J11" s="56"/>
      <c r="K11" s="55">
        <v>73.7</v>
      </c>
      <c r="L11" s="5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24.6</v>
      </c>
      <c r="F12" s="80"/>
      <c r="G12" s="56"/>
      <c r="H12" s="55">
        <v>20.7</v>
      </c>
      <c r="I12" s="80"/>
      <c r="J12" s="56"/>
      <c r="K12" s="55">
        <v>53.3</v>
      </c>
      <c r="L12" s="5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20.9</v>
      </c>
      <c r="F22" s="58"/>
      <c r="G22" s="59"/>
      <c r="H22" s="57">
        <v>21</v>
      </c>
      <c r="I22" s="58"/>
      <c r="J22" s="59"/>
      <c r="K22" s="57">
        <v>20.9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25.7</v>
      </c>
      <c r="F23" s="54"/>
      <c r="G23" s="54"/>
      <c r="H23" s="54">
        <v>25.9</v>
      </c>
      <c r="I23" s="54"/>
      <c r="J23" s="54"/>
      <c r="K23" s="55">
        <v>24.7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3.5</v>
      </c>
      <c r="F24" s="54"/>
      <c r="G24" s="54"/>
      <c r="H24" s="54">
        <v>3.5</v>
      </c>
      <c r="I24" s="54"/>
      <c r="J24" s="54"/>
      <c r="K24" s="55">
        <v>3.6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3.8</v>
      </c>
      <c r="F25" s="54"/>
      <c r="G25" s="54"/>
      <c r="H25" s="54">
        <v>2.2000000000000002</v>
      </c>
      <c r="I25" s="54"/>
      <c r="J25" s="54"/>
      <c r="K25" s="55">
        <v>10.6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79.83</v>
      </c>
      <c r="G31" s="60"/>
      <c r="H31" s="19" t="s">
        <v>69</v>
      </c>
      <c r="I31" s="60">
        <v>91.61</v>
      </c>
      <c r="J31" s="60"/>
      <c r="K31" s="19" t="s">
        <v>70</v>
      </c>
      <c r="L31" s="20">
        <v>68.05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101.9</v>
      </c>
      <c r="F33" s="58"/>
      <c r="G33" s="58"/>
      <c r="H33" s="59"/>
      <c r="I33" s="57">
        <v>94.7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87.1</v>
      </c>
      <c r="F34" s="58"/>
      <c r="G34" s="58"/>
      <c r="H34" s="59"/>
      <c r="I34" s="57">
        <v>69.7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1.6</v>
      </c>
      <c r="F35" s="58"/>
      <c r="G35" s="58"/>
      <c r="H35" s="59"/>
      <c r="I35" s="57">
        <v>7.37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17</v>
      </c>
      <c r="F36" s="58"/>
      <c r="G36" s="58"/>
      <c r="H36" s="59"/>
      <c r="I36" s="57">
        <v>13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14</v>
      </c>
      <c r="F37" s="58"/>
      <c r="G37" s="58"/>
      <c r="H37" s="59"/>
      <c r="I37" s="57">
        <v>13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48.7</v>
      </c>
      <c r="F38" s="58"/>
      <c r="G38" s="58"/>
      <c r="H38" s="59"/>
      <c r="I38" s="57">
        <v>49.8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42.5</v>
      </c>
      <c r="F39" s="58"/>
      <c r="G39" s="58"/>
      <c r="H39" s="59"/>
      <c r="I39" s="57">
        <v>30.3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13.5</v>
      </c>
      <c r="F40" s="58"/>
      <c r="G40" s="58"/>
      <c r="H40" s="59"/>
      <c r="I40" s="57">
        <v>61.6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94.8</v>
      </c>
      <c r="F41" s="58"/>
      <c r="G41" s="58"/>
      <c r="H41" s="59"/>
      <c r="I41" s="57">
        <v>95.3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100</v>
      </c>
      <c r="F42" s="58"/>
      <c r="G42" s="58"/>
      <c r="H42" s="59"/>
      <c r="I42" s="57">
        <v>100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95</v>
      </c>
      <c r="F43" s="58"/>
      <c r="G43" s="58"/>
      <c r="H43" s="59"/>
      <c r="I43" s="57">
        <v>96.6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43.5</v>
      </c>
      <c r="F44" s="58"/>
      <c r="G44" s="58"/>
      <c r="H44" s="59"/>
      <c r="I44" s="57">
        <v>66.2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52356</v>
      </c>
      <c r="F48" s="76"/>
      <c r="G48" s="76"/>
      <c r="H48" s="76">
        <v>44386</v>
      </c>
      <c r="I48" s="76"/>
      <c r="J48" s="76"/>
      <c r="K48" s="76">
        <v>7970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72.054778821911526</v>
      </c>
      <c r="F50" s="68">
        <v>37725</v>
      </c>
      <c r="G50" s="69"/>
      <c r="H50" s="27">
        <f>I50/$H$48*100</f>
        <v>68.339115937457763</v>
      </c>
      <c r="I50" s="68">
        <v>30333</v>
      </c>
      <c r="J50" s="69"/>
      <c r="K50" s="27">
        <f>L50/$K$48*100</f>
        <v>92.747804265997488</v>
      </c>
      <c r="L50" s="28">
        <v>7392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4.3796317518527008</v>
      </c>
      <c r="F51" s="68">
        <v>2293</v>
      </c>
      <c r="G51" s="77"/>
      <c r="H51" s="27">
        <f t="shared" ref="H51:H52" si="1">I51/$H$48*100</f>
        <v>5.1502726084801509</v>
      </c>
      <c r="I51" s="68">
        <v>2286</v>
      </c>
      <c r="J51" s="77"/>
      <c r="K51" s="27">
        <f t="shared" ref="K51:K52" si="2">L51/$K$48*100</f>
        <v>8.7829360100376411E-2</v>
      </c>
      <c r="L51" s="28">
        <v>7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0.35908014363205742</v>
      </c>
      <c r="F52" s="68">
        <v>188</v>
      </c>
      <c r="G52" s="77"/>
      <c r="H52" s="27">
        <f t="shared" si="1"/>
        <v>0.32217365836074441</v>
      </c>
      <c r="I52" s="68">
        <v>143</v>
      </c>
      <c r="J52" s="77"/>
      <c r="K52" s="27">
        <f t="shared" si="2"/>
        <v>0.56461731493099121</v>
      </c>
      <c r="L52" s="28">
        <v>45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52356</v>
      </c>
      <c r="F56" s="76"/>
      <c r="G56" s="76"/>
      <c r="H56" s="76">
        <v>44386</v>
      </c>
      <c r="I56" s="76"/>
      <c r="J56" s="76"/>
      <c r="K56" s="76">
        <v>7970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36.635724654289866</v>
      </c>
      <c r="F58" s="68">
        <v>19181</v>
      </c>
      <c r="G58" s="69"/>
      <c r="H58" s="27">
        <f>I58/$H$56*100</f>
        <v>29.371874014328842</v>
      </c>
      <c r="I58" s="68">
        <v>13037</v>
      </c>
      <c r="J58" s="77"/>
      <c r="K58" s="27">
        <f>L58/$K$56*100</f>
        <v>77.089084065244677</v>
      </c>
      <c r="L58" s="28">
        <v>6144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22.988769195507679</v>
      </c>
      <c r="F59" s="68">
        <v>12036</v>
      </c>
      <c r="G59" s="69"/>
      <c r="H59" s="27">
        <f t="shared" ref="H59:H60" si="4">I59/$H$56*100</f>
        <v>15.606272248006128</v>
      </c>
      <c r="I59" s="68">
        <v>6927</v>
      </c>
      <c r="J59" s="77"/>
      <c r="K59" s="27">
        <f t="shared" ref="K59:K60" si="5">L59/$K$56*100</f>
        <v>64.102885821831862</v>
      </c>
      <c r="L59" s="28">
        <v>5109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2.8096111238444497</v>
      </c>
      <c r="F60" s="68">
        <v>1471</v>
      </c>
      <c r="G60" s="69"/>
      <c r="H60" s="27">
        <f t="shared" si="4"/>
        <v>3.2217365836074436</v>
      </c>
      <c r="I60" s="68">
        <v>1430</v>
      </c>
      <c r="J60" s="77"/>
      <c r="K60" s="27">
        <f t="shared" si="5"/>
        <v>0.51442910915934759</v>
      </c>
      <c r="L60" s="28">
        <v>41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2.2400000000000002</v>
      </c>
      <c r="F63" s="79"/>
      <c r="G63" s="79"/>
      <c r="H63" s="79">
        <v>2.09</v>
      </c>
      <c r="I63" s="79"/>
      <c r="J63" s="79"/>
      <c r="K63" s="79">
        <v>3.06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54.05</v>
      </c>
      <c r="F64" s="79"/>
      <c r="G64" s="79"/>
      <c r="H64" s="79">
        <v>51.09</v>
      </c>
      <c r="I64" s="79"/>
      <c r="J64" s="79"/>
      <c r="K64" s="79">
        <v>70.55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1.05</v>
      </c>
      <c r="F65" s="79"/>
      <c r="G65" s="79"/>
      <c r="H65" s="79">
        <v>0.61</v>
      </c>
      <c r="I65" s="79"/>
      <c r="J65" s="79"/>
      <c r="K65" s="79">
        <v>3.46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Champawat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2015-10-19T06:02:44Z</dcterms:modified>
</cp:coreProperties>
</file>