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6. Garhwal (Pauri Garhwal)" sheetId="6" r:id="rId1"/>
  </sheets>
  <calcPr calcId="125725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<sst xmlns="http://schemas.openxmlformats.org/spreadsheetml/2006/main" count="263" uniqueCount="141">
  <si>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</si>
  <si>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</si>
  <si>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</si>
  <si>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</si>
  <si>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</si>
  <si>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</si>
  <si>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</si>
  <si>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</si>
  <si>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</si>
  <si>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</si>
  <si>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</si>
  <si>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</si>
  <si>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</si>
  <si>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</si>
  <si>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</si>
  <si>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</si>
  <si>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</si>
  <si>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</si>
  <si>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</si>
  <si>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</si>
  <si>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</si>
  <si>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</si>
  <si>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</si>
  <si>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</si>
  <si>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</si>
  <si>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</si>
  <si>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</si>
  <si>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</si>
  <si>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</si>
  <si>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</si>
  <si>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</si>
  <si>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</si>
  <si>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</si>
  <si>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</si>
  <si>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</si>
  <si>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</si>
  <si>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</si>
  <si>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</si>
  <si>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</si>
  <si>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</si>
  <si>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</si>
  <si>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</si>
  <si>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</si>
  <si>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</si>
  <si>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</si>
  <si>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</si>
  <si>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</si>
  <si>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</si>
  <si>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</si>
  <si>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</si>
  <si>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</si>
  <si>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</si>
  <si>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</si>
  <si>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</si>
  <si>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</si>
  <si>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</si>
  <si>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</si>
  <si>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</si>
  <si>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</si>
  <si>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</si>
  <si>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</si>
  <si>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</si>
  <si>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</si>
  <si>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</si>
  <si>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</si>
  <si>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</si>
  <si>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</si>
  <si>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</si>
  <si>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</si>
  <si>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</si>
  <si>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</si>
  <si>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</si>
  <si>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</si>
  <si>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</si>
  <si>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</si>
  <si>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</si>
  <si>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</si>
  <si>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</si>
  <si>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</si>
  <si>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</si>
  <si>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</si>
  <si>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</si>
  <si>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</si>
  <si>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</si>
  <si>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</si>
  <si>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</si>
  <si>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</si>
  <si>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</si>
  <si>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</si>
  <si>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</si>
  <si>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</si>
  <si>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</si>
  <si>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</si>
  <si>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</si>
  <si>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</si>
  <si>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</si>
  <si>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</si>
  <si>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</si>
  <si>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</si>
  <si>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</si>
  <si>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</si>
  <si>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</si>
  <si>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</si>
  <si>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</si>
  <si>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</si>
  <si>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</si>
  <si>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</si>
  <si>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</si>
  <si>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</si>
  <si>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</si>
  <si>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</si>
  <si>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</si>
  <si>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</si>
  <si>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</si>
  <si>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</si>
  <si>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</si>
  <si>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</si>
  <si>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</si>
  <si>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</si>
  <si>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</si>
  <si>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</si>
  <si>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</si>
  <si>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</si>
  <si>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</si>
  <si>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</si>
  <si>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</si>
  <si>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</si>
  <si>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</si>
  <si>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</si>
  <si>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</si>
  <si>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</si>
  <si>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</si>
  <si>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</si>
  <si>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</si>
  <si>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</si>
  <si>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</si>
  <si>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</si>
  <si>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</si>
  <si>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</si>
  <si>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</si>
  <si>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GARHWAL (PAURI GARHWAL)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</si>
</sst>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21" activePane="bottomRight" state="frozen"/>
      <selection sqref="A1:L1"/>
      <selection pane="topRight" sqref="A1:L1"/>
      <selection pane="bottomLeft" sqref="A1:L1"/>
      <selection pane="bottomRight" activeCell="H22" sqref="H22:J2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1103</v>
      </c>
      <c r="F5" s="52"/>
      <c r="G5" s="53"/>
      <c r="H5" s="51">
        <v>1144</v>
      </c>
      <c r="I5" s="52"/>
      <c r="J5" s="53"/>
      <c r="K5" s="51">
        <v>917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69.5</v>
      </c>
      <c r="F8" s="80"/>
      <c r="G8" s="56"/>
      <c r="H8" s="55">
        <v>69</v>
      </c>
      <c r="I8" s="80"/>
      <c r="J8" s="56"/>
      <c r="K8" s="55">
        <v>72.400000000000006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58.6</v>
      </c>
      <c r="F9" s="80"/>
      <c r="G9" s="56"/>
      <c r="H9" s="55">
        <v>58.7</v>
      </c>
      <c r="I9" s="80"/>
      <c r="J9" s="56"/>
      <c r="K9" s="55">
        <v>58.3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10.1</v>
      </c>
      <c r="F10" s="80"/>
      <c r="G10" s="56"/>
      <c r="H10" s="55">
        <v>10.199999999999999</v>
      </c>
      <c r="I10" s="80"/>
      <c r="J10" s="56"/>
      <c r="K10" s="55">
        <v>9.1999999999999993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58.3</v>
      </c>
      <c r="F11" s="80"/>
      <c r="G11" s="56"/>
      <c r="H11" s="55">
        <v>55.7</v>
      </c>
      <c r="I11" s="80"/>
      <c r="J11" s="56"/>
      <c r="K11" s="55">
        <v>75.2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25.7</v>
      </c>
      <c r="F12" s="80"/>
      <c r="G12" s="56"/>
      <c r="H12" s="55">
        <v>24.2</v>
      </c>
      <c r="I12" s="80"/>
      <c r="J12" s="56"/>
      <c r="K12" s="55">
        <v>44.8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22.4</v>
      </c>
      <c r="F22" s="58"/>
      <c r="G22" s="59"/>
      <c r="H22" s="57">
        <v>22.2</v>
      </c>
      <c r="I22" s="58"/>
      <c r="J22" s="59"/>
      <c r="K22" s="57">
        <v>23.7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27.5</v>
      </c>
      <c r="F23" s="54"/>
      <c r="G23" s="54"/>
      <c r="H23" s="54">
        <v>27.4</v>
      </c>
      <c r="I23" s="54"/>
      <c r="J23" s="54"/>
      <c r="K23" s="55">
        <v>27.8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1.3</v>
      </c>
      <c r="F24" s="54"/>
      <c r="G24" s="54"/>
      <c r="H24" s="54">
        <v>1.4</v>
      </c>
      <c r="I24" s="54"/>
      <c r="J24" s="54"/>
      <c r="K24" s="55">
        <v>1.1000000000000001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3.7</v>
      </c>
      <c r="F25" s="54"/>
      <c r="G25" s="54"/>
      <c r="H25" s="54">
        <v>4.2</v>
      </c>
      <c r="I25" s="54"/>
      <c r="J25" s="54"/>
      <c r="K25" s="55">
        <v>1.6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820.02</v>
      </c>
      <c r="G31" s="60"/>
      <c r="H31" s="19" t="s">
        <v>69</v>
      </c>
      <c r="I31" s="60">
        <v>92.71</v>
      </c>
      <c r="J31" s="60"/>
      <c r="K31" s="19" t="s">
        <v>70</v>
      </c>
      <c r="L31" s="20">
        <v>72.599999999999994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102.4</v>
      </c>
      <c r="F33" s="58"/>
      <c r="G33" s="58"/>
      <c r="H33" s="59"/>
      <c r="I33" s="57">
        <v>98.1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88.6</v>
      </c>
      <c r="F34" s="58"/>
      <c r="G34" s="58"/>
      <c r="H34" s="59"/>
      <c r="I34" s="57">
        <v>73.900000000000006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 t="s">
        <v>15</v>
      </c>
      <c r="F35" s="58"/>
      <c r="G35" s="58"/>
      <c r="H35" s="59"/>
      <c r="I35" s="57" t="s">
        <v>15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13</v>
      </c>
      <c r="F36" s="58"/>
      <c r="G36" s="58"/>
      <c r="H36" s="59"/>
      <c r="I36" s="57">
        <v>8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10</v>
      </c>
      <c r="F37" s="58"/>
      <c r="G37" s="58"/>
      <c r="H37" s="59"/>
      <c r="I37" s="57">
        <v>9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49.5</v>
      </c>
      <c r="F38" s="58"/>
      <c r="G38" s="58"/>
      <c r="H38" s="59"/>
      <c r="I38" s="57">
        <v>48.5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53.8</v>
      </c>
      <c r="F39" s="58"/>
      <c r="G39" s="58"/>
      <c r="H39" s="59"/>
      <c r="I39" s="57">
        <v>34.299999999999997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2.8</v>
      </c>
      <c r="F40" s="58"/>
      <c r="G40" s="58"/>
      <c r="H40" s="59"/>
      <c r="I40" s="57">
        <v>9.6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100</v>
      </c>
      <c r="F41" s="58"/>
      <c r="G41" s="58"/>
      <c r="H41" s="59"/>
      <c r="I41" s="57">
        <v>100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99.9</v>
      </c>
      <c r="F42" s="58"/>
      <c r="G42" s="58"/>
      <c r="H42" s="59"/>
      <c r="I42" s="57">
        <v>100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94.2</v>
      </c>
      <c r="F43" s="58"/>
      <c r="G43" s="58"/>
      <c r="H43" s="59"/>
      <c r="I43" s="57">
        <v>91.7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40.4</v>
      </c>
      <c r="F44" s="58"/>
      <c r="G44" s="58"/>
      <c r="H44" s="59"/>
      <c r="I44" s="57">
        <v>58.7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161688</v>
      </c>
      <c r="F48" s="76"/>
      <c r="G48" s="76"/>
      <c r="H48" s="76">
        <v>137102</v>
      </c>
      <c r="I48" s="76"/>
      <c r="J48" s="76"/>
      <c r="K48" s="76">
        <v>24586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89.037529068329121</v>
      </c>
      <c r="F50" s="68">
        <v>143963</v>
      </c>
      <c r="G50" s="69"/>
      <c r="H50" s="27">
        <f>I50/$H$48*100</f>
        <v>87.401350819098184</v>
      </c>
      <c r="I50" s="68">
        <v>119829</v>
      </c>
      <c r="J50" s="69"/>
      <c r="K50" s="27">
        <f>L50/$K$48*100</f>
        <v>98.161555356707069</v>
      </c>
      <c r="L50" s="28">
        <v>24134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1.3909504725149671</v>
      </c>
      <c r="F51" s="68">
        <v>2249</v>
      </c>
      <c r="G51" s="77"/>
      <c r="H51" s="27">
        <f t="shared" ref="H51:H52" si="1">I51/$H$48*100</f>
        <v>1.6133973246196265</v>
      </c>
      <c r="I51" s="68">
        <v>2212</v>
      </c>
      <c r="J51" s="77"/>
      <c r="K51" s="27">
        <f t="shared" ref="K51:K52" si="2">L51/$K$48*100</f>
        <v>0.15049215000406735</v>
      </c>
      <c r="L51" s="28">
        <v>37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0.27955073969620503</v>
      </c>
      <c r="F52" s="68">
        <v>452</v>
      </c>
      <c r="G52" s="77"/>
      <c r="H52" s="27">
        <f t="shared" si="1"/>
        <v>0.29977680850753452</v>
      </c>
      <c r="I52" s="68">
        <v>411</v>
      </c>
      <c r="J52" s="77"/>
      <c r="K52" s="27">
        <f t="shared" si="2"/>
        <v>0.1667615716261287</v>
      </c>
      <c r="L52" s="28">
        <v>41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161688</v>
      </c>
      <c r="F56" s="76"/>
      <c r="G56" s="76"/>
      <c r="H56" s="76">
        <v>137102</v>
      </c>
      <c r="I56" s="76"/>
      <c r="J56" s="76"/>
      <c r="K56" s="76">
        <v>24586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36.170897036267377</v>
      </c>
      <c r="F58" s="68">
        <v>58484</v>
      </c>
      <c r="G58" s="69"/>
      <c r="H58" s="27">
        <f>I58/$H$56*100</f>
        <v>26.987935989263466</v>
      </c>
      <c r="I58" s="68">
        <v>37001</v>
      </c>
      <c r="J58" s="77"/>
      <c r="K58" s="27">
        <f>L58/$K$56*100</f>
        <v>87.378996176685916</v>
      </c>
      <c r="L58" s="28">
        <v>21483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29.415293651971698</v>
      </c>
      <c r="F59" s="68">
        <v>47561</v>
      </c>
      <c r="G59" s="69"/>
      <c r="H59" s="27">
        <f t="shared" ref="H59:H60" si="4">I59/$H$56*100</f>
        <v>20.783796005893425</v>
      </c>
      <c r="I59" s="68">
        <v>28495</v>
      </c>
      <c r="J59" s="77"/>
      <c r="K59" s="27">
        <f t="shared" ref="K59:K60" si="5">L59/$K$56*100</f>
        <v>77.548198161555362</v>
      </c>
      <c r="L59" s="28">
        <v>19066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5.6528623027064473</v>
      </c>
      <c r="F60" s="68">
        <v>9140</v>
      </c>
      <c r="G60" s="69"/>
      <c r="H60" s="27">
        <f t="shared" si="4"/>
        <v>5.0188910446237109</v>
      </c>
      <c r="I60" s="68">
        <v>6881</v>
      </c>
      <c r="J60" s="77"/>
      <c r="K60" s="27">
        <f t="shared" si="5"/>
        <v>9.1881558610591405</v>
      </c>
      <c r="L60" s="28">
        <v>2259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2.57</v>
      </c>
      <c r="F63" s="79"/>
      <c r="G63" s="79"/>
      <c r="H63" s="79">
        <v>2.19</v>
      </c>
      <c r="I63" s="79"/>
      <c r="J63" s="79"/>
      <c r="K63" s="79">
        <v>4.67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61.84</v>
      </c>
      <c r="F64" s="79"/>
      <c r="G64" s="79"/>
      <c r="H64" s="79">
        <v>60.36</v>
      </c>
      <c r="I64" s="79"/>
      <c r="J64" s="79"/>
      <c r="K64" s="79">
        <v>70.12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1.63</v>
      </c>
      <c r="F65" s="79"/>
      <c r="G65" s="79"/>
      <c r="H65" s="79">
        <v>0.91</v>
      </c>
      <c r="I65" s="79"/>
      <c r="J65" s="79"/>
      <c r="K65" s="79">
        <v>5.65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Garhwal (Pauri Garhwal)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2015-10-19T06:03:11Z</dcterms:modified>
</cp:coreProperties>
</file>