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9. Pithoragarh" sheetId="9" r:id="rId1"/>
  </sheets>
  <calcPr calcId="125725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<sst xmlns="http://schemas.openxmlformats.org/spreadsheetml/2006/main" count="263" uniqueCount="141">
  <si>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</si>
  <si>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</si>
  <si>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</si>
  <si>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</si>
  <si>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</si>
  <si>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</si>
  <si>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</si>
  <si>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</si>
  <si>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</si>
  <si>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</si>
  <si>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</si>
  <si>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</si>
  <si>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</si>
  <si>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</si>
  <si>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</si>
  <si>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</si>
  <si>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</si>
  <si>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</si>
  <si>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</si>
  <si>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</si>
  <si>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</si>
  <si>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</si>
  <si>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</si>
  <si>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</si>
  <si>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</si>
  <si>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</si>
  <si>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</si>
  <si>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</si>
  <si>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</si>
  <si>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</si>
  <si>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</si>
  <si>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</si>
  <si>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</si>
  <si>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</si>
  <si>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</si>
  <si>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</si>
  <si>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</si>
  <si>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</si>
  <si>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</si>
  <si>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</si>
  <si>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</si>
  <si>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</si>
  <si>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</si>
  <si>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</si>
  <si>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</si>
  <si>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</si>
  <si>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</si>
  <si>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</si>
  <si>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</si>
  <si>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</si>
  <si>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</si>
  <si>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</si>
  <si>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</si>
  <si>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</si>
  <si>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</si>
  <si>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</si>
  <si>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</si>
  <si>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</si>
  <si>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</si>
  <si>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</si>
  <si>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</si>
  <si>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</si>
  <si>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</si>
  <si>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</si>
  <si>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</si>
  <si>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</si>
  <si>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</si>
  <si>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</si>
  <si>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</si>
  <si>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</si>
  <si>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</si>
  <si>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</si>
  <si>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</si>
  <si>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</si>
  <si>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</si>
  <si>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</si>
  <si>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</si>
  <si>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</si>
  <si>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</si>
  <si>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</si>
  <si>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</si>
  <si>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</si>
  <si>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</si>
  <si>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</si>
  <si>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</si>
  <si>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</si>
  <si>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</si>
  <si>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</si>
  <si>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</si>
  <si>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</si>
  <si>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</si>
  <si>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</si>
  <si>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</si>
  <si>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</si>
  <si>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</si>
  <si>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</si>
  <si>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</si>
  <si>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</si>
  <si>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</si>
  <si>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</si>
  <si>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</si>
  <si>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</si>
  <si>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</si>
  <si>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</si>
  <si>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</si>
  <si>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</si>
  <si>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</si>
  <si>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</si>
  <si>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</si>
  <si>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</si>
  <si>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</si>
  <si>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</si>
  <si>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</si>
  <si>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</si>
  <si>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</si>
  <si>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</si>
  <si>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</si>
  <si>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</si>
  <si>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</si>
  <si>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</si>
  <si>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</si>
  <si>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</si>
  <si>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</si>
  <si>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</si>
  <si>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</si>
  <si>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</si>
  <si>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</si>
  <si>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</si>
  <si>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</si>
  <si>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</si>
  <si>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</si>
  <si>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</si>
  <si>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</si>
  <si>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</si>
  <si>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</si>
  <si>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</si>
  <si>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</si>
  <si>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</si>
  <si>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</si>
  <si>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</si>
  <si>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PITHORAGARH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</si>
</sst>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E19" sqref="E19:G1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1020</v>
      </c>
      <c r="F5" s="52"/>
      <c r="G5" s="53"/>
      <c r="H5" s="51">
        <v>1039</v>
      </c>
      <c r="I5" s="52"/>
      <c r="J5" s="53"/>
      <c r="K5" s="51">
        <v>913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76.7</v>
      </c>
      <c r="F8" s="80"/>
      <c r="G8" s="56"/>
      <c r="H8" s="55">
        <v>77.3</v>
      </c>
      <c r="I8" s="80"/>
      <c r="J8" s="56"/>
      <c r="K8" s="55">
        <v>73.8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72.2</v>
      </c>
      <c r="F9" s="80"/>
      <c r="G9" s="56"/>
      <c r="H9" s="55">
        <v>72.900000000000006</v>
      </c>
      <c r="I9" s="80"/>
      <c r="J9" s="56"/>
      <c r="K9" s="55">
        <v>68.599999999999994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13.3</v>
      </c>
      <c r="F10" s="80"/>
      <c r="G10" s="56"/>
      <c r="H10" s="55">
        <v>13.8</v>
      </c>
      <c r="I10" s="80"/>
      <c r="J10" s="56"/>
      <c r="K10" s="55">
        <v>11.4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62.6</v>
      </c>
      <c r="F11" s="80"/>
      <c r="G11" s="56"/>
      <c r="H11" s="55">
        <v>58</v>
      </c>
      <c r="I11" s="80"/>
      <c r="J11" s="56"/>
      <c r="K11" s="55">
        <v>89.5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23</v>
      </c>
      <c r="F12" s="80"/>
      <c r="G12" s="56"/>
      <c r="H12" s="55">
        <v>22.3</v>
      </c>
      <c r="I12" s="80"/>
      <c r="J12" s="56"/>
      <c r="K12" s="55">
        <v>41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20.9</v>
      </c>
      <c r="F22" s="58"/>
      <c r="G22" s="59"/>
      <c r="H22" s="57">
        <v>20.7</v>
      </c>
      <c r="I22" s="58"/>
      <c r="J22" s="59"/>
      <c r="K22" s="57">
        <v>22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25.9</v>
      </c>
      <c r="F23" s="54"/>
      <c r="G23" s="54"/>
      <c r="H23" s="54">
        <v>25.5</v>
      </c>
      <c r="I23" s="54"/>
      <c r="J23" s="54"/>
      <c r="K23" s="55">
        <v>27.4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5.3</v>
      </c>
      <c r="F24" s="54"/>
      <c r="G24" s="54"/>
      <c r="H24" s="54">
        <v>6.1</v>
      </c>
      <c r="I24" s="54"/>
      <c r="J24" s="54"/>
      <c r="K24" s="55">
        <v>1.5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7.1</v>
      </c>
      <c r="F25" s="54"/>
      <c r="G25" s="54"/>
      <c r="H25" s="54">
        <v>7.9</v>
      </c>
      <c r="I25" s="54"/>
      <c r="J25" s="54"/>
      <c r="K25" s="55">
        <v>3.8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82.25</v>
      </c>
      <c r="G31" s="60"/>
      <c r="H31" s="19" t="s">
        <v>69</v>
      </c>
      <c r="I31" s="60">
        <v>92.75</v>
      </c>
      <c r="J31" s="60"/>
      <c r="K31" s="19" t="s">
        <v>70</v>
      </c>
      <c r="L31" s="20">
        <v>72.290000000000006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97.1</v>
      </c>
      <c r="F33" s="58"/>
      <c r="G33" s="58"/>
      <c r="H33" s="59"/>
      <c r="I33" s="57">
        <v>99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80.5</v>
      </c>
      <c r="F34" s="58"/>
      <c r="G34" s="58"/>
      <c r="H34" s="59"/>
      <c r="I34" s="57">
        <v>72.7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 t="s">
        <v>15</v>
      </c>
      <c r="F35" s="58"/>
      <c r="G35" s="58"/>
      <c r="H35" s="59"/>
      <c r="I35" s="57" t="s">
        <v>15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11</v>
      </c>
      <c r="F36" s="58"/>
      <c r="G36" s="58"/>
      <c r="H36" s="59"/>
      <c r="I36" s="57">
        <v>9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9</v>
      </c>
      <c r="F37" s="58"/>
      <c r="G37" s="58"/>
      <c r="H37" s="59"/>
      <c r="I37" s="57">
        <v>8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49.1</v>
      </c>
      <c r="F38" s="58"/>
      <c r="G38" s="58"/>
      <c r="H38" s="59"/>
      <c r="I38" s="57">
        <v>54.3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51.1</v>
      </c>
      <c r="F39" s="58"/>
      <c r="G39" s="58"/>
      <c r="H39" s="59"/>
      <c r="I39" s="57">
        <v>42.1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11.1</v>
      </c>
      <c r="F40" s="58"/>
      <c r="G40" s="58"/>
      <c r="H40" s="59"/>
      <c r="I40" s="57">
        <v>59.9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77.5</v>
      </c>
      <c r="F41" s="58"/>
      <c r="G41" s="58"/>
      <c r="H41" s="59"/>
      <c r="I41" s="57">
        <v>86.3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91.4</v>
      </c>
      <c r="F42" s="58"/>
      <c r="G42" s="58"/>
      <c r="H42" s="59"/>
      <c r="I42" s="57">
        <v>89.9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93.3</v>
      </c>
      <c r="F43" s="58"/>
      <c r="G43" s="58"/>
      <c r="H43" s="59"/>
      <c r="I43" s="57">
        <v>91.4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32.799999999999997</v>
      </c>
      <c r="F44" s="58"/>
      <c r="G44" s="58"/>
      <c r="H44" s="59"/>
      <c r="I44" s="57">
        <v>58.2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111542</v>
      </c>
      <c r="F48" s="76"/>
      <c r="G48" s="76"/>
      <c r="H48" s="76">
        <v>95130</v>
      </c>
      <c r="I48" s="76"/>
      <c r="J48" s="76"/>
      <c r="K48" s="76">
        <v>16412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85.547148159437697</v>
      </c>
      <c r="F50" s="68">
        <v>95421</v>
      </c>
      <c r="G50" s="69"/>
      <c r="H50" s="27">
        <f>I50/$H$48*100</f>
        <v>83.256596236728683</v>
      </c>
      <c r="I50" s="68">
        <v>79202</v>
      </c>
      <c r="J50" s="69"/>
      <c r="K50" s="27">
        <f>L50/$K$48*100</f>
        <v>98.824031196685354</v>
      </c>
      <c r="L50" s="28">
        <v>16219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2.4932312492155422</v>
      </c>
      <c r="F51" s="68">
        <v>2781</v>
      </c>
      <c r="G51" s="77"/>
      <c r="H51" s="27">
        <f t="shared" ref="H51:H52" si="1">I51/$H$48*100</f>
        <v>2.9118048985598657</v>
      </c>
      <c r="I51" s="68">
        <v>2770</v>
      </c>
      <c r="J51" s="77"/>
      <c r="K51" s="27">
        <f t="shared" ref="K51:K52" si="2">L51/$K$48*100</f>
        <v>6.7024128686327081E-2</v>
      </c>
      <c r="L51" s="28">
        <v>11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0.16764985386670492</v>
      </c>
      <c r="F52" s="68">
        <v>187</v>
      </c>
      <c r="G52" s="77"/>
      <c r="H52" s="27">
        <f t="shared" si="1"/>
        <v>0.18711237254283611</v>
      </c>
      <c r="I52" s="68">
        <v>178</v>
      </c>
      <c r="J52" s="77"/>
      <c r="K52" s="27">
        <f t="shared" si="2"/>
        <v>5.4837923470631239E-2</v>
      </c>
      <c r="L52" s="28">
        <v>9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111542</v>
      </c>
      <c r="F56" s="76"/>
      <c r="G56" s="76"/>
      <c r="H56" s="76">
        <v>95130</v>
      </c>
      <c r="I56" s="76"/>
      <c r="J56" s="76"/>
      <c r="K56" s="76">
        <v>16412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41.755571892202042</v>
      </c>
      <c r="F58" s="68">
        <v>46575</v>
      </c>
      <c r="G58" s="69"/>
      <c r="H58" s="27">
        <f>I58/$H$56*100</f>
        <v>34.407652685798382</v>
      </c>
      <c r="I58" s="68">
        <v>32732</v>
      </c>
      <c r="J58" s="77"/>
      <c r="K58" s="27">
        <f>L58/$K$56*100</f>
        <v>84.346819400438704</v>
      </c>
      <c r="L58" s="28">
        <v>13843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31.027774291298343</v>
      </c>
      <c r="F59" s="68">
        <v>34609</v>
      </c>
      <c r="G59" s="69"/>
      <c r="H59" s="27">
        <f t="shared" ref="H59:H60" si="4">I59/$H$56*100</f>
        <v>23.532008830022075</v>
      </c>
      <c r="I59" s="68">
        <v>22386</v>
      </c>
      <c r="J59" s="77"/>
      <c r="K59" s="27">
        <f t="shared" ref="K59:K60" si="5">L59/$K$56*100</f>
        <v>74.47599317572508</v>
      </c>
      <c r="L59" s="28">
        <v>12223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8.0911226264546094</v>
      </c>
      <c r="F60" s="68">
        <v>9025</v>
      </c>
      <c r="G60" s="69"/>
      <c r="H60" s="27">
        <f t="shared" si="4"/>
        <v>9.3692841374960576</v>
      </c>
      <c r="I60" s="68">
        <v>8913</v>
      </c>
      <c r="J60" s="77"/>
      <c r="K60" s="27">
        <f t="shared" si="5"/>
        <v>0.68242749207896658</v>
      </c>
      <c r="L60" s="28">
        <v>112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3.25</v>
      </c>
      <c r="F63" s="79"/>
      <c r="G63" s="79"/>
      <c r="H63" s="79">
        <v>3.16</v>
      </c>
      <c r="I63" s="79"/>
      <c r="J63" s="79"/>
      <c r="K63" s="79">
        <v>3.78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52.53</v>
      </c>
      <c r="F64" s="79"/>
      <c r="G64" s="79"/>
      <c r="H64" s="79">
        <v>48.5</v>
      </c>
      <c r="I64" s="79"/>
      <c r="J64" s="79"/>
      <c r="K64" s="79">
        <v>75.88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1.2</v>
      </c>
      <c r="F65" s="79"/>
      <c r="G65" s="79"/>
      <c r="H65" s="79">
        <v>0.56000000000000005</v>
      </c>
      <c r="I65" s="79"/>
      <c r="J65" s="79"/>
      <c r="K65" s="79">
        <v>4.9400000000000004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Pithoragarh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2015-10-19T06:03:44Z</dcterms:modified>
</cp:coreProperties>
</file>