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CD40C8AA-DB46-42E8-9E70-70869524F3DD}" xr6:coauthVersionLast="47" xr6:coauthVersionMax="47" xr10:uidLastSave="{00000000-0000-0000-0000-000000000000}"/>
  <bookViews>
    <workbookView xWindow="240" yWindow="105" windowWidth="14805" windowHeight="8010" firstSheet="2" activeTab="19" xr2:uid="{00000000-000D-0000-FFFF-FFFF00000000}"/>
  </bookViews>
  <sheets>
    <sheet name="Results" sheetId="20" r:id="rId1"/>
    <sheet name="Apple" sheetId="1" r:id="rId2"/>
    <sheet name="Banana" sheetId="2" r:id="rId3"/>
    <sheet name="Bread" sheetId="3" r:id="rId4"/>
    <sheet name="Bun" sheetId="4" r:id="rId5"/>
    <sheet name="Doughnut" sheetId="5" r:id="rId6"/>
    <sheet name="Egg" sheetId="6" r:id="rId7"/>
    <sheet name="Fired Dough Twist" sheetId="7" r:id="rId8"/>
    <sheet name="Grape" sheetId="8" r:id="rId9"/>
    <sheet name="Lemon" sheetId="9" r:id="rId10"/>
    <sheet name="Litchi" sheetId="10" r:id="rId11"/>
    <sheet name="Mango" sheetId="11" r:id="rId12"/>
    <sheet name="Mooncake" sheetId="12" r:id="rId13"/>
    <sheet name="Orange" sheetId="13" r:id="rId14"/>
    <sheet name="Pear" sheetId="15" r:id="rId15"/>
    <sheet name="Peach" sheetId="14" r:id="rId16"/>
    <sheet name="Plum" sheetId="16" r:id="rId17"/>
    <sheet name="Qiwi" sheetId="17" r:id="rId18"/>
    <sheet name="Sachima" sheetId="18" r:id="rId19"/>
    <sheet name="Tomato" sheetId="1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" i="2"/>
  <c r="F2" i="1"/>
  <c r="F2" i="19"/>
  <c r="E33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2" i="19"/>
  <c r="F2" i="18"/>
  <c r="E28" i="18"/>
  <c r="E15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2" i="18"/>
  <c r="F2" i="17"/>
  <c r="E14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" i="17"/>
  <c r="F2" i="16"/>
  <c r="E2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2" i="16"/>
  <c r="F2" i="14"/>
  <c r="E28" i="14"/>
  <c r="E9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F2" i="15"/>
  <c r="E18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2" i="15"/>
  <c r="F2" i="13"/>
  <c r="E49" i="13"/>
  <c r="E31" i="13"/>
  <c r="E18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2" i="13"/>
  <c r="F2" i="12"/>
  <c r="E28" i="12"/>
  <c r="E21" i="12"/>
  <c r="E15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2" i="12"/>
  <c r="F2" i="11"/>
  <c r="E43" i="11"/>
  <c r="E37" i="11"/>
  <c r="E29" i="11"/>
  <c r="E1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F2" i="10"/>
  <c r="E18" i="10"/>
  <c r="E10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" i="10"/>
  <c r="F2" i="9"/>
  <c r="E44" i="9"/>
  <c r="E2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2" i="9"/>
  <c r="F2" i="8"/>
  <c r="E1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F2" i="7"/>
  <c r="E26" i="7"/>
  <c r="E20" i="7"/>
  <c r="E1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" i="7"/>
  <c r="F2" i="6"/>
  <c r="E21" i="6"/>
  <c r="E14" i="6"/>
  <c r="E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F2" i="5"/>
  <c r="E48" i="5"/>
  <c r="E34" i="5"/>
  <c r="E1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F2" i="4"/>
  <c r="E22" i="4"/>
  <c r="E19" i="4"/>
  <c r="E15" i="4"/>
  <c r="E1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E8" i="3"/>
  <c r="E6" i="3"/>
  <c r="E3" i="3"/>
  <c r="E2" i="3"/>
  <c r="D2" i="3"/>
  <c r="D3" i="3"/>
  <c r="D4" i="3"/>
  <c r="D5" i="3"/>
  <c r="D6" i="3"/>
  <c r="D7" i="3"/>
  <c r="D8" i="3"/>
  <c r="D9" i="3"/>
  <c r="E40" i="2"/>
  <c r="E31" i="2"/>
  <c r="E19" i="2"/>
  <c r="E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E67" i="1"/>
  <c r="E40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</calcChain>
</file>

<file path=xl/sharedStrings.xml><?xml version="1.0" encoding="utf-8"?>
<sst xmlns="http://schemas.openxmlformats.org/spreadsheetml/2006/main" count="876" uniqueCount="768">
  <si>
    <t>Object</t>
  </si>
  <si>
    <t>Mean Error</t>
  </si>
  <si>
    <t>Apple</t>
  </si>
  <si>
    <t>Banana</t>
  </si>
  <si>
    <t>Bread</t>
  </si>
  <si>
    <t>Bun</t>
  </si>
  <si>
    <t>Doughnut</t>
  </si>
  <si>
    <t>Egg</t>
  </si>
  <si>
    <t>Fried Dough Twist</t>
  </si>
  <si>
    <t>Grape</t>
  </si>
  <si>
    <t>Lemon</t>
  </si>
  <si>
    <t>Litchi</t>
  </si>
  <si>
    <t>Mango</t>
  </si>
  <si>
    <t>Mooncake</t>
  </si>
  <si>
    <t>Orange</t>
  </si>
  <si>
    <t>Pear</t>
  </si>
  <si>
    <t>Peach</t>
  </si>
  <si>
    <t>Plum</t>
  </si>
  <si>
    <t>Qiwi</t>
  </si>
  <si>
    <t>Sachima</t>
  </si>
  <si>
    <t>Tomato</t>
  </si>
  <si>
    <t>id</t>
  </si>
  <si>
    <t>Predicted Volume</t>
  </si>
  <si>
    <t>True Volume</t>
  </si>
  <si>
    <t>Error</t>
  </si>
  <si>
    <t>Mean Error (Instance)</t>
  </si>
  <si>
    <t>apple015S(1).jpg</t>
  </si>
  <si>
    <t>apple015S(10).jpg</t>
  </si>
  <si>
    <t>apple015S(11).jpg</t>
  </si>
  <si>
    <t>apple015S(12).jpg</t>
  </si>
  <si>
    <t>apple015S(13).jpg</t>
  </si>
  <si>
    <t>apple015S(2).jpg</t>
  </si>
  <si>
    <t>apple015S(3).jpg</t>
  </si>
  <si>
    <t>apple015S(4).jpg</t>
  </si>
  <si>
    <t>apple015S(5).jpg</t>
  </si>
  <si>
    <t>apple015S(6).jpg</t>
  </si>
  <si>
    <t>apple015S(7).jpg</t>
  </si>
  <si>
    <t>apple015S(8).jpg</t>
  </si>
  <si>
    <t>apple015S(9).jpg</t>
  </si>
  <si>
    <t>apple016S(1).jpg</t>
  </si>
  <si>
    <t>apple016S(10).jpg</t>
  </si>
  <si>
    <t>apple016S(11).jpg</t>
  </si>
  <si>
    <t>apple016S(12).jpg</t>
  </si>
  <si>
    <t>apple016S(13).jpg</t>
  </si>
  <si>
    <t>apple016S(14).jpg</t>
  </si>
  <si>
    <t>apple016S(15).jpg</t>
  </si>
  <si>
    <t>apple016S(16).jpg</t>
  </si>
  <si>
    <t>apple016S(17).jpg</t>
  </si>
  <si>
    <t>apple016S(18).jpg</t>
  </si>
  <si>
    <t>apple016S(19).jpg</t>
  </si>
  <si>
    <t>apple016S(2).jpg</t>
  </si>
  <si>
    <t>apple016S(20).jpg</t>
  </si>
  <si>
    <t>apple016S(21).jpg</t>
  </si>
  <si>
    <t>apple016S(22).jpg</t>
  </si>
  <si>
    <t>apple016S(23).jpg</t>
  </si>
  <si>
    <t>apple016S(24).jpg</t>
  </si>
  <si>
    <t>apple016S(25).jpg</t>
  </si>
  <si>
    <t>apple016S(3).jpg</t>
  </si>
  <si>
    <t>apple016S(4).jpg</t>
  </si>
  <si>
    <t>apple016S(5).jpg</t>
  </si>
  <si>
    <t>apple016S(6).jpg</t>
  </si>
  <si>
    <t>apple016S(7).jpg</t>
  </si>
  <si>
    <t>apple016S(8).jpg</t>
  </si>
  <si>
    <t>apple016S(9).jpg</t>
  </si>
  <si>
    <t>apple017S(1).jpg</t>
  </si>
  <si>
    <t>apple017S(10).jpg</t>
  </si>
  <si>
    <t>apple017S(11).jpg</t>
  </si>
  <si>
    <t>apple017S(12).jpg</t>
  </si>
  <si>
    <t>apple017S(13).jpg</t>
  </si>
  <si>
    <t>apple017S(14).jpg</t>
  </si>
  <si>
    <t>apple017S(15).jpg</t>
  </si>
  <si>
    <t>apple017S(16).jpg</t>
  </si>
  <si>
    <t>apple017S(17).jpg</t>
  </si>
  <si>
    <t>apple017S(18).jpg</t>
  </si>
  <si>
    <t>apple017S(19).jpg</t>
  </si>
  <si>
    <t>apple017S(2).jpg</t>
  </si>
  <si>
    <t>apple017S(20).jpg</t>
  </si>
  <si>
    <t>apple017S(21).jpg</t>
  </si>
  <si>
    <t>apple017S(22).jpg</t>
  </si>
  <si>
    <t>apple017S(23).jpg</t>
  </si>
  <si>
    <t>apple017S(24).jpg</t>
  </si>
  <si>
    <t>apple017S(25).jpg</t>
  </si>
  <si>
    <t>apple017S(26).jpg</t>
  </si>
  <si>
    <t>apple017S(27).jpg</t>
  </si>
  <si>
    <t>apple017S(3).jpg</t>
  </si>
  <si>
    <t>apple017S(4).jpg</t>
  </si>
  <si>
    <t>apple017S(5).jpg</t>
  </si>
  <si>
    <t>apple017S(6).jpg</t>
  </si>
  <si>
    <t>apple017S(7).jpg</t>
  </si>
  <si>
    <t>apple017S(8).jpg</t>
  </si>
  <si>
    <t>apple017S(9).jpg</t>
  </si>
  <si>
    <t>apple018S(1).jpg</t>
  </si>
  <si>
    <t>apple018S(10).jpg</t>
  </si>
  <si>
    <t>apple018S(11).jpg</t>
  </si>
  <si>
    <t>apple018S(2).jpg</t>
  </si>
  <si>
    <t>apple018S(3).jpg</t>
  </si>
  <si>
    <t>apple018S(4).jpg</t>
  </si>
  <si>
    <t>apple018S(6).jpg</t>
  </si>
  <si>
    <t>apple018S(7).jpg</t>
  </si>
  <si>
    <t>apple018S(8).jpg</t>
  </si>
  <si>
    <t>apple018S(9).jpg</t>
  </si>
  <si>
    <t>apple019S(1).jpg</t>
  </si>
  <si>
    <t>apple019S(2).jpg</t>
  </si>
  <si>
    <t>apple019S(3).jpg</t>
  </si>
  <si>
    <t>apple019S(4).jpg</t>
  </si>
  <si>
    <t>apple019S(5).jpg</t>
  </si>
  <si>
    <t>apple019S(6).jpg</t>
  </si>
  <si>
    <t>apple019S(7).jpg</t>
  </si>
  <si>
    <t>Mean Error (instance)</t>
  </si>
  <si>
    <t>banana011S(1).jpg</t>
  </si>
  <si>
    <t>banana011S(2).jpg</t>
  </si>
  <si>
    <t>banana011S(3).jpg</t>
  </si>
  <si>
    <t>banana011S(4).jpg</t>
  </si>
  <si>
    <t>banana011S(5).jpg</t>
  </si>
  <si>
    <t>banana011S(6).jpg</t>
  </si>
  <si>
    <t>banana011S(7).jpg</t>
  </si>
  <si>
    <t>banana011S(8).jpg</t>
  </si>
  <si>
    <t>banana011S(9).jpg</t>
  </si>
  <si>
    <t>banana012S(1).jpg</t>
  </si>
  <si>
    <t>banana012S(2).jpg</t>
  </si>
  <si>
    <t>banana012S(3).jpg</t>
  </si>
  <si>
    <t>banana012S(4).jpg</t>
  </si>
  <si>
    <t>banana012S(5).jpg</t>
  </si>
  <si>
    <t>banana012S(6).jpg</t>
  </si>
  <si>
    <t>banana012S(7).jpg</t>
  </si>
  <si>
    <t>banana012S(8).jpg</t>
  </si>
  <si>
    <t>banana013S(1).jpg</t>
  </si>
  <si>
    <t>banana013S(10).jpg</t>
  </si>
  <si>
    <t>banana013S(11).jpg</t>
  </si>
  <si>
    <t>banana013S(12).jpg</t>
  </si>
  <si>
    <t>banana013S(2).jpg</t>
  </si>
  <si>
    <t>banana013S(3).jpg</t>
  </si>
  <si>
    <t>banana013S(4).jpg</t>
  </si>
  <si>
    <t>banana013S(5).jpg</t>
  </si>
  <si>
    <t>banana013S(6).jpg</t>
  </si>
  <si>
    <t>banana013S(7).jpg</t>
  </si>
  <si>
    <t>banana013S(8).jpg</t>
  </si>
  <si>
    <t>banana013S(9).jpg</t>
  </si>
  <si>
    <t>banana014S(1).jpg</t>
  </si>
  <si>
    <t>banana014S(10).jpg</t>
  </si>
  <si>
    <t>banana014S(2).jpg</t>
  </si>
  <si>
    <t>banana014S(3).jpg</t>
  </si>
  <si>
    <t>banana014S(5).jpg</t>
  </si>
  <si>
    <t>banana014S(6).jpg</t>
  </si>
  <si>
    <t>banana014S(7).jpg</t>
  </si>
  <si>
    <t>banana014S(8).jpg</t>
  </si>
  <si>
    <t>banana014S(9).jpg</t>
  </si>
  <si>
    <t>banana015S(1).jpg</t>
  </si>
  <si>
    <t>banana015S(2).jpg</t>
  </si>
  <si>
    <t>banana015S(3).jpg</t>
  </si>
  <si>
    <t>banana015S(4).jpg</t>
  </si>
  <si>
    <t>banana015S(5).jpg</t>
  </si>
  <si>
    <t>banana015S(6).jpg</t>
  </si>
  <si>
    <t>banana015S(7).jpg</t>
  </si>
  <si>
    <t>banana015S(8).jpg</t>
  </si>
  <si>
    <t>bread004S(1).jpg</t>
  </si>
  <si>
    <t>bread005S(1).jpg</t>
  </si>
  <si>
    <t>bread005S(2).jpg</t>
  </si>
  <si>
    <t>bread005S(3).jpg</t>
  </si>
  <si>
    <t>bread006S(1).jpg</t>
  </si>
  <si>
    <t>bread006S(4).jpg</t>
  </si>
  <si>
    <t>bread007S(1).jpg</t>
  </si>
  <si>
    <t>bread007S(3).jpg</t>
  </si>
  <si>
    <t>bun004S(1).jpg</t>
  </si>
  <si>
    <t>bun004S(2).jpg</t>
  </si>
  <si>
    <t>bun004S(3).jpg</t>
  </si>
  <si>
    <t>bun004S(4).jpg</t>
  </si>
  <si>
    <t>bun004S(5).jpg</t>
  </si>
  <si>
    <t>bun004S(6).jpg</t>
  </si>
  <si>
    <t>bun004S(7).jpg</t>
  </si>
  <si>
    <t>bun004S(8).jpg</t>
  </si>
  <si>
    <t>bun005S(1).jpg</t>
  </si>
  <si>
    <t>bun005S(2).jpg</t>
  </si>
  <si>
    <t>bun005S(3).jpg</t>
  </si>
  <si>
    <t>bun005S(4).jpg</t>
  </si>
  <si>
    <t>bun005S(5).jpg</t>
  </si>
  <si>
    <t>bun006S(1).jpg</t>
  </si>
  <si>
    <t>bun006S(2).jpg</t>
  </si>
  <si>
    <t>bun006S(6).jpg</t>
  </si>
  <si>
    <t>bun006S(8).jpg</t>
  </si>
  <si>
    <t>bun007S(1).jpg</t>
  </si>
  <si>
    <t>bun007S(2).jpg</t>
  </si>
  <si>
    <t>bun007S(3).jpg</t>
  </si>
  <si>
    <t>bun008S(1).jpg</t>
  </si>
  <si>
    <t>bun008S(3).jpg</t>
  </si>
  <si>
    <t>doughnut006S(1).jpg</t>
  </si>
  <si>
    <t>doughnut006S(10).jpg</t>
  </si>
  <si>
    <t>doughnut006S(11).jpg</t>
  </si>
  <si>
    <t>doughnut006S(12).jpg</t>
  </si>
  <si>
    <t>doughnut006S(13).jpg</t>
  </si>
  <si>
    <t>doughnut006S(14).jpg</t>
  </si>
  <si>
    <t>doughnut006S(15).jpg</t>
  </si>
  <si>
    <t>doughnut006S(16).jpg</t>
  </si>
  <si>
    <t>doughnut006S(17).jpg</t>
  </si>
  <si>
    <t>doughnut006S(18).jpg</t>
  </si>
  <si>
    <t>doughnut006S(2).jpg</t>
  </si>
  <si>
    <t>doughnut006S(3).jpg</t>
  </si>
  <si>
    <t>doughnut006S(4).jpg</t>
  </si>
  <si>
    <t>doughnut006S(5).jpg</t>
  </si>
  <si>
    <t>doughnut006S(6).jpg</t>
  </si>
  <si>
    <t>doughnut006S(7).jpg</t>
  </si>
  <si>
    <t>doughnut006S(8).jpg</t>
  </si>
  <si>
    <t>doughnut007S(1).jpg</t>
  </si>
  <si>
    <t>doughnut007S(10).jpg</t>
  </si>
  <si>
    <t>doughnut007S(11).jpg</t>
  </si>
  <si>
    <t>doughnut007S(12).jpg</t>
  </si>
  <si>
    <t>doughnut007S(13).jpg</t>
  </si>
  <si>
    <t>doughnut007S(14).jpg</t>
  </si>
  <si>
    <t>doughnut007S(15).jpg</t>
  </si>
  <si>
    <t>doughnut007S(2).jpg</t>
  </si>
  <si>
    <t>doughnut007S(3).jpg</t>
  </si>
  <si>
    <t>doughnut007S(4).jpg</t>
  </si>
  <si>
    <t>doughnut007S(5).jpg</t>
  </si>
  <si>
    <t>doughnut007S(6).jpg</t>
  </si>
  <si>
    <t>doughnut007S(7).jpg</t>
  </si>
  <si>
    <t>doughnut007S(8).jpg</t>
  </si>
  <si>
    <t>doughnut007S(9).jpg</t>
  </si>
  <si>
    <t>doughnut008S(1).jpg</t>
  </si>
  <si>
    <t>doughnut008S(10).jpg</t>
  </si>
  <si>
    <t>doughnut008S(11).jpg</t>
  </si>
  <si>
    <t>doughnut008S(12).jpg</t>
  </si>
  <si>
    <t>doughnut008S(13).jpg</t>
  </si>
  <si>
    <t>doughnut008S(14).jpg</t>
  </si>
  <si>
    <t>doughnut008S(2).jpg</t>
  </si>
  <si>
    <t>doughnut008S(3).jpg</t>
  </si>
  <si>
    <t>doughnut008S(4).jpg</t>
  </si>
  <si>
    <t>doughnut008S(5).jpg</t>
  </si>
  <si>
    <t>doughnut008S(6).jpg</t>
  </si>
  <si>
    <t>doughnut008S(7).jpg</t>
  </si>
  <si>
    <t>doughnut008S(8).jpg</t>
  </si>
  <si>
    <t>doughnut008S(9).jpg</t>
  </si>
  <si>
    <t>doughnut009S(1).jpg</t>
  </si>
  <si>
    <t>doughnut009S(10).jpg</t>
  </si>
  <si>
    <t>doughnut009S(11).jpg</t>
  </si>
  <si>
    <t>doughnut009S(12).jpg</t>
  </si>
  <si>
    <t>doughnut009S(13).jpg</t>
  </si>
  <si>
    <t>doughnut009S(14).jpg</t>
  </si>
  <si>
    <t>doughnut009S(2).jpg</t>
  </si>
  <si>
    <t>doughnut009S(3).jpg</t>
  </si>
  <si>
    <t>doughnut009S(4).jpg</t>
  </si>
  <si>
    <t>doughnut009S(5).jpg</t>
  </si>
  <si>
    <t>doughnut009S(6).jpg</t>
  </si>
  <si>
    <t>doughnut009S(7).jpg</t>
  </si>
  <si>
    <t>doughnut009S(8).jpg</t>
  </si>
  <si>
    <t>doughnut009S(9).jpg</t>
  </si>
  <si>
    <t>egg004S(1).jpg</t>
  </si>
  <si>
    <t>egg004S(2).jpg</t>
  </si>
  <si>
    <t>egg004S(3).jpg</t>
  </si>
  <si>
    <t>egg004S(4).jpg</t>
  </si>
  <si>
    <t>egg004S(5).jpg</t>
  </si>
  <si>
    <t>egg005S(2).jpg</t>
  </si>
  <si>
    <t>egg005S(3).jpg</t>
  </si>
  <si>
    <t>egg005S(4).jpg</t>
  </si>
  <si>
    <t>egg005S(5).jpg</t>
  </si>
  <si>
    <t>egg005S(6).jpg</t>
  </si>
  <si>
    <t>egg005S(7).jpg</t>
  </si>
  <si>
    <t>egg005S(8).jpg</t>
  </si>
  <si>
    <t>egg006S(1).jpg</t>
  </si>
  <si>
    <t>egg006S(2).jpg</t>
  </si>
  <si>
    <t>egg006S(3).jpg</t>
  </si>
  <si>
    <t>egg006S(4).jpg</t>
  </si>
  <si>
    <t>egg006S(5).jpg</t>
  </si>
  <si>
    <t>egg006S(7).jpg</t>
  </si>
  <si>
    <t>egg006S(8).jpg</t>
  </si>
  <si>
    <t>egg007S(1).jpg</t>
  </si>
  <si>
    <t>egg007S(2).jpg</t>
  </si>
  <si>
    <t>egg007S(3).jpg</t>
  </si>
  <si>
    <t>egg007S(4).jpg</t>
  </si>
  <si>
    <t>egg007S(5).jpg</t>
  </si>
  <si>
    <t>egg007S(6).jpg</t>
  </si>
  <si>
    <t>egg007S(7).jpg</t>
  </si>
  <si>
    <t>egg007S(9).jpg</t>
  </si>
  <si>
    <t>fired_dough_twist004S(1).jpg</t>
  </si>
  <si>
    <t>fired_dough_twist004S(10).jpg</t>
  </si>
  <si>
    <t>fired_dough_twist004S(2).jpg</t>
  </si>
  <si>
    <t>fired_dough_twist004S(3).jpg</t>
  </si>
  <si>
    <t>fired_dough_twist004S(4).jpg</t>
  </si>
  <si>
    <t>fired_dough_twist004S(5).jpg</t>
  </si>
  <si>
    <t>fired_dough_twist004S(6).jpg</t>
  </si>
  <si>
    <t>fired_dough_twist004S(7).jpg</t>
  </si>
  <si>
    <t>fired_dough_twist004S(8).jpg</t>
  </si>
  <si>
    <t>fired_dough_twist004S(9).jpg</t>
  </si>
  <si>
    <t>fired_dough_twist005S(2).jpg</t>
  </si>
  <si>
    <t>fired_dough_twist005S(3).jpg</t>
  </si>
  <si>
    <t>fired_dough_twist005S(4).jpg</t>
  </si>
  <si>
    <t>fired_dough_twist005S(5).jpg</t>
  </si>
  <si>
    <t>fired_dough_twist005S(6).jpg</t>
  </si>
  <si>
    <t>fired_dough_twist005S(7).jpg</t>
  </si>
  <si>
    <t>fired_dough_twist005S(8).jpg</t>
  </si>
  <si>
    <t>fired_dough_twist005S(9).jpg</t>
  </si>
  <si>
    <t>fired_dough_twist006S(1).jpg</t>
  </si>
  <si>
    <t>fired_dough_twist006S(2).jpg</t>
  </si>
  <si>
    <t>fired_dough_twist006S(3).jpg</t>
  </si>
  <si>
    <t>fired_dough_twist006S(4).jpg</t>
  </si>
  <si>
    <t>fired_dough_twist006S(6).jpg</t>
  </si>
  <si>
    <t>fired_dough_twist006S(7).jpg</t>
  </si>
  <si>
    <t>fired_dough_twist007S(2).jpg</t>
  </si>
  <si>
    <t>fired_dough_twist007S(4).jpg</t>
  </si>
  <si>
    <t>fired_dough_twist007S(6).jpg</t>
  </si>
  <si>
    <t>grape001S(1).JPG</t>
  </si>
  <si>
    <t>grape001S(10).JPG</t>
  </si>
  <si>
    <t>grape001S(11).JPG</t>
  </si>
  <si>
    <t>grape001S(12).JPG</t>
  </si>
  <si>
    <t>grape001S(2).JPG</t>
  </si>
  <si>
    <t>grape001S(3).JPG</t>
  </si>
  <si>
    <t>grape001S(4).JPG</t>
  </si>
  <si>
    <t>grape001S(5).JPG</t>
  </si>
  <si>
    <t>grape001S(6).JPG</t>
  </si>
  <si>
    <t>grape001S(7).JPG</t>
  </si>
  <si>
    <t>grape001S(8).JPG</t>
  </si>
  <si>
    <t>grape001S(9).JPG</t>
  </si>
  <si>
    <t>grape002S(1).JPG</t>
  </si>
  <si>
    <t>grape002S(10).JPG</t>
  </si>
  <si>
    <t>grape002S(12).JPG</t>
  </si>
  <si>
    <t>grape002S(13).JPG</t>
  </si>
  <si>
    <t>grape002S(14).JPG</t>
  </si>
  <si>
    <t>grape002S(15).JPG</t>
  </si>
  <si>
    <t>grape002S(16).JPG</t>
  </si>
  <si>
    <t>grape002S(17).JPG</t>
  </si>
  <si>
    <t>grape002S(2).JPG</t>
  </si>
  <si>
    <t>grape002S(3).JPG</t>
  </si>
  <si>
    <t>grape002S(4).JPG</t>
  </si>
  <si>
    <t>grape002S(5).JPG</t>
  </si>
  <si>
    <t>grape002S(6).JPG</t>
  </si>
  <si>
    <t>grape002S(7).JPG</t>
  </si>
  <si>
    <t>grape002S(8).JPG</t>
  </si>
  <si>
    <t>grape002S(9).JPG</t>
  </si>
  <si>
    <t>lemon002S(10).jpg</t>
  </si>
  <si>
    <t>lemon002S(11).jpg</t>
  </si>
  <si>
    <t>lemon002S(12).jpg</t>
  </si>
  <si>
    <t>lemon002S(13).jpg</t>
  </si>
  <si>
    <t>lemon002S(14).jpg</t>
  </si>
  <si>
    <t>lemon002S(15).jpg</t>
  </si>
  <si>
    <t>lemon002S(16).jpg</t>
  </si>
  <si>
    <t>lemon002S(17).jpg</t>
  </si>
  <si>
    <t>lemon002S(18).jpg</t>
  </si>
  <si>
    <t>lemon002S(19).jpg</t>
  </si>
  <si>
    <t>lemon002S(2).jpg</t>
  </si>
  <si>
    <t>lemon002S(20).jpg</t>
  </si>
  <si>
    <t>lemon002S(21).jpg</t>
  </si>
  <si>
    <t>lemon002S(22).jpg</t>
  </si>
  <si>
    <t>lemon002S(23).jpg</t>
  </si>
  <si>
    <t>lemon002S(24).jpg</t>
  </si>
  <si>
    <t>lemon002S(25).jpg</t>
  </si>
  <si>
    <t>lemon002S(3).jpg</t>
  </si>
  <si>
    <t>lemon002S(4).jpg</t>
  </si>
  <si>
    <t>lemon002S(5).jpg</t>
  </si>
  <si>
    <t>lemon002S(6).jpg</t>
  </si>
  <si>
    <t>lemon002S(7).jpg</t>
  </si>
  <si>
    <t>lemon002S(8).jpg</t>
  </si>
  <si>
    <t>lemon002S(9).jpg</t>
  </si>
  <si>
    <t>lemon003S(1).jpg</t>
  </si>
  <si>
    <t>lemon003S(10).jpg</t>
  </si>
  <si>
    <t>lemon003S(11).jpg</t>
  </si>
  <si>
    <t>lemon003S(12).jpg</t>
  </si>
  <si>
    <t>lemon003S(13).jpg</t>
  </si>
  <si>
    <t>lemon003S(14).jpg</t>
  </si>
  <si>
    <t>lemon003S(15).jpg</t>
  </si>
  <si>
    <t>lemon003S(16).jpg</t>
  </si>
  <si>
    <t>lemon003S(17).jpg</t>
  </si>
  <si>
    <t>lemon003S(18).jpg</t>
  </si>
  <si>
    <t>lemon003S(2).jpg</t>
  </si>
  <si>
    <t>lemon003S(3).jpg</t>
  </si>
  <si>
    <t>lemon003S(4).jpg</t>
  </si>
  <si>
    <t>lemon003S(5).jpg</t>
  </si>
  <si>
    <t>lemon003S(6).jpg</t>
  </si>
  <si>
    <t>lemon003S(7).jpg</t>
  </si>
  <si>
    <t>lemon003S(8).jpg</t>
  </si>
  <si>
    <t>lemon003S(9).jpg</t>
  </si>
  <si>
    <t>lemon004S(1).jpg</t>
  </si>
  <si>
    <t>lemon004S(10).jpg</t>
  </si>
  <si>
    <t>lemon004S(11).jpg</t>
  </si>
  <si>
    <t>lemon004S(12).jpg</t>
  </si>
  <si>
    <t>lemon004S(2).jpg</t>
  </si>
  <si>
    <t>lemon004S(3).jpg</t>
  </si>
  <si>
    <t>lemon004S(4).jpg</t>
  </si>
  <si>
    <t>lemon004S(5).jpg</t>
  </si>
  <si>
    <t>lemon004S(6).jpg</t>
  </si>
  <si>
    <t>lemon004S(7).jpg</t>
  </si>
  <si>
    <t>lemon004S(8).jpg</t>
  </si>
  <si>
    <t>lemon004S(9).jpg</t>
  </si>
  <si>
    <t>litchi003S(1).jpg</t>
  </si>
  <si>
    <t>litchi003S(2).jpg</t>
  </si>
  <si>
    <t>litchi003S(3).jpg</t>
  </si>
  <si>
    <t>litchi003S(4).jpg</t>
  </si>
  <si>
    <t>litchi003S(5).jpg</t>
  </si>
  <si>
    <t>litchi003S(6).jpg</t>
  </si>
  <si>
    <t>litchi003S(7).jpg</t>
  </si>
  <si>
    <t>litchi003S(8).jpg</t>
  </si>
  <si>
    <t>litchi004S(1).jpg</t>
  </si>
  <si>
    <t>litchi004S(2).jpg</t>
  </si>
  <si>
    <t>litchi004S(3).jpg</t>
  </si>
  <si>
    <t>litchi004S(4).jpg</t>
  </si>
  <si>
    <t>litchi004S(5).jpg</t>
  </si>
  <si>
    <t>litchi004S(6).jpg</t>
  </si>
  <si>
    <t>litchi004S(7).jpg</t>
  </si>
  <si>
    <t>litchi004S(8).jpg</t>
  </si>
  <si>
    <t>litchi005S(1).jpg</t>
  </si>
  <si>
    <t>litchi005S(2).jpg</t>
  </si>
  <si>
    <t>litchi005S(3).jpg</t>
  </si>
  <si>
    <t>litchi005S(4).jpg</t>
  </si>
  <si>
    <t>litchi005S(6).jpg</t>
  </si>
  <si>
    <t>litchi005S(7).jpg</t>
  </si>
  <si>
    <t>litchi005S(8).jpg</t>
  </si>
  <si>
    <t>mango006S(1).jpg</t>
  </si>
  <si>
    <t>mango006S(10).jpg</t>
  </si>
  <si>
    <t>mango006S(11).jpg</t>
  </si>
  <si>
    <t>mango006S(12).jpg</t>
  </si>
  <si>
    <t>mango006S(13).jpg</t>
  </si>
  <si>
    <t>mango006S(14).jpg</t>
  </si>
  <si>
    <t>mango006S(2).jpg</t>
  </si>
  <si>
    <t>mango006S(3).jpg</t>
  </si>
  <si>
    <t>mango006S(4).jpg</t>
  </si>
  <si>
    <t>mango006S(5).jpg</t>
  </si>
  <si>
    <t>mango006S(6).jpg</t>
  </si>
  <si>
    <t>mango006S(7).jpg</t>
  </si>
  <si>
    <t>mango006S(8).jpg</t>
  </si>
  <si>
    <t>mango006S(9).jpg</t>
  </si>
  <si>
    <t>mango007S(1).jpg</t>
  </si>
  <si>
    <t>mango007S(10).jpg</t>
  </si>
  <si>
    <t>mango007S(11).jpg</t>
  </si>
  <si>
    <t>mango007S(12).jpg</t>
  </si>
  <si>
    <t>mango007S(13).jpg</t>
  </si>
  <si>
    <t>mango007S(2).jpg</t>
  </si>
  <si>
    <t>mango007S(3).jpg</t>
  </si>
  <si>
    <t>mango007S(4).jpg</t>
  </si>
  <si>
    <t>mango007S(5).jpg</t>
  </si>
  <si>
    <t>mango007S(6).jpg</t>
  </si>
  <si>
    <t>mango007S(7).jpg</t>
  </si>
  <si>
    <t>mango007S(8).jpg</t>
  </si>
  <si>
    <t>mango007S(9).jpg</t>
  </si>
  <si>
    <t>mango008S(1).jpg</t>
  </si>
  <si>
    <t>mango008S(2).jpg</t>
  </si>
  <si>
    <t>mango008S(3).jpg</t>
  </si>
  <si>
    <t>mango008S(4).jpg</t>
  </si>
  <si>
    <t>mango008S(5).jpg</t>
  </si>
  <si>
    <t>mango008S(6).jpg</t>
  </si>
  <si>
    <t>mango008S(7).jpg</t>
  </si>
  <si>
    <t>mango008S(8).jpg</t>
  </si>
  <si>
    <t>mango009S(12).jpg</t>
  </si>
  <si>
    <t>mango009S(2).jpg</t>
  </si>
  <si>
    <t>mango009S(4).jpg</t>
  </si>
  <si>
    <t>mango009S(5).jpg</t>
  </si>
  <si>
    <t>mango009S(6).jpg</t>
  </si>
  <si>
    <t>mango009S(8).jpg</t>
  </si>
  <si>
    <t>mango010S(10).jpg</t>
  </si>
  <si>
    <t>mango010S(11).jpg</t>
  </si>
  <si>
    <t>mango010S(2).jpg</t>
  </si>
  <si>
    <t>mango010S(3).jpg</t>
  </si>
  <si>
    <t>mango010S(4).jpg</t>
  </si>
  <si>
    <t>mango010S(5).jpg</t>
  </si>
  <si>
    <t>mango010S(6).jpg</t>
  </si>
  <si>
    <t>mango010S(7).jpg</t>
  </si>
  <si>
    <t>mango010S(8).jpg</t>
  </si>
  <si>
    <t>mooncake003S(1).jpg</t>
  </si>
  <si>
    <t>mooncake003S(10).jpg</t>
  </si>
  <si>
    <t>mooncake003S(11).jpg</t>
  </si>
  <si>
    <t>mooncake003S(12).jpg</t>
  </si>
  <si>
    <t>mooncake003S(13).jpg</t>
  </si>
  <si>
    <t>mooncake003S(2).jpg</t>
  </si>
  <si>
    <t>mooncake003S(3).jpg</t>
  </si>
  <si>
    <t>mooncake003S(4).jpg</t>
  </si>
  <si>
    <t>mooncake003S(5).jpg</t>
  </si>
  <si>
    <t>mooncake003S(6).jpg</t>
  </si>
  <si>
    <t>mooncake003S(7).jpg</t>
  </si>
  <si>
    <t>mooncake003S(8).jpg</t>
  </si>
  <si>
    <t>mooncake003S(9).jpg</t>
  </si>
  <si>
    <t>mooncake004S(1).jpg</t>
  </si>
  <si>
    <t>mooncake004S(2).jpg</t>
  </si>
  <si>
    <t>mooncake004S(3).jpg</t>
  </si>
  <si>
    <t>mooncake004S(4).jpg</t>
  </si>
  <si>
    <t>mooncake004S(5).jpg</t>
  </si>
  <si>
    <t>mooncake004S(6).jpg</t>
  </si>
  <si>
    <t>mooncake005S(1).jpg</t>
  </si>
  <si>
    <t>mooncake005S(2).jpg</t>
  </si>
  <si>
    <t>mooncake005S(3).jpg</t>
  </si>
  <si>
    <t>mooncake005S(4).jpg</t>
  </si>
  <si>
    <t>mooncake005S(5).jpg</t>
  </si>
  <si>
    <t>mooncake005S(6).jpg</t>
  </si>
  <si>
    <t>mooncake005S(7).jpg</t>
  </si>
  <si>
    <t>mooncake006S(1).jpg</t>
  </si>
  <si>
    <t>mooncake006S(5).jpg</t>
  </si>
  <si>
    <t>mooncake006S(8).jpg</t>
  </si>
  <si>
    <t>orange009S(1).jpg</t>
  </si>
  <si>
    <t>orange009S(10).jpg</t>
  </si>
  <si>
    <t>orange009S(11).jpg</t>
  </si>
  <si>
    <t>orange009S(12).jpg</t>
  </si>
  <si>
    <t>orange009S(13).jpg</t>
  </si>
  <si>
    <t>orange009S(14).jpg</t>
  </si>
  <si>
    <t>orange009S(15).jpg</t>
  </si>
  <si>
    <t>orange009S(16).jpg</t>
  </si>
  <si>
    <t>orange009S(2).jpg</t>
  </si>
  <si>
    <t>orange009S(3).jpg</t>
  </si>
  <si>
    <t>orange009S(4).jpg</t>
  </si>
  <si>
    <t>orange009S(5).jpg</t>
  </si>
  <si>
    <t>orange009S(6).jpg</t>
  </si>
  <si>
    <t>orange009S(7).jpg</t>
  </si>
  <si>
    <t>orange009S(8).jpg</t>
  </si>
  <si>
    <t>orange009S(9).jpg</t>
  </si>
  <si>
    <t>orange010S(1).jpg</t>
  </si>
  <si>
    <t>orange010S(10).jpg</t>
  </si>
  <si>
    <t>orange010S(11).jpg</t>
  </si>
  <si>
    <t>orange010S(12).jpg</t>
  </si>
  <si>
    <t>orange010S(13).jpg</t>
  </si>
  <si>
    <t>orange010S(2).jpg</t>
  </si>
  <si>
    <t>orange010S(3).jpg</t>
  </si>
  <si>
    <t>orange010S(4).jpg</t>
  </si>
  <si>
    <t>orange010S(5).jpg</t>
  </si>
  <si>
    <t>orange010S(6).jpg</t>
  </si>
  <si>
    <t>orange010S(7).jpg</t>
  </si>
  <si>
    <t>orange010S(8).jpg</t>
  </si>
  <si>
    <t>orange010S(9).jpg</t>
  </si>
  <si>
    <t>orange011S(1).jpg</t>
  </si>
  <si>
    <t>orange011S(10).jpg</t>
  </si>
  <si>
    <t>orange011S(11).jpg</t>
  </si>
  <si>
    <t>orange011S(12).jpg</t>
  </si>
  <si>
    <t>orange011S(13).jpg</t>
  </si>
  <si>
    <t>orange011S(14).jpg</t>
  </si>
  <si>
    <t>orange011S(15).jpg</t>
  </si>
  <si>
    <t>orange011S(16).jpg</t>
  </si>
  <si>
    <t>orange011S(17).jpg</t>
  </si>
  <si>
    <t>orange011S(18).jpg</t>
  </si>
  <si>
    <t>orange011S(2).jpg</t>
  </si>
  <si>
    <t>orange011S(3).jpg</t>
  </si>
  <si>
    <t>orange011S(4).jpg</t>
  </si>
  <si>
    <t>orange011S(5).jpg</t>
  </si>
  <si>
    <t>orange011S(6).jpg</t>
  </si>
  <si>
    <t>orange011S(7).jpg</t>
  </si>
  <si>
    <t>orange011S(8).jpg</t>
  </si>
  <si>
    <t>orange011S(9).jpg</t>
  </si>
  <si>
    <t>orange013S(1).jpg</t>
  </si>
  <si>
    <t>orange013S(2).jpg</t>
  </si>
  <si>
    <t>orange013S(4).jpg</t>
  </si>
  <si>
    <t>orange013S(5).jpg</t>
  </si>
  <si>
    <t>pear003S(1).jpg</t>
  </si>
  <si>
    <t>pear003S(10).jpg</t>
  </si>
  <si>
    <t>pear003S(11).jpg</t>
  </si>
  <si>
    <t>pear003S(12).jpg</t>
  </si>
  <si>
    <t>pear003S(13).jpg</t>
  </si>
  <si>
    <t>pear003S(14).jpg</t>
  </si>
  <si>
    <t>pear003S(15).jpg</t>
  </si>
  <si>
    <t>pear003S(16).jpg</t>
  </si>
  <si>
    <t>pear003S(2).jpg</t>
  </si>
  <si>
    <t>pear003S(3).jpg</t>
  </si>
  <si>
    <t>pear003S(4).jpg</t>
  </si>
  <si>
    <t>pear003S(5).jpg</t>
  </si>
  <si>
    <t>pear003S(6).jpg</t>
  </si>
  <si>
    <t>pear003S(7).jpg</t>
  </si>
  <si>
    <t>pear003S(8).jpg</t>
  </si>
  <si>
    <t>pear003S(9).jpg</t>
  </si>
  <si>
    <t>pear004S(1).jpg</t>
  </si>
  <si>
    <t>pear004S(10).jpg</t>
  </si>
  <si>
    <t>pear004S(12).jpg</t>
  </si>
  <si>
    <t>pear004S(13).jpg</t>
  </si>
  <si>
    <t>pear004S(14).jpg</t>
  </si>
  <si>
    <t>pear004S(15).jpg</t>
  </si>
  <si>
    <t>pear004S(2).jpg</t>
  </si>
  <si>
    <t>pear004S(3).jpg</t>
  </si>
  <si>
    <t>pear004S(4).jpg</t>
  </si>
  <si>
    <t>pear004S(5).jpg</t>
  </si>
  <si>
    <t>pear004S(6).jpg</t>
  </si>
  <si>
    <t>pear004S(7).jpg</t>
  </si>
  <si>
    <t>pear004S(8).jpg</t>
  </si>
  <si>
    <t>pear004S(9).jpg</t>
  </si>
  <si>
    <t>peach003S(1).jpg</t>
  </si>
  <si>
    <t>peach003S(2).jpg</t>
  </si>
  <si>
    <t>peach003S(4).jpg</t>
  </si>
  <si>
    <t>peach003S(5).jpg</t>
  </si>
  <si>
    <t>peach003S(6).jpg</t>
  </si>
  <si>
    <t>peach003S(8).jpg</t>
  </si>
  <si>
    <t>peach003S(9).jpg</t>
  </si>
  <si>
    <t>peach004S(10).jpg</t>
  </si>
  <si>
    <t>peach004S(11).jpg</t>
  </si>
  <si>
    <t>peach004S(12).jpg</t>
  </si>
  <si>
    <t>peach004S(13).jpg</t>
  </si>
  <si>
    <t>peach004S(14).jpg</t>
  </si>
  <si>
    <t>peach004S(15).jpg</t>
  </si>
  <si>
    <t>peach004S(16).jpg</t>
  </si>
  <si>
    <t>peach004S(17).jpg</t>
  </si>
  <si>
    <t>peach004S(18).jpg</t>
  </si>
  <si>
    <t>peach004S(19).jpg</t>
  </si>
  <si>
    <t>peach004S(2).jpg</t>
  </si>
  <si>
    <t>peach004S(20).jpg</t>
  </si>
  <si>
    <t>peach004S(3).jpg</t>
  </si>
  <si>
    <t>peach004S(4).jpg</t>
  </si>
  <si>
    <t>peach004S(5).jpg</t>
  </si>
  <si>
    <t>peach004S(6).jpg</t>
  </si>
  <si>
    <t>peach004S(7).jpg</t>
  </si>
  <si>
    <t>peach004S(8).jpg</t>
  </si>
  <si>
    <t>peach004S(9).jpg</t>
  </si>
  <si>
    <t>peach005S(2).jpg</t>
  </si>
  <si>
    <t>peach005S(3).jpg</t>
  </si>
  <si>
    <t>plum003S(1).jpg</t>
  </si>
  <si>
    <t>plum003S(10).jpg</t>
  </si>
  <si>
    <t>plum003S(11).jpg</t>
  </si>
  <si>
    <t>plum003S(12).jpg</t>
  </si>
  <si>
    <t>plum003S(13).jpg</t>
  </si>
  <si>
    <t>plum003S(14).jpg</t>
  </si>
  <si>
    <t>plum003S(15).jpg</t>
  </si>
  <si>
    <t>plum003S(16).jpg</t>
  </si>
  <si>
    <t>plum003S(17).jpg</t>
  </si>
  <si>
    <t>plum003S(18).jpg</t>
  </si>
  <si>
    <t>plum003S(19).jpg</t>
  </si>
  <si>
    <t>plum003S(2).jpg</t>
  </si>
  <si>
    <t>plum003S(20).jpg</t>
  </si>
  <si>
    <t>plum003S(21).jpg</t>
  </si>
  <si>
    <t>plum003S(22).jpg</t>
  </si>
  <si>
    <t>plum003S(23).jpg</t>
  </si>
  <si>
    <t>plum003S(3).jpg</t>
  </si>
  <si>
    <t>plum003S(4).jpg</t>
  </si>
  <si>
    <t>plum003S(5).jpg</t>
  </si>
  <si>
    <t>plum003S(6).jpg</t>
  </si>
  <si>
    <t>plum003S(7).jpg</t>
  </si>
  <si>
    <t>plum003S(8).jpg</t>
  </si>
  <si>
    <t>plum003S(9).jpg</t>
  </si>
  <si>
    <t>plum004S(1).jpg</t>
  </si>
  <si>
    <t>plum004S(10).jpg</t>
  </si>
  <si>
    <t>plum004S(11).jpg</t>
  </si>
  <si>
    <t>plum004S(12).jpg</t>
  </si>
  <si>
    <t>plum004S(13).jpg</t>
  </si>
  <si>
    <t>plum004S(14).jpg</t>
  </si>
  <si>
    <t>plum004S(15).jpg</t>
  </si>
  <si>
    <t>plum004S(16).jpg</t>
  </si>
  <si>
    <t>plum004S(17).jpg</t>
  </si>
  <si>
    <t>plum004S(18).jpg</t>
  </si>
  <si>
    <t>plum004S(19).jpg</t>
  </si>
  <si>
    <t>plum004S(2).jpg</t>
  </si>
  <si>
    <t>plum004S(20).jpg</t>
  </si>
  <si>
    <t>plum004S(21).jpg</t>
  </si>
  <si>
    <t>plum004S(22).jpg</t>
  </si>
  <si>
    <t>plum004S(23).jpg</t>
  </si>
  <si>
    <t>plum004S(24).jpg</t>
  </si>
  <si>
    <t>plum004S(3).jpg</t>
  </si>
  <si>
    <t>plum004S(4).jpg</t>
  </si>
  <si>
    <t>plum004S(5).jpg</t>
  </si>
  <si>
    <t>plum004S(6).jpg</t>
  </si>
  <si>
    <t>plum004S(7).jpg</t>
  </si>
  <si>
    <t>plum004S(8).jpg</t>
  </si>
  <si>
    <t>plum004S(9).jpg</t>
  </si>
  <si>
    <t>qiwi006S(1).jpg</t>
  </si>
  <si>
    <t>qiwi006S(10).jpg</t>
  </si>
  <si>
    <t>qiwi006S(11).jpg</t>
  </si>
  <si>
    <t>qiwi006S(12).jpg</t>
  </si>
  <si>
    <t>qiwi006S(2).jpg</t>
  </si>
  <si>
    <t>qiwi006S(3).jpg</t>
  </si>
  <si>
    <t>qiwi006S(4).jpg</t>
  </si>
  <si>
    <t>qiwi006S(5).jpg</t>
  </si>
  <si>
    <t>qiwi006S(6).jpg</t>
  </si>
  <si>
    <t>qiwi006S(7).jpg</t>
  </si>
  <si>
    <t>qiwi006S(8).jpg</t>
  </si>
  <si>
    <t>qiwi006S(9).jpg</t>
  </si>
  <si>
    <t>qiwi007S(1).jpg</t>
  </si>
  <si>
    <t>qiwi007S(10).jpg</t>
  </si>
  <si>
    <t>qiwi007S(11).jpg</t>
  </si>
  <si>
    <t>qiwi007S(12).jpg</t>
  </si>
  <si>
    <t>qiwi007S(2).jpg</t>
  </si>
  <si>
    <t>qiwi007S(3).jpg</t>
  </si>
  <si>
    <t>qiwi007S(4).jpg</t>
  </si>
  <si>
    <t>qiwi007S(5).jpg</t>
  </si>
  <si>
    <t>qiwi007S(6).jpg</t>
  </si>
  <si>
    <t>qiwi007S(7).jpg</t>
  </si>
  <si>
    <t>qiwi007S(8).jpg</t>
  </si>
  <si>
    <t>qiwi007S(9).jpg</t>
  </si>
  <si>
    <t>sachima003S(1).jpg</t>
  </si>
  <si>
    <t>sachima003S(10).jpg</t>
  </si>
  <si>
    <t>sachima003S(11).jpg</t>
  </si>
  <si>
    <t>sachima003S(12).jpg</t>
  </si>
  <si>
    <t>sachima003S(13).jpg</t>
  </si>
  <si>
    <t>sachima003S(2).jpg</t>
  </si>
  <si>
    <t>sachima003S(3).jpg</t>
  </si>
  <si>
    <t>sachima003S(4).jpg</t>
  </si>
  <si>
    <t>sachima003S(5).jpg</t>
  </si>
  <si>
    <t>sachima003S(6).jpg</t>
  </si>
  <si>
    <t>sachima003S(7).jpg</t>
  </si>
  <si>
    <t>sachima003S(8).jpg</t>
  </si>
  <si>
    <t>sachima003S(9).jpg</t>
  </si>
  <si>
    <t>sachima004S(1).jpg</t>
  </si>
  <si>
    <t>sachima004S(10).jpg</t>
  </si>
  <si>
    <t>sachima004S(11).jpg</t>
  </si>
  <si>
    <t>sachima004S(12).jpg</t>
  </si>
  <si>
    <t>sachima004S(13).jpg</t>
  </si>
  <si>
    <t>sachima004S(2).jpg</t>
  </si>
  <si>
    <t>sachima004S(3).jpg</t>
  </si>
  <si>
    <t>sachima004S(4).jpg</t>
  </si>
  <si>
    <t>sachima004S(5).jpg</t>
  </si>
  <si>
    <t>sachima004S(6).jpg</t>
  </si>
  <si>
    <t>sachima004S(7).jpg</t>
  </si>
  <si>
    <t>sachima004S(8).jpg</t>
  </si>
  <si>
    <t>sachima004S(9).jpg</t>
  </si>
  <si>
    <t>sachima005S(1).jpg</t>
  </si>
  <si>
    <t>sachima005S(10).jpg</t>
  </si>
  <si>
    <t>sachima005S(11).jpg</t>
  </si>
  <si>
    <t>sachima005S(12).jpg</t>
  </si>
  <si>
    <t>sachima005S(13).jpg</t>
  </si>
  <si>
    <t>sachima005S(14).jpg</t>
  </si>
  <si>
    <t>sachima005S(15).jpg</t>
  </si>
  <si>
    <t>sachima005S(16).jpg</t>
  </si>
  <si>
    <t>sachima005S(17).jpg</t>
  </si>
  <si>
    <t>sachima005S(18).jpg</t>
  </si>
  <si>
    <t>sachima005S(19).jpg</t>
  </si>
  <si>
    <t>sachima005S(2).jpg</t>
  </si>
  <si>
    <t>sachima005S(20).jpg</t>
  </si>
  <si>
    <t>sachima005S(21).jpg</t>
  </si>
  <si>
    <t>sachima005S(22).jpg</t>
  </si>
  <si>
    <t>sachima005S(3).jpg</t>
  </si>
  <si>
    <t>sachima005S(4).jpg</t>
  </si>
  <si>
    <t>sachima005S(5).jpg</t>
  </si>
  <si>
    <t>sachima005S(6).jpg</t>
  </si>
  <si>
    <t>sachima005S(7).jpg</t>
  </si>
  <si>
    <t>sachima005S(8).jpg</t>
  </si>
  <si>
    <t>sachima005S(9).jpg</t>
  </si>
  <si>
    <t>tomato003S(1).jpg</t>
  </si>
  <si>
    <t>tomato003S(10).jpg</t>
  </si>
  <si>
    <t>tomato003S(11).jpg</t>
  </si>
  <si>
    <t>tomato003S(12).jpg</t>
  </si>
  <si>
    <t>tomato003S(13).jpg</t>
  </si>
  <si>
    <t>tomato003S(14).jpg</t>
  </si>
  <si>
    <t>tomato003S(15).jpg</t>
  </si>
  <si>
    <t>tomato003S(16).jpg</t>
  </si>
  <si>
    <t>tomato003S(17).jpg</t>
  </si>
  <si>
    <t>tomato003S(18).jpg</t>
  </si>
  <si>
    <t>tomato003S(19).jpg</t>
  </si>
  <si>
    <t>tomato003S(2).jpg</t>
  </si>
  <si>
    <t>tomato003S(20).jpg</t>
  </si>
  <si>
    <t>tomato003S(21).jpg</t>
  </si>
  <si>
    <t>tomato003S(22).jpg</t>
  </si>
  <si>
    <t>tomato003S(23).jpg</t>
  </si>
  <si>
    <t>tomato003S(24).jpg</t>
  </si>
  <si>
    <t>tomato003S(25).jpg</t>
  </si>
  <si>
    <t>tomato003S(26).jpg</t>
  </si>
  <si>
    <t>tomato003S(27).jpg</t>
  </si>
  <si>
    <t>tomato003S(28).jpg</t>
  </si>
  <si>
    <t>tomato003S(29).jpg</t>
  </si>
  <si>
    <t>tomato003S(3).jpg</t>
  </si>
  <si>
    <t>tomato003S(30).jpg</t>
  </si>
  <si>
    <t>tomato003S(31).jpg</t>
  </si>
  <si>
    <t>tomato003S(32).jpg</t>
  </si>
  <si>
    <t>tomato003S(33).jpg</t>
  </si>
  <si>
    <t>tomato003S(4).jpg</t>
  </si>
  <si>
    <t>tomato003S(7).jpg</t>
  </si>
  <si>
    <t>tomato003S(8).jpg</t>
  </si>
  <si>
    <t>tomato003S(9).jpg</t>
  </si>
  <si>
    <t>tomato004S(1).jpg</t>
  </si>
  <si>
    <t>tomato004S(10).jpg</t>
  </si>
  <si>
    <t>tomato004S(11).jpg</t>
  </si>
  <si>
    <t>tomato004S(13).jpg</t>
  </si>
  <si>
    <t>tomato004S(14).jpg</t>
  </si>
  <si>
    <t>tomato004S(15).jpg</t>
  </si>
  <si>
    <t>tomato004S(16).jpg</t>
  </si>
  <si>
    <t>tomato004S(17).jpg</t>
  </si>
  <si>
    <t>tomato004S(18).jpg</t>
  </si>
  <si>
    <t>tomato004S(19).jpg</t>
  </si>
  <si>
    <t>tomato004S(2).jpg</t>
  </si>
  <si>
    <t>tomato004S(20).jpg</t>
  </si>
  <si>
    <t>tomato004S(21).jpg</t>
  </si>
  <si>
    <t>tomato004S(22).jpg</t>
  </si>
  <si>
    <t>tomato004S(23).jpg</t>
  </si>
  <si>
    <t>tomato004S(24).jpg</t>
  </si>
  <si>
    <t>tomato004S(25).jpg</t>
  </si>
  <si>
    <t>tomato004S(26).jpg</t>
  </si>
  <si>
    <t>tomato004S(27).jpg</t>
  </si>
  <si>
    <t>tomato004S(3).jpg</t>
  </si>
  <si>
    <t>tomato004S(4).jpg</t>
  </si>
  <si>
    <t>tomato004S(5).jpg</t>
  </si>
  <si>
    <t>tomato004S(6).jpg</t>
  </si>
  <si>
    <t>tomato004S(7).jpg</t>
  </si>
  <si>
    <t>tomato004S(8).jpg</t>
  </si>
  <si>
    <t>tomato004S(9).jpg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</si>
</sst>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21F-D73E-423C-AE11-39AF8AD9AFD1}">
  <dimension ref="A1:B20"/>
  <sheetViews>
    <sheetView workbookViewId="0">
      <selection activeCell="E16" sqref="E16:F16"/>
    </sheetView>
  </sheetViews>
  <sheetFormatPr defaultRowHeight="15"/>
  <cols>
    <col min="1" max="1" width="22.28515625" customWidth="1"/>
    <col min="2" max="2" width="22.140625" customWidth="1"/>
  </cols>
  <sheetData>
    <row r="1" spans="1:2">
      <c r="A1" s="3" t="s">
        <v>0</v>
      </c>
      <c r="B1" s="3" t="s">
        <v>1</v>
      </c>
    </row>
    <row r="2" spans="1:2">
      <c r="A2" s="2" t="s">
        <v>2</v>
      </c>
      <c r="B2" s="2">
        <v>-6.9977692999999994E-2</v>
      </c>
    </row>
    <row r="3" spans="1:2">
      <c r="A3" s="2" t="s">
        <v>3</v>
      </c>
      <c r="B3" s="2">
        <v>0.57995741499999998</v>
      </c>
    </row>
    <row r="4" spans="1:2">
      <c r="A4" s="2" t="s">
        <v>4</v>
      </c>
      <c r="B4" s="2">
        <v>0.79423683700000003</v>
      </c>
    </row>
    <row r="5" spans="1:2">
      <c r="A5" s="2" t="s">
        <v>5</v>
      </c>
      <c r="B5" s="2">
        <v>0.152305415</v>
      </c>
    </row>
    <row r="6" spans="1:2">
      <c r="A6" s="2" t="s">
        <v>6</v>
      </c>
      <c r="B6" s="2">
        <v>0.18686234199999999</v>
      </c>
    </row>
    <row r="7" spans="1:2">
      <c r="A7" s="2" t="s">
        <v>7</v>
      </c>
      <c r="B7" s="2">
        <v>0.17105690500000001</v>
      </c>
    </row>
    <row r="8" spans="1:2">
      <c r="A8" s="2" t="s">
        <v>8</v>
      </c>
      <c r="B8" s="2">
        <v>0.118473259</v>
      </c>
    </row>
    <row r="9" spans="1:2">
      <c r="A9" s="2" t="s">
        <v>9</v>
      </c>
      <c r="B9" s="2">
        <v>1.4388023480000001</v>
      </c>
    </row>
    <row r="10" spans="1:2">
      <c r="A10" s="2" t="s">
        <v>10</v>
      </c>
      <c r="B10" s="2">
        <v>6.1546550000000002E-3</v>
      </c>
    </row>
    <row r="11" spans="1:2">
      <c r="A11" s="2" t="s">
        <v>11</v>
      </c>
      <c r="B11" s="2">
        <v>0.203095577</v>
      </c>
    </row>
    <row r="12" spans="1:2">
      <c r="A12" s="2" t="s">
        <v>12</v>
      </c>
      <c r="B12" s="2">
        <v>0.12535826</v>
      </c>
    </row>
    <row r="13" spans="1:2">
      <c r="A13" s="2" t="s">
        <v>13</v>
      </c>
      <c r="B13" s="2">
        <v>0.133863436</v>
      </c>
    </row>
    <row r="14" spans="1:2">
      <c r="A14" s="2" t="s">
        <v>14</v>
      </c>
      <c r="B14" s="2">
        <v>2.8616438000000001E-2</v>
      </c>
    </row>
    <row r="15" spans="1:2">
      <c r="A15" s="2" t="s">
        <v>15</v>
      </c>
      <c r="B15" s="2">
        <v>0.20960113999999999</v>
      </c>
    </row>
    <row r="16" spans="1:2">
      <c r="A16" s="2" t="s">
        <v>16</v>
      </c>
      <c r="B16" s="2">
        <v>4.7177393999999997E-2</v>
      </c>
    </row>
    <row r="17" spans="1:2">
      <c r="A17" s="2" t="s">
        <v>17</v>
      </c>
      <c r="B17" s="2">
        <v>-3.6386981999999998E-2</v>
      </c>
    </row>
    <row r="18" spans="1:2">
      <c r="A18" s="2" t="s">
        <v>18</v>
      </c>
      <c r="B18" s="2">
        <v>4.4677388999999998E-2</v>
      </c>
    </row>
    <row r="19" spans="1:2">
      <c r="A19" s="2" t="s">
        <v>19</v>
      </c>
      <c r="B19" s="2">
        <v>0.205440651</v>
      </c>
    </row>
    <row r="20" spans="1:2">
      <c r="A20" s="2" t="s">
        <v>20</v>
      </c>
      <c r="B20" s="2">
        <v>1.5967289999999999E-2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2BE1-3078-4982-A1AC-5413780962A5}">
  <dimension ref="A1:F55"/>
  <sheetViews>
    <sheetView topLeftCell="A21" workbookViewId="0">
      <selection activeCell="F2" sqref="F2:F55"/>
    </sheetView>
  </sheetViews>
  <sheetFormatPr defaultRowHeight="15"/>
  <cols>
    <col min="1" max="1" width="17.85546875" customWidth="1"/>
    <col min="2" max="2" width="23.28515625" customWidth="1"/>
    <col min="3" max="3" width="30" customWidth="1"/>
    <col min="4" max="4" width="33.7109375" customWidth="1"/>
    <col min="5" max="5" width="22.7109375" customWidth="1"/>
    <col min="6" max="6" width="25.570312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327</v>
      </c>
      <c r="B2" s="5">
        <v>85.468525655231602</v>
      </c>
      <c r="C2" s="5">
        <v>100</v>
      </c>
      <c r="D2" s="5">
        <f>(B2-C2)/C2</f>
        <v>-0.14531474344768397</v>
      </c>
      <c r="E2" s="4">
        <f>AVERAGE(D2:D25)</f>
        <v>-3.5799521795346983E-3</v>
      </c>
      <c r="F2" s="4">
        <f>AVERAGE(D2:D55)</f>
        <v>6.1546551032887996E-3</v>
      </c>
    </row>
    <row r="3" spans="1:6">
      <c r="A3" s="5" t="s">
        <v>328</v>
      </c>
      <c r="B3" s="5">
        <v>119.829090947688</v>
      </c>
      <c r="C3" s="5">
        <v>100</v>
      </c>
      <c r="D3" s="5">
        <f t="shared" ref="D3:D55" si="0">(B3-C3)/C3</f>
        <v>0.19829090947688002</v>
      </c>
      <c r="E3" s="4"/>
      <c r="F3" s="4"/>
    </row>
    <row r="4" spans="1:6">
      <c r="A4" s="5" t="s">
        <v>329</v>
      </c>
      <c r="B4" s="5">
        <v>85.269560498508795</v>
      </c>
      <c r="C4" s="5">
        <v>100</v>
      </c>
      <c r="D4" s="5">
        <f t="shared" si="0"/>
        <v>-0.14730439501491205</v>
      </c>
      <c r="E4" s="4"/>
      <c r="F4" s="4"/>
    </row>
    <row r="5" spans="1:6">
      <c r="A5" s="5" t="s">
        <v>330</v>
      </c>
      <c r="B5" s="5">
        <v>105.850260234459</v>
      </c>
      <c r="C5" s="5">
        <v>100</v>
      </c>
      <c r="D5" s="5">
        <f t="shared" si="0"/>
        <v>5.8502602344590003E-2</v>
      </c>
      <c r="E5" s="4"/>
      <c r="F5" s="4"/>
    </row>
    <row r="6" spans="1:6">
      <c r="A6" s="5" t="s">
        <v>331</v>
      </c>
      <c r="B6" s="5">
        <v>82.055700305578696</v>
      </c>
      <c r="C6" s="5">
        <v>100</v>
      </c>
      <c r="D6" s="5">
        <f t="shared" si="0"/>
        <v>-0.17944299694421303</v>
      </c>
      <c r="E6" s="4"/>
      <c r="F6" s="4"/>
    </row>
    <row r="7" spans="1:6">
      <c r="A7" s="5" t="s">
        <v>332</v>
      </c>
      <c r="B7" s="5">
        <v>114.729235885912</v>
      </c>
      <c r="C7" s="5">
        <v>100</v>
      </c>
      <c r="D7" s="5">
        <f t="shared" si="0"/>
        <v>0.14729235885912004</v>
      </c>
      <c r="E7" s="4"/>
      <c r="F7" s="4"/>
    </row>
    <row r="8" spans="1:6">
      <c r="A8" s="5" t="s">
        <v>333</v>
      </c>
      <c r="B8" s="5">
        <v>89.154363051558306</v>
      </c>
      <c r="C8" s="5">
        <v>100</v>
      </c>
      <c r="D8" s="5">
        <f t="shared" si="0"/>
        <v>-0.10845636948441693</v>
      </c>
      <c r="E8" s="4"/>
      <c r="F8" s="4"/>
    </row>
    <row r="9" spans="1:6">
      <c r="A9" s="5" t="s">
        <v>334</v>
      </c>
      <c r="B9" s="5">
        <v>116.762659166644</v>
      </c>
      <c r="C9" s="5">
        <v>100</v>
      </c>
      <c r="D9" s="5">
        <f t="shared" si="0"/>
        <v>0.16762659166644001</v>
      </c>
      <c r="E9" s="4"/>
      <c r="F9" s="4"/>
    </row>
    <row r="10" spans="1:6">
      <c r="A10" s="5" t="s">
        <v>335</v>
      </c>
      <c r="B10" s="5">
        <v>92.479388961183105</v>
      </c>
      <c r="C10" s="5">
        <v>100</v>
      </c>
      <c r="D10" s="5">
        <f t="shared" si="0"/>
        <v>-7.5206110388168948E-2</v>
      </c>
      <c r="E10" s="4"/>
      <c r="F10" s="4"/>
    </row>
    <row r="11" spans="1:6">
      <c r="A11" s="5" t="s">
        <v>336</v>
      </c>
      <c r="B11" s="5">
        <v>109.533125664034</v>
      </c>
      <c r="C11" s="5">
        <v>100</v>
      </c>
      <c r="D11" s="5">
        <f t="shared" si="0"/>
        <v>9.5331256640340034E-2</v>
      </c>
      <c r="E11" s="4"/>
      <c r="F11" s="4"/>
    </row>
    <row r="12" spans="1:6">
      <c r="A12" s="5" t="s">
        <v>337</v>
      </c>
      <c r="B12" s="5">
        <v>87.825630290876404</v>
      </c>
      <c r="C12" s="5">
        <v>100</v>
      </c>
      <c r="D12" s="5">
        <f t="shared" si="0"/>
        <v>-0.12174369709123596</v>
      </c>
      <c r="E12" s="4"/>
      <c r="F12" s="4"/>
    </row>
    <row r="13" spans="1:6">
      <c r="A13" s="5" t="s">
        <v>338</v>
      </c>
      <c r="B13" s="5">
        <v>91.579675690631305</v>
      </c>
      <c r="C13" s="5">
        <v>100</v>
      </c>
      <c r="D13" s="5">
        <f t="shared" si="0"/>
        <v>-8.4203243093686944E-2</v>
      </c>
      <c r="E13" s="4"/>
      <c r="F13" s="4"/>
    </row>
    <row r="14" spans="1:6">
      <c r="A14" s="5" t="s">
        <v>339</v>
      </c>
      <c r="B14" s="5">
        <v>120.777770881538</v>
      </c>
      <c r="C14" s="5">
        <v>100</v>
      </c>
      <c r="D14" s="5">
        <f t="shared" si="0"/>
        <v>0.20777770881538005</v>
      </c>
      <c r="E14" s="4"/>
      <c r="F14" s="4"/>
    </row>
    <row r="15" spans="1:6">
      <c r="A15" s="5" t="s">
        <v>340</v>
      </c>
      <c r="B15" s="5">
        <v>84.599722221132097</v>
      </c>
      <c r="C15" s="5">
        <v>100</v>
      </c>
      <c r="D15" s="5">
        <f t="shared" si="0"/>
        <v>-0.15400277778867902</v>
      </c>
      <c r="E15" s="4"/>
      <c r="F15" s="4"/>
    </row>
    <row r="16" spans="1:6">
      <c r="A16" s="5" t="s">
        <v>341</v>
      </c>
      <c r="B16" s="5">
        <v>99.855958941685799</v>
      </c>
      <c r="C16" s="5">
        <v>100</v>
      </c>
      <c r="D16" s="5">
        <f t="shared" si="0"/>
        <v>-1.4404105831420111E-3</v>
      </c>
      <c r="E16" s="4"/>
      <c r="F16" s="4"/>
    </row>
    <row r="17" spans="1:6">
      <c r="A17" s="5" t="s">
        <v>342</v>
      </c>
      <c r="B17" s="5">
        <v>89.395261255870395</v>
      </c>
      <c r="C17" s="5">
        <v>100</v>
      </c>
      <c r="D17" s="5">
        <f t="shared" si="0"/>
        <v>-0.10604738744129605</v>
      </c>
      <c r="E17" s="4"/>
      <c r="F17" s="4"/>
    </row>
    <row r="18" spans="1:6">
      <c r="A18" s="5" t="s">
        <v>343</v>
      </c>
      <c r="B18" s="5">
        <v>109.61656267921001</v>
      </c>
      <c r="C18" s="5">
        <v>100</v>
      </c>
      <c r="D18" s="5">
        <f t="shared" si="0"/>
        <v>9.6165626792100056E-2</v>
      </c>
      <c r="E18" s="4"/>
      <c r="F18" s="4"/>
    </row>
    <row r="19" spans="1:6">
      <c r="A19" s="5" t="s">
        <v>344</v>
      </c>
      <c r="B19" s="5">
        <v>115.729850833615</v>
      </c>
      <c r="C19" s="5">
        <v>100</v>
      </c>
      <c r="D19" s="5">
        <f t="shared" si="0"/>
        <v>0.15729850833615003</v>
      </c>
      <c r="E19" s="4"/>
      <c r="F19" s="4"/>
    </row>
    <row r="20" spans="1:6">
      <c r="A20" s="5" t="s">
        <v>345</v>
      </c>
      <c r="B20" s="5">
        <v>83.894204686911195</v>
      </c>
      <c r="C20" s="5">
        <v>100</v>
      </c>
      <c r="D20" s="5">
        <f t="shared" si="0"/>
        <v>-0.16105795313088805</v>
      </c>
      <c r="E20" s="4"/>
      <c r="F20" s="4"/>
    </row>
    <row r="21" spans="1:6">
      <c r="A21" s="5" t="s">
        <v>346</v>
      </c>
      <c r="B21" s="5">
        <v>113.398580245312</v>
      </c>
      <c r="C21" s="5">
        <v>100</v>
      </c>
      <c r="D21" s="5">
        <f t="shared" si="0"/>
        <v>0.13398580245312006</v>
      </c>
      <c r="E21" s="4"/>
      <c r="F21" s="4"/>
    </row>
    <row r="22" spans="1:6">
      <c r="A22" s="5" t="s">
        <v>347</v>
      </c>
      <c r="B22" s="5">
        <v>90.742672757098902</v>
      </c>
      <c r="C22" s="5">
        <v>100</v>
      </c>
      <c r="D22" s="5">
        <f t="shared" si="0"/>
        <v>-9.2573272429010978E-2</v>
      </c>
      <c r="E22" s="4"/>
      <c r="F22" s="4"/>
    </row>
    <row r="23" spans="1:6">
      <c r="A23" s="5" t="s">
        <v>348</v>
      </c>
      <c r="B23" s="5">
        <v>106.349015132917</v>
      </c>
      <c r="C23" s="5">
        <v>100</v>
      </c>
      <c r="D23" s="5">
        <f t="shared" si="0"/>
        <v>6.3490151329170033E-2</v>
      </c>
      <c r="E23" s="4"/>
      <c r="F23" s="4"/>
    </row>
    <row r="24" spans="1:6">
      <c r="A24" s="5" t="s">
        <v>349</v>
      </c>
      <c r="B24" s="5">
        <v>88.882814690595097</v>
      </c>
      <c r="C24" s="5">
        <v>100</v>
      </c>
      <c r="D24" s="5">
        <f t="shared" si="0"/>
        <v>-0.11117185309404903</v>
      </c>
      <c r="E24" s="4"/>
      <c r="F24" s="4"/>
    </row>
    <row r="25" spans="1:6">
      <c r="A25" s="5" t="s">
        <v>350</v>
      </c>
      <c r="B25" s="5">
        <v>107.62848409092599</v>
      </c>
      <c r="C25" s="5">
        <v>100</v>
      </c>
      <c r="D25" s="5">
        <f t="shared" si="0"/>
        <v>7.6284840909259938E-2</v>
      </c>
      <c r="E25" s="4"/>
      <c r="F25" s="4"/>
    </row>
    <row r="26" spans="1:6">
      <c r="A26" s="9" t="s">
        <v>351</v>
      </c>
      <c r="B26" s="9">
        <v>84.879560829694796</v>
      </c>
      <c r="C26" s="9">
        <v>90</v>
      </c>
      <c r="D26" s="9">
        <f t="shared" si="0"/>
        <v>-5.6893768558946713E-2</v>
      </c>
      <c r="E26" s="4">
        <f>AVERAGE(D26:D43)</f>
        <v>0.13802349342188822</v>
      </c>
      <c r="F26" s="4"/>
    </row>
    <row r="27" spans="1:6">
      <c r="A27" s="9" t="s">
        <v>352</v>
      </c>
      <c r="B27" s="9">
        <v>110.97641812922301</v>
      </c>
      <c r="C27" s="9">
        <v>90</v>
      </c>
      <c r="D27" s="9">
        <f t="shared" si="0"/>
        <v>0.23307131254692229</v>
      </c>
      <c r="E27" s="4"/>
      <c r="F27" s="4"/>
    </row>
    <row r="28" spans="1:6">
      <c r="A28" s="9" t="s">
        <v>353</v>
      </c>
      <c r="B28" s="9">
        <v>95.746847091021905</v>
      </c>
      <c r="C28" s="9">
        <v>90</v>
      </c>
      <c r="D28" s="9">
        <f t="shared" si="0"/>
        <v>6.3853856566910061E-2</v>
      </c>
      <c r="E28" s="4"/>
      <c r="F28" s="4"/>
    </row>
    <row r="29" spans="1:6">
      <c r="A29" s="9" t="s">
        <v>354</v>
      </c>
      <c r="B29" s="9">
        <v>117.951943197372</v>
      </c>
      <c r="C29" s="9">
        <v>90</v>
      </c>
      <c r="D29" s="9">
        <f t="shared" si="0"/>
        <v>0.31057714663746672</v>
      </c>
      <c r="E29" s="4"/>
      <c r="F29" s="4"/>
    </row>
    <row r="30" spans="1:6">
      <c r="A30" s="9" t="s">
        <v>355</v>
      </c>
      <c r="B30" s="9">
        <v>93.006121660030203</v>
      </c>
      <c r="C30" s="9">
        <v>90</v>
      </c>
      <c r="D30" s="9">
        <f t="shared" si="0"/>
        <v>3.3401351778113368E-2</v>
      </c>
      <c r="E30" s="4"/>
      <c r="F30" s="4"/>
    </row>
    <row r="31" spans="1:6">
      <c r="A31" s="9" t="s">
        <v>356</v>
      </c>
      <c r="B31" s="9">
        <v>112.33685551624799</v>
      </c>
      <c r="C31" s="9">
        <v>90</v>
      </c>
      <c r="D31" s="9">
        <f t="shared" si="0"/>
        <v>0.2481872835138666</v>
      </c>
      <c r="E31" s="4"/>
      <c r="F31" s="4"/>
    </row>
    <row r="32" spans="1:6">
      <c r="A32" s="9" t="s">
        <v>357</v>
      </c>
      <c r="B32" s="9">
        <v>87.510773672821699</v>
      </c>
      <c r="C32" s="9">
        <v>90</v>
      </c>
      <c r="D32" s="9">
        <f t="shared" si="0"/>
        <v>-2.7658070301981121E-2</v>
      </c>
      <c r="E32" s="4"/>
      <c r="F32" s="4"/>
    </row>
    <row r="33" spans="1:6">
      <c r="A33" s="9" t="s">
        <v>358</v>
      </c>
      <c r="B33" s="9">
        <v>107.18134868521</v>
      </c>
      <c r="C33" s="9">
        <v>90</v>
      </c>
      <c r="D33" s="9">
        <f t="shared" si="0"/>
        <v>0.19090387428011107</v>
      </c>
      <c r="E33" s="4"/>
      <c r="F33" s="4"/>
    </row>
    <row r="34" spans="1:6">
      <c r="A34" s="9" t="s">
        <v>359</v>
      </c>
      <c r="B34" s="9">
        <v>96.414975883846196</v>
      </c>
      <c r="C34" s="9">
        <v>90</v>
      </c>
      <c r="D34" s="9">
        <f t="shared" si="0"/>
        <v>7.1277509820513299E-2</v>
      </c>
      <c r="E34" s="4"/>
      <c r="F34" s="4"/>
    </row>
    <row r="35" spans="1:6">
      <c r="A35" s="9" t="s">
        <v>360</v>
      </c>
      <c r="B35" s="9">
        <v>104.07666437732701</v>
      </c>
      <c r="C35" s="9">
        <v>90</v>
      </c>
      <c r="D35" s="9">
        <f t="shared" si="0"/>
        <v>0.15640738197030007</v>
      </c>
      <c r="E35" s="4"/>
      <c r="F35" s="4"/>
    </row>
    <row r="36" spans="1:6">
      <c r="A36" s="9" t="s">
        <v>361</v>
      </c>
      <c r="B36" s="9">
        <v>108.489297690429</v>
      </c>
      <c r="C36" s="9">
        <v>90</v>
      </c>
      <c r="D36" s="9">
        <f t="shared" si="0"/>
        <v>0.20543664100476663</v>
      </c>
      <c r="E36" s="4"/>
      <c r="F36" s="4"/>
    </row>
    <row r="37" spans="1:6">
      <c r="A37" s="9" t="s">
        <v>362</v>
      </c>
      <c r="B37" s="9">
        <v>85.337176767737105</v>
      </c>
      <c r="C37" s="9">
        <v>90</v>
      </c>
      <c r="D37" s="9">
        <f t="shared" si="0"/>
        <v>-5.1809147025143276E-2</v>
      </c>
      <c r="E37" s="4"/>
      <c r="F37" s="4"/>
    </row>
    <row r="38" spans="1:6">
      <c r="A38" s="9" t="s">
        <v>363</v>
      </c>
      <c r="B38" s="9">
        <v>120.19069790520599</v>
      </c>
      <c r="C38" s="9">
        <v>90</v>
      </c>
      <c r="D38" s="9">
        <f t="shared" si="0"/>
        <v>0.33545219894673328</v>
      </c>
      <c r="E38" s="4"/>
      <c r="F38" s="4"/>
    </row>
    <row r="39" spans="1:6">
      <c r="A39" s="9" t="s">
        <v>364</v>
      </c>
      <c r="B39" s="9">
        <v>103.275922070958</v>
      </c>
      <c r="C39" s="9">
        <v>90</v>
      </c>
      <c r="D39" s="9">
        <f t="shared" si="0"/>
        <v>0.14751024523286671</v>
      </c>
      <c r="E39" s="4"/>
      <c r="F39" s="4"/>
    </row>
    <row r="40" spans="1:6">
      <c r="A40" s="9" t="s">
        <v>365</v>
      </c>
      <c r="B40" s="9">
        <v>111.782304070848</v>
      </c>
      <c r="C40" s="9">
        <v>90</v>
      </c>
      <c r="D40" s="9">
        <f t="shared" si="0"/>
        <v>0.24202560078719998</v>
      </c>
      <c r="E40" s="4"/>
      <c r="F40" s="4"/>
    </row>
    <row r="41" spans="1:6">
      <c r="A41" s="9" t="s">
        <v>366</v>
      </c>
      <c r="B41" s="9">
        <v>92.475478589510899</v>
      </c>
      <c r="C41" s="9">
        <v>90</v>
      </c>
      <c r="D41" s="9">
        <f t="shared" si="0"/>
        <v>2.7505317661232216E-2</v>
      </c>
      <c r="E41" s="4"/>
      <c r="F41" s="4"/>
    </row>
    <row r="42" spans="1:6">
      <c r="A42" s="9" t="s">
        <v>367</v>
      </c>
      <c r="B42" s="9">
        <v>113.301609805041</v>
      </c>
      <c r="C42" s="9">
        <v>90</v>
      </c>
      <c r="D42" s="9">
        <f t="shared" si="0"/>
        <v>0.25890677561156661</v>
      </c>
      <c r="E42" s="4"/>
      <c r="F42" s="4"/>
    </row>
    <row r="43" spans="1:6">
      <c r="A43" s="9" t="s">
        <v>368</v>
      </c>
      <c r="B43" s="9">
        <v>98.664063400934097</v>
      </c>
      <c r="C43" s="9">
        <v>90</v>
      </c>
      <c r="D43" s="9">
        <f t="shared" si="0"/>
        <v>9.6267371121489961E-2</v>
      </c>
      <c r="E43" s="4"/>
      <c r="F43" s="4"/>
    </row>
    <row r="44" spans="1:6">
      <c r="A44" s="5" t="s">
        <v>369</v>
      </c>
      <c r="B44" s="5">
        <v>100.87554670964499</v>
      </c>
      <c r="C44" s="5">
        <v>100</v>
      </c>
      <c r="D44" s="5">
        <f t="shared" si="0"/>
        <v>8.7554670964499343E-3</v>
      </c>
      <c r="E44" s="4">
        <f>AVERAGE(D44:D55)</f>
        <v>-0.17217938780896333</v>
      </c>
      <c r="F44" s="4"/>
    </row>
    <row r="45" spans="1:6">
      <c r="A45" s="5" t="s">
        <v>370</v>
      </c>
      <c r="B45" s="5">
        <v>80.266790463525098</v>
      </c>
      <c r="C45" s="5">
        <v>100</v>
      </c>
      <c r="D45" s="5">
        <f t="shared" si="0"/>
        <v>-0.19733209536474902</v>
      </c>
      <c r="E45" s="4"/>
      <c r="F45" s="4"/>
    </row>
    <row r="46" spans="1:6">
      <c r="A46" s="5" t="s">
        <v>371</v>
      </c>
      <c r="B46" s="5">
        <v>92.709194504179393</v>
      </c>
      <c r="C46" s="5">
        <v>100</v>
      </c>
      <c r="D46" s="5">
        <f t="shared" si="0"/>
        <v>-7.290805495820607E-2</v>
      </c>
      <c r="E46" s="4"/>
      <c r="F46" s="4"/>
    </row>
    <row r="47" spans="1:6">
      <c r="A47" s="5" t="s">
        <v>372</v>
      </c>
      <c r="B47" s="5">
        <v>66.531904739171907</v>
      </c>
      <c r="C47" s="5">
        <v>100</v>
      </c>
      <c r="D47" s="5">
        <f t="shared" si="0"/>
        <v>-0.33468095260828096</v>
      </c>
      <c r="E47" s="4"/>
      <c r="F47" s="4"/>
    </row>
    <row r="48" spans="1:6">
      <c r="A48" s="5" t="s">
        <v>373</v>
      </c>
      <c r="B48" s="5">
        <v>69.232251548652599</v>
      </c>
      <c r="C48" s="5">
        <v>100</v>
      </c>
      <c r="D48" s="5">
        <f t="shared" si="0"/>
        <v>-0.30767748451347399</v>
      </c>
      <c r="E48" s="4"/>
      <c r="F48" s="4"/>
    </row>
    <row r="49" spans="1:6">
      <c r="A49" s="5" t="s">
        <v>374</v>
      </c>
      <c r="B49" s="5">
        <v>98.628907353228598</v>
      </c>
      <c r="C49" s="5">
        <v>100</v>
      </c>
      <c r="D49" s="5">
        <f t="shared" si="0"/>
        <v>-1.3710926467714017E-2</v>
      </c>
      <c r="E49" s="4"/>
      <c r="F49" s="4"/>
    </row>
    <row r="50" spans="1:6">
      <c r="A50" s="5" t="s">
        <v>375</v>
      </c>
      <c r="B50" s="5">
        <v>75.561787566071501</v>
      </c>
      <c r="C50" s="5">
        <v>100</v>
      </c>
      <c r="D50" s="5">
        <f t="shared" si="0"/>
        <v>-0.244382124339285</v>
      </c>
      <c r="E50" s="4"/>
      <c r="F50" s="4"/>
    </row>
    <row r="51" spans="1:6">
      <c r="A51" s="5" t="s">
        <v>376</v>
      </c>
      <c r="B51" s="5">
        <v>101.77721372068601</v>
      </c>
      <c r="C51" s="5">
        <v>100</v>
      </c>
      <c r="D51" s="5">
        <f t="shared" si="0"/>
        <v>1.7772137206860064E-2</v>
      </c>
      <c r="E51" s="4"/>
      <c r="F51" s="4"/>
    </row>
    <row r="52" spans="1:6">
      <c r="A52" s="5" t="s">
        <v>377</v>
      </c>
      <c r="B52" s="5">
        <v>64.554952494772706</v>
      </c>
      <c r="C52" s="5">
        <v>100</v>
      </c>
      <c r="D52" s="5">
        <f t="shared" si="0"/>
        <v>-0.35445047505227295</v>
      </c>
      <c r="E52" s="4"/>
      <c r="F52" s="4"/>
    </row>
    <row r="53" spans="1:6">
      <c r="A53" s="5" t="s">
        <v>378</v>
      </c>
      <c r="B53" s="5">
        <v>87.074241809745601</v>
      </c>
      <c r="C53" s="5">
        <v>100</v>
      </c>
      <c r="D53" s="5">
        <f t="shared" si="0"/>
        <v>-0.12925758190254399</v>
      </c>
      <c r="E53" s="4"/>
      <c r="F53" s="4"/>
    </row>
    <row r="54" spans="1:6">
      <c r="A54" s="5" t="s">
        <v>379</v>
      </c>
      <c r="B54" s="5">
        <v>69.628852140655297</v>
      </c>
      <c r="C54" s="5">
        <v>100</v>
      </c>
      <c r="D54" s="5">
        <f t="shared" si="0"/>
        <v>-0.30371147859344705</v>
      </c>
      <c r="E54" s="4"/>
      <c r="F54" s="4"/>
    </row>
    <row r="55" spans="1:6">
      <c r="A55" s="5" t="s">
        <v>380</v>
      </c>
      <c r="B55" s="5">
        <v>86.543091578910307</v>
      </c>
      <c r="C55" s="5">
        <v>100</v>
      </c>
      <c r="D55" s="5">
        <f t="shared" si="0"/>
        <v>-0.13456908421089694</v>
      </c>
      <c r="E55" s="4"/>
      <c r="F55" s="4"/>
    </row>
  </sheetData>
  <mergeCells count="4">
    <mergeCell ref="E2:E25"/>
    <mergeCell ref="E26:E43"/>
    <mergeCell ref="E44:E55"/>
    <mergeCell ref="F2:F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EEB0-74FC-4C78-B647-9C54BBA7389A}">
  <dimension ref="A1:F24"/>
  <sheetViews>
    <sheetView workbookViewId="0">
      <selection activeCell="D9" sqref="D9"/>
    </sheetView>
  </sheetViews>
  <sheetFormatPr defaultRowHeight="15"/>
  <cols>
    <col min="1" max="1" width="39" customWidth="1"/>
    <col min="2" max="2" width="35.140625" customWidth="1"/>
    <col min="3" max="3" width="44.5703125" customWidth="1"/>
    <col min="4" max="4" width="20.140625" customWidth="1"/>
    <col min="5" max="5" width="21" customWidth="1"/>
    <col min="6" max="6" width="15.855468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381</v>
      </c>
      <c r="B2" s="5">
        <v>60.993368157889499</v>
      </c>
      <c r="C2" s="5">
        <v>50</v>
      </c>
      <c r="D2" s="5">
        <f>(B2-C2)/C2</f>
        <v>0.21986736315778999</v>
      </c>
      <c r="E2" s="4">
        <f>AVERAGE(D2:D9)</f>
        <v>0.24413394142878869</v>
      </c>
      <c r="F2" s="4">
        <f>AVERAGE(D2:D24)</f>
        <v>0.20309557670805631</v>
      </c>
    </row>
    <row r="3" spans="1:6">
      <c r="A3" s="5" t="s">
        <v>382</v>
      </c>
      <c r="B3" s="5">
        <v>63.3024735389669</v>
      </c>
      <c r="C3" s="5">
        <v>50</v>
      </c>
      <c r="D3" s="5">
        <f t="shared" ref="D3:D24" si="0">(B3-C3)/C3</f>
        <v>0.26604947077933799</v>
      </c>
      <c r="E3" s="4"/>
      <c r="F3" s="4"/>
    </row>
    <row r="4" spans="1:6">
      <c r="A4" s="5" t="s">
        <v>383</v>
      </c>
      <c r="B4" s="5">
        <v>59.541572646380999</v>
      </c>
      <c r="C4" s="5">
        <v>50</v>
      </c>
      <c r="D4" s="5">
        <f t="shared" si="0"/>
        <v>0.19083145292761997</v>
      </c>
      <c r="E4" s="4"/>
      <c r="F4" s="4"/>
    </row>
    <row r="5" spans="1:6">
      <c r="A5" s="5" t="s">
        <v>384</v>
      </c>
      <c r="B5" s="5">
        <v>64.926110939252794</v>
      </c>
      <c r="C5" s="5">
        <v>50</v>
      </c>
      <c r="D5" s="5">
        <f t="shared" si="0"/>
        <v>0.29852221878505586</v>
      </c>
      <c r="E5" s="4"/>
      <c r="F5" s="4"/>
    </row>
    <row r="6" spans="1:6">
      <c r="A6" s="5" t="s">
        <v>385</v>
      </c>
      <c r="B6" s="5">
        <v>65.384839049647297</v>
      </c>
      <c r="C6" s="5">
        <v>50</v>
      </c>
      <c r="D6" s="5">
        <f t="shared" si="0"/>
        <v>0.30769678099294595</v>
      </c>
      <c r="E6" s="4"/>
      <c r="F6" s="4"/>
    </row>
    <row r="7" spans="1:6">
      <c r="A7" s="5" t="s">
        <v>386</v>
      </c>
      <c r="B7" s="5">
        <v>62.623014878625298</v>
      </c>
      <c r="C7" s="5">
        <v>50</v>
      </c>
      <c r="D7" s="5">
        <f t="shared" si="0"/>
        <v>0.25246029757250599</v>
      </c>
      <c r="E7" s="4"/>
      <c r="F7" s="4"/>
    </row>
    <row r="8" spans="1:6">
      <c r="A8" s="5" t="s">
        <v>387</v>
      </c>
      <c r="B8" s="5">
        <v>58.966123236942899</v>
      </c>
      <c r="C8" s="5">
        <v>50</v>
      </c>
      <c r="D8" s="5">
        <f t="shared" si="0"/>
        <v>0.17932246473885796</v>
      </c>
      <c r="E8" s="4"/>
      <c r="F8" s="4"/>
    </row>
    <row r="9" spans="1:6">
      <c r="A9" s="5" t="s">
        <v>388</v>
      </c>
      <c r="B9" s="5">
        <v>61.9160741238098</v>
      </c>
      <c r="C9" s="5">
        <v>50</v>
      </c>
      <c r="D9" s="5">
        <f t="shared" si="0"/>
        <v>0.238321482476196</v>
      </c>
      <c r="E9" s="4"/>
      <c r="F9" s="4"/>
    </row>
    <row r="10" spans="1:6">
      <c r="A10" s="9" t="s">
        <v>389</v>
      </c>
      <c r="B10" s="9">
        <v>49.541484143630399</v>
      </c>
      <c r="C10" s="9">
        <v>40</v>
      </c>
      <c r="D10" s="9">
        <f t="shared" si="0"/>
        <v>0.23853710359075997</v>
      </c>
      <c r="E10" s="4">
        <f>AVERAGE(D10:D17)</f>
        <v>0.27080680845687566</v>
      </c>
      <c r="F10" s="4"/>
    </row>
    <row r="11" spans="1:6">
      <c r="A11" s="9" t="s">
        <v>390</v>
      </c>
      <c r="B11" s="9">
        <v>51.923404654811499</v>
      </c>
      <c r="C11" s="9">
        <v>40</v>
      </c>
      <c r="D11" s="9">
        <f t="shared" si="0"/>
        <v>0.29808511637028745</v>
      </c>
      <c r="E11" s="4"/>
      <c r="F11" s="4"/>
    </row>
    <row r="12" spans="1:6">
      <c r="A12" s="9" t="s">
        <v>391</v>
      </c>
      <c r="B12" s="9">
        <v>49.819325892973801</v>
      </c>
      <c r="C12" s="9">
        <v>40</v>
      </c>
      <c r="D12" s="9">
        <f t="shared" si="0"/>
        <v>0.24548314732434501</v>
      </c>
      <c r="E12" s="4"/>
      <c r="F12" s="4"/>
    </row>
    <row r="13" spans="1:6">
      <c r="A13" s="9" t="s">
        <v>392</v>
      </c>
      <c r="B13" s="9">
        <v>58.782617155835901</v>
      </c>
      <c r="C13" s="9">
        <v>40</v>
      </c>
      <c r="D13" s="9">
        <f t="shared" si="0"/>
        <v>0.46956542889589753</v>
      </c>
      <c r="E13" s="4"/>
      <c r="F13" s="4"/>
    </row>
    <row r="14" spans="1:6">
      <c r="A14" s="9" t="s">
        <v>393</v>
      </c>
      <c r="B14" s="9">
        <v>49.417610265179498</v>
      </c>
      <c r="C14" s="9">
        <v>40</v>
      </c>
      <c r="D14" s="9">
        <f t="shared" si="0"/>
        <v>0.23544025662948745</v>
      </c>
      <c r="E14" s="4"/>
      <c r="F14" s="4"/>
    </row>
    <row r="15" spans="1:6">
      <c r="A15" s="9" t="s">
        <v>394</v>
      </c>
      <c r="B15" s="9">
        <v>48.483182814705202</v>
      </c>
      <c r="C15" s="9">
        <v>40</v>
      </c>
      <c r="D15" s="9">
        <f t="shared" si="0"/>
        <v>0.21207957036763006</v>
      </c>
      <c r="E15" s="4"/>
      <c r="F15" s="4"/>
    </row>
    <row r="16" spans="1:6">
      <c r="A16" s="9" t="s">
        <v>395</v>
      </c>
      <c r="B16" s="9">
        <v>49.411039441465903</v>
      </c>
      <c r="C16" s="9">
        <v>40</v>
      </c>
      <c r="D16" s="9">
        <f t="shared" si="0"/>
        <v>0.23527598603664757</v>
      </c>
      <c r="E16" s="4"/>
      <c r="F16" s="4"/>
    </row>
    <row r="17" spans="1:6">
      <c r="A17" s="9" t="s">
        <v>396</v>
      </c>
      <c r="B17" s="9">
        <v>49.279514337598002</v>
      </c>
      <c r="C17" s="9">
        <v>40</v>
      </c>
      <c r="D17" s="9">
        <f t="shared" si="0"/>
        <v>0.23198785843995004</v>
      </c>
      <c r="E17" s="4"/>
      <c r="F17" s="4"/>
    </row>
    <row r="18" spans="1:6">
      <c r="A18" s="5" t="s">
        <v>397</v>
      </c>
      <c r="B18" s="5">
        <v>43.129171468648899</v>
      </c>
      <c r="C18" s="5">
        <v>40</v>
      </c>
      <c r="D18" s="5">
        <f t="shared" si="0"/>
        <v>7.8229286716222465E-2</v>
      </c>
      <c r="E18" s="4">
        <f>AVERAGE(D18:D24)</f>
        <v>7.8810323599997151E-2</v>
      </c>
      <c r="F18" s="4"/>
    </row>
    <row r="19" spans="1:6">
      <c r="A19" s="5" t="s">
        <v>398</v>
      </c>
      <c r="B19" s="5">
        <v>40.336099891456499</v>
      </c>
      <c r="C19" s="5">
        <v>40</v>
      </c>
      <c r="D19" s="5">
        <f t="shared" si="0"/>
        <v>8.4024972864124685E-3</v>
      </c>
      <c r="E19" s="4"/>
      <c r="F19" s="4"/>
    </row>
    <row r="20" spans="1:6">
      <c r="A20" s="5" t="s">
        <v>399</v>
      </c>
      <c r="B20" s="5">
        <v>45.843368771080797</v>
      </c>
      <c r="C20" s="5">
        <v>40</v>
      </c>
      <c r="D20" s="5">
        <f t="shared" si="0"/>
        <v>0.14608421927701992</v>
      </c>
      <c r="E20" s="4"/>
      <c r="F20" s="4"/>
    </row>
    <row r="21" spans="1:6">
      <c r="A21" s="5" t="s">
        <v>400</v>
      </c>
      <c r="B21" s="5">
        <v>40.467124797662599</v>
      </c>
      <c r="C21" s="5">
        <v>40</v>
      </c>
      <c r="D21" s="5">
        <f t="shared" si="0"/>
        <v>1.1678119941564979E-2</v>
      </c>
      <c r="E21" s="4"/>
      <c r="F21" s="4"/>
    </row>
    <row r="22" spans="1:6">
      <c r="A22" s="5" t="s">
        <v>401</v>
      </c>
      <c r="B22" s="5">
        <v>44.971778268690301</v>
      </c>
      <c r="C22" s="5">
        <v>40</v>
      </c>
      <c r="D22" s="5">
        <f t="shared" si="0"/>
        <v>0.12429445671725751</v>
      </c>
      <c r="E22" s="4"/>
      <c r="F22" s="4"/>
    </row>
    <row r="23" spans="1:6">
      <c r="A23" s="5" t="s">
        <v>402</v>
      </c>
      <c r="B23" s="5">
        <v>43.993072461659203</v>
      </c>
      <c r="C23" s="5">
        <v>40</v>
      </c>
      <c r="D23" s="5">
        <f t="shared" si="0"/>
        <v>9.9826811541480071E-2</v>
      </c>
      <c r="E23" s="4"/>
      <c r="F23" s="4"/>
    </row>
    <row r="24" spans="1:6">
      <c r="A24" s="5" t="s">
        <v>403</v>
      </c>
      <c r="B24" s="5">
        <v>43.326274948800901</v>
      </c>
      <c r="C24" s="5">
        <v>40</v>
      </c>
      <c r="D24" s="5">
        <f t="shared" si="0"/>
        <v>8.315687372002252E-2</v>
      </c>
      <c r="E24" s="4"/>
      <c r="F24" s="4"/>
    </row>
  </sheetData>
  <mergeCells count="4">
    <mergeCell ref="E2:E9"/>
    <mergeCell ref="E10:E17"/>
    <mergeCell ref="E18:E24"/>
    <mergeCell ref="F2:F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8664-4F3B-43A7-87E2-92ED865D36DA}">
  <dimension ref="A1:F51"/>
  <sheetViews>
    <sheetView topLeftCell="A11" workbookViewId="0">
      <selection activeCell="F2" sqref="F2:F51"/>
    </sheetView>
  </sheetViews>
  <sheetFormatPr defaultRowHeight="15"/>
  <cols>
    <col min="1" max="1" width="27.42578125" customWidth="1"/>
    <col min="2" max="2" width="24.5703125" customWidth="1"/>
    <col min="3" max="3" width="32.42578125" customWidth="1"/>
    <col min="4" max="4" width="28.140625" customWidth="1"/>
    <col min="5" max="5" width="21.140625" customWidth="1"/>
    <col min="6" max="6" width="30.71093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18" t="s">
        <v>404</v>
      </c>
      <c r="B2" s="18">
        <v>87.842569650452205</v>
      </c>
      <c r="C2" s="18">
        <v>90</v>
      </c>
      <c r="D2" s="18">
        <f>(B2-C2)/C2</f>
        <v>-2.3971448328308831E-2</v>
      </c>
      <c r="E2" s="4">
        <f>AVERAGE(D2:D15)</f>
        <v>-4.7902916806183471E-2</v>
      </c>
      <c r="F2" s="4">
        <f>AVERAGE(D2:D51)</f>
        <v>0.12535826001361342</v>
      </c>
    </row>
    <row r="3" spans="1:6">
      <c r="A3" s="18" t="s">
        <v>405</v>
      </c>
      <c r="B3" s="18">
        <v>87.977485819321302</v>
      </c>
      <c r="C3" s="18">
        <v>90</v>
      </c>
      <c r="D3" s="18">
        <f t="shared" ref="D3:D51" si="0">(B3-C3)/C3</f>
        <v>-2.2472379785318866E-2</v>
      </c>
      <c r="E3" s="4"/>
      <c r="F3" s="4"/>
    </row>
    <row r="4" spans="1:6">
      <c r="A4" s="18" t="s">
        <v>406</v>
      </c>
      <c r="B4" s="18">
        <v>81.346705444510604</v>
      </c>
      <c r="C4" s="18">
        <v>90</v>
      </c>
      <c r="D4" s="18">
        <f t="shared" si="0"/>
        <v>-9.61477172832155E-2</v>
      </c>
      <c r="E4" s="4"/>
      <c r="F4" s="4"/>
    </row>
    <row r="5" spans="1:6">
      <c r="A5" s="18" t="s">
        <v>407</v>
      </c>
      <c r="B5" s="18">
        <v>85.190017145550001</v>
      </c>
      <c r="C5" s="18">
        <v>90</v>
      </c>
      <c r="D5" s="18">
        <f t="shared" si="0"/>
        <v>-5.3444253938333318E-2</v>
      </c>
      <c r="E5" s="4"/>
      <c r="F5" s="4"/>
    </row>
    <row r="6" spans="1:6">
      <c r="A6" s="18" t="s">
        <v>408</v>
      </c>
      <c r="B6" s="18">
        <v>81.214642512739701</v>
      </c>
      <c r="C6" s="18">
        <v>90</v>
      </c>
      <c r="D6" s="18">
        <f t="shared" si="0"/>
        <v>-9.7615083191781096E-2</v>
      </c>
      <c r="E6" s="4"/>
      <c r="F6" s="4"/>
    </row>
    <row r="7" spans="1:6">
      <c r="A7" s="18" t="s">
        <v>409</v>
      </c>
      <c r="B7" s="18">
        <v>83.898568048567299</v>
      </c>
      <c r="C7" s="18">
        <v>90</v>
      </c>
      <c r="D7" s="18">
        <f t="shared" si="0"/>
        <v>-6.7793688349252243E-2</v>
      </c>
      <c r="E7" s="4"/>
      <c r="F7" s="4"/>
    </row>
    <row r="8" spans="1:6">
      <c r="A8" s="18" t="s">
        <v>410</v>
      </c>
      <c r="B8" s="18">
        <v>79.752441398218394</v>
      </c>
      <c r="C8" s="18">
        <v>90</v>
      </c>
      <c r="D8" s="18">
        <f t="shared" si="0"/>
        <v>-0.11386176224201784</v>
      </c>
      <c r="E8" s="4"/>
      <c r="F8" s="4"/>
    </row>
    <row r="9" spans="1:6">
      <c r="A9" s="18" t="s">
        <v>411</v>
      </c>
      <c r="B9" s="18">
        <v>86.411178951961801</v>
      </c>
      <c r="C9" s="18">
        <v>90</v>
      </c>
      <c r="D9" s="18">
        <f t="shared" si="0"/>
        <v>-3.9875789422646649E-2</v>
      </c>
      <c r="E9" s="4"/>
      <c r="F9" s="4"/>
    </row>
    <row r="10" spans="1:6">
      <c r="A10" s="18" t="s">
        <v>412</v>
      </c>
      <c r="B10" s="18">
        <v>92.606204260470605</v>
      </c>
      <c r="C10" s="18">
        <v>90</v>
      </c>
      <c r="D10" s="18">
        <f t="shared" si="0"/>
        <v>2.8957825116340055E-2</v>
      </c>
      <c r="E10" s="4"/>
      <c r="F10" s="4"/>
    </row>
    <row r="11" spans="1:6">
      <c r="A11" s="18" t="s">
        <v>413</v>
      </c>
      <c r="B11" s="18">
        <v>91.789346324904102</v>
      </c>
      <c r="C11" s="18">
        <v>90</v>
      </c>
      <c r="D11" s="18">
        <f t="shared" si="0"/>
        <v>1.98816258322678E-2</v>
      </c>
      <c r="E11" s="4"/>
      <c r="F11" s="4"/>
    </row>
    <row r="12" spans="1:6">
      <c r="A12" s="18" t="s">
        <v>414</v>
      </c>
      <c r="B12" s="18">
        <v>87.941194282109805</v>
      </c>
      <c r="C12" s="18">
        <v>90</v>
      </c>
      <c r="D12" s="18">
        <f t="shared" si="0"/>
        <v>-2.287561908766883E-2</v>
      </c>
      <c r="E12" s="4"/>
      <c r="F12" s="4"/>
    </row>
    <row r="13" spans="1:6">
      <c r="A13" s="18" t="s">
        <v>415</v>
      </c>
      <c r="B13" s="18">
        <v>89.428031653860003</v>
      </c>
      <c r="C13" s="18">
        <v>90</v>
      </c>
      <c r="D13" s="18">
        <f t="shared" si="0"/>
        <v>-6.355203845999963E-3</v>
      </c>
      <c r="E13" s="4"/>
      <c r="F13" s="4"/>
    </row>
    <row r="14" spans="1:6">
      <c r="A14" s="18" t="s">
        <v>416</v>
      </c>
      <c r="B14" s="18">
        <v>79.951176931219905</v>
      </c>
      <c r="C14" s="18">
        <v>90</v>
      </c>
      <c r="D14" s="18">
        <f t="shared" si="0"/>
        <v>-0.11165358965311217</v>
      </c>
      <c r="E14" s="4"/>
      <c r="F14" s="4"/>
    </row>
    <row r="15" spans="1:6">
      <c r="A15" s="18" t="s">
        <v>417</v>
      </c>
      <c r="B15" s="18">
        <v>84.292762400323099</v>
      </c>
      <c r="C15" s="18">
        <v>90</v>
      </c>
      <c r="D15" s="18">
        <f t="shared" si="0"/>
        <v>-6.3413751107521121E-2</v>
      </c>
      <c r="E15" s="4"/>
      <c r="F15" s="4"/>
    </row>
    <row r="16" spans="1:6">
      <c r="A16" s="18" t="s">
        <v>418</v>
      </c>
      <c r="B16" s="18">
        <v>70.542376479755504</v>
      </c>
      <c r="C16" s="18">
        <v>50</v>
      </c>
      <c r="D16" s="18">
        <f t="shared" si="0"/>
        <v>0.41084752959511006</v>
      </c>
      <c r="E16" s="4">
        <f>AVERAGE(D16:D28)</f>
        <v>0.38602122813302303</v>
      </c>
      <c r="F16" s="4"/>
    </row>
    <row r="17" spans="1:6">
      <c r="A17" s="18" t="s">
        <v>419</v>
      </c>
      <c r="B17" s="18">
        <v>62.219150985774299</v>
      </c>
      <c r="C17" s="18">
        <v>50</v>
      </c>
      <c r="D17" s="18">
        <f t="shared" si="0"/>
        <v>0.24438301971548598</v>
      </c>
      <c r="E17" s="4"/>
      <c r="F17" s="4"/>
    </row>
    <row r="18" spans="1:6">
      <c r="A18" s="18" t="s">
        <v>420</v>
      </c>
      <c r="B18" s="18">
        <v>75.628503064830497</v>
      </c>
      <c r="C18" s="18">
        <v>50</v>
      </c>
      <c r="D18" s="18">
        <f t="shared" si="0"/>
        <v>0.51257006129660998</v>
      </c>
      <c r="E18" s="4"/>
      <c r="F18" s="4"/>
    </row>
    <row r="19" spans="1:6">
      <c r="A19" s="18" t="s">
        <v>421</v>
      </c>
      <c r="B19" s="18">
        <v>68.453429117363797</v>
      </c>
      <c r="C19" s="18">
        <v>50</v>
      </c>
      <c r="D19" s="18">
        <f t="shared" si="0"/>
        <v>0.36906858234727591</v>
      </c>
      <c r="E19" s="4"/>
      <c r="F19" s="4"/>
    </row>
    <row r="20" spans="1:6">
      <c r="A20" s="18" t="s">
        <v>422</v>
      </c>
      <c r="B20" s="18">
        <v>71.517176267914294</v>
      </c>
      <c r="C20" s="18">
        <v>50</v>
      </c>
      <c r="D20" s="18">
        <f t="shared" si="0"/>
        <v>0.43034352535828591</v>
      </c>
      <c r="E20" s="4"/>
      <c r="F20" s="4"/>
    </row>
    <row r="21" spans="1:6">
      <c r="A21" s="18" t="s">
        <v>423</v>
      </c>
      <c r="B21" s="18">
        <v>70.103428101326898</v>
      </c>
      <c r="C21" s="18">
        <v>50</v>
      </c>
      <c r="D21" s="18">
        <f t="shared" si="0"/>
        <v>0.40206856202653796</v>
      </c>
      <c r="E21" s="4"/>
      <c r="F21" s="4"/>
    </row>
    <row r="22" spans="1:6">
      <c r="A22" s="18" t="s">
        <v>424</v>
      </c>
      <c r="B22" s="18">
        <v>71.6252808108529</v>
      </c>
      <c r="C22" s="18">
        <v>50</v>
      </c>
      <c r="D22" s="18">
        <f t="shared" si="0"/>
        <v>0.43250561621705796</v>
      </c>
      <c r="E22" s="4"/>
      <c r="F22" s="4"/>
    </row>
    <row r="23" spans="1:6">
      <c r="A23" s="18" t="s">
        <v>425</v>
      </c>
      <c r="B23" s="18">
        <v>71.385581853475799</v>
      </c>
      <c r="C23" s="18">
        <v>50</v>
      </c>
      <c r="D23" s="18">
        <f t="shared" si="0"/>
        <v>0.42771163706951598</v>
      </c>
      <c r="E23" s="4"/>
      <c r="F23" s="4"/>
    </row>
    <row r="24" spans="1:6">
      <c r="A24" s="18" t="s">
        <v>426</v>
      </c>
      <c r="B24" s="18">
        <v>69.772381242740906</v>
      </c>
      <c r="C24" s="18">
        <v>50</v>
      </c>
      <c r="D24" s="18">
        <f t="shared" si="0"/>
        <v>0.3954476248548181</v>
      </c>
      <c r="E24" s="4"/>
      <c r="F24" s="4"/>
    </row>
    <row r="25" spans="1:6">
      <c r="A25" s="18" t="s">
        <v>427</v>
      </c>
      <c r="B25" s="18">
        <v>69.685614504682505</v>
      </c>
      <c r="C25" s="18">
        <v>50</v>
      </c>
      <c r="D25" s="18">
        <f t="shared" si="0"/>
        <v>0.39371229009365011</v>
      </c>
      <c r="E25" s="4"/>
      <c r="F25" s="4"/>
    </row>
    <row r="26" spans="1:6">
      <c r="A26" s="18" t="s">
        <v>428</v>
      </c>
      <c r="B26" s="18">
        <v>65.219685297209907</v>
      </c>
      <c r="C26" s="18">
        <v>50</v>
      </c>
      <c r="D26" s="18">
        <f t="shared" si="0"/>
        <v>0.30439370594419812</v>
      </c>
      <c r="E26" s="4"/>
      <c r="F26" s="4"/>
    </row>
    <row r="27" spans="1:6">
      <c r="A27" s="18" t="s">
        <v>429</v>
      </c>
      <c r="B27" s="18">
        <v>68.783354914678995</v>
      </c>
      <c r="C27" s="18">
        <v>50</v>
      </c>
      <c r="D27" s="18">
        <f t="shared" si="0"/>
        <v>0.37566709829357992</v>
      </c>
      <c r="E27" s="4"/>
      <c r="F27" s="4"/>
    </row>
    <row r="28" spans="1:6">
      <c r="A28" s="18" t="s">
        <v>430</v>
      </c>
      <c r="B28" s="18">
        <v>65.977835645858704</v>
      </c>
      <c r="C28" s="18">
        <v>50</v>
      </c>
      <c r="D28" s="18">
        <f t="shared" si="0"/>
        <v>0.31955671291717408</v>
      </c>
      <c r="E28" s="4"/>
      <c r="F28" s="4"/>
    </row>
    <row r="29" spans="1:6">
      <c r="A29" s="18" t="s">
        <v>431</v>
      </c>
      <c r="B29" s="18">
        <v>88.245760219888695</v>
      </c>
      <c r="C29" s="18">
        <v>110</v>
      </c>
      <c r="D29" s="18">
        <f t="shared" si="0"/>
        <v>-0.19776581618283004</v>
      </c>
      <c r="E29" s="4">
        <f>AVERAGE(D29:D36)</f>
        <v>-0.16500185790518548</v>
      </c>
      <c r="F29" s="4"/>
    </row>
    <row r="30" spans="1:6">
      <c r="A30" s="18" t="s">
        <v>432</v>
      </c>
      <c r="B30" s="18">
        <v>97.171367551440397</v>
      </c>
      <c r="C30" s="18">
        <v>110</v>
      </c>
      <c r="D30" s="18">
        <f t="shared" si="0"/>
        <v>-0.11662393135054185</v>
      </c>
      <c r="E30" s="4"/>
      <c r="F30" s="4"/>
    </row>
    <row r="31" spans="1:6">
      <c r="A31" s="18" t="s">
        <v>433</v>
      </c>
      <c r="B31" s="18">
        <v>102.53942399717999</v>
      </c>
      <c r="C31" s="18">
        <v>110</v>
      </c>
      <c r="D31" s="18">
        <f t="shared" si="0"/>
        <v>-6.7823418207454592E-2</v>
      </c>
      <c r="E31" s="4"/>
      <c r="F31" s="4"/>
    </row>
    <row r="32" spans="1:6">
      <c r="A32" s="18" t="s">
        <v>434</v>
      </c>
      <c r="B32" s="18">
        <v>95.5926876863372</v>
      </c>
      <c r="C32" s="18">
        <v>110</v>
      </c>
      <c r="D32" s="18">
        <f t="shared" si="0"/>
        <v>-0.13097556648784364</v>
      </c>
      <c r="E32" s="4"/>
      <c r="F32" s="4"/>
    </row>
    <row r="33" spans="1:6">
      <c r="A33" s="18" t="s">
        <v>435</v>
      </c>
      <c r="B33" s="18">
        <v>96.9199468779467</v>
      </c>
      <c r="C33" s="18">
        <v>110</v>
      </c>
      <c r="D33" s="18">
        <f t="shared" si="0"/>
        <v>-0.11890957383684818</v>
      </c>
      <c r="E33" s="4"/>
      <c r="F33" s="4"/>
    </row>
    <row r="34" spans="1:6">
      <c r="A34" s="18" t="s">
        <v>436</v>
      </c>
      <c r="B34" s="18">
        <v>82.069505912693998</v>
      </c>
      <c r="C34" s="18">
        <v>110</v>
      </c>
      <c r="D34" s="18">
        <f t="shared" si="0"/>
        <v>-0.25391358261187275</v>
      </c>
      <c r="E34" s="4"/>
      <c r="F34" s="4"/>
    </row>
    <row r="35" spans="1:6">
      <c r="A35" s="18" t="s">
        <v>437</v>
      </c>
      <c r="B35" s="18">
        <v>88.714527265012507</v>
      </c>
      <c r="C35" s="18">
        <v>110</v>
      </c>
      <c r="D35" s="18">
        <f t="shared" si="0"/>
        <v>-0.1935042975907954</v>
      </c>
      <c r="E35" s="4"/>
      <c r="F35" s="4"/>
    </row>
    <row r="36" spans="1:6">
      <c r="A36" s="18" t="s">
        <v>438</v>
      </c>
      <c r="B36" s="18">
        <v>83.545145532937298</v>
      </c>
      <c r="C36" s="18">
        <v>110</v>
      </c>
      <c r="D36" s="18">
        <f t="shared" si="0"/>
        <v>-0.2404986769732973</v>
      </c>
      <c r="E36" s="4"/>
      <c r="F36" s="4"/>
    </row>
    <row r="37" spans="1:6">
      <c r="A37" s="18" t="s">
        <v>439</v>
      </c>
      <c r="B37" s="18">
        <v>100.629087813605</v>
      </c>
      <c r="C37" s="18">
        <v>80</v>
      </c>
      <c r="D37" s="18">
        <f t="shared" si="0"/>
        <v>0.25786359767006245</v>
      </c>
      <c r="E37" s="4">
        <f>AVERAGE(D37:D42)</f>
        <v>0.24917352282155436</v>
      </c>
      <c r="F37" s="4"/>
    </row>
    <row r="38" spans="1:6">
      <c r="A38" s="18" t="s">
        <v>440</v>
      </c>
      <c r="B38" s="18">
        <v>99.023918118337306</v>
      </c>
      <c r="C38" s="18">
        <v>80</v>
      </c>
      <c r="D38" s="18">
        <f t="shared" si="0"/>
        <v>0.23779897647921633</v>
      </c>
      <c r="E38" s="4"/>
      <c r="F38" s="4"/>
    </row>
    <row r="39" spans="1:6">
      <c r="A39" s="18" t="s">
        <v>441</v>
      </c>
      <c r="B39" s="18">
        <v>81.403434254739807</v>
      </c>
      <c r="C39" s="18">
        <v>80</v>
      </c>
      <c r="D39" s="18">
        <f t="shared" si="0"/>
        <v>1.7542928184247585E-2</v>
      </c>
      <c r="E39" s="4"/>
      <c r="F39" s="4"/>
    </row>
    <row r="40" spans="1:6">
      <c r="A40" s="18" t="s">
        <v>442</v>
      </c>
      <c r="B40" s="18">
        <v>105.55006585695099</v>
      </c>
      <c r="C40" s="18">
        <v>80</v>
      </c>
      <c r="D40" s="18">
        <f t="shared" si="0"/>
        <v>0.3193758232118874</v>
      </c>
      <c r="E40" s="4"/>
      <c r="F40" s="4"/>
    </row>
    <row r="41" spans="1:6">
      <c r="A41" s="18" t="s">
        <v>443</v>
      </c>
      <c r="B41" s="18">
        <v>106.22471317127599</v>
      </c>
      <c r="C41" s="18">
        <v>80</v>
      </c>
      <c r="D41" s="18">
        <f t="shared" si="0"/>
        <v>0.32780891464094991</v>
      </c>
      <c r="E41" s="4"/>
      <c r="F41" s="4"/>
    </row>
    <row r="42" spans="1:6">
      <c r="A42" s="18" t="s">
        <v>444</v>
      </c>
      <c r="B42" s="18">
        <v>106.772071739437</v>
      </c>
      <c r="C42" s="18">
        <v>80</v>
      </c>
      <c r="D42" s="18">
        <f t="shared" si="0"/>
        <v>0.33465089674296244</v>
      </c>
      <c r="E42" s="4"/>
      <c r="F42" s="4"/>
    </row>
    <row r="43" spans="1:6">
      <c r="A43" s="18" t="s">
        <v>445</v>
      </c>
      <c r="B43" s="18">
        <v>120.17532426575301</v>
      </c>
      <c r="C43" s="18">
        <v>90</v>
      </c>
      <c r="D43" s="18">
        <f t="shared" si="0"/>
        <v>0.33528138073058894</v>
      </c>
      <c r="E43" s="4">
        <f>AVERAGE(D43:D51)</f>
        <v>0.1939168440611222</v>
      </c>
      <c r="F43" s="4"/>
    </row>
    <row r="44" spans="1:6">
      <c r="A44" s="18" t="s">
        <v>446</v>
      </c>
      <c r="B44" s="18">
        <v>118.72006059943099</v>
      </c>
      <c r="C44" s="18">
        <v>90</v>
      </c>
      <c r="D44" s="18">
        <f t="shared" si="0"/>
        <v>0.31911178443812216</v>
      </c>
      <c r="E44" s="4"/>
      <c r="F44" s="4"/>
    </row>
    <row r="45" spans="1:6">
      <c r="A45" s="18" t="s">
        <v>447</v>
      </c>
      <c r="B45" s="18">
        <v>117.499608942176</v>
      </c>
      <c r="C45" s="18">
        <v>90</v>
      </c>
      <c r="D45" s="18">
        <f t="shared" si="0"/>
        <v>0.30555121046862216</v>
      </c>
      <c r="E45" s="4"/>
      <c r="F45" s="4"/>
    </row>
    <row r="46" spans="1:6">
      <c r="A46" s="18" t="s">
        <v>448</v>
      </c>
      <c r="B46" s="18">
        <v>57.740257184427001</v>
      </c>
      <c r="C46" s="18">
        <v>90</v>
      </c>
      <c r="D46" s="18">
        <f t="shared" si="0"/>
        <v>-0.35844158683970001</v>
      </c>
      <c r="E46" s="4"/>
      <c r="F46" s="4"/>
    </row>
    <row r="47" spans="1:6">
      <c r="A47" s="18" t="s">
        <v>449</v>
      </c>
      <c r="B47" s="18">
        <v>111.64595864821899</v>
      </c>
      <c r="C47" s="18">
        <v>90</v>
      </c>
      <c r="D47" s="18">
        <f t="shared" si="0"/>
        <v>0.24051065164687771</v>
      </c>
      <c r="E47" s="4"/>
      <c r="F47" s="4"/>
    </row>
    <row r="48" spans="1:6">
      <c r="A48" s="18" t="s">
        <v>450</v>
      </c>
      <c r="B48" s="18">
        <v>109.831384933309</v>
      </c>
      <c r="C48" s="18">
        <v>90</v>
      </c>
      <c r="D48" s="18">
        <f t="shared" si="0"/>
        <v>0.22034872148121107</v>
      </c>
      <c r="E48" s="4"/>
      <c r="F48" s="4"/>
    </row>
    <row r="49" spans="1:6">
      <c r="A49" s="18" t="s">
        <v>451</v>
      </c>
      <c r="B49" s="18">
        <v>113.27410593404799</v>
      </c>
      <c r="C49" s="18">
        <v>90</v>
      </c>
      <c r="D49" s="18">
        <f t="shared" si="0"/>
        <v>0.2586011770449777</v>
      </c>
      <c r="E49" s="4"/>
      <c r="F49" s="4"/>
    </row>
    <row r="50" spans="1:6">
      <c r="A50" s="18" t="s">
        <v>452</v>
      </c>
      <c r="B50" s="18">
        <v>108.547904744726</v>
      </c>
      <c r="C50" s="18">
        <v>90</v>
      </c>
      <c r="D50" s="18">
        <f t="shared" si="0"/>
        <v>0.20608783049695553</v>
      </c>
      <c r="E50" s="4"/>
      <c r="F50" s="4"/>
    </row>
    <row r="51" spans="1:6">
      <c r="A51" s="18" t="s">
        <v>453</v>
      </c>
      <c r="B51" s="18">
        <v>109.63803843741999</v>
      </c>
      <c r="C51" s="18">
        <v>90</v>
      </c>
      <c r="D51" s="18">
        <f t="shared" si="0"/>
        <v>0.21820042708244436</v>
      </c>
      <c r="E51" s="4"/>
      <c r="F51" s="4"/>
    </row>
  </sheetData>
  <mergeCells count="6">
    <mergeCell ref="E2:E15"/>
    <mergeCell ref="E16:E28"/>
    <mergeCell ref="E29:E36"/>
    <mergeCell ref="E37:E42"/>
    <mergeCell ref="E43:E51"/>
    <mergeCell ref="F2:F5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FD91-665C-4425-9255-431F85E4F643}">
  <dimension ref="A1:F30"/>
  <sheetViews>
    <sheetView workbookViewId="0">
      <selection activeCell="D36" sqref="D36"/>
    </sheetView>
  </sheetViews>
  <sheetFormatPr defaultRowHeight="15"/>
  <cols>
    <col min="1" max="1" width="39.140625" customWidth="1"/>
    <col min="2" max="3" width="36.85546875" customWidth="1"/>
    <col min="4" max="4" width="24.42578125" customWidth="1"/>
    <col min="5" max="5" width="21" customWidth="1"/>
    <col min="6" max="6" width="18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454</v>
      </c>
      <c r="B2" s="5">
        <v>45.860593705314301</v>
      </c>
      <c r="C2" s="5">
        <v>40</v>
      </c>
      <c r="D2" s="5">
        <f>(B2-C2)/C2</f>
        <v>0.14651484263285752</v>
      </c>
      <c r="E2" s="4">
        <f>AVERAGE(D2:D14)</f>
        <v>0.21970085487052285</v>
      </c>
      <c r="F2" s="4">
        <f>AVERAGE(D2:D30)</f>
        <v>0.13386343554316685</v>
      </c>
    </row>
    <row r="3" spans="1:6">
      <c r="A3" s="5" t="s">
        <v>455</v>
      </c>
      <c r="B3" s="5">
        <v>44.9021812147178</v>
      </c>
      <c r="C3" s="5">
        <v>40</v>
      </c>
      <c r="D3" s="5">
        <f t="shared" ref="D3:D30" si="0">(B3-C3)/C3</f>
        <v>0.12255453036794499</v>
      </c>
      <c r="E3" s="4"/>
      <c r="F3" s="4"/>
    </row>
    <row r="4" spans="1:6">
      <c r="A4" s="5" t="s">
        <v>456</v>
      </c>
      <c r="B4" s="5">
        <v>41.164681894208996</v>
      </c>
      <c r="C4" s="5">
        <v>40</v>
      </c>
      <c r="D4" s="5">
        <f t="shared" si="0"/>
        <v>2.9117047355224912E-2</v>
      </c>
      <c r="E4" s="4"/>
      <c r="F4" s="4"/>
    </row>
    <row r="5" spans="1:6">
      <c r="A5" s="5" t="s">
        <v>457</v>
      </c>
      <c r="B5" s="5">
        <v>53.496318110073197</v>
      </c>
      <c r="C5" s="5">
        <v>40</v>
      </c>
      <c r="D5" s="5">
        <f t="shared" si="0"/>
        <v>0.33740795275182994</v>
      </c>
      <c r="E5" s="4"/>
      <c r="F5" s="4"/>
    </row>
    <row r="6" spans="1:6">
      <c r="A6" s="5" t="s">
        <v>458</v>
      </c>
      <c r="B6" s="5">
        <v>57.134613485273597</v>
      </c>
      <c r="C6" s="5">
        <v>40</v>
      </c>
      <c r="D6" s="5">
        <f t="shared" si="0"/>
        <v>0.42836533713183994</v>
      </c>
      <c r="E6" s="4"/>
      <c r="F6" s="4"/>
    </row>
    <row r="7" spans="1:6">
      <c r="A7" s="5" t="s">
        <v>459</v>
      </c>
      <c r="B7" s="5">
        <v>49.944096601073298</v>
      </c>
      <c r="C7" s="5">
        <v>40</v>
      </c>
      <c r="D7" s="5">
        <f t="shared" si="0"/>
        <v>0.24860241502683245</v>
      </c>
      <c r="E7" s="4"/>
      <c r="F7" s="4"/>
    </row>
    <row r="8" spans="1:6">
      <c r="A8" s="5" t="s">
        <v>460</v>
      </c>
      <c r="B8" s="5">
        <v>50.112626771196297</v>
      </c>
      <c r="C8" s="5">
        <v>40</v>
      </c>
      <c r="D8" s="5">
        <f t="shared" si="0"/>
        <v>0.2528156692799074</v>
      </c>
      <c r="E8" s="4"/>
      <c r="F8" s="4"/>
    </row>
    <row r="9" spans="1:6">
      <c r="A9" s="5" t="s">
        <v>461</v>
      </c>
      <c r="B9" s="5">
        <v>52.730522682445702</v>
      </c>
      <c r="C9" s="5">
        <v>40</v>
      </c>
      <c r="D9" s="5">
        <f t="shared" si="0"/>
        <v>0.31826306706114255</v>
      </c>
      <c r="E9" s="4"/>
      <c r="F9" s="4"/>
    </row>
    <row r="10" spans="1:6">
      <c r="A10" s="5" t="s">
        <v>462</v>
      </c>
      <c r="B10" s="5">
        <v>44.078666950823099</v>
      </c>
      <c r="C10" s="5">
        <v>40</v>
      </c>
      <c r="D10" s="5">
        <f t="shared" si="0"/>
        <v>0.10196667377057747</v>
      </c>
      <c r="E10" s="4"/>
      <c r="F10" s="4"/>
    </row>
    <row r="11" spans="1:6">
      <c r="A11" s="5" t="s">
        <v>463</v>
      </c>
      <c r="B11" s="5">
        <v>49.012408778013501</v>
      </c>
      <c r="C11" s="5">
        <v>40</v>
      </c>
      <c r="D11" s="5">
        <f t="shared" si="0"/>
        <v>0.22531021945033752</v>
      </c>
      <c r="E11" s="4"/>
      <c r="F11" s="4"/>
    </row>
    <row r="12" spans="1:6">
      <c r="A12" s="5" t="s">
        <v>464</v>
      </c>
      <c r="B12" s="5">
        <v>46.453307594498703</v>
      </c>
      <c r="C12" s="5">
        <v>40</v>
      </c>
      <c r="D12" s="5">
        <f t="shared" si="0"/>
        <v>0.16133268986246757</v>
      </c>
      <c r="E12" s="4"/>
      <c r="F12" s="4"/>
    </row>
    <row r="13" spans="1:6">
      <c r="A13" s="5" t="s">
        <v>465</v>
      </c>
      <c r="B13" s="5">
        <v>47.439382234582197</v>
      </c>
      <c r="C13" s="5">
        <v>40</v>
      </c>
      <c r="D13" s="5">
        <f t="shared" si="0"/>
        <v>0.18598455586455492</v>
      </c>
      <c r="E13" s="4"/>
      <c r="F13" s="4"/>
    </row>
    <row r="14" spans="1:6">
      <c r="A14" s="5" t="s">
        <v>466</v>
      </c>
      <c r="B14" s="5">
        <v>51.915044510451203</v>
      </c>
      <c r="C14" s="5">
        <v>40</v>
      </c>
      <c r="D14" s="5">
        <f t="shared" si="0"/>
        <v>0.29787611276128007</v>
      </c>
      <c r="E14" s="4"/>
      <c r="F14" s="4"/>
    </row>
    <row r="15" spans="1:6">
      <c r="A15" s="9" t="s">
        <v>467</v>
      </c>
      <c r="B15" s="9">
        <v>44.889591033702203</v>
      </c>
      <c r="C15" s="9">
        <v>40</v>
      </c>
      <c r="D15" s="9">
        <f t="shared" si="0"/>
        <v>0.12223977584255508</v>
      </c>
      <c r="E15" s="4">
        <f>AVERAGE(D15:D20)</f>
        <v>0.21340643298541337</v>
      </c>
      <c r="F15" s="4"/>
    </row>
    <row r="16" spans="1:6">
      <c r="A16" s="9" t="s">
        <v>468</v>
      </c>
      <c r="B16" s="9">
        <v>47.394973422658602</v>
      </c>
      <c r="C16" s="9">
        <v>40</v>
      </c>
      <c r="D16" s="9">
        <f t="shared" si="0"/>
        <v>0.18487433556646504</v>
      </c>
      <c r="E16" s="4"/>
      <c r="F16" s="4"/>
    </row>
    <row r="17" spans="1:6">
      <c r="A17" s="9" t="s">
        <v>469</v>
      </c>
      <c r="B17" s="9">
        <v>47.1614701222272</v>
      </c>
      <c r="C17" s="9">
        <v>40</v>
      </c>
      <c r="D17" s="9">
        <f t="shared" si="0"/>
        <v>0.17903675305568001</v>
      </c>
      <c r="E17" s="4"/>
      <c r="F17" s="4"/>
    </row>
    <row r="18" spans="1:6">
      <c r="A18" s="9" t="s">
        <v>470</v>
      </c>
      <c r="B18" s="9">
        <v>47.684804398209799</v>
      </c>
      <c r="C18" s="9">
        <v>40</v>
      </c>
      <c r="D18" s="9">
        <f t="shared" si="0"/>
        <v>0.19212010995524498</v>
      </c>
      <c r="E18" s="4"/>
      <c r="F18" s="4"/>
    </row>
    <row r="19" spans="1:6">
      <c r="A19" s="9" t="s">
        <v>471</v>
      </c>
      <c r="B19" s="9">
        <v>47.289644148976102</v>
      </c>
      <c r="C19" s="9">
        <v>40</v>
      </c>
      <c r="D19" s="9">
        <f t="shared" si="0"/>
        <v>0.18224110372440255</v>
      </c>
      <c r="E19" s="4"/>
      <c r="F19" s="4"/>
    </row>
    <row r="20" spans="1:6">
      <c r="A20" s="9" t="s">
        <v>472</v>
      </c>
      <c r="B20" s="9">
        <v>56.797060790725297</v>
      </c>
      <c r="C20" s="9">
        <v>40</v>
      </c>
      <c r="D20" s="9">
        <f t="shared" si="0"/>
        <v>0.41992651976813244</v>
      </c>
      <c r="E20" s="4"/>
      <c r="F20" s="4"/>
    </row>
    <row r="21" spans="1:6">
      <c r="A21" s="5" t="s">
        <v>473</v>
      </c>
      <c r="B21" s="5">
        <v>58.7555063841546</v>
      </c>
      <c r="C21" s="5">
        <v>60</v>
      </c>
      <c r="D21" s="5">
        <f t="shared" si="0"/>
        <v>-2.0741560264089999E-2</v>
      </c>
      <c r="E21" s="4">
        <f>AVERAGE(D21:D27)</f>
        <v>-9.2747353120778454E-3</v>
      </c>
      <c r="F21" s="4"/>
    </row>
    <row r="22" spans="1:6">
      <c r="A22" s="5" t="s">
        <v>474</v>
      </c>
      <c r="B22" s="5">
        <v>58.4297839506172</v>
      </c>
      <c r="C22" s="5">
        <v>60</v>
      </c>
      <c r="D22" s="5">
        <f t="shared" si="0"/>
        <v>-2.617026748971334E-2</v>
      </c>
      <c r="E22" s="4"/>
      <c r="F22" s="4"/>
    </row>
    <row r="23" spans="1:6">
      <c r="A23" s="5" t="s">
        <v>475</v>
      </c>
      <c r="B23" s="5">
        <v>53.820981196856302</v>
      </c>
      <c r="C23" s="5">
        <v>60</v>
      </c>
      <c r="D23" s="5">
        <f t="shared" si="0"/>
        <v>-0.10298364671906164</v>
      </c>
      <c r="E23" s="4"/>
      <c r="F23" s="4"/>
    </row>
    <row r="24" spans="1:6">
      <c r="A24" s="5" t="s">
        <v>476</v>
      </c>
      <c r="B24" s="5">
        <v>57.681897060441401</v>
      </c>
      <c r="C24" s="5">
        <v>60</v>
      </c>
      <c r="D24" s="5">
        <f t="shared" si="0"/>
        <v>-3.8635048992643327E-2</v>
      </c>
      <c r="E24" s="4"/>
      <c r="F24" s="4"/>
    </row>
    <row r="25" spans="1:6">
      <c r="A25" s="5" t="s">
        <v>477</v>
      </c>
      <c r="B25" s="5">
        <v>61.728738534199302</v>
      </c>
      <c r="C25" s="5">
        <v>60</v>
      </c>
      <c r="D25" s="5">
        <f t="shared" si="0"/>
        <v>2.8812308903321694E-2</v>
      </c>
      <c r="E25" s="4"/>
      <c r="F25" s="4"/>
    </row>
    <row r="26" spans="1:6">
      <c r="A26" s="5" t="s">
        <v>478</v>
      </c>
      <c r="B26" s="5">
        <v>62.204422235286401</v>
      </c>
      <c r="C26" s="5">
        <v>60</v>
      </c>
      <c r="D26" s="5">
        <f t="shared" si="0"/>
        <v>3.6740370588106683E-2</v>
      </c>
      <c r="E26" s="4"/>
      <c r="F26" s="4"/>
    </row>
    <row r="27" spans="1:6">
      <c r="A27" s="5" t="s">
        <v>479</v>
      </c>
      <c r="B27" s="5">
        <v>63.483281807372101</v>
      </c>
      <c r="C27" s="5">
        <v>60</v>
      </c>
      <c r="D27" s="5">
        <f t="shared" si="0"/>
        <v>5.8054696789535024E-2</v>
      </c>
      <c r="E27" s="4"/>
      <c r="F27" s="4"/>
    </row>
    <row r="28" spans="1:6">
      <c r="A28" s="9" t="s">
        <v>480</v>
      </c>
      <c r="B28" s="9">
        <v>150.75720164609001</v>
      </c>
      <c r="C28" s="9">
        <v>150</v>
      </c>
      <c r="D28" s="9">
        <f t="shared" si="0"/>
        <v>5.0480109739334013E-3</v>
      </c>
      <c r="E28" s="4">
        <f>AVERAGE(D28:D30)</f>
        <v>-6.3195644430964468E-2</v>
      </c>
      <c r="F28" s="4"/>
    </row>
    <row r="29" spans="1:6">
      <c r="A29" s="9" t="s">
        <v>481</v>
      </c>
      <c r="B29" s="9">
        <v>133.02585620341799</v>
      </c>
      <c r="C29" s="9">
        <v>150</v>
      </c>
      <c r="D29" s="9">
        <f t="shared" si="0"/>
        <v>-0.11316095864388008</v>
      </c>
      <c r="E29" s="4"/>
      <c r="F29" s="4"/>
    </row>
    <row r="30" spans="1:6">
      <c r="A30" s="9" t="s">
        <v>482</v>
      </c>
      <c r="B30" s="9">
        <v>137.77890215655799</v>
      </c>
      <c r="C30" s="9">
        <v>150</v>
      </c>
      <c r="D30" s="9">
        <f t="shared" si="0"/>
        <v>-8.1473985622946735E-2</v>
      </c>
      <c r="E30" s="4"/>
      <c r="F30" s="4"/>
    </row>
  </sheetData>
  <mergeCells count="5">
    <mergeCell ref="E2:E14"/>
    <mergeCell ref="E15:E20"/>
    <mergeCell ref="E21:E27"/>
    <mergeCell ref="E28:E30"/>
    <mergeCell ref="F2:F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7A8E-61B7-47EC-92A2-AF40DC3BF698}">
  <dimension ref="A1:F52"/>
  <sheetViews>
    <sheetView topLeftCell="A6" workbookViewId="0">
      <selection activeCell="A49" sqref="A49:D52"/>
    </sheetView>
  </sheetViews>
  <sheetFormatPr defaultRowHeight="15"/>
  <cols>
    <col min="1" max="1" width="35.28515625" customWidth="1"/>
    <col min="2" max="2" width="36.42578125" customWidth="1"/>
    <col min="3" max="3" width="37.85546875" customWidth="1"/>
    <col min="4" max="4" width="22.28515625" customWidth="1"/>
    <col min="5" max="5" width="20.5703125" customWidth="1"/>
    <col min="6" max="6" width="22.855468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483</v>
      </c>
      <c r="B2" s="5">
        <v>214.98028079658999</v>
      </c>
      <c r="C2" s="5">
        <v>220</v>
      </c>
      <c r="D2" s="5">
        <f>(B2-C2)/C2</f>
        <v>-2.281690547004548E-2</v>
      </c>
      <c r="E2" s="4">
        <f>AVERAGE(D2:D17)</f>
        <v>7.9091954292097449E-2</v>
      </c>
      <c r="F2" s="4">
        <f>AVERAGE(D2:D52)</f>
        <v>2.8616437911128959E-2</v>
      </c>
    </row>
    <row r="3" spans="1:6">
      <c r="A3" s="5" t="s">
        <v>484</v>
      </c>
      <c r="B3" s="5">
        <v>273.29890939469698</v>
      </c>
      <c r="C3" s="5">
        <v>220</v>
      </c>
      <c r="D3" s="5">
        <f t="shared" ref="D3:D52" si="0">(B3-C3)/C3</f>
        <v>0.24226776997589536</v>
      </c>
      <c r="E3" s="4"/>
      <c r="F3" s="4"/>
    </row>
    <row r="4" spans="1:6">
      <c r="A4" s="5" t="s">
        <v>485</v>
      </c>
      <c r="B4" s="5">
        <v>204.65087673236599</v>
      </c>
      <c r="C4" s="5">
        <v>220</v>
      </c>
      <c r="D4" s="5">
        <f t="shared" si="0"/>
        <v>-6.9768742125609157E-2</v>
      </c>
      <c r="E4" s="4"/>
      <c r="F4" s="4"/>
    </row>
    <row r="5" spans="1:6">
      <c r="A5" s="5" t="s">
        <v>486</v>
      </c>
      <c r="B5" s="5">
        <v>249.077468180549</v>
      </c>
      <c r="C5" s="5">
        <v>220</v>
      </c>
      <c r="D5" s="5">
        <f t="shared" si="0"/>
        <v>0.13217030991158638</v>
      </c>
      <c r="E5" s="4"/>
      <c r="F5" s="4"/>
    </row>
    <row r="6" spans="1:6">
      <c r="A6" s="5" t="s">
        <v>487</v>
      </c>
      <c r="B6" s="5">
        <v>200.33414359802799</v>
      </c>
      <c r="C6" s="5">
        <v>220</v>
      </c>
      <c r="D6" s="5">
        <f t="shared" si="0"/>
        <v>-8.9390256372600035E-2</v>
      </c>
      <c r="E6" s="4"/>
      <c r="F6" s="4"/>
    </row>
    <row r="7" spans="1:6">
      <c r="A7" s="5" t="s">
        <v>488</v>
      </c>
      <c r="B7" s="5">
        <v>184.00277854394199</v>
      </c>
      <c r="C7" s="5">
        <v>220</v>
      </c>
      <c r="D7" s="5">
        <f t="shared" si="0"/>
        <v>-0.1636237338911728</v>
      </c>
      <c r="E7" s="4"/>
      <c r="F7" s="4"/>
    </row>
    <row r="8" spans="1:6">
      <c r="A8" s="5" t="s">
        <v>489</v>
      </c>
      <c r="B8" s="5">
        <v>167.17912718654</v>
      </c>
      <c r="C8" s="5">
        <v>220</v>
      </c>
      <c r="D8" s="5">
        <f t="shared" si="0"/>
        <v>-0.24009487642481817</v>
      </c>
      <c r="E8" s="4"/>
      <c r="F8" s="4"/>
    </row>
    <row r="9" spans="1:6">
      <c r="A9" s="5" t="s">
        <v>490</v>
      </c>
      <c r="B9" s="5">
        <v>237.22944194284301</v>
      </c>
      <c r="C9" s="5">
        <v>220</v>
      </c>
      <c r="D9" s="5">
        <f t="shared" si="0"/>
        <v>7.8315645194740963E-2</v>
      </c>
      <c r="E9" s="4"/>
      <c r="F9" s="4"/>
    </row>
    <row r="10" spans="1:6">
      <c r="A10" s="5" t="s">
        <v>491</v>
      </c>
      <c r="B10" s="5">
        <v>284.51353474934399</v>
      </c>
      <c r="C10" s="5">
        <v>220</v>
      </c>
      <c r="D10" s="5">
        <f t="shared" si="0"/>
        <v>0.29324333976974543</v>
      </c>
      <c r="E10" s="4"/>
      <c r="F10" s="4"/>
    </row>
    <row r="11" spans="1:6">
      <c r="A11" s="5" t="s">
        <v>492</v>
      </c>
      <c r="B11" s="5">
        <v>224.17296635878901</v>
      </c>
      <c r="C11" s="5">
        <v>220</v>
      </c>
      <c r="D11" s="5">
        <f t="shared" si="0"/>
        <v>1.8968028903586415E-2</v>
      </c>
      <c r="E11" s="4"/>
      <c r="F11" s="4"/>
    </row>
    <row r="12" spans="1:6">
      <c r="A12" s="5" t="s">
        <v>493</v>
      </c>
      <c r="B12" s="5">
        <v>284.36131903783303</v>
      </c>
      <c r="C12" s="5">
        <v>220</v>
      </c>
      <c r="D12" s="5">
        <f t="shared" si="0"/>
        <v>0.29255145017196832</v>
      </c>
      <c r="E12" s="4"/>
      <c r="F12" s="4"/>
    </row>
    <row r="13" spans="1:6">
      <c r="A13" s="5" t="s">
        <v>494</v>
      </c>
      <c r="B13" s="5">
        <v>253.20928770769501</v>
      </c>
      <c r="C13" s="5">
        <v>220</v>
      </c>
      <c r="D13" s="5">
        <f t="shared" si="0"/>
        <v>0.15095130776225005</v>
      </c>
      <c r="E13" s="4"/>
      <c r="F13" s="4"/>
    </row>
    <row r="14" spans="1:6">
      <c r="A14" s="5" t="s">
        <v>495</v>
      </c>
      <c r="B14" s="5">
        <v>264.57334196959999</v>
      </c>
      <c r="C14" s="5">
        <v>220</v>
      </c>
      <c r="D14" s="5">
        <f t="shared" si="0"/>
        <v>0.20260609986181816</v>
      </c>
      <c r="E14" s="4"/>
      <c r="F14" s="4"/>
    </row>
    <row r="15" spans="1:6">
      <c r="A15" s="5" t="s">
        <v>496</v>
      </c>
      <c r="B15" s="5">
        <v>213.967074328834</v>
      </c>
      <c r="C15" s="5">
        <v>220</v>
      </c>
      <c r="D15" s="5">
        <f t="shared" si="0"/>
        <v>-2.7422389414390898E-2</v>
      </c>
      <c r="E15" s="4"/>
      <c r="F15" s="4"/>
    </row>
    <row r="16" spans="1:6">
      <c r="A16" s="5" t="s">
        <v>497</v>
      </c>
      <c r="B16" s="5">
        <v>285.02221669902701</v>
      </c>
      <c r="C16" s="5">
        <v>220</v>
      </c>
      <c r="D16" s="5">
        <f t="shared" si="0"/>
        <v>0.29555553045012278</v>
      </c>
      <c r="E16" s="4"/>
      <c r="F16" s="4"/>
    </row>
    <row r="17" spans="1:6">
      <c r="A17" s="5" t="s">
        <v>498</v>
      </c>
      <c r="B17" s="5">
        <v>257.83091188150598</v>
      </c>
      <c r="C17" s="5">
        <v>220</v>
      </c>
      <c r="D17" s="5">
        <f t="shared" si="0"/>
        <v>0.17195869037048175</v>
      </c>
      <c r="E17" s="4"/>
      <c r="F17" s="4"/>
    </row>
    <row r="18" spans="1:6">
      <c r="A18" s="9" t="s">
        <v>499</v>
      </c>
      <c r="B18" s="9">
        <v>257.92560077920899</v>
      </c>
      <c r="C18" s="9">
        <v>260</v>
      </c>
      <c r="D18" s="9">
        <f t="shared" si="0"/>
        <v>-7.9784585415038772E-3</v>
      </c>
      <c r="E18" s="4">
        <f>AVERAGE(D18:D30)</f>
        <v>-3.0699613050363304E-2</v>
      </c>
      <c r="F18" s="4"/>
    </row>
    <row r="19" spans="1:6">
      <c r="A19" s="9" t="s">
        <v>500</v>
      </c>
      <c r="B19" s="9">
        <v>257.74018650389002</v>
      </c>
      <c r="C19" s="9">
        <v>260</v>
      </c>
      <c r="D19" s="9">
        <f t="shared" si="0"/>
        <v>-8.6915903696537858E-3</v>
      </c>
      <c r="E19" s="4"/>
      <c r="F19" s="4"/>
    </row>
    <row r="20" spans="1:6">
      <c r="A20" s="9" t="s">
        <v>501</v>
      </c>
      <c r="B20" s="9">
        <v>259.005737017142</v>
      </c>
      <c r="C20" s="9">
        <v>260</v>
      </c>
      <c r="D20" s="9">
        <f t="shared" si="0"/>
        <v>-3.824088395607707E-3</v>
      </c>
      <c r="E20" s="4"/>
      <c r="F20" s="4"/>
    </row>
    <row r="21" spans="1:6">
      <c r="A21" s="9" t="s">
        <v>502</v>
      </c>
      <c r="B21" s="9">
        <v>279.18125250099001</v>
      </c>
      <c r="C21" s="9">
        <v>260</v>
      </c>
      <c r="D21" s="9">
        <f t="shared" si="0"/>
        <v>7.377404808073082E-2</v>
      </c>
      <c r="E21" s="4"/>
      <c r="F21" s="4"/>
    </row>
    <row r="22" spans="1:6">
      <c r="A22" s="9" t="s">
        <v>503</v>
      </c>
      <c r="B22" s="9">
        <v>238.62099627887301</v>
      </c>
      <c r="C22" s="9">
        <v>260</v>
      </c>
      <c r="D22" s="9">
        <f t="shared" si="0"/>
        <v>-8.2226937388949969E-2</v>
      </c>
      <c r="E22" s="4"/>
      <c r="F22" s="4"/>
    </row>
    <row r="23" spans="1:6">
      <c r="A23" s="9" t="s">
        <v>504</v>
      </c>
      <c r="B23" s="9">
        <v>270.2135031121</v>
      </c>
      <c r="C23" s="9">
        <v>260</v>
      </c>
      <c r="D23" s="9">
        <f t="shared" si="0"/>
        <v>3.9282704277307692E-2</v>
      </c>
      <c r="E23" s="4"/>
      <c r="F23" s="4"/>
    </row>
    <row r="24" spans="1:6">
      <c r="A24" s="9" t="s">
        <v>505</v>
      </c>
      <c r="B24" s="9">
        <v>244.57442241873201</v>
      </c>
      <c r="C24" s="9">
        <v>260</v>
      </c>
      <c r="D24" s="9">
        <f t="shared" si="0"/>
        <v>-5.9329144543338409E-2</v>
      </c>
      <c r="E24" s="4"/>
      <c r="F24" s="4"/>
    </row>
    <row r="25" spans="1:6">
      <c r="A25" s="9" t="s">
        <v>506</v>
      </c>
      <c r="B25" s="9">
        <v>264.30844357285901</v>
      </c>
      <c r="C25" s="9">
        <v>260</v>
      </c>
      <c r="D25" s="9">
        <f t="shared" si="0"/>
        <v>1.6570936818688483E-2</v>
      </c>
      <c r="E25" s="4"/>
      <c r="F25" s="4"/>
    </row>
    <row r="26" spans="1:6">
      <c r="A26" s="9" t="s">
        <v>507</v>
      </c>
      <c r="B26" s="9">
        <v>235.09845691710299</v>
      </c>
      <c r="C26" s="9">
        <v>260</v>
      </c>
      <c r="D26" s="9">
        <f t="shared" si="0"/>
        <v>-9.577516570345003E-2</v>
      </c>
      <c r="E26" s="4"/>
      <c r="F26" s="4"/>
    </row>
    <row r="27" spans="1:6">
      <c r="A27" s="9" t="s">
        <v>508</v>
      </c>
      <c r="B27" s="9">
        <v>265.703871852654</v>
      </c>
      <c r="C27" s="9">
        <v>260</v>
      </c>
      <c r="D27" s="9">
        <f t="shared" si="0"/>
        <v>2.1937968664053859E-2</v>
      </c>
      <c r="E27" s="4"/>
      <c r="F27" s="4"/>
    </row>
    <row r="28" spans="1:6">
      <c r="A28" s="9" t="s">
        <v>509</v>
      </c>
      <c r="B28" s="9">
        <v>228.29990992248301</v>
      </c>
      <c r="C28" s="9">
        <v>260</v>
      </c>
      <c r="D28" s="9">
        <f t="shared" si="0"/>
        <v>-0.12192342337506534</v>
      </c>
      <c r="E28" s="4"/>
      <c r="F28" s="4"/>
    </row>
    <row r="29" spans="1:6">
      <c r="A29" s="9" t="s">
        <v>510</v>
      </c>
      <c r="B29" s="9">
        <v>247.817284018263</v>
      </c>
      <c r="C29" s="9">
        <v>260</v>
      </c>
      <c r="D29" s="9">
        <f t="shared" si="0"/>
        <v>-4.6856599929757707E-2</v>
      </c>
      <c r="E29" s="4"/>
      <c r="F29" s="4"/>
    </row>
    <row r="30" spans="1:6">
      <c r="A30" s="9" t="s">
        <v>511</v>
      </c>
      <c r="B30" s="9">
        <v>227.74564299547399</v>
      </c>
      <c r="C30" s="9">
        <v>260</v>
      </c>
      <c r="D30" s="9">
        <f t="shared" si="0"/>
        <v>-0.12405521924817697</v>
      </c>
      <c r="E30" s="4"/>
      <c r="F30" s="4"/>
    </row>
    <row r="31" spans="1:6">
      <c r="A31" s="5" t="s">
        <v>512</v>
      </c>
      <c r="B31" s="5">
        <v>274.87946053886202</v>
      </c>
      <c r="C31" s="5">
        <v>250</v>
      </c>
      <c r="D31" s="5">
        <f t="shared" si="0"/>
        <v>9.951784215544808E-2</v>
      </c>
      <c r="E31" s="4">
        <f>AVERAGE(D31:D48)</f>
        <v>6.0800135607237356E-2</v>
      </c>
      <c r="F31" s="4"/>
    </row>
    <row r="32" spans="1:6">
      <c r="A32" s="5" t="s">
        <v>513</v>
      </c>
      <c r="B32" s="5">
        <v>251.17265792448501</v>
      </c>
      <c r="C32" s="5">
        <v>250</v>
      </c>
      <c r="D32" s="5">
        <f t="shared" si="0"/>
        <v>4.6906316979400346E-3</v>
      </c>
      <c r="E32" s="4"/>
      <c r="F32" s="4"/>
    </row>
    <row r="33" spans="1:6">
      <c r="A33" s="5" t="s">
        <v>514</v>
      </c>
      <c r="B33" s="5">
        <v>234.302662394918</v>
      </c>
      <c r="C33" s="5">
        <v>250</v>
      </c>
      <c r="D33" s="5">
        <f t="shared" si="0"/>
        <v>-6.2789350420327988E-2</v>
      </c>
      <c r="E33" s="4"/>
      <c r="F33" s="4"/>
    </row>
    <row r="34" spans="1:6">
      <c r="A34" s="5" t="s">
        <v>515</v>
      </c>
      <c r="B34" s="5">
        <v>248.110418253565</v>
      </c>
      <c r="C34" s="5">
        <v>250</v>
      </c>
      <c r="D34" s="5">
        <f t="shared" si="0"/>
        <v>-7.5583269857399955E-3</v>
      </c>
      <c r="E34" s="4"/>
      <c r="F34" s="4"/>
    </row>
    <row r="35" spans="1:6">
      <c r="A35" s="5" t="s">
        <v>516</v>
      </c>
      <c r="B35" s="5">
        <v>241.395559473308</v>
      </c>
      <c r="C35" s="5">
        <v>250</v>
      </c>
      <c r="D35" s="5">
        <f t="shared" si="0"/>
        <v>-3.4417762106768009E-2</v>
      </c>
      <c r="E35" s="4"/>
      <c r="F35" s="4"/>
    </row>
    <row r="36" spans="1:6">
      <c r="A36" s="5" t="s">
        <v>517</v>
      </c>
      <c r="B36" s="5">
        <v>251.688622139443</v>
      </c>
      <c r="C36" s="5">
        <v>250</v>
      </c>
      <c r="D36" s="5">
        <f t="shared" si="0"/>
        <v>6.7544885577719921E-3</v>
      </c>
      <c r="E36" s="4"/>
      <c r="F36" s="4"/>
    </row>
    <row r="37" spans="1:6">
      <c r="A37" s="5" t="s">
        <v>518</v>
      </c>
      <c r="B37" s="5">
        <v>240.78230797900201</v>
      </c>
      <c r="C37" s="5">
        <v>250</v>
      </c>
      <c r="D37" s="5">
        <f t="shared" si="0"/>
        <v>-3.687076808399195E-2</v>
      </c>
      <c r="E37" s="4"/>
      <c r="F37" s="4"/>
    </row>
    <row r="38" spans="1:6">
      <c r="A38" s="5" t="s">
        <v>519</v>
      </c>
      <c r="B38" s="5">
        <v>226.71326004097801</v>
      </c>
      <c r="C38" s="5">
        <v>250</v>
      </c>
      <c r="D38" s="5">
        <f t="shared" si="0"/>
        <v>-9.314695983608795E-2</v>
      </c>
      <c r="E38" s="4"/>
      <c r="F38" s="4"/>
    </row>
    <row r="39" spans="1:6">
      <c r="A39" s="5" t="s">
        <v>520</v>
      </c>
      <c r="B39" s="5">
        <v>257.59808148923099</v>
      </c>
      <c r="C39" s="5">
        <v>250</v>
      </c>
      <c r="D39" s="5">
        <f t="shared" si="0"/>
        <v>3.0392325956923968E-2</v>
      </c>
      <c r="E39" s="4"/>
      <c r="F39" s="4"/>
    </row>
    <row r="40" spans="1:6">
      <c r="A40" s="5" t="s">
        <v>521</v>
      </c>
      <c r="B40" s="5">
        <v>282.08305821079</v>
      </c>
      <c r="C40" s="5">
        <v>250</v>
      </c>
      <c r="D40" s="5">
        <f t="shared" si="0"/>
        <v>0.12833223284316</v>
      </c>
      <c r="E40" s="4"/>
      <c r="F40" s="4"/>
    </row>
    <row r="41" spans="1:6">
      <c r="A41" s="5" t="s">
        <v>522</v>
      </c>
      <c r="B41" s="5">
        <v>289.01834992482799</v>
      </c>
      <c r="C41" s="5">
        <v>250</v>
      </c>
      <c r="D41" s="5">
        <f t="shared" si="0"/>
        <v>0.15607339969931194</v>
      </c>
      <c r="E41" s="4"/>
      <c r="F41" s="4"/>
    </row>
    <row r="42" spans="1:6">
      <c r="A42" s="5" t="s">
        <v>523</v>
      </c>
      <c r="B42" s="5">
        <v>274.10748958922602</v>
      </c>
      <c r="C42" s="5">
        <v>250</v>
      </c>
      <c r="D42" s="5">
        <f t="shared" si="0"/>
        <v>9.6429958356904086E-2</v>
      </c>
      <c r="E42" s="4"/>
      <c r="F42" s="4"/>
    </row>
    <row r="43" spans="1:6">
      <c r="A43" s="5" t="s">
        <v>524</v>
      </c>
      <c r="B43" s="5">
        <v>278.72551218718098</v>
      </c>
      <c r="C43" s="5">
        <v>250</v>
      </c>
      <c r="D43" s="5">
        <f t="shared" si="0"/>
        <v>0.11490204874872392</v>
      </c>
      <c r="E43" s="4"/>
      <c r="F43" s="4"/>
    </row>
    <row r="44" spans="1:6">
      <c r="A44" s="5" t="s">
        <v>525</v>
      </c>
      <c r="B44" s="5">
        <v>278.645445365738</v>
      </c>
      <c r="C44" s="5">
        <v>250</v>
      </c>
      <c r="D44" s="5">
        <f t="shared" si="0"/>
        <v>0.11458178146295199</v>
      </c>
      <c r="E44" s="4"/>
      <c r="F44" s="4"/>
    </row>
    <row r="45" spans="1:6">
      <c r="A45" s="5" t="s">
        <v>526</v>
      </c>
      <c r="B45" s="5">
        <v>322.25145996057103</v>
      </c>
      <c r="C45" s="5">
        <v>250</v>
      </c>
      <c r="D45" s="5">
        <f t="shared" si="0"/>
        <v>0.28900583984228412</v>
      </c>
      <c r="E45" s="4"/>
      <c r="F45" s="4"/>
    </row>
    <row r="46" spans="1:6">
      <c r="A46" s="5" t="s">
        <v>527</v>
      </c>
      <c r="B46" s="5">
        <v>270.10669706424602</v>
      </c>
      <c r="C46" s="5">
        <v>250</v>
      </c>
      <c r="D46" s="5">
        <f t="shared" si="0"/>
        <v>8.0426788256984086E-2</v>
      </c>
      <c r="E46" s="4"/>
      <c r="F46" s="4"/>
    </row>
    <row r="47" spans="1:6">
      <c r="A47" s="5" t="s">
        <v>528</v>
      </c>
      <c r="B47" s="5">
        <v>297.15989942576402</v>
      </c>
      <c r="C47" s="5">
        <v>250</v>
      </c>
      <c r="D47" s="5">
        <f t="shared" si="0"/>
        <v>0.18863959770305611</v>
      </c>
      <c r="E47" s="4"/>
      <c r="F47" s="4"/>
    </row>
    <row r="48" spans="1:6">
      <c r="A48" s="5" t="s">
        <v>529</v>
      </c>
      <c r="B48" s="5">
        <v>254.859668270432</v>
      </c>
      <c r="C48" s="5">
        <v>250</v>
      </c>
      <c r="D48" s="5">
        <f t="shared" si="0"/>
        <v>1.9438673081727986E-2</v>
      </c>
      <c r="E48" s="4"/>
      <c r="F48" s="4"/>
    </row>
    <row r="49" spans="1:6">
      <c r="A49" s="9" t="s">
        <v>530</v>
      </c>
      <c r="B49" s="9">
        <v>173.25220905850099</v>
      </c>
      <c r="C49" s="9">
        <v>190</v>
      </c>
      <c r="D49" s="9">
        <f t="shared" si="0"/>
        <v>-8.8146268113152654E-2</v>
      </c>
      <c r="E49" s="4">
        <f>AVERAGE(D49:D52)</f>
        <v>-0.12533510162038289</v>
      </c>
      <c r="F49" s="4"/>
    </row>
    <row r="50" spans="1:6">
      <c r="A50" s="9" t="s">
        <v>531</v>
      </c>
      <c r="B50" s="9">
        <v>162.45533461535501</v>
      </c>
      <c r="C50" s="9">
        <v>190</v>
      </c>
      <c r="D50" s="9">
        <f t="shared" si="0"/>
        <v>-0.14497192307707887</v>
      </c>
      <c r="E50" s="4"/>
      <c r="F50" s="4"/>
    </row>
    <row r="51" spans="1:6">
      <c r="A51" s="9" t="s">
        <v>532</v>
      </c>
      <c r="B51" s="9">
        <v>163.45424510756899</v>
      </c>
      <c r="C51" s="9">
        <v>190</v>
      </c>
      <c r="D51" s="9">
        <f t="shared" si="0"/>
        <v>-0.13971449943384739</v>
      </c>
      <c r="E51" s="4"/>
      <c r="F51" s="4"/>
    </row>
    <row r="52" spans="1:6">
      <c r="A52" s="9" t="s">
        <v>533</v>
      </c>
      <c r="B52" s="9">
        <v>165.583533987084</v>
      </c>
      <c r="C52" s="9">
        <v>190</v>
      </c>
      <c r="D52" s="9">
        <f t="shared" si="0"/>
        <v>-0.12850771585745266</v>
      </c>
      <c r="E52" s="4"/>
      <c r="F52" s="4"/>
    </row>
  </sheetData>
  <mergeCells count="5">
    <mergeCell ref="E2:E17"/>
    <mergeCell ref="E18:E30"/>
    <mergeCell ref="E31:E48"/>
    <mergeCell ref="E49:E52"/>
    <mergeCell ref="F2:F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46E5-338A-49C5-B7B1-C55D9D7D79BE}">
  <dimension ref="A1:F32"/>
  <sheetViews>
    <sheetView workbookViewId="0">
      <selection activeCell="H25" sqref="H25"/>
    </sheetView>
  </sheetViews>
  <sheetFormatPr defaultRowHeight="15"/>
  <cols>
    <col min="1" max="1" width="25.140625" customWidth="1"/>
    <col min="2" max="2" width="28" customWidth="1"/>
    <col min="3" max="3" width="24" customWidth="1"/>
    <col min="4" max="4" width="19.28515625" customWidth="1"/>
    <col min="5" max="5" width="22" customWidth="1"/>
    <col min="6" max="6" width="28.4257812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534</v>
      </c>
      <c r="B2" s="5">
        <v>359.60349965125903</v>
      </c>
      <c r="C2" s="5">
        <v>290</v>
      </c>
      <c r="D2" s="5">
        <f>(B2-C2)/C2</f>
        <v>0.24001206776296216</v>
      </c>
      <c r="E2" s="4">
        <f>AVERAGE(D2:D17)</f>
        <v>0.21670519700569674</v>
      </c>
      <c r="F2" s="4">
        <f>AVERAGE(D2:D31)</f>
        <v>0.20960411408486107</v>
      </c>
    </row>
    <row r="3" spans="1:6">
      <c r="A3" s="5" t="s">
        <v>535</v>
      </c>
      <c r="B3" s="5">
        <v>380.58350473406199</v>
      </c>
      <c r="C3" s="5">
        <v>290</v>
      </c>
      <c r="D3" s="5">
        <f t="shared" ref="D3:D31" si="0">(B3-C3)/C3</f>
        <v>0.31235691287607581</v>
      </c>
      <c r="E3" s="4"/>
      <c r="F3" s="4"/>
    </row>
    <row r="4" spans="1:6">
      <c r="A4" s="5" t="s">
        <v>536</v>
      </c>
      <c r="B4" s="5">
        <v>342.178869419347</v>
      </c>
      <c r="C4" s="5">
        <v>290</v>
      </c>
      <c r="D4" s="5">
        <f t="shared" si="0"/>
        <v>0.17992713592878273</v>
      </c>
      <c r="E4" s="4"/>
      <c r="F4" s="4"/>
    </row>
    <row r="5" spans="1:6">
      <c r="A5" s="5" t="s">
        <v>537</v>
      </c>
      <c r="B5" s="5">
        <v>349.49009874656298</v>
      </c>
      <c r="C5" s="5">
        <v>290</v>
      </c>
      <c r="D5" s="5">
        <f t="shared" si="0"/>
        <v>0.20513827153987235</v>
      </c>
      <c r="E5" s="4"/>
      <c r="F5" s="4"/>
    </row>
    <row r="6" spans="1:6">
      <c r="A6" s="5" t="s">
        <v>538</v>
      </c>
      <c r="B6" s="5">
        <v>352.28864135953103</v>
      </c>
      <c r="C6" s="5">
        <v>290</v>
      </c>
      <c r="D6" s="5">
        <f t="shared" si="0"/>
        <v>0.21478841848114147</v>
      </c>
      <c r="E6" s="4"/>
      <c r="F6" s="4"/>
    </row>
    <row r="7" spans="1:6">
      <c r="A7" s="5" t="s">
        <v>539</v>
      </c>
      <c r="B7" s="5">
        <v>367.66499631819499</v>
      </c>
      <c r="C7" s="5">
        <v>290</v>
      </c>
      <c r="D7" s="5">
        <f t="shared" si="0"/>
        <v>0.26781033213170685</v>
      </c>
      <c r="E7" s="4"/>
      <c r="F7" s="4"/>
    </row>
    <row r="8" spans="1:6">
      <c r="A8" s="5" t="s">
        <v>540</v>
      </c>
      <c r="B8" s="5">
        <v>342.54509420757898</v>
      </c>
      <c r="C8" s="5">
        <v>290</v>
      </c>
      <c r="D8" s="5">
        <f t="shared" si="0"/>
        <v>0.18118998002613443</v>
      </c>
      <c r="E8" s="4"/>
      <c r="F8" s="4"/>
    </row>
    <row r="9" spans="1:6">
      <c r="A9" s="5" t="s">
        <v>541</v>
      </c>
      <c r="B9" s="5">
        <v>343.58224591485202</v>
      </c>
      <c r="C9" s="5">
        <v>290</v>
      </c>
      <c r="D9" s="5">
        <f t="shared" si="0"/>
        <v>0.18476636522362766</v>
      </c>
      <c r="E9" s="4"/>
      <c r="F9" s="4"/>
    </row>
    <row r="10" spans="1:6">
      <c r="A10" s="5" t="s">
        <v>542</v>
      </c>
      <c r="B10" s="5">
        <v>356.05020381024099</v>
      </c>
      <c r="C10" s="5">
        <v>290</v>
      </c>
      <c r="D10" s="5">
        <f t="shared" si="0"/>
        <v>0.2277593234835896</v>
      </c>
      <c r="E10" s="4"/>
      <c r="F10" s="4"/>
    </row>
    <row r="11" spans="1:6">
      <c r="A11" s="5" t="s">
        <v>543</v>
      </c>
      <c r="B11" s="5">
        <v>341.62122772741901</v>
      </c>
      <c r="C11" s="5">
        <v>290</v>
      </c>
      <c r="D11" s="5">
        <f t="shared" si="0"/>
        <v>0.17800423354282419</v>
      </c>
      <c r="E11" s="4"/>
      <c r="F11" s="4"/>
    </row>
    <row r="12" spans="1:6">
      <c r="A12" s="5" t="s">
        <v>544</v>
      </c>
      <c r="B12" s="5">
        <v>346.59102202549701</v>
      </c>
      <c r="C12" s="5">
        <v>290</v>
      </c>
      <c r="D12" s="5">
        <f t="shared" si="0"/>
        <v>0.19514145526033452</v>
      </c>
      <c r="E12" s="4"/>
      <c r="F12" s="4"/>
    </row>
    <row r="13" spans="1:6">
      <c r="A13" s="5" t="s">
        <v>545</v>
      </c>
      <c r="B13" s="5">
        <v>357.77798941356599</v>
      </c>
      <c r="C13" s="5">
        <v>290</v>
      </c>
      <c r="D13" s="5">
        <f t="shared" si="0"/>
        <v>0.23371720487436548</v>
      </c>
      <c r="E13" s="4"/>
      <c r="F13" s="4"/>
    </row>
    <row r="14" spans="1:6">
      <c r="A14" s="5" t="s">
        <v>546</v>
      </c>
      <c r="B14" s="5">
        <v>335.94993299359299</v>
      </c>
      <c r="C14" s="5">
        <v>290</v>
      </c>
      <c r="D14" s="5">
        <f t="shared" si="0"/>
        <v>0.1584480448054931</v>
      </c>
      <c r="E14" s="4"/>
      <c r="F14" s="4"/>
    </row>
    <row r="15" spans="1:6">
      <c r="A15" s="5" t="s">
        <v>547</v>
      </c>
      <c r="B15" s="5">
        <v>344.90029221731299</v>
      </c>
      <c r="C15" s="5">
        <v>290</v>
      </c>
      <c r="D15" s="5">
        <f t="shared" si="0"/>
        <v>0.18931135247349309</v>
      </c>
      <c r="E15" s="4"/>
      <c r="F15" s="4"/>
    </row>
    <row r="16" spans="1:6">
      <c r="A16" s="5" t="s">
        <v>548</v>
      </c>
      <c r="B16" s="5">
        <v>352.60959351223499</v>
      </c>
      <c r="C16" s="5">
        <v>290</v>
      </c>
      <c r="D16" s="5">
        <f t="shared" si="0"/>
        <v>0.21589515004218965</v>
      </c>
      <c r="E16" s="4"/>
      <c r="F16" s="4"/>
    </row>
    <row r="17" spans="1:6">
      <c r="A17" s="5" t="s">
        <v>549</v>
      </c>
      <c r="B17" s="5">
        <v>372.07490205518098</v>
      </c>
      <c r="C17" s="5">
        <v>290</v>
      </c>
      <c r="D17" s="5">
        <f t="shared" si="0"/>
        <v>0.28301690363855514</v>
      </c>
      <c r="E17" s="4"/>
      <c r="F17" s="4"/>
    </row>
    <row r="18" spans="1:6">
      <c r="A18" s="9" t="s">
        <v>550</v>
      </c>
      <c r="B18" s="9">
        <v>297.91513161653103</v>
      </c>
      <c r="C18" s="9">
        <v>260</v>
      </c>
      <c r="D18" s="9">
        <f t="shared" si="0"/>
        <v>0.14582742929435011</v>
      </c>
      <c r="E18" s="4">
        <f>AVERAGE(D18:D31)</f>
        <v>0.2014885907467632</v>
      </c>
      <c r="F18" s="4"/>
    </row>
    <row r="19" spans="1:6">
      <c r="A19" s="9" t="s">
        <v>551</v>
      </c>
      <c r="B19" s="9">
        <v>333.803770984528</v>
      </c>
      <c r="C19" s="9">
        <v>260</v>
      </c>
      <c r="D19" s="9">
        <f t="shared" si="0"/>
        <v>0.2838606576328</v>
      </c>
      <c r="E19" s="4"/>
      <c r="F19" s="4"/>
    </row>
    <row r="20" spans="1:6">
      <c r="A20" s="9" t="s">
        <v>552</v>
      </c>
      <c r="B20" s="9">
        <v>292.89514531867098</v>
      </c>
      <c r="C20" s="9">
        <v>260</v>
      </c>
      <c r="D20" s="9">
        <f t="shared" si="0"/>
        <v>0.1265197896871961</v>
      </c>
      <c r="E20" s="4"/>
      <c r="F20" s="4"/>
    </row>
    <row r="21" spans="1:6">
      <c r="A21" s="9" t="s">
        <v>553</v>
      </c>
      <c r="B21" s="9">
        <v>314.35743713748502</v>
      </c>
      <c r="C21" s="9">
        <v>260</v>
      </c>
      <c r="D21" s="9">
        <f t="shared" si="0"/>
        <v>0.20906706591340393</v>
      </c>
      <c r="E21" s="4"/>
      <c r="F21" s="4"/>
    </row>
    <row r="22" spans="1:6">
      <c r="A22" s="9" t="s">
        <v>554</v>
      </c>
      <c r="B22" s="9">
        <v>297.16895273478201</v>
      </c>
      <c r="C22" s="9">
        <v>260</v>
      </c>
      <c r="D22" s="9">
        <f t="shared" si="0"/>
        <v>0.14295751051839234</v>
      </c>
      <c r="E22" s="4"/>
      <c r="F22" s="4"/>
    </row>
    <row r="23" spans="1:6">
      <c r="A23" s="9" t="s">
        <v>555</v>
      </c>
      <c r="B23" s="9">
        <v>275.00974647194602</v>
      </c>
      <c r="C23" s="9">
        <v>260</v>
      </c>
      <c r="D23" s="9">
        <f t="shared" si="0"/>
        <v>5.7729794122869292E-2</v>
      </c>
      <c r="E23" s="4"/>
      <c r="F23" s="4"/>
    </row>
    <row r="24" spans="1:6">
      <c r="A24" s="9" t="s">
        <v>556</v>
      </c>
      <c r="B24" s="9">
        <v>294.35984887260298</v>
      </c>
      <c r="C24" s="9">
        <v>260</v>
      </c>
      <c r="D24" s="9">
        <f t="shared" si="0"/>
        <v>0.13215326489462687</v>
      </c>
      <c r="E24" s="4"/>
      <c r="F24" s="4"/>
    </row>
    <row r="25" spans="1:6">
      <c r="A25" s="9" t="s">
        <v>557</v>
      </c>
      <c r="B25" s="9">
        <v>315.47445147563701</v>
      </c>
      <c r="C25" s="9">
        <v>260</v>
      </c>
      <c r="D25" s="9">
        <f t="shared" si="0"/>
        <v>0.2133632749062962</v>
      </c>
      <c r="E25" s="4"/>
      <c r="F25" s="4"/>
    </row>
    <row r="26" spans="1:6">
      <c r="A26" s="9" t="s">
        <v>558</v>
      </c>
      <c r="B26" s="9">
        <v>324.97836319882799</v>
      </c>
      <c r="C26" s="9">
        <v>260</v>
      </c>
      <c r="D26" s="9">
        <f t="shared" si="0"/>
        <v>0.2499167815339538</v>
      </c>
      <c r="E26" s="4"/>
      <c r="F26" s="4"/>
    </row>
    <row r="27" spans="1:6">
      <c r="A27" s="9" t="s">
        <v>559</v>
      </c>
      <c r="B27" s="9">
        <v>333.758250580447</v>
      </c>
      <c r="C27" s="9">
        <v>260</v>
      </c>
      <c r="D27" s="9">
        <f t="shared" si="0"/>
        <v>0.28368557915556536</v>
      </c>
      <c r="E27" s="4"/>
      <c r="F27" s="4"/>
    </row>
    <row r="28" spans="1:6">
      <c r="A28" s="9" t="s">
        <v>560</v>
      </c>
      <c r="B28" s="9">
        <v>346.76139098497299</v>
      </c>
      <c r="C28" s="9">
        <v>260</v>
      </c>
      <c r="D28" s="9">
        <f t="shared" si="0"/>
        <v>0.33369765763451148</v>
      </c>
      <c r="E28" s="4"/>
      <c r="F28" s="4"/>
    </row>
    <row r="29" spans="1:6">
      <c r="A29" s="9" t="s">
        <v>561</v>
      </c>
      <c r="B29" s="9">
        <v>299.53708651776901</v>
      </c>
      <c r="C29" s="9">
        <v>260</v>
      </c>
      <c r="D29" s="9">
        <f t="shared" si="0"/>
        <v>0.15206571737603466</v>
      </c>
      <c r="E29" s="4"/>
      <c r="F29" s="4"/>
    </row>
    <row r="30" spans="1:6">
      <c r="A30" s="9" t="s">
        <v>562</v>
      </c>
      <c r="B30" s="9">
        <v>320.43418704637003</v>
      </c>
      <c r="C30" s="9">
        <v>260</v>
      </c>
      <c r="D30" s="9">
        <f t="shared" si="0"/>
        <v>0.23243918094757704</v>
      </c>
      <c r="E30" s="4"/>
      <c r="F30" s="4"/>
    </row>
    <row r="31" spans="1:6">
      <c r="A31" s="9" t="s">
        <v>563</v>
      </c>
      <c r="B31" s="9">
        <v>326.96470737764798</v>
      </c>
      <c r="C31" s="9">
        <v>260</v>
      </c>
      <c r="D31" s="9">
        <f t="shared" si="0"/>
        <v>0.25755656683710765</v>
      </c>
      <c r="E31" s="4"/>
      <c r="F31" s="4"/>
    </row>
    <row r="32" spans="1:6">
      <c r="C32" s="1"/>
    </row>
  </sheetData>
  <mergeCells count="3">
    <mergeCell ref="E2:E17"/>
    <mergeCell ref="E18:E31"/>
    <mergeCell ref="F2:F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0A64-AEB0-439A-B94B-E77FC8C47ACF}">
  <dimension ref="A1:F29"/>
  <sheetViews>
    <sheetView workbookViewId="0">
      <selection activeCell="C32" sqref="C32"/>
    </sheetView>
  </sheetViews>
  <sheetFormatPr defaultRowHeight="15"/>
  <cols>
    <col min="1" max="1" width="31.28515625" customWidth="1"/>
    <col min="2" max="2" width="25.28515625" customWidth="1"/>
    <col min="3" max="3" width="36.85546875" customWidth="1"/>
    <col min="4" max="4" width="20" customWidth="1"/>
    <col min="5" max="5" width="21.42578125" customWidth="1"/>
    <col min="6" max="6" width="21.2851562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564</v>
      </c>
      <c r="B2" s="5">
        <v>104.603106986821</v>
      </c>
      <c r="C2" s="5">
        <v>110</v>
      </c>
      <c r="D2" s="5">
        <f>(B2-C2)/C2</f>
        <v>-4.9062663756172693E-2</v>
      </c>
      <c r="E2" s="4">
        <f>AVERAGE(D2:D8)</f>
        <v>-3.9317344427551672E-2</v>
      </c>
      <c r="F2" s="4">
        <f>AVERAGE(D2:D29)</f>
        <v>4.7177394026540136E-2</v>
      </c>
    </row>
    <row r="3" spans="1:6">
      <c r="A3" s="5" t="s">
        <v>565</v>
      </c>
      <c r="B3" s="5">
        <v>109.807407380678</v>
      </c>
      <c r="C3" s="5">
        <v>110</v>
      </c>
      <c r="D3" s="5">
        <f t="shared" ref="D3:D29" si="0">(B3-C3)/C3</f>
        <v>-1.7508419938363576E-3</v>
      </c>
      <c r="E3" s="4"/>
      <c r="F3" s="4"/>
    </row>
    <row r="4" spans="1:6">
      <c r="A4" s="5" t="s">
        <v>566</v>
      </c>
      <c r="B4" s="5">
        <v>108.85350495253</v>
      </c>
      <c r="C4" s="5">
        <v>110</v>
      </c>
      <c r="D4" s="5">
        <f t="shared" si="0"/>
        <v>-1.042268224972725E-2</v>
      </c>
      <c r="E4" s="4"/>
      <c r="F4" s="4"/>
    </row>
    <row r="5" spans="1:6">
      <c r="A5" s="5" t="s">
        <v>567</v>
      </c>
      <c r="B5" s="5">
        <v>105.736486153513</v>
      </c>
      <c r="C5" s="5">
        <v>110</v>
      </c>
      <c r="D5" s="5">
        <f t="shared" si="0"/>
        <v>-3.8759216786245464E-2</v>
      </c>
      <c r="E5" s="4"/>
      <c r="F5" s="4"/>
    </row>
    <row r="6" spans="1:6">
      <c r="A6" s="5" t="s">
        <v>568</v>
      </c>
      <c r="B6" s="5">
        <v>119.586646264612</v>
      </c>
      <c r="C6" s="5">
        <v>110</v>
      </c>
      <c r="D6" s="5">
        <f t="shared" si="0"/>
        <v>8.7151329678290909E-2</v>
      </c>
      <c r="E6" s="4"/>
      <c r="F6" s="4"/>
    </row>
    <row r="7" spans="1:6">
      <c r="A7" s="5" t="s">
        <v>569</v>
      </c>
      <c r="B7" s="5">
        <v>89.409151538388201</v>
      </c>
      <c r="C7" s="5">
        <v>110</v>
      </c>
      <c r="D7" s="5">
        <f t="shared" si="0"/>
        <v>-0.18718953146919817</v>
      </c>
      <c r="E7" s="4"/>
      <c r="F7" s="4"/>
    </row>
    <row r="8" spans="1:6">
      <c r="A8" s="5" t="s">
        <v>570</v>
      </c>
      <c r="B8" s="5">
        <v>101.729341514243</v>
      </c>
      <c r="C8" s="5">
        <v>110</v>
      </c>
      <c r="D8" s="5">
        <f t="shared" si="0"/>
        <v>-7.5187804415972698E-2</v>
      </c>
      <c r="E8" s="4"/>
      <c r="F8" s="4"/>
    </row>
    <row r="9" spans="1:6">
      <c r="A9" s="9" t="s">
        <v>571</v>
      </c>
      <c r="B9" s="9">
        <v>88.033737064175497</v>
      </c>
      <c r="C9" s="9">
        <v>90</v>
      </c>
      <c r="D9" s="9">
        <f t="shared" si="0"/>
        <v>-2.1847365953605587E-2</v>
      </c>
      <c r="E9" s="4">
        <f>AVERAGE(D9:D27)</f>
        <v>5.6787334853609074E-2</v>
      </c>
      <c r="F9" s="4"/>
    </row>
    <row r="10" spans="1:6">
      <c r="A10" s="9" t="s">
        <v>572</v>
      </c>
      <c r="B10" s="9">
        <v>95.969512888219796</v>
      </c>
      <c r="C10" s="9">
        <v>90</v>
      </c>
      <c r="D10" s="9">
        <f t="shared" si="0"/>
        <v>6.6327920980219959E-2</v>
      </c>
      <c r="E10" s="4"/>
      <c r="F10" s="4"/>
    </row>
    <row r="11" spans="1:6">
      <c r="A11" s="9" t="s">
        <v>573</v>
      </c>
      <c r="B11" s="9">
        <v>98.547606266033696</v>
      </c>
      <c r="C11" s="9">
        <v>90</v>
      </c>
      <c r="D11" s="9">
        <f t="shared" si="0"/>
        <v>9.4973402955929959E-2</v>
      </c>
      <c r="E11" s="4"/>
      <c r="F11" s="4"/>
    </row>
    <row r="12" spans="1:6">
      <c r="A12" s="9" t="s">
        <v>574</v>
      </c>
      <c r="B12" s="9">
        <v>101.16843971822701</v>
      </c>
      <c r="C12" s="9">
        <v>90</v>
      </c>
      <c r="D12" s="9">
        <f t="shared" si="0"/>
        <v>0.12409377464696673</v>
      </c>
      <c r="E12" s="4"/>
      <c r="F12" s="4"/>
    </row>
    <row r="13" spans="1:6">
      <c r="A13" s="9" t="s">
        <v>575</v>
      </c>
      <c r="B13" s="9">
        <v>116.922044326201</v>
      </c>
      <c r="C13" s="9">
        <v>90</v>
      </c>
      <c r="D13" s="9">
        <f t="shared" si="0"/>
        <v>0.2991338258466778</v>
      </c>
      <c r="E13" s="4"/>
      <c r="F13" s="4"/>
    </row>
    <row r="14" spans="1:6">
      <c r="A14" s="9" t="s">
        <v>576</v>
      </c>
      <c r="B14" s="9">
        <v>93.807868006190105</v>
      </c>
      <c r="C14" s="9">
        <v>90</v>
      </c>
      <c r="D14" s="9">
        <f t="shared" si="0"/>
        <v>4.2309644513223395E-2</v>
      </c>
      <c r="E14" s="4"/>
      <c r="F14" s="4"/>
    </row>
    <row r="15" spans="1:6">
      <c r="A15" s="9" t="s">
        <v>577</v>
      </c>
      <c r="B15" s="9">
        <v>94.933812694128903</v>
      </c>
      <c r="C15" s="9">
        <v>90</v>
      </c>
      <c r="D15" s="9">
        <f t="shared" si="0"/>
        <v>5.4820141045876701E-2</v>
      </c>
      <c r="E15" s="4"/>
      <c r="F15" s="4"/>
    </row>
    <row r="16" spans="1:6">
      <c r="A16" s="9" t="s">
        <v>578</v>
      </c>
      <c r="B16" s="9">
        <v>89.730368373302298</v>
      </c>
      <c r="C16" s="9">
        <v>90</v>
      </c>
      <c r="D16" s="9">
        <f t="shared" si="0"/>
        <v>-2.9959069633078016E-3</v>
      </c>
      <c r="E16" s="4"/>
      <c r="F16" s="4"/>
    </row>
    <row r="17" spans="1:6">
      <c r="A17" s="9" t="s">
        <v>579</v>
      </c>
      <c r="B17" s="9">
        <v>98.977875016052394</v>
      </c>
      <c r="C17" s="9">
        <v>90</v>
      </c>
      <c r="D17" s="9">
        <f t="shared" si="0"/>
        <v>9.9754166845026596E-2</v>
      </c>
      <c r="E17" s="4"/>
      <c r="F17" s="4"/>
    </row>
    <row r="18" spans="1:6">
      <c r="A18" s="9" t="s">
        <v>580</v>
      </c>
      <c r="B18" s="9">
        <v>98.467047211873606</v>
      </c>
      <c r="C18" s="9">
        <v>90</v>
      </c>
      <c r="D18" s="9">
        <f t="shared" si="0"/>
        <v>9.4078302354151169E-2</v>
      </c>
      <c r="E18" s="4"/>
      <c r="F18" s="4"/>
    </row>
    <row r="19" spans="1:6">
      <c r="A19" s="9" t="s">
        <v>581</v>
      </c>
      <c r="B19" s="9">
        <v>87.937209902745195</v>
      </c>
      <c r="C19" s="9">
        <v>90</v>
      </c>
      <c r="D19" s="9">
        <f t="shared" si="0"/>
        <v>-2.2919889969497832E-2</v>
      </c>
      <c r="E19" s="4"/>
      <c r="F19" s="4"/>
    </row>
    <row r="20" spans="1:6">
      <c r="A20" s="9" t="s">
        <v>582</v>
      </c>
      <c r="B20" s="9">
        <v>86.951849318533704</v>
      </c>
      <c r="C20" s="9">
        <v>90</v>
      </c>
      <c r="D20" s="9">
        <f t="shared" si="0"/>
        <v>-3.3868340905181073E-2</v>
      </c>
      <c r="E20" s="4"/>
      <c r="F20" s="4"/>
    </row>
    <row r="21" spans="1:6">
      <c r="A21" s="9" t="s">
        <v>583</v>
      </c>
      <c r="B21" s="9">
        <v>84.126314288122103</v>
      </c>
      <c r="C21" s="9">
        <v>90</v>
      </c>
      <c r="D21" s="9">
        <f t="shared" si="0"/>
        <v>-6.5263174576421085E-2</v>
      </c>
      <c r="E21" s="4"/>
      <c r="F21" s="4"/>
    </row>
    <row r="22" spans="1:6">
      <c r="A22" s="9" t="s">
        <v>584</v>
      </c>
      <c r="B22" s="9">
        <v>104.49575521977</v>
      </c>
      <c r="C22" s="9">
        <v>90</v>
      </c>
      <c r="D22" s="9">
        <f t="shared" si="0"/>
        <v>0.16106394688633338</v>
      </c>
      <c r="E22" s="4"/>
      <c r="F22" s="4"/>
    </row>
    <row r="23" spans="1:6">
      <c r="A23" s="9" t="s">
        <v>585</v>
      </c>
      <c r="B23" s="9">
        <v>84.437694403425994</v>
      </c>
      <c r="C23" s="9">
        <v>90</v>
      </c>
      <c r="D23" s="9">
        <f t="shared" si="0"/>
        <v>-6.1803395517488958E-2</v>
      </c>
      <c r="E23" s="4"/>
      <c r="F23" s="4"/>
    </row>
    <row r="24" spans="1:6">
      <c r="A24" s="9" t="s">
        <v>586</v>
      </c>
      <c r="B24" s="9">
        <v>87.409918210435293</v>
      </c>
      <c r="C24" s="9">
        <v>90</v>
      </c>
      <c r="D24" s="9">
        <f t="shared" si="0"/>
        <v>-2.8778686550718961E-2</v>
      </c>
      <c r="E24" s="4"/>
      <c r="F24" s="4"/>
    </row>
    <row r="25" spans="1:6">
      <c r="A25" s="9" t="s">
        <v>587</v>
      </c>
      <c r="B25" s="9">
        <v>98.352882638385495</v>
      </c>
      <c r="C25" s="9">
        <v>90</v>
      </c>
      <c r="D25" s="9">
        <f t="shared" si="0"/>
        <v>9.2809807093172159E-2</v>
      </c>
      <c r="E25" s="4"/>
      <c r="F25" s="4"/>
    </row>
    <row r="26" spans="1:6">
      <c r="A26" s="9" t="s">
        <v>588</v>
      </c>
      <c r="B26" s="9">
        <v>101.24369784020701</v>
      </c>
      <c r="C26" s="9">
        <v>90</v>
      </c>
      <c r="D26" s="9">
        <f t="shared" si="0"/>
        <v>0.12492997600230006</v>
      </c>
      <c r="E26" s="4"/>
      <c r="F26" s="4"/>
    </row>
    <row r="27" spans="1:6">
      <c r="A27" s="9" t="s">
        <v>589</v>
      </c>
      <c r="B27" s="9">
        <v>95.592709213642394</v>
      </c>
      <c r="C27" s="9">
        <v>90</v>
      </c>
      <c r="D27" s="9">
        <f t="shared" si="0"/>
        <v>6.2141213484915483E-2</v>
      </c>
      <c r="E27" s="4"/>
      <c r="F27" s="4"/>
    </row>
    <row r="28" spans="1:6">
      <c r="A28" s="5" t="s">
        <v>590</v>
      </c>
      <c r="B28" s="5">
        <v>207.34036147128799</v>
      </c>
      <c r="C28" s="5">
        <v>150</v>
      </c>
      <c r="D28" s="5">
        <f t="shared" si="0"/>
        <v>0.38226907647525327</v>
      </c>
      <c r="E28" s="4">
        <f>AVERAGE(D28:D29)</f>
        <v>0.2586145407587066</v>
      </c>
      <c r="F28" s="4"/>
    </row>
    <row r="29" spans="1:6">
      <c r="A29" s="5" t="s">
        <v>591</v>
      </c>
      <c r="B29" s="5">
        <v>170.244000756324</v>
      </c>
      <c r="C29" s="5">
        <v>150</v>
      </c>
      <c r="D29" s="5">
        <f t="shared" si="0"/>
        <v>0.13496000504215999</v>
      </c>
      <c r="E29" s="4"/>
      <c r="F29" s="4"/>
    </row>
  </sheetData>
  <mergeCells count="4">
    <mergeCell ref="E2:E8"/>
    <mergeCell ref="E9:E27"/>
    <mergeCell ref="E28:E29"/>
    <mergeCell ref="F2:F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F0F1-A0E0-4ACC-B33B-B1CC04A437CF}">
  <dimension ref="A1:F48"/>
  <sheetViews>
    <sheetView topLeftCell="A11" workbookViewId="0">
      <selection activeCell="H10" sqref="H10"/>
    </sheetView>
  </sheetViews>
  <sheetFormatPr defaultRowHeight="15"/>
  <cols>
    <col min="1" max="1" width="17.28515625" customWidth="1"/>
    <col min="2" max="2" width="23" customWidth="1"/>
    <col min="3" max="3" width="24" customWidth="1"/>
    <col min="4" max="4" width="20.5703125" customWidth="1"/>
    <col min="5" max="5" width="23.140625" customWidth="1"/>
    <col min="6" max="6" width="26.855468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18" t="s">
        <v>592</v>
      </c>
      <c r="B2" s="18">
        <v>81.898578519960097</v>
      </c>
      <c r="C2" s="18">
        <v>100</v>
      </c>
      <c r="D2" s="18">
        <f>(B2-C2)/C2</f>
        <v>-0.18101421480039903</v>
      </c>
      <c r="E2" s="4">
        <f>AVERAGE(D2:D24)</f>
        <v>-8.2086627785678434E-2</v>
      </c>
      <c r="F2" s="4">
        <f>AVERAGE(D2:D48)</f>
        <v>-3.6386982154110466E-2</v>
      </c>
    </row>
    <row r="3" spans="1:6">
      <c r="A3" s="18" t="s">
        <v>593</v>
      </c>
      <c r="B3" s="18">
        <v>97.156046342662094</v>
      </c>
      <c r="C3" s="18">
        <v>100</v>
      </c>
      <c r="D3" s="18">
        <f t="shared" ref="D3:D48" si="0">(B3-C3)/C3</f>
        <v>-2.8439536573379057E-2</v>
      </c>
      <c r="E3" s="4"/>
      <c r="F3" s="4"/>
    </row>
    <row r="4" spans="1:6">
      <c r="A4" s="18" t="s">
        <v>594</v>
      </c>
      <c r="B4" s="18">
        <v>96.010165232901201</v>
      </c>
      <c r="C4" s="18">
        <v>100</v>
      </c>
      <c r="D4" s="18">
        <f t="shared" si="0"/>
        <v>-3.9898347670987988E-2</v>
      </c>
      <c r="E4" s="4"/>
      <c r="F4" s="4"/>
    </row>
    <row r="5" spans="1:6">
      <c r="A5" s="18" t="s">
        <v>595</v>
      </c>
      <c r="B5" s="18">
        <v>90.291475560768305</v>
      </c>
      <c r="C5" s="18">
        <v>100</v>
      </c>
      <c r="D5" s="18">
        <f t="shared" si="0"/>
        <v>-9.7085244392316958E-2</v>
      </c>
      <c r="E5" s="4"/>
      <c r="F5" s="4"/>
    </row>
    <row r="6" spans="1:6">
      <c r="A6" s="18" t="s">
        <v>596</v>
      </c>
      <c r="B6" s="18">
        <v>106.22072231543</v>
      </c>
      <c r="C6" s="18">
        <v>100</v>
      </c>
      <c r="D6" s="18">
        <f t="shared" si="0"/>
        <v>6.2207223154299954E-2</v>
      </c>
      <c r="E6" s="4"/>
      <c r="F6" s="4"/>
    </row>
    <row r="7" spans="1:6">
      <c r="A7" s="18" t="s">
        <v>597</v>
      </c>
      <c r="B7" s="18">
        <v>86.215090204914006</v>
      </c>
      <c r="C7" s="18">
        <v>100</v>
      </c>
      <c r="D7" s="18">
        <f t="shared" si="0"/>
        <v>-0.13784909795085995</v>
      </c>
      <c r="E7" s="4"/>
      <c r="F7" s="4"/>
    </row>
    <row r="8" spans="1:6">
      <c r="A8" s="18" t="s">
        <v>598</v>
      </c>
      <c r="B8" s="18">
        <v>90.730959267265405</v>
      </c>
      <c r="C8" s="18">
        <v>100</v>
      </c>
      <c r="D8" s="18">
        <f t="shared" si="0"/>
        <v>-9.2690407327345958E-2</v>
      </c>
      <c r="E8" s="4"/>
      <c r="F8" s="4"/>
    </row>
    <row r="9" spans="1:6">
      <c r="A9" s="18" t="s">
        <v>599</v>
      </c>
      <c r="B9" s="18">
        <v>89.479611799429193</v>
      </c>
      <c r="C9" s="18">
        <v>100</v>
      </c>
      <c r="D9" s="18">
        <f t="shared" si="0"/>
        <v>-0.10520388200570807</v>
      </c>
      <c r="E9" s="4"/>
      <c r="F9" s="4"/>
    </row>
    <row r="10" spans="1:6">
      <c r="A10" s="18" t="s">
        <v>600</v>
      </c>
      <c r="B10" s="18">
        <v>90.536341342587406</v>
      </c>
      <c r="C10" s="18">
        <v>100</v>
      </c>
      <c r="D10" s="18">
        <f t="shared" si="0"/>
        <v>-9.4636586574125936E-2</v>
      </c>
      <c r="E10" s="4"/>
      <c r="F10" s="4"/>
    </row>
    <row r="11" spans="1:6">
      <c r="A11" s="18" t="s">
        <v>601</v>
      </c>
      <c r="B11" s="18">
        <v>86.749288104172294</v>
      </c>
      <c r="C11" s="18">
        <v>100</v>
      </c>
      <c r="D11" s="18">
        <f t="shared" si="0"/>
        <v>-0.13250711895827705</v>
      </c>
      <c r="E11" s="4"/>
      <c r="F11" s="4"/>
    </row>
    <row r="12" spans="1:6">
      <c r="A12" s="18" t="s">
        <v>602</v>
      </c>
      <c r="B12" s="18">
        <v>99.882480288635705</v>
      </c>
      <c r="C12" s="18">
        <v>100</v>
      </c>
      <c r="D12" s="18">
        <f t="shared" si="0"/>
        <v>-1.1751971136429518E-3</v>
      </c>
      <c r="E12" s="4"/>
      <c r="F12" s="4"/>
    </row>
    <row r="13" spans="1:6">
      <c r="A13" s="18" t="s">
        <v>603</v>
      </c>
      <c r="B13" s="18">
        <v>96.808513598245497</v>
      </c>
      <c r="C13" s="18">
        <v>100</v>
      </c>
      <c r="D13" s="18">
        <f t="shared" si="0"/>
        <v>-3.1914864017545029E-2</v>
      </c>
      <c r="E13" s="4"/>
      <c r="F13" s="4"/>
    </row>
    <row r="14" spans="1:6">
      <c r="A14" s="18" t="s">
        <v>604</v>
      </c>
      <c r="B14" s="18">
        <v>89.027952307747697</v>
      </c>
      <c r="C14" s="18">
        <v>100</v>
      </c>
      <c r="D14" s="18">
        <f t="shared" si="0"/>
        <v>-0.10972047692252303</v>
      </c>
      <c r="E14" s="4"/>
      <c r="F14" s="4"/>
    </row>
    <row r="15" spans="1:6">
      <c r="A15" s="18" t="s">
        <v>605</v>
      </c>
      <c r="B15" s="18">
        <v>83.802796188074595</v>
      </c>
      <c r="C15" s="18">
        <v>100</v>
      </c>
      <c r="D15" s="18">
        <f t="shared" si="0"/>
        <v>-0.16197203811925406</v>
      </c>
      <c r="E15" s="4"/>
      <c r="F15" s="4"/>
    </row>
    <row r="16" spans="1:6">
      <c r="A16" s="18" t="s">
        <v>606</v>
      </c>
      <c r="B16" s="18">
        <v>82.1979764772544</v>
      </c>
      <c r="C16" s="18">
        <v>100</v>
      </c>
      <c r="D16" s="18">
        <f t="shared" si="0"/>
        <v>-0.178020235227456</v>
      </c>
      <c r="E16" s="4"/>
      <c r="F16" s="4"/>
    </row>
    <row r="17" spans="1:6">
      <c r="A17" s="18" t="s">
        <v>607</v>
      </c>
      <c r="B17" s="18">
        <v>89.737519046788407</v>
      </c>
      <c r="C17" s="18">
        <v>100</v>
      </c>
      <c r="D17" s="18">
        <f t="shared" si="0"/>
        <v>-0.10262480953211593</v>
      </c>
      <c r="E17" s="4"/>
      <c r="F17" s="4"/>
    </row>
    <row r="18" spans="1:6">
      <c r="A18" s="18" t="s">
        <v>608</v>
      </c>
      <c r="B18" s="18">
        <v>108.916154924879</v>
      </c>
      <c r="C18" s="18">
        <v>100</v>
      </c>
      <c r="D18" s="18">
        <f t="shared" si="0"/>
        <v>8.9161549248789954E-2</v>
      </c>
      <c r="E18" s="4"/>
      <c r="F18" s="4"/>
    </row>
    <row r="19" spans="1:6">
      <c r="A19" s="18" t="s">
        <v>609</v>
      </c>
      <c r="B19" s="18">
        <v>97.705175829926304</v>
      </c>
      <c r="C19" s="18">
        <v>100</v>
      </c>
      <c r="D19" s="18">
        <f t="shared" si="0"/>
        <v>-2.2948241700736959E-2</v>
      </c>
      <c r="E19" s="4"/>
      <c r="F19" s="4"/>
    </row>
    <row r="20" spans="1:6">
      <c r="A20" s="18" t="s">
        <v>610</v>
      </c>
      <c r="B20" s="18">
        <v>86.681917990496601</v>
      </c>
      <c r="C20" s="18">
        <v>100</v>
      </c>
      <c r="D20" s="18">
        <f t="shared" si="0"/>
        <v>-0.13318082009503399</v>
      </c>
      <c r="E20" s="4"/>
      <c r="F20" s="4"/>
    </row>
    <row r="21" spans="1:6">
      <c r="A21" s="18" t="s">
        <v>611</v>
      </c>
      <c r="B21" s="18">
        <v>88.419161992300104</v>
      </c>
      <c r="C21" s="18">
        <v>100</v>
      </c>
      <c r="D21" s="18">
        <f t="shared" si="0"/>
        <v>-0.11580838007699895</v>
      </c>
      <c r="E21" s="4"/>
      <c r="F21" s="4"/>
    </row>
    <row r="22" spans="1:6">
      <c r="A22" s="18" t="s">
        <v>612</v>
      </c>
      <c r="B22" s="18">
        <v>89.154046999971101</v>
      </c>
      <c r="C22" s="18">
        <v>100</v>
      </c>
      <c r="D22" s="18">
        <f t="shared" si="0"/>
        <v>-0.10845953000028899</v>
      </c>
      <c r="E22" s="4"/>
      <c r="F22" s="4"/>
    </row>
    <row r="23" spans="1:6">
      <c r="A23" s="18" t="s">
        <v>613</v>
      </c>
      <c r="B23" s="18">
        <v>81.652950024682198</v>
      </c>
      <c r="C23" s="18">
        <v>100</v>
      </c>
      <c r="D23" s="18">
        <f t="shared" si="0"/>
        <v>-0.18347049975317803</v>
      </c>
      <c r="E23" s="4"/>
      <c r="F23" s="4"/>
    </row>
    <row r="24" spans="1:6">
      <c r="A24" s="18" t="s">
        <v>614</v>
      </c>
      <c r="B24" s="18">
        <v>101.925831733848</v>
      </c>
      <c r="C24" s="18">
        <v>100</v>
      </c>
      <c r="D24" s="18">
        <f t="shared" si="0"/>
        <v>1.9258317338479998E-2</v>
      </c>
      <c r="E24" s="4"/>
      <c r="F24" s="4"/>
    </row>
    <row r="25" spans="1:6">
      <c r="A25" s="18" t="s">
        <v>615</v>
      </c>
      <c r="B25" s="18">
        <v>118.811184391298</v>
      </c>
      <c r="C25" s="18">
        <v>100</v>
      </c>
      <c r="D25" s="18">
        <f t="shared" si="0"/>
        <v>0.18811184391298</v>
      </c>
      <c r="E25" s="4">
        <f>AVERAGE(D25:D48)</f>
        <v>7.4085115761421691E-3</v>
      </c>
      <c r="F25" s="4"/>
    </row>
    <row r="26" spans="1:6">
      <c r="A26" s="18" t="s">
        <v>616</v>
      </c>
      <c r="B26" s="18">
        <v>94.103259815510995</v>
      </c>
      <c r="C26" s="18">
        <v>100</v>
      </c>
      <c r="D26" s="18">
        <f t="shared" si="0"/>
        <v>-5.8967401844890049E-2</v>
      </c>
      <c r="E26" s="4"/>
      <c r="F26" s="4"/>
    </row>
    <row r="27" spans="1:6">
      <c r="A27" s="18" t="s">
        <v>617</v>
      </c>
      <c r="B27" s="18">
        <v>107.547324513283</v>
      </c>
      <c r="C27" s="18">
        <v>100</v>
      </c>
      <c r="D27" s="18">
        <f t="shared" si="0"/>
        <v>7.5473245132830019E-2</v>
      </c>
      <c r="E27" s="4"/>
      <c r="F27" s="4"/>
    </row>
    <row r="28" spans="1:6">
      <c r="A28" s="18" t="s">
        <v>618</v>
      </c>
      <c r="B28" s="18">
        <v>88.141820635053094</v>
      </c>
      <c r="C28" s="18">
        <v>100</v>
      </c>
      <c r="D28" s="18">
        <f t="shared" si="0"/>
        <v>-0.11858179364946907</v>
      </c>
      <c r="E28" s="4"/>
      <c r="F28" s="4"/>
    </row>
    <row r="29" spans="1:6">
      <c r="A29" s="18" t="s">
        <v>619</v>
      </c>
      <c r="B29" s="18">
        <v>105.419333349341</v>
      </c>
      <c r="C29" s="18">
        <v>100</v>
      </c>
      <c r="D29" s="18">
        <f t="shared" si="0"/>
        <v>5.4193333493410024E-2</v>
      </c>
      <c r="E29" s="4"/>
      <c r="F29" s="4"/>
    </row>
    <row r="30" spans="1:6">
      <c r="A30" s="18" t="s">
        <v>620</v>
      </c>
      <c r="B30" s="18">
        <v>94.7317072859625</v>
      </c>
      <c r="C30" s="18">
        <v>100</v>
      </c>
      <c r="D30" s="18">
        <f t="shared" si="0"/>
        <v>-5.2682927140375001E-2</v>
      </c>
      <c r="E30" s="4"/>
      <c r="F30" s="4"/>
    </row>
    <row r="31" spans="1:6">
      <c r="A31" s="18" t="s">
        <v>621</v>
      </c>
      <c r="B31" s="18">
        <v>108.940302646595</v>
      </c>
      <c r="C31" s="18">
        <v>100</v>
      </c>
      <c r="D31" s="18">
        <f t="shared" si="0"/>
        <v>8.9403026465950011E-2</v>
      </c>
      <c r="E31" s="4"/>
      <c r="F31" s="4"/>
    </row>
    <row r="32" spans="1:6">
      <c r="A32" s="18" t="s">
        <v>622</v>
      </c>
      <c r="B32" s="18">
        <v>104.463302115692</v>
      </c>
      <c r="C32" s="18">
        <v>100</v>
      </c>
      <c r="D32" s="18">
        <f t="shared" si="0"/>
        <v>4.4633021156920021E-2</v>
      </c>
      <c r="E32" s="4"/>
      <c r="F32" s="4"/>
    </row>
    <row r="33" spans="1:6">
      <c r="A33" s="18" t="s">
        <v>623</v>
      </c>
      <c r="B33" s="18">
        <v>120.098813156841</v>
      </c>
      <c r="C33" s="18">
        <v>100</v>
      </c>
      <c r="D33" s="18">
        <f t="shared" si="0"/>
        <v>0.20098813156841003</v>
      </c>
      <c r="E33" s="4"/>
      <c r="F33" s="4"/>
    </row>
    <row r="34" spans="1:6">
      <c r="A34" s="18" t="s">
        <v>624</v>
      </c>
      <c r="B34" s="18">
        <v>87.752336603874596</v>
      </c>
      <c r="C34" s="18">
        <v>100</v>
      </c>
      <c r="D34" s="18">
        <f t="shared" si="0"/>
        <v>-0.12247663396125404</v>
      </c>
      <c r="E34" s="4"/>
      <c r="F34" s="4"/>
    </row>
    <row r="35" spans="1:6">
      <c r="A35" s="18" t="s">
        <v>625</v>
      </c>
      <c r="B35" s="18">
        <v>104.78465593612</v>
      </c>
      <c r="C35" s="18">
        <v>100</v>
      </c>
      <c r="D35" s="18">
        <f t="shared" si="0"/>
        <v>4.7846559361200039E-2</v>
      </c>
      <c r="E35" s="4"/>
      <c r="F35" s="4"/>
    </row>
    <row r="36" spans="1:6">
      <c r="A36" s="18" t="s">
        <v>626</v>
      </c>
      <c r="B36" s="18">
        <v>90.628942280396402</v>
      </c>
      <c r="C36" s="18">
        <v>100</v>
      </c>
      <c r="D36" s="18">
        <f t="shared" si="0"/>
        <v>-9.3710577196035982E-2</v>
      </c>
      <c r="E36" s="4"/>
      <c r="F36" s="4"/>
    </row>
    <row r="37" spans="1:6">
      <c r="A37" s="18" t="s">
        <v>627</v>
      </c>
      <c r="B37" s="18">
        <v>96.565014820258497</v>
      </c>
      <c r="C37" s="18">
        <v>100</v>
      </c>
      <c r="D37" s="18">
        <f t="shared" si="0"/>
        <v>-3.4349851797415031E-2</v>
      </c>
      <c r="E37" s="4"/>
      <c r="F37" s="4"/>
    </row>
    <row r="38" spans="1:6">
      <c r="A38" s="18" t="s">
        <v>628</v>
      </c>
      <c r="B38" s="18">
        <v>121.773441358333</v>
      </c>
      <c r="C38" s="18">
        <v>100</v>
      </c>
      <c r="D38" s="18">
        <f t="shared" si="0"/>
        <v>0.21773441358333001</v>
      </c>
      <c r="E38" s="4"/>
      <c r="F38" s="4"/>
    </row>
    <row r="39" spans="1:6">
      <c r="A39" s="18" t="s">
        <v>629</v>
      </c>
      <c r="B39" s="18">
        <v>110.60416184615001</v>
      </c>
      <c r="C39" s="18">
        <v>100</v>
      </c>
      <c r="D39" s="18">
        <f t="shared" si="0"/>
        <v>0.10604161846150006</v>
      </c>
      <c r="E39" s="4"/>
      <c r="F39" s="4"/>
    </row>
    <row r="40" spans="1:6">
      <c r="A40" s="18" t="s">
        <v>630</v>
      </c>
      <c r="B40" s="18">
        <v>113.80538802274801</v>
      </c>
      <c r="C40" s="18">
        <v>100</v>
      </c>
      <c r="D40" s="18">
        <f t="shared" si="0"/>
        <v>0.13805388022748005</v>
      </c>
      <c r="E40" s="4"/>
      <c r="F40" s="4"/>
    </row>
    <row r="41" spans="1:6">
      <c r="A41" s="18" t="s">
        <v>631</v>
      </c>
      <c r="B41" s="18">
        <v>84.075376636907507</v>
      </c>
      <c r="C41" s="18">
        <v>100</v>
      </c>
      <c r="D41" s="18">
        <f t="shared" si="0"/>
        <v>-0.15924623363092494</v>
      </c>
      <c r="E41" s="4"/>
      <c r="F41" s="4"/>
    </row>
    <row r="42" spans="1:6">
      <c r="A42" s="18" t="s">
        <v>632</v>
      </c>
      <c r="B42" s="18">
        <v>88.548582209588901</v>
      </c>
      <c r="C42" s="18">
        <v>100</v>
      </c>
      <c r="D42" s="18">
        <f t="shared" si="0"/>
        <v>-0.11451417790411099</v>
      </c>
      <c r="E42" s="4"/>
      <c r="F42" s="4"/>
    </row>
    <row r="43" spans="1:6">
      <c r="A43" s="18" t="s">
        <v>633</v>
      </c>
      <c r="B43" s="18">
        <v>99.720110882399595</v>
      </c>
      <c r="C43" s="18">
        <v>100</v>
      </c>
      <c r="D43" s="18">
        <f t="shared" si="0"/>
        <v>-2.7988911760040481E-3</v>
      </c>
      <c r="E43" s="4"/>
      <c r="F43" s="4"/>
    </row>
    <row r="44" spans="1:6">
      <c r="A44" s="18" t="s">
        <v>634</v>
      </c>
      <c r="B44" s="18">
        <v>87.623818619852401</v>
      </c>
      <c r="C44" s="18">
        <v>100</v>
      </c>
      <c r="D44" s="18">
        <f t="shared" si="0"/>
        <v>-0.12376181380147599</v>
      </c>
      <c r="E44" s="4"/>
      <c r="F44" s="4"/>
    </row>
    <row r="45" spans="1:6">
      <c r="A45" s="18" t="s">
        <v>635</v>
      </c>
      <c r="B45" s="18">
        <v>81.187412501609302</v>
      </c>
      <c r="C45" s="18">
        <v>100</v>
      </c>
      <c r="D45" s="18">
        <f t="shared" si="0"/>
        <v>-0.18812587498390698</v>
      </c>
      <c r="E45" s="4"/>
      <c r="F45" s="4"/>
    </row>
    <row r="46" spans="1:6">
      <c r="A46" s="18" t="s">
        <v>636</v>
      </c>
      <c r="B46" s="18">
        <v>94.8761787945664</v>
      </c>
      <c r="C46" s="18">
        <v>100</v>
      </c>
      <c r="D46" s="18">
        <f t="shared" si="0"/>
        <v>-5.1238212054336006E-2</v>
      </c>
      <c r="E46" s="4"/>
      <c r="F46" s="4"/>
    </row>
    <row r="47" spans="1:6">
      <c r="A47" s="18" t="s">
        <v>637</v>
      </c>
      <c r="B47" s="18">
        <v>95.815948636455005</v>
      </c>
      <c r="C47" s="18">
        <v>100</v>
      </c>
      <c r="D47" s="18">
        <f t="shared" si="0"/>
        <v>-4.1840513635449952E-2</v>
      </c>
      <c r="E47" s="4"/>
      <c r="F47" s="4"/>
    </row>
    <row r="48" spans="1:6">
      <c r="A48" s="18" t="s">
        <v>638</v>
      </c>
      <c r="B48" s="18">
        <v>117.76201072390499</v>
      </c>
      <c r="C48" s="18">
        <v>100</v>
      </c>
      <c r="D48" s="18">
        <f t="shared" si="0"/>
        <v>0.17762010723904992</v>
      </c>
      <c r="E48" s="4"/>
      <c r="F48" s="4"/>
    </row>
  </sheetData>
  <mergeCells count="3">
    <mergeCell ref="E2:E24"/>
    <mergeCell ref="E25:E48"/>
    <mergeCell ref="F2:F4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7375-D6F5-4DA0-B32F-11F57DDAE4DD}">
  <dimension ref="A1:F25"/>
  <sheetViews>
    <sheetView topLeftCell="A11" workbookViewId="0">
      <selection activeCell="A14" sqref="A14:D25"/>
    </sheetView>
  </sheetViews>
  <sheetFormatPr defaultRowHeight="15"/>
  <cols>
    <col min="1" max="1" width="29" customWidth="1"/>
    <col min="2" max="2" width="42.7109375" customWidth="1"/>
    <col min="3" max="3" width="26.7109375" customWidth="1"/>
    <col min="4" max="4" width="24.42578125" customWidth="1"/>
    <col min="5" max="5" width="26.7109375" customWidth="1"/>
    <col min="6" max="6" width="17.4257812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639</v>
      </c>
      <c r="B2" s="5">
        <v>125.493069976539</v>
      </c>
      <c r="C2" s="5">
        <v>120</v>
      </c>
      <c r="D2" s="5">
        <f>(B2-C2)/C2</f>
        <v>4.5775583137825038E-2</v>
      </c>
      <c r="E2" s="4">
        <f>AVERAGE(D2:D13)</f>
        <v>7.1377608087390979E-2</v>
      </c>
      <c r="F2" s="4">
        <f>AVERAGE(D2:D25)</f>
        <v>4.4677388938960588E-2</v>
      </c>
    </row>
    <row r="3" spans="1:6">
      <c r="A3" s="5" t="s">
        <v>640</v>
      </c>
      <c r="B3" s="5">
        <v>128.540490840693</v>
      </c>
      <c r="C3" s="5">
        <v>120</v>
      </c>
      <c r="D3" s="5">
        <f t="shared" ref="D3:D25" si="0">(B3-C3)/C3</f>
        <v>7.1170757005774965E-2</v>
      </c>
      <c r="E3" s="4"/>
      <c r="F3" s="4"/>
    </row>
    <row r="4" spans="1:6">
      <c r="A4" s="5" t="s">
        <v>641</v>
      </c>
      <c r="B4" s="5">
        <v>153.04101517694201</v>
      </c>
      <c r="C4" s="5">
        <v>120</v>
      </c>
      <c r="D4" s="5">
        <f t="shared" si="0"/>
        <v>0.2753417931411834</v>
      </c>
      <c r="E4" s="4"/>
      <c r="F4" s="4"/>
    </row>
    <row r="5" spans="1:6">
      <c r="A5" s="5" t="s">
        <v>642</v>
      </c>
      <c r="B5" s="5">
        <v>113.80667840848599</v>
      </c>
      <c r="C5" s="5">
        <v>120</v>
      </c>
      <c r="D5" s="5">
        <f t="shared" si="0"/>
        <v>-5.1611013262616724E-2</v>
      </c>
      <c r="E5" s="4"/>
      <c r="F5" s="4"/>
    </row>
    <row r="6" spans="1:6">
      <c r="A6" s="5" t="s">
        <v>643</v>
      </c>
      <c r="B6" s="5">
        <v>140.357400195194</v>
      </c>
      <c r="C6" s="5">
        <v>120</v>
      </c>
      <c r="D6" s="5">
        <f t="shared" si="0"/>
        <v>0.16964500162661669</v>
      </c>
      <c r="E6" s="4"/>
      <c r="F6" s="4"/>
    </row>
    <row r="7" spans="1:6">
      <c r="A7" s="5" t="s">
        <v>644</v>
      </c>
      <c r="B7" s="5">
        <v>124.20712924694401</v>
      </c>
      <c r="C7" s="5">
        <v>120</v>
      </c>
      <c r="D7" s="5">
        <f t="shared" si="0"/>
        <v>3.5059410391200058E-2</v>
      </c>
      <c r="E7" s="4"/>
      <c r="F7" s="4"/>
    </row>
    <row r="8" spans="1:6">
      <c r="A8" s="5" t="s">
        <v>645</v>
      </c>
      <c r="B8" s="5">
        <v>129.11595575027201</v>
      </c>
      <c r="C8" s="5">
        <v>120</v>
      </c>
      <c r="D8" s="5">
        <f t="shared" si="0"/>
        <v>7.5966297918933404E-2</v>
      </c>
      <c r="E8" s="4"/>
      <c r="F8" s="4"/>
    </row>
    <row r="9" spans="1:6">
      <c r="A9" s="5" t="s">
        <v>646</v>
      </c>
      <c r="B9" s="5">
        <v>132.191660870014</v>
      </c>
      <c r="C9" s="5">
        <v>120</v>
      </c>
      <c r="D9" s="5">
        <f t="shared" si="0"/>
        <v>0.10159717391678337</v>
      </c>
      <c r="E9" s="4"/>
      <c r="F9" s="4"/>
    </row>
    <row r="10" spans="1:6">
      <c r="A10" s="5" t="s">
        <v>647</v>
      </c>
      <c r="B10" s="5">
        <v>121.019512460919</v>
      </c>
      <c r="C10" s="5">
        <v>120</v>
      </c>
      <c r="D10" s="5">
        <f t="shared" si="0"/>
        <v>8.4959371743250269E-3</v>
      </c>
      <c r="E10" s="4"/>
      <c r="F10" s="4"/>
    </row>
    <row r="11" spans="1:6">
      <c r="A11" s="5" t="s">
        <v>648</v>
      </c>
      <c r="B11" s="5">
        <v>143.236878414297</v>
      </c>
      <c r="C11" s="5">
        <v>120</v>
      </c>
      <c r="D11" s="5">
        <f t="shared" si="0"/>
        <v>0.19364065345247497</v>
      </c>
      <c r="E11" s="4"/>
      <c r="F11" s="4"/>
    </row>
    <row r="12" spans="1:6">
      <c r="A12" s="5" t="s">
        <v>649</v>
      </c>
      <c r="B12" s="5">
        <v>111.709795096782</v>
      </c>
      <c r="C12" s="5">
        <v>120</v>
      </c>
      <c r="D12" s="5">
        <f t="shared" si="0"/>
        <v>-6.9085040860149979E-2</v>
      </c>
      <c r="E12" s="4"/>
      <c r="F12" s="4"/>
    </row>
    <row r="13" spans="1:6">
      <c r="A13" s="5" t="s">
        <v>650</v>
      </c>
      <c r="B13" s="5">
        <v>120.064169208761</v>
      </c>
      <c r="C13" s="5">
        <v>120</v>
      </c>
      <c r="D13" s="5">
        <f t="shared" si="0"/>
        <v>5.3474340634167565E-4</v>
      </c>
      <c r="E13" s="4"/>
      <c r="F13" s="4"/>
    </row>
    <row r="14" spans="1:6">
      <c r="A14" s="9" t="s">
        <v>651</v>
      </c>
      <c r="B14" s="9">
        <v>202.16667825198701</v>
      </c>
      <c r="C14" s="9">
        <v>160</v>
      </c>
      <c r="D14" s="9">
        <f t="shared" si="0"/>
        <v>0.26354173907491879</v>
      </c>
      <c r="E14" s="4">
        <f>AVERAGE(D14:D25)</f>
        <v>1.7977169790530202E-2</v>
      </c>
      <c r="F14" s="4"/>
    </row>
    <row r="15" spans="1:6">
      <c r="A15" s="9" t="s">
        <v>652</v>
      </c>
      <c r="B15" s="9">
        <v>192.05787599597599</v>
      </c>
      <c r="C15" s="9">
        <v>160</v>
      </c>
      <c r="D15" s="9">
        <f t="shared" si="0"/>
        <v>0.20036172497484994</v>
      </c>
      <c r="E15" s="4"/>
      <c r="F15" s="4"/>
    </row>
    <row r="16" spans="1:6">
      <c r="A16" s="9" t="s">
        <v>653</v>
      </c>
      <c r="B16" s="9">
        <v>134.39330517824601</v>
      </c>
      <c r="C16" s="9">
        <v>160</v>
      </c>
      <c r="D16" s="9">
        <f t="shared" si="0"/>
        <v>-0.16004184263596244</v>
      </c>
      <c r="E16" s="4"/>
      <c r="F16" s="4"/>
    </row>
    <row r="17" spans="1:6">
      <c r="A17" s="9" t="s">
        <v>654</v>
      </c>
      <c r="B17" s="9">
        <v>143.41311427885699</v>
      </c>
      <c r="C17" s="9">
        <v>160</v>
      </c>
      <c r="D17" s="9">
        <f t="shared" si="0"/>
        <v>-0.10366803575714378</v>
      </c>
      <c r="E17" s="4"/>
      <c r="F17" s="4"/>
    </row>
    <row r="18" spans="1:6">
      <c r="A18" s="9" t="s">
        <v>655</v>
      </c>
      <c r="B18" s="9">
        <v>109.243517298924</v>
      </c>
      <c r="C18" s="9">
        <v>160</v>
      </c>
      <c r="D18" s="9">
        <f t="shared" si="0"/>
        <v>-0.31722801688172497</v>
      </c>
      <c r="E18" s="4"/>
      <c r="F18" s="4"/>
    </row>
    <row r="19" spans="1:6">
      <c r="A19" s="9" t="s">
        <v>656</v>
      </c>
      <c r="B19" s="9">
        <v>201.72072665248001</v>
      </c>
      <c r="C19" s="9">
        <v>160</v>
      </c>
      <c r="D19" s="9">
        <f t="shared" si="0"/>
        <v>0.26075454157800004</v>
      </c>
      <c r="E19" s="4"/>
      <c r="F19" s="4"/>
    </row>
    <row r="20" spans="1:6">
      <c r="A20" s="9" t="s">
        <v>657</v>
      </c>
      <c r="B20" s="9">
        <v>132.624553240588</v>
      </c>
      <c r="C20" s="9">
        <v>160</v>
      </c>
      <c r="D20" s="9">
        <f t="shared" si="0"/>
        <v>-0.17109654224632501</v>
      </c>
      <c r="E20" s="4"/>
      <c r="F20" s="4"/>
    </row>
    <row r="21" spans="1:6">
      <c r="A21" s="9" t="s">
        <v>658</v>
      </c>
      <c r="B21" s="9">
        <v>190.36048022130799</v>
      </c>
      <c r="C21" s="9">
        <v>160</v>
      </c>
      <c r="D21" s="9">
        <f t="shared" si="0"/>
        <v>0.18975300138317497</v>
      </c>
      <c r="E21" s="4"/>
      <c r="F21" s="4"/>
    </row>
    <row r="22" spans="1:6">
      <c r="A22" s="9" t="s">
        <v>659</v>
      </c>
      <c r="B22" s="9">
        <v>128.837669285077</v>
      </c>
      <c r="C22" s="9">
        <v>160</v>
      </c>
      <c r="D22" s="9">
        <f t="shared" si="0"/>
        <v>-0.19476456696826877</v>
      </c>
      <c r="E22" s="4"/>
      <c r="F22" s="4"/>
    </row>
    <row r="23" spans="1:6">
      <c r="A23" s="9" t="s">
        <v>660</v>
      </c>
      <c r="B23" s="9">
        <v>185.38385390869101</v>
      </c>
      <c r="C23" s="9">
        <v>160</v>
      </c>
      <c r="D23" s="9">
        <f t="shared" si="0"/>
        <v>0.15864908692931881</v>
      </c>
      <c r="E23" s="4"/>
      <c r="F23" s="4"/>
    </row>
    <row r="24" spans="1:6">
      <c r="A24" s="9" t="s">
        <v>661</v>
      </c>
      <c r="B24" s="9">
        <v>199.60341016822699</v>
      </c>
      <c r="C24" s="9">
        <v>160</v>
      </c>
      <c r="D24" s="9">
        <f t="shared" si="0"/>
        <v>0.24752131355141865</v>
      </c>
      <c r="E24" s="4"/>
      <c r="F24" s="4"/>
    </row>
    <row r="25" spans="1:6">
      <c r="A25" s="9" t="s">
        <v>662</v>
      </c>
      <c r="B25" s="9">
        <v>134.71098151745699</v>
      </c>
      <c r="C25" s="9">
        <v>160</v>
      </c>
      <c r="D25" s="9">
        <f t="shared" si="0"/>
        <v>-0.15805636551589383</v>
      </c>
      <c r="E25" s="4"/>
      <c r="F25" s="4"/>
    </row>
  </sheetData>
  <mergeCells count="3">
    <mergeCell ref="E2:E13"/>
    <mergeCell ref="E14:E25"/>
    <mergeCell ref="F2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0A15-EDEC-4C39-B642-2E5724FCE0A2}">
  <dimension ref="A1:F49"/>
  <sheetViews>
    <sheetView topLeftCell="A6" workbookViewId="0">
      <selection activeCell="D49" sqref="A28:D49"/>
    </sheetView>
  </sheetViews>
  <sheetFormatPr defaultRowHeight="15"/>
  <cols>
    <col min="1" max="1" width="26.7109375" customWidth="1"/>
    <col min="2" max="2" width="28.7109375" customWidth="1"/>
    <col min="3" max="3" width="29.140625" customWidth="1"/>
    <col min="4" max="4" width="25.7109375" customWidth="1"/>
    <col min="5" max="5" width="21.28515625" customWidth="1"/>
    <col min="6" max="6" width="35.71093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663</v>
      </c>
      <c r="B2" s="5">
        <v>163.545894198779</v>
      </c>
      <c r="C2" s="5">
        <v>140</v>
      </c>
      <c r="D2" s="5">
        <f>(B2-C2)/C2</f>
        <v>0.1681849585627071</v>
      </c>
      <c r="E2" s="4">
        <f>AVERAGE(D2:D14)</f>
        <v>0.1976658224005407</v>
      </c>
      <c r="F2" s="4">
        <f>AVERAGE(D2:D49)</f>
        <v>0.20544065108350051</v>
      </c>
    </row>
    <row r="3" spans="1:6">
      <c r="A3" s="5" t="s">
        <v>664</v>
      </c>
      <c r="B3" s="5">
        <v>190.28736413948101</v>
      </c>
      <c r="C3" s="5">
        <v>140</v>
      </c>
      <c r="D3" s="5">
        <f t="shared" ref="D3:D49" si="0">(B3-C3)/C3</f>
        <v>0.3591954581391501</v>
      </c>
      <c r="E3" s="4"/>
      <c r="F3" s="4"/>
    </row>
    <row r="4" spans="1:6">
      <c r="A4" s="5" t="s">
        <v>665</v>
      </c>
      <c r="B4" s="5">
        <v>176.63021527839001</v>
      </c>
      <c r="C4" s="5">
        <v>140</v>
      </c>
      <c r="D4" s="5">
        <f t="shared" si="0"/>
        <v>0.26164439484564295</v>
      </c>
      <c r="E4" s="4"/>
      <c r="F4" s="4"/>
    </row>
    <row r="5" spans="1:6">
      <c r="A5" s="5" t="s">
        <v>666</v>
      </c>
      <c r="B5" s="5">
        <v>164.737788606566</v>
      </c>
      <c r="C5" s="5">
        <v>140</v>
      </c>
      <c r="D5" s="5">
        <f t="shared" si="0"/>
        <v>0.1766984900469</v>
      </c>
      <c r="E5" s="4"/>
      <c r="F5" s="4"/>
    </row>
    <row r="6" spans="1:6">
      <c r="A6" s="5" t="s">
        <v>667</v>
      </c>
      <c r="B6" s="5">
        <v>162.632263576215</v>
      </c>
      <c r="C6" s="5">
        <v>140</v>
      </c>
      <c r="D6" s="5">
        <f t="shared" si="0"/>
        <v>0.16165902554439282</v>
      </c>
      <c r="E6" s="4"/>
      <c r="F6" s="4"/>
    </row>
    <row r="7" spans="1:6">
      <c r="A7" s="5" t="s">
        <v>668</v>
      </c>
      <c r="B7" s="5">
        <v>190.54121945649601</v>
      </c>
      <c r="C7" s="5">
        <v>140</v>
      </c>
      <c r="D7" s="5">
        <f t="shared" si="0"/>
        <v>0.36100871040354293</v>
      </c>
      <c r="E7" s="4"/>
      <c r="F7" s="4"/>
    </row>
    <row r="8" spans="1:6">
      <c r="A8" s="5" t="s">
        <v>669</v>
      </c>
      <c r="B8" s="5">
        <v>176.439682119205</v>
      </c>
      <c r="C8" s="5">
        <v>140</v>
      </c>
      <c r="D8" s="5">
        <f t="shared" si="0"/>
        <v>0.26028344370860718</v>
      </c>
      <c r="E8" s="4"/>
      <c r="F8" s="4"/>
    </row>
    <row r="9" spans="1:6">
      <c r="A9" s="5" t="s">
        <v>670</v>
      </c>
      <c r="B9" s="5">
        <v>164.61703843052899</v>
      </c>
      <c r="C9" s="5">
        <v>140</v>
      </c>
      <c r="D9" s="5">
        <f t="shared" si="0"/>
        <v>0.1758359887894928</v>
      </c>
      <c r="E9" s="4"/>
      <c r="F9" s="4"/>
    </row>
    <row r="10" spans="1:6">
      <c r="A10" s="5" t="s">
        <v>671</v>
      </c>
      <c r="B10" s="5">
        <v>175.72374696496701</v>
      </c>
      <c r="C10" s="5">
        <v>140</v>
      </c>
      <c r="D10" s="5">
        <f t="shared" si="0"/>
        <v>0.25516962117833575</v>
      </c>
      <c r="E10" s="4"/>
      <c r="F10" s="4"/>
    </row>
    <row r="11" spans="1:6">
      <c r="A11" s="5" t="s">
        <v>672</v>
      </c>
      <c r="B11" s="5">
        <v>158.862410596026</v>
      </c>
      <c r="C11" s="5">
        <v>140</v>
      </c>
      <c r="D11" s="5">
        <f t="shared" si="0"/>
        <v>0.13473150425732855</v>
      </c>
      <c r="E11" s="4"/>
      <c r="F11" s="4"/>
    </row>
    <row r="12" spans="1:6">
      <c r="A12" s="5" t="s">
        <v>673</v>
      </c>
      <c r="B12" s="5">
        <v>147.98337684479699</v>
      </c>
      <c r="C12" s="5">
        <v>140</v>
      </c>
      <c r="D12" s="5">
        <f t="shared" si="0"/>
        <v>5.702412031997852E-2</v>
      </c>
      <c r="E12" s="4"/>
      <c r="F12" s="4"/>
    </row>
    <row r="13" spans="1:6">
      <c r="A13" s="5" t="s">
        <v>674</v>
      </c>
      <c r="B13" s="5">
        <v>153.59950193063199</v>
      </c>
      <c r="C13" s="5">
        <v>140</v>
      </c>
      <c r="D13" s="5">
        <f t="shared" si="0"/>
        <v>9.7139299504514193E-2</v>
      </c>
      <c r="E13" s="4"/>
      <c r="F13" s="4"/>
    </row>
    <row r="14" spans="1:6">
      <c r="A14" s="5" t="s">
        <v>675</v>
      </c>
      <c r="B14" s="5">
        <v>154.15129462690101</v>
      </c>
      <c r="C14" s="5">
        <v>140</v>
      </c>
      <c r="D14" s="5">
        <f t="shared" si="0"/>
        <v>0.10108067590643575</v>
      </c>
      <c r="E14" s="4"/>
      <c r="F14" s="4"/>
    </row>
    <row r="15" spans="1:6">
      <c r="A15" s="9" t="s">
        <v>676</v>
      </c>
      <c r="B15" s="9">
        <v>186.85178694039101</v>
      </c>
      <c r="C15" s="9">
        <v>150</v>
      </c>
      <c r="D15" s="9">
        <f t="shared" si="0"/>
        <v>0.24567857960260672</v>
      </c>
      <c r="E15" s="4">
        <f>AVERAGE(D15:D27)</f>
        <v>0.32740135849029894</v>
      </c>
      <c r="F15" s="4"/>
    </row>
    <row r="16" spans="1:6">
      <c r="A16" s="9" t="s">
        <v>677</v>
      </c>
      <c r="B16" s="9">
        <v>212.605794270833</v>
      </c>
      <c r="C16" s="9">
        <v>150</v>
      </c>
      <c r="D16" s="9">
        <f t="shared" si="0"/>
        <v>0.41737196180555336</v>
      </c>
      <c r="E16" s="4"/>
      <c r="F16" s="4"/>
    </row>
    <row r="17" spans="1:6">
      <c r="A17" s="9" t="s">
        <v>678</v>
      </c>
      <c r="B17" s="9">
        <v>184.31351035037599</v>
      </c>
      <c r="C17" s="9">
        <v>150</v>
      </c>
      <c r="D17" s="9">
        <f t="shared" si="0"/>
        <v>0.22875673566917329</v>
      </c>
      <c r="E17" s="4"/>
      <c r="F17" s="4"/>
    </row>
    <row r="18" spans="1:6">
      <c r="A18" s="9" t="s">
        <v>679</v>
      </c>
      <c r="B18" s="9">
        <v>151.741823647415</v>
      </c>
      <c r="C18" s="9">
        <v>150</v>
      </c>
      <c r="D18" s="9">
        <f t="shared" si="0"/>
        <v>1.1612157649433357E-2</v>
      </c>
      <c r="E18" s="4"/>
      <c r="F18" s="4"/>
    </row>
    <row r="19" spans="1:6">
      <c r="A19" s="9" t="s">
        <v>680</v>
      </c>
      <c r="B19" s="9">
        <v>197.40468189440301</v>
      </c>
      <c r="C19" s="9">
        <v>150</v>
      </c>
      <c r="D19" s="9">
        <f t="shared" si="0"/>
        <v>0.31603121262935341</v>
      </c>
      <c r="E19" s="4"/>
      <c r="F19" s="4"/>
    </row>
    <row r="20" spans="1:6">
      <c r="A20" s="9" t="s">
        <v>681</v>
      </c>
      <c r="B20" s="9">
        <v>202.21378618935799</v>
      </c>
      <c r="C20" s="9">
        <v>150</v>
      </c>
      <c r="D20" s="9">
        <f t="shared" si="0"/>
        <v>0.34809190792905326</v>
      </c>
      <c r="E20" s="4"/>
      <c r="F20" s="4"/>
    </row>
    <row r="21" spans="1:6">
      <c r="A21" s="9" t="s">
        <v>682</v>
      </c>
      <c r="B21" s="9">
        <v>188.826571104805</v>
      </c>
      <c r="C21" s="9">
        <v>150</v>
      </c>
      <c r="D21" s="9">
        <f t="shared" si="0"/>
        <v>0.25884380736536666</v>
      </c>
      <c r="E21" s="4"/>
      <c r="F21" s="4"/>
    </row>
    <row r="22" spans="1:6">
      <c r="A22" s="9" t="s">
        <v>683</v>
      </c>
      <c r="B22" s="9">
        <v>193.57441268299999</v>
      </c>
      <c r="C22" s="9">
        <v>150</v>
      </c>
      <c r="D22" s="9">
        <f t="shared" si="0"/>
        <v>0.29049608455333326</v>
      </c>
      <c r="E22" s="4"/>
      <c r="F22" s="4"/>
    </row>
    <row r="23" spans="1:6">
      <c r="A23" s="9" t="s">
        <v>684</v>
      </c>
      <c r="B23" s="9">
        <v>248.21108370389999</v>
      </c>
      <c r="C23" s="9">
        <v>150</v>
      </c>
      <c r="D23" s="9">
        <f t="shared" si="0"/>
        <v>0.65474055802599995</v>
      </c>
      <c r="E23" s="4"/>
      <c r="F23" s="4"/>
    </row>
    <row r="24" spans="1:6">
      <c r="A24" s="9" t="s">
        <v>685</v>
      </c>
      <c r="B24" s="9">
        <v>216.582521937732</v>
      </c>
      <c r="C24" s="9">
        <v>150</v>
      </c>
      <c r="D24" s="9">
        <f t="shared" si="0"/>
        <v>0.44388347958488</v>
      </c>
      <c r="E24" s="4"/>
      <c r="F24" s="4"/>
    </row>
    <row r="25" spans="1:6">
      <c r="A25" s="9" t="s">
        <v>686</v>
      </c>
      <c r="B25" s="9">
        <v>214.735510518674</v>
      </c>
      <c r="C25" s="9">
        <v>150</v>
      </c>
      <c r="D25" s="9">
        <f t="shared" si="0"/>
        <v>0.43157007012449339</v>
      </c>
      <c r="E25" s="4"/>
      <c r="F25" s="4"/>
    </row>
    <row r="26" spans="1:6">
      <c r="A26" s="9" t="s">
        <v>687</v>
      </c>
      <c r="B26" s="9">
        <v>195.26375945138</v>
      </c>
      <c r="C26" s="9">
        <v>150</v>
      </c>
      <c r="D26" s="9">
        <f t="shared" si="0"/>
        <v>0.30175839634253332</v>
      </c>
      <c r="E26" s="4"/>
      <c r="F26" s="4"/>
    </row>
    <row r="27" spans="1:6">
      <c r="A27" s="9" t="s">
        <v>688</v>
      </c>
      <c r="B27" s="9">
        <v>196.10740636381601</v>
      </c>
      <c r="C27" s="9">
        <v>150</v>
      </c>
      <c r="D27" s="9">
        <f t="shared" si="0"/>
        <v>0.30738270909210674</v>
      </c>
      <c r="E27" s="4"/>
      <c r="F27" s="4"/>
    </row>
    <row r="28" spans="1:6">
      <c r="A28" s="5" t="s">
        <v>689</v>
      </c>
      <c r="B28" s="5">
        <v>153.24333763751801</v>
      </c>
      <c r="C28" s="5">
        <v>150</v>
      </c>
      <c r="D28" s="5">
        <f t="shared" si="0"/>
        <v>2.1622250916786736E-2</v>
      </c>
      <c r="E28" s="4">
        <f>AVERAGE(D28:D49)</f>
        <v>0.13796717729214122</v>
      </c>
      <c r="F28" s="4"/>
    </row>
    <row r="29" spans="1:6">
      <c r="A29" s="5" t="s">
        <v>690</v>
      </c>
      <c r="B29" s="5">
        <v>175.355506961337</v>
      </c>
      <c r="C29" s="5">
        <v>150</v>
      </c>
      <c r="D29" s="5">
        <f t="shared" si="0"/>
        <v>0.16903671307557999</v>
      </c>
      <c r="E29" s="4"/>
      <c r="F29" s="4"/>
    </row>
    <row r="30" spans="1:6">
      <c r="A30" s="5" t="s">
        <v>691</v>
      </c>
      <c r="B30" s="5">
        <v>151.03510836379201</v>
      </c>
      <c r="C30" s="5">
        <v>150</v>
      </c>
      <c r="D30" s="5">
        <f t="shared" si="0"/>
        <v>6.9007224252800366E-3</v>
      </c>
      <c r="E30" s="4"/>
      <c r="F30" s="4"/>
    </row>
    <row r="31" spans="1:6">
      <c r="A31" s="5" t="s">
        <v>692</v>
      </c>
      <c r="B31" s="5">
        <v>181.69171649551501</v>
      </c>
      <c r="C31" s="5">
        <v>150</v>
      </c>
      <c r="D31" s="5">
        <f t="shared" si="0"/>
        <v>0.21127810997010008</v>
      </c>
      <c r="E31" s="4"/>
      <c r="F31" s="4"/>
    </row>
    <row r="32" spans="1:6">
      <c r="A32" s="5" t="s">
        <v>693</v>
      </c>
      <c r="B32" s="5">
        <v>158.512926703537</v>
      </c>
      <c r="C32" s="5">
        <v>150</v>
      </c>
      <c r="D32" s="5">
        <f t="shared" si="0"/>
        <v>5.6752844690246697E-2</v>
      </c>
      <c r="E32" s="4"/>
      <c r="F32" s="4"/>
    </row>
    <row r="33" spans="1:6">
      <c r="A33" s="5" t="s">
        <v>694</v>
      </c>
      <c r="B33" s="5">
        <v>167.58065009309999</v>
      </c>
      <c r="C33" s="5">
        <v>150</v>
      </c>
      <c r="D33" s="5">
        <f t="shared" si="0"/>
        <v>0.11720433395399993</v>
      </c>
      <c r="E33" s="4"/>
      <c r="F33" s="4"/>
    </row>
    <row r="34" spans="1:6">
      <c r="A34" s="5" t="s">
        <v>695</v>
      </c>
      <c r="B34" s="5">
        <v>185.93339997049</v>
      </c>
      <c r="C34" s="5">
        <v>150</v>
      </c>
      <c r="D34" s="5">
        <f t="shared" si="0"/>
        <v>0.23955599980326667</v>
      </c>
      <c r="E34" s="4"/>
      <c r="F34" s="4"/>
    </row>
    <row r="35" spans="1:6">
      <c r="A35" s="5" t="s">
        <v>696</v>
      </c>
      <c r="B35" s="5">
        <v>151.284044200295</v>
      </c>
      <c r="C35" s="5">
        <v>150</v>
      </c>
      <c r="D35" s="5">
        <f t="shared" si="0"/>
        <v>8.5602946686333323E-3</v>
      </c>
      <c r="E35" s="4"/>
      <c r="F35" s="4"/>
    </row>
    <row r="36" spans="1:6">
      <c r="A36" s="5" t="s">
        <v>697</v>
      </c>
      <c r="B36" s="5">
        <v>168.87003919647199</v>
      </c>
      <c r="C36" s="5">
        <v>150</v>
      </c>
      <c r="D36" s="5">
        <f t="shared" si="0"/>
        <v>0.12580026130981328</v>
      </c>
      <c r="E36" s="4"/>
      <c r="F36" s="4"/>
    </row>
    <row r="37" spans="1:6">
      <c r="A37" s="5" t="s">
        <v>698</v>
      </c>
      <c r="B37" s="5">
        <v>171.85705621917899</v>
      </c>
      <c r="C37" s="5">
        <v>150</v>
      </c>
      <c r="D37" s="5">
        <f t="shared" si="0"/>
        <v>0.14571370812785991</v>
      </c>
      <c r="E37" s="4"/>
      <c r="F37" s="4"/>
    </row>
    <row r="38" spans="1:6">
      <c r="A38" s="5" t="s">
        <v>699</v>
      </c>
      <c r="B38" s="5">
        <v>162.34703335988399</v>
      </c>
      <c r="C38" s="5">
        <v>150</v>
      </c>
      <c r="D38" s="5">
        <f t="shared" si="0"/>
        <v>8.2313555732559968E-2</v>
      </c>
      <c r="E38" s="4"/>
      <c r="F38" s="4"/>
    </row>
    <row r="39" spans="1:6">
      <c r="A39" s="5" t="s">
        <v>700</v>
      </c>
      <c r="B39" s="5">
        <v>181.60321070675101</v>
      </c>
      <c r="C39" s="5">
        <v>150</v>
      </c>
      <c r="D39" s="5">
        <f t="shared" si="0"/>
        <v>0.21068807137834009</v>
      </c>
      <c r="E39" s="4"/>
      <c r="F39" s="4"/>
    </row>
    <row r="40" spans="1:6">
      <c r="A40" s="5" t="s">
        <v>701</v>
      </c>
      <c r="B40" s="5">
        <v>178.664774834355</v>
      </c>
      <c r="C40" s="5">
        <v>150</v>
      </c>
      <c r="D40" s="5">
        <f t="shared" si="0"/>
        <v>0.19109849889569999</v>
      </c>
      <c r="E40" s="4"/>
      <c r="F40" s="4"/>
    </row>
    <row r="41" spans="1:6">
      <c r="A41" s="5" t="s">
        <v>702</v>
      </c>
      <c r="B41" s="5">
        <v>192.092087637746</v>
      </c>
      <c r="C41" s="5">
        <v>150</v>
      </c>
      <c r="D41" s="5">
        <f t="shared" si="0"/>
        <v>0.28061391758497334</v>
      </c>
      <c r="E41" s="4"/>
      <c r="F41" s="4"/>
    </row>
    <row r="42" spans="1:6">
      <c r="A42" s="5" t="s">
        <v>703</v>
      </c>
      <c r="B42" s="5">
        <v>155.69937418901301</v>
      </c>
      <c r="C42" s="5">
        <v>150</v>
      </c>
      <c r="D42" s="5">
        <f t="shared" si="0"/>
        <v>3.7995827926753427E-2</v>
      </c>
      <c r="E42" s="4"/>
      <c r="F42" s="4"/>
    </row>
    <row r="43" spans="1:6">
      <c r="A43" s="5" t="s">
        <v>704</v>
      </c>
      <c r="B43" s="5">
        <v>186.461629746835</v>
      </c>
      <c r="C43" s="5">
        <v>150</v>
      </c>
      <c r="D43" s="5">
        <f t="shared" si="0"/>
        <v>0.24307753164556667</v>
      </c>
      <c r="E43" s="4"/>
      <c r="F43" s="4"/>
    </row>
    <row r="44" spans="1:6">
      <c r="A44" s="5" t="s">
        <v>705</v>
      </c>
      <c r="B44" s="5">
        <v>165.58829138889101</v>
      </c>
      <c r="C44" s="5">
        <v>150</v>
      </c>
      <c r="D44" s="5">
        <f t="shared" si="0"/>
        <v>0.10392194259260672</v>
      </c>
      <c r="E44" s="4"/>
      <c r="F44" s="4"/>
    </row>
    <row r="45" spans="1:6">
      <c r="A45" s="5" t="s">
        <v>706</v>
      </c>
      <c r="B45" s="5">
        <v>166.743643048606</v>
      </c>
      <c r="C45" s="5">
        <v>150</v>
      </c>
      <c r="D45" s="5">
        <f t="shared" si="0"/>
        <v>0.11162428699070669</v>
      </c>
      <c r="E45" s="4"/>
      <c r="F45" s="4"/>
    </row>
    <row r="46" spans="1:6">
      <c r="A46" s="5" t="s">
        <v>707</v>
      </c>
      <c r="B46" s="5">
        <v>169.238652938451</v>
      </c>
      <c r="C46" s="5">
        <v>150</v>
      </c>
      <c r="D46" s="5">
        <f t="shared" si="0"/>
        <v>0.12825768625633999</v>
      </c>
      <c r="E46" s="4"/>
      <c r="F46" s="4"/>
    </row>
    <row r="47" spans="1:6">
      <c r="A47" s="5" t="s">
        <v>708</v>
      </c>
      <c r="B47" s="5">
        <v>173.08088002532401</v>
      </c>
      <c r="C47" s="5">
        <v>150</v>
      </c>
      <c r="D47" s="5">
        <f t="shared" si="0"/>
        <v>0.15387253350216004</v>
      </c>
      <c r="E47" s="4"/>
      <c r="F47" s="4"/>
    </row>
    <row r="48" spans="1:6">
      <c r="A48" s="5" t="s">
        <v>709</v>
      </c>
      <c r="B48" s="5">
        <v>176.12911088001999</v>
      </c>
      <c r="C48" s="5">
        <v>150</v>
      </c>
      <c r="D48" s="5">
        <f t="shared" si="0"/>
        <v>0.17419407253346664</v>
      </c>
      <c r="E48" s="4"/>
      <c r="F48" s="4"/>
    </row>
    <row r="49" spans="1:6">
      <c r="A49" s="5" t="s">
        <v>710</v>
      </c>
      <c r="B49" s="5">
        <v>182.27921046695499</v>
      </c>
      <c r="C49" s="5">
        <v>150</v>
      </c>
      <c r="D49" s="5">
        <f t="shared" si="0"/>
        <v>0.21519473644636661</v>
      </c>
      <c r="E49" s="4"/>
      <c r="F49" s="4"/>
    </row>
  </sheetData>
  <mergeCells count="4">
    <mergeCell ref="E2:E14"/>
    <mergeCell ref="E15:E27"/>
    <mergeCell ref="E28:E49"/>
    <mergeCell ref="F2:F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workbookViewId="0">
      <selection activeCell="I9" sqref="I9"/>
    </sheetView>
  </sheetViews>
  <sheetFormatPr defaultRowHeight="15"/>
  <cols>
    <col min="1" max="1" width="29" customWidth="1"/>
    <col min="2" max="2" width="32" customWidth="1"/>
    <col min="3" max="3" width="26.7109375" customWidth="1"/>
    <col min="4" max="4" width="33.85546875" customWidth="1"/>
    <col min="5" max="5" width="29.140625" customWidth="1"/>
    <col min="6" max="6" width="21.140625" customWidth="1"/>
  </cols>
  <sheetData>
    <row r="1" spans="1:6">
      <c r="A1" s="13" t="s">
        <v>21</v>
      </c>
      <c r="B1" s="13" t="s">
        <v>22</v>
      </c>
      <c r="C1" s="14" t="s">
        <v>23</v>
      </c>
      <c r="D1" s="14" t="s">
        <v>24</v>
      </c>
      <c r="E1" s="14" t="s">
        <v>25</v>
      </c>
      <c r="F1" s="14" t="s">
        <v>1</v>
      </c>
    </row>
    <row r="2" spans="1:6">
      <c r="A2" s="15" t="s">
        <v>26</v>
      </c>
      <c r="B2" s="15">
        <v>298.657135856624</v>
      </c>
      <c r="C2" s="16">
        <v>390</v>
      </c>
      <c r="D2" s="15">
        <f>((B2-C2)/C2 )</f>
        <v>-0.23421247216250257</v>
      </c>
      <c r="E2" s="17">
        <f>AVERAGE(D2:D14)</f>
        <v>-0.26404565796905516</v>
      </c>
      <c r="F2" s="17">
        <f>AVERAGE(D2:D83)</f>
        <v>-6.9977692911956185E-2</v>
      </c>
    </row>
    <row r="3" spans="1:6">
      <c r="A3" s="5" t="s">
        <v>27</v>
      </c>
      <c r="B3" s="5">
        <v>287.13907737683701</v>
      </c>
      <c r="C3" s="6">
        <v>390</v>
      </c>
      <c r="D3" s="5">
        <f t="shared" ref="D3:D66" si="0">((B3-C3)/C3 )</f>
        <v>-0.2637459554440077</v>
      </c>
      <c r="E3" s="4"/>
      <c r="F3" s="4"/>
    </row>
    <row r="4" spans="1:6">
      <c r="A4" s="5" t="s">
        <v>28</v>
      </c>
      <c r="B4" s="5">
        <v>279.93188508796999</v>
      </c>
      <c r="C4" s="6">
        <v>390</v>
      </c>
      <c r="D4" s="5">
        <f t="shared" si="0"/>
        <v>-0.28222593567187182</v>
      </c>
      <c r="E4" s="4"/>
      <c r="F4" s="4"/>
    </row>
    <row r="5" spans="1:6">
      <c r="A5" s="5" t="s">
        <v>29</v>
      </c>
      <c r="B5" s="5">
        <v>324.05075229807301</v>
      </c>
      <c r="C5" s="6">
        <v>390</v>
      </c>
      <c r="D5" s="5">
        <f t="shared" si="0"/>
        <v>-0.16910063513314613</v>
      </c>
      <c r="E5" s="4"/>
      <c r="F5" s="4"/>
    </row>
    <row r="6" spans="1:6">
      <c r="A6" s="5" t="s">
        <v>30</v>
      </c>
      <c r="B6" s="5">
        <v>326.47195787064999</v>
      </c>
      <c r="C6" s="6">
        <v>390</v>
      </c>
      <c r="D6" s="5">
        <f t="shared" si="0"/>
        <v>-0.16289241571628207</v>
      </c>
      <c r="E6" s="4"/>
      <c r="F6" s="4"/>
    </row>
    <row r="7" spans="1:6">
      <c r="A7" s="5" t="s">
        <v>31</v>
      </c>
      <c r="B7" s="5">
        <v>282.60754257624802</v>
      </c>
      <c r="C7" s="6">
        <v>390</v>
      </c>
      <c r="D7" s="5">
        <f t="shared" si="0"/>
        <v>-0.27536527544551787</v>
      </c>
      <c r="E7" s="4"/>
      <c r="F7" s="4"/>
    </row>
    <row r="8" spans="1:6">
      <c r="A8" s="5" t="s">
        <v>32</v>
      </c>
      <c r="B8" s="5">
        <v>293.69649619721599</v>
      </c>
      <c r="C8" s="6">
        <v>390</v>
      </c>
      <c r="D8" s="5">
        <f t="shared" si="0"/>
        <v>-0.24693206103277951</v>
      </c>
      <c r="E8" s="4"/>
      <c r="F8" s="4"/>
    </row>
    <row r="9" spans="1:6">
      <c r="A9" s="5" t="s">
        <v>33</v>
      </c>
      <c r="B9" s="5">
        <v>310.025252944697</v>
      </c>
      <c r="C9" s="6">
        <v>390</v>
      </c>
      <c r="D9" s="5">
        <f t="shared" si="0"/>
        <v>-0.20506345398795642</v>
      </c>
      <c r="E9" s="4"/>
      <c r="F9" s="4"/>
    </row>
    <row r="10" spans="1:6">
      <c r="A10" s="5" t="s">
        <v>34</v>
      </c>
      <c r="B10" s="5">
        <v>258.00124112784101</v>
      </c>
      <c r="C10" s="6">
        <v>390</v>
      </c>
      <c r="D10" s="5">
        <f t="shared" si="0"/>
        <v>-0.33845835608245894</v>
      </c>
      <c r="E10" s="4"/>
      <c r="F10" s="4"/>
    </row>
    <row r="11" spans="1:6">
      <c r="A11" s="5" t="s">
        <v>35</v>
      </c>
      <c r="B11" s="5">
        <v>261.79679669568498</v>
      </c>
      <c r="C11" s="6">
        <v>390</v>
      </c>
      <c r="D11" s="5">
        <f t="shared" si="0"/>
        <v>-0.32872616231875645</v>
      </c>
      <c r="E11" s="4"/>
      <c r="F11" s="4"/>
    </row>
    <row r="12" spans="1:6">
      <c r="A12" s="5" t="s">
        <v>36</v>
      </c>
      <c r="B12" s="5">
        <v>270.60808841030803</v>
      </c>
      <c r="C12" s="6">
        <v>390</v>
      </c>
      <c r="D12" s="5">
        <f t="shared" si="0"/>
        <v>-0.30613310664023585</v>
      </c>
      <c r="E12" s="4"/>
      <c r="F12" s="4"/>
    </row>
    <row r="13" spans="1:6">
      <c r="A13" s="5" t="s">
        <v>37</v>
      </c>
      <c r="B13" s="5">
        <v>270.56904880383098</v>
      </c>
      <c r="C13" s="6">
        <v>390</v>
      </c>
      <c r="D13" s="5">
        <f t="shared" si="0"/>
        <v>-0.3062332081953052</v>
      </c>
      <c r="E13" s="4"/>
      <c r="F13" s="4"/>
    </row>
    <row r="14" spans="1:6">
      <c r="A14" s="7" t="s">
        <v>38</v>
      </c>
      <c r="B14" s="7">
        <v>267.73323885091003</v>
      </c>
      <c r="C14" s="8">
        <v>390</v>
      </c>
      <c r="D14" s="5">
        <f t="shared" si="0"/>
        <v>-0.31350451576689736</v>
      </c>
      <c r="E14" s="4"/>
      <c r="F14" s="4"/>
    </row>
    <row r="15" spans="1:6">
      <c r="A15" s="9" t="s">
        <v>39</v>
      </c>
      <c r="B15" s="9">
        <v>265.63216914279502</v>
      </c>
      <c r="C15" s="10">
        <v>330</v>
      </c>
      <c r="D15" s="9">
        <f t="shared" si="0"/>
        <v>-0.19505403290062115</v>
      </c>
      <c r="E15" s="4">
        <f>AVERAGE(D15:D39)</f>
        <v>-0.16308119379196598</v>
      </c>
      <c r="F15" s="4"/>
    </row>
    <row r="16" spans="1:6">
      <c r="A16" s="9" t="s">
        <v>40</v>
      </c>
      <c r="B16" s="9">
        <v>243.73460459843301</v>
      </c>
      <c r="C16" s="10">
        <v>330</v>
      </c>
      <c r="D16" s="9">
        <f t="shared" si="0"/>
        <v>-0.26141028909565756</v>
      </c>
      <c r="E16" s="4"/>
      <c r="F16" s="4"/>
    </row>
    <row r="17" spans="1:6">
      <c r="A17" s="9" t="s">
        <v>41</v>
      </c>
      <c r="B17" s="9">
        <v>262.61402598831501</v>
      </c>
      <c r="C17" s="10">
        <v>330</v>
      </c>
      <c r="D17" s="9">
        <f t="shared" si="0"/>
        <v>-0.20419992124753028</v>
      </c>
      <c r="E17" s="4"/>
      <c r="F17" s="4"/>
    </row>
    <row r="18" spans="1:6">
      <c r="A18" s="9" t="s">
        <v>42</v>
      </c>
      <c r="B18" s="9">
        <v>269.259486899661</v>
      </c>
      <c r="C18" s="10">
        <v>330</v>
      </c>
      <c r="D18" s="9">
        <f t="shared" si="0"/>
        <v>-0.18406216091011818</v>
      </c>
      <c r="E18" s="4"/>
      <c r="F18" s="4"/>
    </row>
    <row r="19" spans="1:6">
      <c r="A19" s="9" t="s">
        <v>43</v>
      </c>
      <c r="B19" s="9">
        <v>295.67944471062202</v>
      </c>
      <c r="C19" s="10">
        <v>330</v>
      </c>
      <c r="D19" s="9">
        <f t="shared" si="0"/>
        <v>-0.10400168269508478</v>
      </c>
      <c r="E19" s="4"/>
      <c r="F19" s="4"/>
    </row>
    <row r="20" spans="1:6">
      <c r="A20" s="9" t="s">
        <v>44</v>
      </c>
      <c r="B20" s="9">
        <v>307.80059095154797</v>
      </c>
      <c r="C20" s="10">
        <v>330</v>
      </c>
      <c r="D20" s="9">
        <f t="shared" si="0"/>
        <v>-6.7270936510460677E-2</v>
      </c>
      <c r="E20" s="4"/>
      <c r="F20" s="4"/>
    </row>
    <row r="21" spans="1:6">
      <c r="A21" s="9" t="s">
        <v>45</v>
      </c>
      <c r="B21" s="9">
        <v>238.69032797095201</v>
      </c>
      <c r="C21" s="10">
        <v>330</v>
      </c>
      <c r="D21" s="9">
        <f t="shared" si="0"/>
        <v>-0.27669597584559996</v>
      </c>
      <c r="E21" s="4"/>
      <c r="F21" s="4"/>
    </row>
    <row r="22" spans="1:6">
      <c r="A22" s="9" t="s">
        <v>46</v>
      </c>
      <c r="B22" s="9">
        <v>246.84693615734199</v>
      </c>
      <c r="C22" s="10">
        <v>330</v>
      </c>
      <c r="D22" s="9">
        <f t="shared" si="0"/>
        <v>-0.25197898134138791</v>
      </c>
      <c r="E22" s="4"/>
      <c r="F22" s="4"/>
    </row>
    <row r="23" spans="1:6">
      <c r="A23" s="9" t="s">
        <v>47</v>
      </c>
      <c r="B23" s="9">
        <v>266.85097585878799</v>
      </c>
      <c r="C23" s="10">
        <v>330</v>
      </c>
      <c r="D23" s="9">
        <f t="shared" si="0"/>
        <v>-0.19136067921579397</v>
      </c>
      <c r="E23" s="4"/>
      <c r="F23" s="4"/>
    </row>
    <row r="24" spans="1:6">
      <c r="A24" s="9" t="s">
        <v>48</v>
      </c>
      <c r="B24" s="9">
        <v>251.16182797790199</v>
      </c>
      <c r="C24" s="10">
        <v>330</v>
      </c>
      <c r="D24" s="9">
        <f t="shared" si="0"/>
        <v>-0.23890355158211518</v>
      </c>
      <c r="E24" s="4"/>
      <c r="F24" s="4"/>
    </row>
    <row r="25" spans="1:6">
      <c r="A25" s="9" t="s">
        <v>49</v>
      </c>
      <c r="B25" s="9">
        <v>253.16883323624199</v>
      </c>
      <c r="C25" s="10">
        <v>330</v>
      </c>
      <c r="D25" s="9">
        <f t="shared" si="0"/>
        <v>-0.23282171746593336</v>
      </c>
      <c r="E25" s="4"/>
      <c r="F25" s="4"/>
    </row>
    <row r="26" spans="1:6">
      <c r="A26" s="9" t="s">
        <v>50</v>
      </c>
      <c r="B26" s="9">
        <v>303.67764741953403</v>
      </c>
      <c r="C26" s="10">
        <v>330</v>
      </c>
      <c r="D26" s="9">
        <f t="shared" si="0"/>
        <v>-7.9764704789290833E-2</v>
      </c>
      <c r="E26" s="4"/>
      <c r="F26" s="4"/>
    </row>
    <row r="27" spans="1:6">
      <c r="A27" s="9" t="s">
        <v>51</v>
      </c>
      <c r="B27" s="9">
        <v>244.199788676206</v>
      </c>
      <c r="C27" s="10">
        <v>330</v>
      </c>
      <c r="D27" s="9">
        <f t="shared" si="0"/>
        <v>-0.26000064037513332</v>
      </c>
      <c r="E27" s="4"/>
      <c r="F27" s="4"/>
    </row>
    <row r="28" spans="1:6">
      <c r="A28" s="9" t="s">
        <v>52</v>
      </c>
      <c r="B28" s="9">
        <v>316.72292830406798</v>
      </c>
      <c r="C28" s="10">
        <v>330</v>
      </c>
      <c r="D28" s="9">
        <f t="shared" si="0"/>
        <v>-4.0233550593733403E-2</v>
      </c>
      <c r="E28" s="4"/>
      <c r="F28" s="4"/>
    </row>
    <row r="29" spans="1:6">
      <c r="A29" s="9" t="s">
        <v>53</v>
      </c>
      <c r="B29" s="9">
        <v>268.28610209467502</v>
      </c>
      <c r="C29" s="10">
        <v>330</v>
      </c>
      <c r="D29" s="9">
        <f t="shared" si="0"/>
        <v>-0.18701181183431814</v>
      </c>
      <c r="E29" s="4"/>
      <c r="F29" s="4"/>
    </row>
    <row r="30" spans="1:6">
      <c r="A30" s="9" t="s">
        <v>54</v>
      </c>
      <c r="B30" s="9">
        <v>245.70661380962301</v>
      </c>
      <c r="C30" s="10">
        <v>330</v>
      </c>
      <c r="D30" s="9">
        <f t="shared" si="0"/>
        <v>-0.25543450360720299</v>
      </c>
      <c r="E30" s="4"/>
      <c r="F30" s="4"/>
    </row>
    <row r="31" spans="1:6">
      <c r="A31" s="9" t="s">
        <v>55</v>
      </c>
      <c r="B31" s="9">
        <v>258.29145429628898</v>
      </c>
      <c r="C31" s="10">
        <v>330</v>
      </c>
      <c r="D31" s="9">
        <f t="shared" si="0"/>
        <v>-0.21729862334457886</v>
      </c>
      <c r="E31" s="4"/>
      <c r="F31" s="4"/>
    </row>
    <row r="32" spans="1:6">
      <c r="A32" s="9" t="s">
        <v>56</v>
      </c>
      <c r="B32" s="9">
        <v>271.52826259807398</v>
      </c>
      <c r="C32" s="10">
        <v>330</v>
      </c>
      <c r="D32" s="9">
        <f t="shared" si="0"/>
        <v>-0.17718708303613945</v>
      </c>
      <c r="E32" s="4"/>
      <c r="F32" s="4"/>
    </row>
    <row r="33" spans="1:6">
      <c r="A33" s="9" t="s">
        <v>57</v>
      </c>
      <c r="B33" s="9">
        <v>264.377280032702</v>
      </c>
      <c r="C33" s="10">
        <v>330</v>
      </c>
      <c r="D33" s="9">
        <f t="shared" si="0"/>
        <v>-0.19885672717363029</v>
      </c>
      <c r="E33" s="4"/>
      <c r="F33" s="4"/>
    </row>
    <row r="34" spans="1:6">
      <c r="A34" s="9" t="s">
        <v>58</v>
      </c>
      <c r="B34" s="9">
        <v>305.35521706271601</v>
      </c>
      <c r="C34" s="10">
        <v>330</v>
      </c>
      <c r="D34" s="9">
        <f t="shared" si="0"/>
        <v>-7.4681160416012096E-2</v>
      </c>
      <c r="E34" s="4"/>
      <c r="F34" s="4"/>
    </row>
    <row r="35" spans="1:6">
      <c r="A35" s="9" t="s">
        <v>59</v>
      </c>
      <c r="B35" s="9">
        <v>304.0407641699</v>
      </c>
      <c r="C35" s="10">
        <v>330</v>
      </c>
      <c r="D35" s="9">
        <f t="shared" si="0"/>
        <v>-7.8664351000303029E-2</v>
      </c>
      <c r="E35" s="4"/>
      <c r="F35" s="4"/>
    </row>
    <row r="36" spans="1:6">
      <c r="A36" s="9" t="s">
        <v>60</v>
      </c>
      <c r="B36" s="9">
        <v>301.28527773715598</v>
      </c>
      <c r="C36" s="10">
        <v>330</v>
      </c>
      <c r="D36" s="9">
        <f t="shared" si="0"/>
        <v>-8.7014309887406119E-2</v>
      </c>
      <c r="E36" s="4"/>
      <c r="F36" s="4"/>
    </row>
    <row r="37" spans="1:6">
      <c r="A37" s="9" t="s">
        <v>61</v>
      </c>
      <c r="B37" s="9">
        <v>331.67574526058098</v>
      </c>
      <c r="C37" s="10">
        <v>330</v>
      </c>
      <c r="D37" s="9">
        <f t="shared" si="0"/>
        <v>5.0780159411544902E-3</v>
      </c>
      <c r="E37" s="4"/>
      <c r="F37" s="4"/>
    </row>
    <row r="38" spans="1:6">
      <c r="A38" s="9" t="s">
        <v>62</v>
      </c>
      <c r="B38" s="9">
        <v>284.97994865237899</v>
      </c>
      <c r="C38" s="10">
        <v>330</v>
      </c>
      <c r="D38" s="9">
        <f t="shared" si="0"/>
        <v>-0.13642439802309395</v>
      </c>
      <c r="E38" s="4"/>
      <c r="F38" s="4"/>
    </row>
    <row r="39" spans="1:6">
      <c r="A39" s="11" t="s">
        <v>63</v>
      </c>
      <c r="B39" s="11">
        <v>303.01389760977798</v>
      </c>
      <c r="C39" s="12">
        <v>330</v>
      </c>
      <c r="D39" s="9">
        <f t="shared" si="0"/>
        <v>-8.1776067849157627E-2</v>
      </c>
      <c r="E39" s="4"/>
      <c r="F39" s="4"/>
    </row>
    <row r="40" spans="1:6">
      <c r="A40" s="5" t="s">
        <v>64</v>
      </c>
      <c r="B40" s="5">
        <v>337.614904367939</v>
      </c>
      <c r="C40" s="6">
        <v>330</v>
      </c>
      <c r="D40" s="5">
        <f t="shared" si="0"/>
        <v>2.3075467781633347E-2</v>
      </c>
      <c r="E40" s="4">
        <f>AVERAGE(D40:D66)</f>
        <v>-0.11642872134220449</v>
      </c>
      <c r="F40" s="4"/>
    </row>
    <row r="41" spans="1:6">
      <c r="A41" s="5" t="s">
        <v>65</v>
      </c>
      <c r="B41" s="5">
        <v>287.20601035556899</v>
      </c>
      <c r="C41" s="6">
        <v>330</v>
      </c>
      <c r="D41" s="5">
        <f t="shared" si="0"/>
        <v>-0.12967875649827579</v>
      </c>
      <c r="E41" s="4"/>
      <c r="F41" s="4"/>
    </row>
    <row r="42" spans="1:6">
      <c r="A42" s="5" t="s">
        <v>66</v>
      </c>
      <c r="B42" s="5">
        <v>290.65381761126201</v>
      </c>
      <c r="C42" s="6">
        <v>330</v>
      </c>
      <c r="D42" s="5">
        <f t="shared" si="0"/>
        <v>-0.11923085572344845</v>
      </c>
      <c r="E42" s="4"/>
      <c r="F42" s="4"/>
    </row>
    <row r="43" spans="1:6">
      <c r="A43" s="5" t="s">
        <v>67</v>
      </c>
      <c r="B43" s="5">
        <v>262.72556150580698</v>
      </c>
      <c r="C43" s="6">
        <v>330</v>
      </c>
      <c r="D43" s="5">
        <f t="shared" si="0"/>
        <v>-0.20386193483088794</v>
      </c>
      <c r="E43" s="4"/>
      <c r="F43" s="4"/>
    </row>
    <row r="44" spans="1:6">
      <c r="A44" s="5" t="s">
        <v>68</v>
      </c>
      <c r="B44" s="5">
        <v>278.42918674440301</v>
      </c>
      <c r="C44" s="6">
        <v>330</v>
      </c>
      <c r="D44" s="5">
        <f t="shared" si="0"/>
        <v>-0.15627519168362725</v>
      </c>
      <c r="E44" s="4"/>
      <c r="F44" s="4"/>
    </row>
    <row r="45" spans="1:6">
      <c r="A45" s="5" t="s">
        <v>69</v>
      </c>
      <c r="B45" s="5">
        <v>250.088646522771</v>
      </c>
      <c r="C45" s="6">
        <v>330</v>
      </c>
      <c r="D45" s="5">
        <f t="shared" si="0"/>
        <v>-0.24215561659766363</v>
      </c>
      <c r="E45" s="4"/>
      <c r="F45" s="4"/>
    </row>
    <row r="46" spans="1:6">
      <c r="A46" s="5" t="s">
        <v>70</v>
      </c>
      <c r="B46" s="5">
        <v>305.12296908485501</v>
      </c>
      <c r="C46" s="6">
        <v>330</v>
      </c>
      <c r="D46" s="5">
        <f t="shared" si="0"/>
        <v>-7.538494216710602E-2</v>
      </c>
      <c r="E46" s="4"/>
      <c r="F46" s="4"/>
    </row>
    <row r="47" spans="1:6">
      <c r="A47" s="5" t="s">
        <v>71</v>
      </c>
      <c r="B47" s="5">
        <v>258.08082583263098</v>
      </c>
      <c r="C47" s="6">
        <v>330</v>
      </c>
      <c r="D47" s="5">
        <f t="shared" si="0"/>
        <v>-0.21793689141626976</v>
      </c>
      <c r="E47" s="4"/>
      <c r="F47" s="4"/>
    </row>
    <row r="48" spans="1:6">
      <c r="A48" s="5" t="s">
        <v>72</v>
      </c>
      <c r="B48" s="5">
        <v>276.605840132286</v>
      </c>
      <c r="C48" s="6">
        <v>330</v>
      </c>
      <c r="D48" s="5">
        <f t="shared" si="0"/>
        <v>-0.16180048444761816</v>
      </c>
      <c r="E48" s="4"/>
      <c r="F48" s="4"/>
    </row>
    <row r="49" spans="1:6">
      <c r="A49" s="5" t="s">
        <v>73</v>
      </c>
      <c r="B49" s="5">
        <v>310.48436194449999</v>
      </c>
      <c r="C49" s="6">
        <v>330</v>
      </c>
      <c r="D49" s="5">
        <f t="shared" si="0"/>
        <v>-5.9138297137878805E-2</v>
      </c>
      <c r="E49" s="4"/>
      <c r="F49" s="4"/>
    </row>
    <row r="50" spans="1:6">
      <c r="A50" s="5" t="s">
        <v>74</v>
      </c>
      <c r="B50" s="5">
        <v>286.17204902014998</v>
      </c>
      <c r="C50" s="6">
        <v>330</v>
      </c>
      <c r="D50" s="5">
        <f t="shared" si="0"/>
        <v>-0.13281197266621217</v>
      </c>
      <c r="E50" s="4"/>
      <c r="F50" s="4"/>
    </row>
    <row r="51" spans="1:6">
      <c r="A51" s="5" t="s">
        <v>75</v>
      </c>
      <c r="B51" s="5">
        <v>300.479913418683</v>
      </c>
      <c r="C51" s="6">
        <v>330</v>
      </c>
      <c r="D51" s="5">
        <f t="shared" si="0"/>
        <v>-8.945480782217273E-2</v>
      </c>
      <c r="E51" s="4"/>
      <c r="F51" s="4"/>
    </row>
    <row r="52" spans="1:6">
      <c r="A52" s="5" t="s">
        <v>76</v>
      </c>
      <c r="B52" s="5">
        <v>339.62023975991599</v>
      </c>
      <c r="C52" s="6">
        <v>330</v>
      </c>
      <c r="D52" s="5">
        <f t="shared" si="0"/>
        <v>2.9152241696715119E-2</v>
      </c>
      <c r="E52" s="4"/>
      <c r="F52" s="4"/>
    </row>
    <row r="53" spans="1:6">
      <c r="A53" s="5" t="s">
        <v>77</v>
      </c>
      <c r="B53" s="5">
        <v>312.20957257969002</v>
      </c>
      <c r="C53" s="6">
        <v>330</v>
      </c>
      <c r="D53" s="5">
        <f t="shared" si="0"/>
        <v>-5.391038612215146E-2</v>
      </c>
      <c r="E53" s="4"/>
      <c r="F53" s="4"/>
    </row>
    <row r="54" spans="1:6">
      <c r="A54" s="5" t="s">
        <v>78</v>
      </c>
      <c r="B54" s="5">
        <v>322.61577482947899</v>
      </c>
      <c r="C54" s="6">
        <v>330</v>
      </c>
      <c r="D54" s="5">
        <f t="shared" si="0"/>
        <v>-2.2376439910669715E-2</v>
      </c>
      <c r="E54" s="4"/>
      <c r="F54" s="4"/>
    </row>
    <row r="55" spans="1:6">
      <c r="A55" s="5" t="s">
        <v>79</v>
      </c>
      <c r="B55" s="5">
        <v>332.58467798107</v>
      </c>
      <c r="C55" s="6">
        <v>330</v>
      </c>
      <c r="D55" s="5">
        <f t="shared" si="0"/>
        <v>7.832357518393944E-3</v>
      </c>
      <c r="E55" s="4"/>
      <c r="F55" s="4"/>
    </row>
    <row r="56" spans="1:6">
      <c r="A56" s="5" t="s">
        <v>80</v>
      </c>
      <c r="B56" s="5">
        <v>290.68966048865201</v>
      </c>
      <c r="C56" s="6">
        <v>330</v>
      </c>
      <c r="D56" s="5">
        <f t="shared" si="0"/>
        <v>-0.11912224094347876</v>
      </c>
      <c r="E56" s="4"/>
      <c r="F56" s="4"/>
    </row>
    <row r="57" spans="1:6">
      <c r="A57" s="5" t="s">
        <v>81</v>
      </c>
      <c r="B57" s="5">
        <v>300.285052324172</v>
      </c>
      <c r="C57" s="6">
        <v>330</v>
      </c>
      <c r="D57" s="5">
        <f t="shared" si="0"/>
        <v>-9.0045295987357582E-2</v>
      </c>
      <c r="E57" s="4"/>
      <c r="F57" s="4"/>
    </row>
    <row r="58" spans="1:6">
      <c r="A58" s="5" t="s">
        <v>82</v>
      </c>
      <c r="B58" s="5">
        <v>318.10959496829298</v>
      </c>
      <c r="C58" s="6">
        <v>330</v>
      </c>
      <c r="D58" s="5">
        <f t="shared" si="0"/>
        <v>-3.603153039911218E-2</v>
      </c>
      <c r="E58" s="4"/>
      <c r="F58" s="4"/>
    </row>
    <row r="59" spans="1:6">
      <c r="A59" s="5" t="s">
        <v>83</v>
      </c>
      <c r="B59" s="5">
        <v>267.950468887184</v>
      </c>
      <c r="C59" s="6">
        <v>330</v>
      </c>
      <c r="D59" s="5">
        <f t="shared" si="0"/>
        <v>-0.18802888216004848</v>
      </c>
      <c r="E59" s="4"/>
      <c r="F59" s="4"/>
    </row>
    <row r="60" spans="1:6">
      <c r="A60" s="5" t="s">
        <v>84</v>
      </c>
      <c r="B60" s="5">
        <v>286.33000839527801</v>
      </c>
      <c r="C60" s="6">
        <v>330</v>
      </c>
      <c r="D60" s="5">
        <f t="shared" si="0"/>
        <v>-0.13233330789309691</v>
      </c>
      <c r="E60" s="4"/>
      <c r="F60" s="4"/>
    </row>
    <row r="61" spans="1:6">
      <c r="A61" s="5" t="s">
        <v>85</v>
      </c>
      <c r="B61" s="5">
        <v>257.54045953212602</v>
      </c>
      <c r="C61" s="6">
        <v>330</v>
      </c>
      <c r="D61" s="5">
        <f t="shared" si="0"/>
        <v>-0.21957436505416358</v>
      </c>
      <c r="E61" s="4"/>
      <c r="F61" s="4"/>
    </row>
    <row r="62" spans="1:6">
      <c r="A62" s="5" t="s">
        <v>86</v>
      </c>
      <c r="B62" s="5">
        <v>278.44446934560102</v>
      </c>
      <c r="C62" s="6">
        <v>330</v>
      </c>
      <c r="D62" s="5">
        <f t="shared" si="0"/>
        <v>-0.15622888077090599</v>
      </c>
      <c r="E62" s="4"/>
      <c r="F62" s="4"/>
    </row>
    <row r="63" spans="1:6">
      <c r="A63" s="5" t="s">
        <v>87</v>
      </c>
      <c r="B63" s="5">
        <v>287.34065015578102</v>
      </c>
      <c r="C63" s="6">
        <v>330</v>
      </c>
      <c r="D63" s="5">
        <f t="shared" si="0"/>
        <v>-0.12927075710369387</v>
      </c>
      <c r="E63" s="4"/>
      <c r="F63" s="4"/>
    </row>
    <row r="64" spans="1:6">
      <c r="A64" s="5" t="s">
        <v>88</v>
      </c>
      <c r="B64" s="5">
        <v>289.57924179806599</v>
      </c>
      <c r="C64" s="6">
        <v>330</v>
      </c>
      <c r="D64" s="5">
        <f t="shared" si="0"/>
        <v>-0.12248714606646668</v>
      </c>
      <c r="E64" s="4"/>
      <c r="F64" s="4"/>
    </row>
    <row r="65" spans="1:6">
      <c r="A65" s="5" t="s">
        <v>89</v>
      </c>
      <c r="B65" s="5">
        <v>267.72513408843201</v>
      </c>
      <c r="C65" s="6">
        <v>330</v>
      </c>
      <c r="D65" s="5">
        <f t="shared" si="0"/>
        <v>-0.18871171488353936</v>
      </c>
      <c r="E65" s="4"/>
      <c r="F65" s="4"/>
    </row>
    <row r="66" spans="1:6">
      <c r="A66" s="7" t="s">
        <v>90</v>
      </c>
      <c r="B66" s="7">
        <v>277.93100116636202</v>
      </c>
      <c r="C66" s="8">
        <v>330</v>
      </c>
      <c r="D66" s="5">
        <f t="shared" si="0"/>
        <v>-0.15778484495041811</v>
      </c>
      <c r="E66" s="4"/>
      <c r="F66" s="4"/>
    </row>
    <row r="67" spans="1:6">
      <c r="A67" s="9" t="s">
        <v>91</v>
      </c>
      <c r="B67" s="9">
        <v>262.59875771214502</v>
      </c>
      <c r="C67" s="10">
        <v>290</v>
      </c>
      <c r="D67" s="9">
        <f t="shared" ref="D67:D83" si="1">((B67-C67)/C67 )</f>
        <v>-9.4487042371913743E-2</v>
      </c>
      <c r="E67" s="4">
        <f>AVERAGE(D67:D83)</f>
        <v>0.28911929740329317</v>
      </c>
      <c r="F67" s="4"/>
    </row>
    <row r="68" spans="1:6">
      <c r="A68" s="9" t="s">
        <v>92</v>
      </c>
      <c r="B68" s="9">
        <v>259.88124023341197</v>
      </c>
      <c r="C68" s="10">
        <v>290</v>
      </c>
      <c r="D68" s="9">
        <f t="shared" si="1"/>
        <v>-0.1038577922985794</v>
      </c>
      <c r="E68" s="4"/>
      <c r="F68" s="4"/>
    </row>
    <row r="69" spans="1:6">
      <c r="A69" s="9" t="s">
        <v>93</v>
      </c>
      <c r="B69" s="9">
        <v>276.48807019695101</v>
      </c>
      <c r="C69" s="10">
        <v>290</v>
      </c>
      <c r="D69" s="9">
        <f t="shared" si="1"/>
        <v>-4.6592861389824089E-2</v>
      </c>
      <c r="E69" s="4"/>
      <c r="F69" s="4"/>
    </row>
    <row r="70" spans="1:6">
      <c r="A70" s="9" t="s">
        <v>94</v>
      </c>
      <c r="B70" s="9">
        <v>287.914299799925</v>
      </c>
      <c r="C70" s="10">
        <v>290</v>
      </c>
      <c r="D70" s="9">
        <f t="shared" si="1"/>
        <v>-7.1920696554310199E-3</v>
      </c>
      <c r="E70" s="4"/>
      <c r="F70" s="4"/>
    </row>
    <row r="71" spans="1:6">
      <c r="A71" s="9" t="s">
        <v>95</v>
      </c>
      <c r="B71" s="9">
        <v>247.756871830498</v>
      </c>
      <c r="C71" s="10">
        <v>290</v>
      </c>
      <c r="D71" s="9">
        <f t="shared" si="1"/>
        <v>-0.1456659592051793</v>
      </c>
      <c r="E71" s="4"/>
      <c r="F71" s="4"/>
    </row>
    <row r="72" spans="1:6">
      <c r="A72" s="9" t="s">
        <v>96</v>
      </c>
      <c r="B72" s="9">
        <v>270.601862331934</v>
      </c>
      <c r="C72" s="10">
        <v>290</v>
      </c>
      <c r="D72" s="9">
        <f t="shared" si="1"/>
        <v>-6.6890129889882757E-2</v>
      </c>
      <c r="E72" s="4"/>
      <c r="F72" s="4"/>
    </row>
    <row r="73" spans="1:6">
      <c r="A73" s="9" t="s">
        <v>97</v>
      </c>
      <c r="B73" s="9">
        <v>270.26367616596099</v>
      </c>
      <c r="C73" s="10">
        <v>290</v>
      </c>
      <c r="D73" s="9">
        <f t="shared" si="1"/>
        <v>-6.8056289082893143E-2</v>
      </c>
      <c r="E73" s="4"/>
      <c r="F73" s="4"/>
    </row>
    <row r="74" spans="1:6">
      <c r="A74" s="9" t="s">
        <v>98</v>
      </c>
      <c r="B74" s="9">
        <v>265.10563341810899</v>
      </c>
      <c r="C74" s="10">
        <v>290</v>
      </c>
      <c r="D74" s="9">
        <f t="shared" si="1"/>
        <v>-8.5842643385831058E-2</v>
      </c>
      <c r="E74" s="4"/>
      <c r="F74" s="4"/>
    </row>
    <row r="75" spans="1:6">
      <c r="A75" s="9" t="s">
        <v>99</v>
      </c>
      <c r="B75" s="9">
        <v>291.78967679979303</v>
      </c>
      <c r="C75" s="10">
        <v>290</v>
      </c>
      <c r="D75" s="9">
        <f t="shared" si="1"/>
        <v>6.1712993096311322E-3</v>
      </c>
      <c r="E75" s="4"/>
      <c r="F75" s="4"/>
    </row>
    <row r="76" spans="1:6">
      <c r="A76" s="9" t="s">
        <v>100</v>
      </c>
      <c r="B76" s="9">
        <v>244.73780769360499</v>
      </c>
      <c r="C76" s="10">
        <v>290</v>
      </c>
      <c r="D76" s="9">
        <f t="shared" si="1"/>
        <v>-0.15607652519446555</v>
      </c>
      <c r="E76" s="4"/>
      <c r="F76" s="4"/>
    </row>
    <row r="77" spans="1:6">
      <c r="A77" s="9" t="s">
        <v>101</v>
      </c>
      <c r="B77" s="9">
        <v>545.81193920742805</v>
      </c>
      <c r="C77" s="10">
        <v>300</v>
      </c>
      <c r="D77" s="9">
        <f t="shared" si="1"/>
        <v>0.81937313069142681</v>
      </c>
      <c r="E77" s="4"/>
      <c r="F77" s="4"/>
    </row>
    <row r="78" spans="1:6">
      <c r="A78" s="9" t="s">
        <v>102</v>
      </c>
      <c r="B78" s="9">
        <v>476.935472926015</v>
      </c>
      <c r="C78" s="10">
        <v>300</v>
      </c>
      <c r="D78" s="9">
        <f t="shared" si="1"/>
        <v>0.58978490975338327</v>
      </c>
      <c r="E78" s="4"/>
      <c r="F78" s="4"/>
    </row>
    <row r="79" spans="1:6">
      <c r="A79" s="9" t="s">
        <v>103</v>
      </c>
      <c r="B79" s="9">
        <v>697.25801848703895</v>
      </c>
      <c r="C79" s="10">
        <v>300</v>
      </c>
      <c r="D79" s="9">
        <f t="shared" si="1"/>
        <v>1.3241933949567966</v>
      </c>
      <c r="E79" s="4"/>
      <c r="F79" s="4"/>
    </row>
    <row r="80" spans="1:6">
      <c r="A80" s="9" t="s">
        <v>104</v>
      </c>
      <c r="B80" s="9">
        <v>585.38537623364198</v>
      </c>
      <c r="C80" s="10">
        <v>300</v>
      </c>
      <c r="D80" s="9">
        <f t="shared" si="1"/>
        <v>0.95128458744547328</v>
      </c>
      <c r="E80" s="4"/>
      <c r="F80" s="4"/>
    </row>
    <row r="81" spans="1:6">
      <c r="A81" s="9" t="s">
        <v>105</v>
      </c>
      <c r="B81" s="9">
        <v>455.51714849348002</v>
      </c>
      <c r="C81" s="10">
        <v>300</v>
      </c>
      <c r="D81" s="9">
        <f t="shared" si="1"/>
        <v>0.51839049497826672</v>
      </c>
      <c r="E81" s="4"/>
      <c r="F81" s="4"/>
    </row>
    <row r="82" spans="1:6">
      <c r="A82" s="9" t="s">
        <v>106</v>
      </c>
      <c r="B82" s="9">
        <v>553.91899494586903</v>
      </c>
      <c r="C82" s="10">
        <v>300</v>
      </c>
      <c r="D82" s="9">
        <f t="shared" si="1"/>
        <v>0.84639664981956342</v>
      </c>
      <c r="E82" s="4"/>
      <c r="F82" s="4"/>
    </row>
    <row r="83" spans="1:6">
      <c r="A83" s="9" t="s">
        <v>107</v>
      </c>
      <c r="B83" s="9">
        <v>490.22847041263299</v>
      </c>
      <c r="C83" s="10">
        <v>300</v>
      </c>
      <c r="D83" s="9">
        <f t="shared" si="1"/>
        <v>0.63409490137544333</v>
      </c>
      <c r="E83" s="4"/>
      <c r="F83" s="4"/>
    </row>
  </sheetData>
  <mergeCells count="5">
    <mergeCell ref="F2:F83"/>
    <mergeCell ref="E2:E14"/>
    <mergeCell ref="E15:E39"/>
    <mergeCell ref="E40:E66"/>
    <mergeCell ref="E67:E8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A88B-F7ED-42E3-B809-2A8C99EFA302}">
  <dimension ref="A1:F58"/>
  <sheetViews>
    <sheetView workbookViewId="0">
      <selection activeCell="F2" sqref="F2:F58"/>
    </sheetView>
  </sheetViews>
  <sheetFormatPr defaultRowHeight="15"/>
  <cols>
    <col min="1" max="1" width="25.140625" customWidth="1"/>
    <col min="2" max="2" width="26.85546875" customWidth="1"/>
    <col min="3" max="3" width="24" customWidth="1"/>
    <col min="4" max="4" width="19.5703125" customWidth="1"/>
    <col min="5" max="5" width="23.85546875" customWidth="1"/>
    <col min="6" max="6" width="20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15" t="s">
        <v>711</v>
      </c>
      <c r="B2" s="15">
        <v>158.22747583955299</v>
      </c>
      <c r="C2" s="15">
        <v>180</v>
      </c>
      <c r="D2" s="15">
        <f>(B2-C2)/C2</f>
        <v>-0.12095846755803892</v>
      </c>
      <c r="E2" s="17">
        <f>AVERAGE(D2:D32)</f>
        <v>-3.0237627008381535E-2</v>
      </c>
      <c r="F2" s="17">
        <f>AVERAGE(D2:D58)</f>
        <v>1.5967289761496663E-2</v>
      </c>
    </row>
    <row r="3" spans="1:6">
      <c r="A3" s="5" t="s">
        <v>712</v>
      </c>
      <c r="B3" s="5">
        <v>176.07670321970701</v>
      </c>
      <c r="C3" s="5">
        <v>180</v>
      </c>
      <c r="D3" s="5">
        <f t="shared" ref="D3:D58" si="0">(B3-C3)/C3</f>
        <v>-2.1796093223849924E-2</v>
      </c>
      <c r="E3" s="4"/>
      <c r="F3" s="4"/>
    </row>
    <row r="4" spans="1:6">
      <c r="A4" s="5" t="s">
        <v>713</v>
      </c>
      <c r="B4" s="5">
        <v>169.41511077822</v>
      </c>
      <c r="C4" s="5">
        <v>180</v>
      </c>
      <c r="D4" s="5">
        <f t="shared" si="0"/>
        <v>-5.8804940121000016E-2</v>
      </c>
      <c r="E4" s="4"/>
      <c r="F4" s="4"/>
    </row>
    <row r="5" spans="1:6">
      <c r="A5" s="5" t="s">
        <v>714</v>
      </c>
      <c r="B5" s="5">
        <v>183.331011488309</v>
      </c>
      <c r="C5" s="5">
        <v>180</v>
      </c>
      <c r="D5" s="5">
        <f t="shared" si="0"/>
        <v>1.8505619379494458E-2</v>
      </c>
      <c r="E5" s="4"/>
      <c r="F5" s="4"/>
    </row>
    <row r="6" spans="1:6">
      <c r="A6" s="5" t="s">
        <v>715</v>
      </c>
      <c r="B6" s="5">
        <v>160.429759512544</v>
      </c>
      <c r="C6" s="5">
        <v>180</v>
      </c>
      <c r="D6" s="5">
        <f t="shared" si="0"/>
        <v>-0.10872355826364447</v>
      </c>
      <c r="E6" s="4"/>
      <c r="F6" s="4"/>
    </row>
    <row r="7" spans="1:6">
      <c r="A7" s="5" t="s">
        <v>716</v>
      </c>
      <c r="B7" s="5">
        <v>154.74868833856999</v>
      </c>
      <c r="C7" s="5">
        <v>180</v>
      </c>
      <c r="D7" s="5">
        <f t="shared" si="0"/>
        <v>-0.14028506478572228</v>
      </c>
      <c r="E7" s="4"/>
      <c r="F7" s="4"/>
    </row>
    <row r="8" spans="1:6">
      <c r="A8" s="5" t="s">
        <v>717</v>
      </c>
      <c r="B8" s="5">
        <v>158.049619864362</v>
      </c>
      <c r="C8" s="5">
        <v>180</v>
      </c>
      <c r="D8" s="5">
        <f t="shared" si="0"/>
        <v>-0.12194655630909999</v>
      </c>
      <c r="E8" s="4"/>
      <c r="F8" s="4"/>
    </row>
    <row r="9" spans="1:6">
      <c r="A9" s="5" t="s">
        <v>718</v>
      </c>
      <c r="B9" s="5">
        <v>166.06461266696101</v>
      </c>
      <c r="C9" s="5">
        <v>180</v>
      </c>
      <c r="D9" s="5">
        <f t="shared" si="0"/>
        <v>-7.7418818516883273E-2</v>
      </c>
      <c r="E9" s="4"/>
      <c r="F9" s="4"/>
    </row>
    <row r="10" spans="1:6">
      <c r="A10" s="5" t="s">
        <v>719</v>
      </c>
      <c r="B10" s="5">
        <v>167.01840783240701</v>
      </c>
      <c r="C10" s="5">
        <v>180</v>
      </c>
      <c r="D10" s="5">
        <f t="shared" si="0"/>
        <v>-7.2119956486627737E-2</v>
      </c>
      <c r="E10" s="4"/>
      <c r="F10" s="4"/>
    </row>
    <row r="11" spans="1:6">
      <c r="A11" s="5" t="s">
        <v>720</v>
      </c>
      <c r="B11" s="5">
        <v>182.795243754865</v>
      </c>
      <c r="C11" s="5">
        <v>180</v>
      </c>
      <c r="D11" s="5">
        <f t="shared" si="0"/>
        <v>1.5529131971472212E-2</v>
      </c>
      <c r="E11" s="4"/>
      <c r="F11" s="4"/>
    </row>
    <row r="12" spans="1:6">
      <c r="A12" s="5" t="s">
        <v>721</v>
      </c>
      <c r="B12" s="5">
        <v>155.38874428460301</v>
      </c>
      <c r="C12" s="5">
        <v>180</v>
      </c>
      <c r="D12" s="5">
        <f t="shared" si="0"/>
        <v>-0.13672919841887218</v>
      </c>
      <c r="E12" s="4"/>
      <c r="F12" s="4"/>
    </row>
    <row r="13" spans="1:6">
      <c r="A13" s="5" t="s">
        <v>722</v>
      </c>
      <c r="B13" s="5">
        <v>239.99435572721401</v>
      </c>
      <c r="C13" s="5">
        <v>180</v>
      </c>
      <c r="D13" s="5">
        <f t="shared" si="0"/>
        <v>0.33330197626230007</v>
      </c>
      <c r="E13" s="4"/>
      <c r="F13" s="4"/>
    </row>
    <row r="14" spans="1:6">
      <c r="A14" s="5" t="s">
        <v>723</v>
      </c>
      <c r="B14" s="5">
        <v>154.93617689368901</v>
      </c>
      <c r="C14" s="5">
        <v>180</v>
      </c>
      <c r="D14" s="5">
        <f t="shared" si="0"/>
        <v>-0.13924346170172772</v>
      </c>
      <c r="E14" s="4"/>
      <c r="F14" s="4"/>
    </row>
    <row r="15" spans="1:6">
      <c r="A15" s="5" t="s">
        <v>724</v>
      </c>
      <c r="B15" s="5">
        <v>171.47125533519801</v>
      </c>
      <c r="C15" s="5">
        <v>180</v>
      </c>
      <c r="D15" s="5">
        <f t="shared" si="0"/>
        <v>-4.7381914804455506E-2</v>
      </c>
      <c r="E15" s="4"/>
      <c r="F15" s="4"/>
    </row>
    <row r="16" spans="1:6">
      <c r="A16" s="5" t="s">
        <v>725</v>
      </c>
      <c r="B16" s="5">
        <v>157.64679343231401</v>
      </c>
      <c r="C16" s="5">
        <v>180</v>
      </c>
      <c r="D16" s="5">
        <f t="shared" si="0"/>
        <v>-0.12418448093158882</v>
      </c>
      <c r="E16" s="4"/>
      <c r="F16" s="4"/>
    </row>
    <row r="17" spans="1:6">
      <c r="A17" s="5" t="s">
        <v>726</v>
      </c>
      <c r="B17" s="5">
        <v>168.32184453226299</v>
      </c>
      <c r="C17" s="5">
        <v>180</v>
      </c>
      <c r="D17" s="5">
        <f t="shared" si="0"/>
        <v>-6.4878641487427849E-2</v>
      </c>
      <c r="E17" s="4"/>
      <c r="F17" s="4"/>
    </row>
    <row r="18" spans="1:6">
      <c r="A18" s="5" t="s">
        <v>727</v>
      </c>
      <c r="B18" s="5">
        <v>173.07632522018</v>
      </c>
      <c r="C18" s="5">
        <v>180</v>
      </c>
      <c r="D18" s="5">
        <f t="shared" si="0"/>
        <v>-3.8464859887888912E-2</v>
      </c>
      <c r="E18" s="4"/>
      <c r="F18" s="4"/>
    </row>
    <row r="19" spans="1:6">
      <c r="A19" s="5" t="s">
        <v>728</v>
      </c>
      <c r="B19" s="5">
        <v>167.802840156049</v>
      </c>
      <c r="C19" s="5">
        <v>180</v>
      </c>
      <c r="D19" s="5">
        <f t="shared" si="0"/>
        <v>-6.7761999133061107E-2</v>
      </c>
      <c r="E19" s="4"/>
      <c r="F19" s="4"/>
    </row>
    <row r="20" spans="1:6">
      <c r="A20" s="5" t="s">
        <v>729</v>
      </c>
      <c r="B20" s="5">
        <v>164.22451038737901</v>
      </c>
      <c r="C20" s="5">
        <v>180</v>
      </c>
      <c r="D20" s="5">
        <f t="shared" si="0"/>
        <v>-8.7641608959005482E-2</v>
      </c>
      <c r="E20" s="4"/>
      <c r="F20" s="4"/>
    </row>
    <row r="21" spans="1:6">
      <c r="A21" s="5" t="s">
        <v>730</v>
      </c>
      <c r="B21" s="5">
        <v>198.435877997869</v>
      </c>
      <c r="C21" s="5">
        <v>180</v>
      </c>
      <c r="D21" s="5">
        <f t="shared" si="0"/>
        <v>0.10242154443260555</v>
      </c>
      <c r="E21" s="4"/>
      <c r="F21" s="4"/>
    </row>
    <row r="22" spans="1:6">
      <c r="A22" s="5" t="s">
        <v>731</v>
      </c>
      <c r="B22" s="5">
        <v>191.66251882734201</v>
      </c>
      <c r="C22" s="5">
        <v>180</v>
      </c>
      <c r="D22" s="5">
        <f t="shared" si="0"/>
        <v>6.479177126301118E-2</v>
      </c>
      <c r="E22" s="4"/>
      <c r="F22" s="4"/>
    </row>
    <row r="23" spans="1:6">
      <c r="A23" s="5" t="s">
        <v>732</v>
      </c>
      <c r="B23" s="5">
        <v>158.13228438459799</v>
      </c>
      <c r="C23" s="5">
        <v>180</v>
      </c>
      <c r="D23" s="5">
        <f t="shared" si="0"/>
        <v>-0.12148730897445559</v>
      </c>
      <c r="E23" s="4"/>
      <c r="F23" s="4"/>
    </row>
    <row r="24" spans="1:6">
      <c r="A24" s="5" t="s">
        <v>733</v>
      </c>
      <c r="B24" s="5">
        <v>212.07009318821801</v>
      </c>
      <c r="C24" s="5">
        <v>180</v>
      </c>
      <c r="D24" s="5">
        <f t="shared" si="0"/>
        <v>0.17816718437898896</v>
      </c>
      <c r="E24" s="4"/>
      <c r="F24" s="4"/>
    </row>
    <row r="25" spans="1:6">
      <c r="A25" s="5" t="s">
        <v>734</v>
      </c>
      <c r="B25" s="5">
        <v>172.32467656278399</v>
      </c>
      <c r="C25" s="5">
        <v>180</v>
      </c>
      <c r="D25" s="5">
        <f t="shared" si="0"/>
        <v>-4.2640685762311156E-2</v>
      </c>
      <c r="E25" s="4"/>
      <c r="F25" s="4"/>
    </row>
    <row r="26" spans="1:6">
      <c r="A26" s="5" t="s">
        <v>735</v>
      </c>
      <c r="B26" s="5">
        <v>178.84217109321699</v>
      </c>
      <c r="C26" s="5">
        <v>180</v>
      </c>
      <c r="D26" s="5">
        <f t="shared" si="0"/>
        <v>-6.432382815461166E-3</v>
      </c>
      <c r="E26" s="4"/>
      <c r="F26" s="4"/>
    </row>
    <row r="27" spans="1:6">
      <c r="A27" s="5" t="s">
        <v>736</v>
      </c>
      <c r="B27" s="5">
        <v>178.21521767370001</v>
      </c>
      <c r="C27" s="5">
        <v>180</v>
      </c>
      <c r="D27" s="5">
        <f t="shared" si="0"/>
        <v>-9.9154573683332761E-3</v>
      </c>
      <c r="E27" s="4"/>
      <c r="F27" s="4"/>
    </row>
    <row r="28" spans="1:6">
      <c r="A28" s="5" t="s">
        <v>737</v>
      </c>
      <c r="B28" s="5">
        <v>174.102387924966</v>
      </c>
      <c r="C28" s="5">
        <v>180</v>
      </c>
      <c r="D28" s="5">
        <f t="shared" si="0"/>
        <v>-3.2764511527966694E-2</v>
      </c>
      <c r="E28" s="4"/>
      <c r="F28" s="4"/>
    </row>
    <row r="29" spans="1:6">
      <c r="A29" s="5" t="s">
        <v>738</v>
      </c>
      <c r="B29" s="5">
        <v>187.982670312349</v>
      </c>
      <c r="C29" s="5">
        <v>180</v>
      </c>
      <c r="D29" s="5">
        <f t="shared" si="0"/>
        <v>4.4348168401938892E-2</v>
      </c>
      <c r="E29" s="4"/>
      <c r="F29" s="4"/>
    </row>
    <row r="30" spans="1:6">
      <c r="A30" s="5" t="s">
        <v>739</v>
      </c>
      <c r="B30" s="5">
        <v>172.225721858318</v>
      </c>
      <c r="C30" s="5">
        <v>180</v>
      </c>
      <c r="D30" s="5">
        <f t="shared" si="0"/>
        <v>-4.3190434120455576E-2</v>
      </c>
      <c r="E30" s="4"/>
      <c r="F30" s="4"/>
    </row>
    <row r="31" spans="1:6">
      <c r="A31" s="5" t="s">
        <v>740</v>
      </c>
      <c r="B31" s="5">
        <v>187.22037316772199</v>
      </c>
      <c r="C31" s="5">
        <v>180</v>
      </c>
      <c r="D31" s="5">
        <f t="shared" si="0"/>
        <v>4.0113184265122157E-2</v>
      </c>
      <c r="E31" s="4"/>
      <c r="F31" s="4"/>
    </row>
    <row r="32" spans="1:6">
      <c r="A32" s="5" t="s">
        <v>741</v>
      </c>
      <c r="B32" s="5">
        <v>171.040569037761</v>
      </c>
      <c r="C32" s="5">
        <v>180</v>
      </c>
      <c r="D32" s="5">
        <f t="shared" si="0"/>
        <v>-4.9774616456883317E-2</v>
      </c>
      <c r="E32" s="4"/>
      <c r="F32" s="4"/>
    </row>
    <row r="33" spans="1:6">
      <c r="A33" s="9" t="s">
        <v>742</v>
      </c>
      <c r="B33" s="9">
        <v>180.63219355692999</v>
      </c>
      <c r="C33" s="9">
        <v>160</v>
      </c>
      <c r="D33" s="9">
        <f t="shared" si="0"/>
        <v>0.12895120973081245</v>
      </c>
      <c r="E33" s="4">
        <f>AVERAGE(D33:D58)</f>
        <v>7.1057767448659132E-2</v>
      </c>
      <c r="F33" s="4"/>
    </row>
    <row r="34" spans="1:6">
      <c r="A34" s="9" t="s">
        <v>743</v>
      </c>
      <c r="B34" s="9">
        <v>160.81306632087001</v>
      </c>
      <c r="C34" s="9">
        <v>160</v>
      </c>
      <c r="D34" s="9">
        <f t="shared" si="0"/>
        <v>5.0816645054375439E-3</v>
      </c>
      <c r="E34" s="4"/>
      <c r="F34" s="4"/>
    </row>
    <row r="35" spans="1:6">
      <c r="A35" s="9" t="s">
        <v>744</v>
      </c>
      <c r="B35" s="9">
        <v>173.93290772375599</v>
      </c>
      <c r="C35" s="9">
        <v>160</v>
      </c>
      <c r="D35" s="9">
        <f t="shared" si="0"/>
        <v>8.7080673273474934E-2</v>
      </c>
      <c r="E35" s="4"/>
      <c r="F35" s="4"/>
    </row>
    <row r="36" spans="1:6">
      <c r="A36" s="9" t="s">
        <v>745</v>
      </c>
      <c r="B36" s="9">
        <v>187.17844435045001</v>
      </c>
      <c r="C36" s="9">
        <v>160</v>
      </c>
      <c r="D36" s="9">
        <f t="shared" si="0"/>
        <v>0.16986527719031255</v>
      </c>
      <c r="E36" s="4"/>
      <c r="F36" s="4"/>
    </row>
    <row r="37" spans="1:6">
      <c r="A37" s="9" t="s">
        <v>746</v>
      </c>
      <c r="B37" s="9">
        <v>163.49347935613699</v>
      </c>
      <c r="C37" s="9">
        <v>160</v>
      </c>
      <c r="D37" s="9">
        <f t="shared" si="0"/>
        <v>2.1834245975856169E-2</v>
      </c>
      <c r="E37" s="4"/>
      <c r="F37" s="4"/>
    </row>
    <row r="38" spans="1:6">
      <c r="A38" s="9" t="s">
        <v>747</v>
      </c>
      <c r="B38" s="9">
        <v>149.073140442408</v>
      </c>
      <c r="C38" s="9">
        <v>160</v>
      </c>
      <c r="D38" s="9">
        <f t="shared" si="0"/>
        <v>-6.8292872234949981E-2</v>
      </c>
      <c r="E38" s="4"/>
      <c r="F38" s="4"/>
    </row>
    <row r="39" spans="1:6">
      <c r="A39" s="9" t="s">
        <v>748</v>
      </c>
      <c r="B39" s="9">
        <v>155.086197764312</v>
      </c>
      <c r="C39" s="9">
        <v>160</v>
      </c>
      <c r="D39" s="9">
        <f t="shared" si="0"/>
        <v>-3.0711263973049973E-2</v>
      </c>
      <c r="E39" s="4"/>
      <c r="F39" s="4"/>
    </row>
    <row r="40" spans="1:6">
      <c r="A40" s="9" t="s">
        <v>749</v>
      </c>
      <c r="B40" s="9">
        <v>180.05122904496901</v>
      </c>
      <c r="C40" s="9">
        <v>160</v>
      </c>
      <c r="D40" s="9">
        <f t="shared" si="0"/>
        <v>0.12532018153105628</v>
      </c>
      <c r="E40" s="4"/>
      <c r="F40" s="4"/>
    </row>
    <row r="41" spans="1:6">
      <c r="A41" s="9" t="s">
        <v>750</v>
      </c>
      <c r="B41" s="9">
        <v>164.454856306279</v>
      </c>
      <c r="C41" s="9">
        <v>160</v>
      </c>
      <c r="D41" s="9">
        <f t="shared" si="0"/>
        <v>2.7842851914243738E-2</v>
      </c>
      <c r="E41" s="4"/>
      <c r="F41" s="4"/>
    </row>
    <row r="42" spans="1:6">
      <c r="A42" s="9" t="s">
        <v>751</v>
      </c>
      <c r="B42" s="9">
        <v>186.084162763731</v>
      </c>
      <c r="C42" s="9">
        <v>160</v>
      </c>
      <c r="D42" s="9">
        <f t="shared" si="0"/>
        <v>0.16302601727331875</v>
      </c>
      <c r="E42" s="4"/>
      <c r="F42" s="4"/>
    </row>
    <row r="43" spans="1:6">
      <c r="A43" s="9" t="s">
        <v>752</v>
      </c>
      <c r="B43" s="9">
        <v>183.60946713415399</v>
      </c>
      <c r="C43" s="9">
        <v>160</v>
      </c>
      <c r="D43" s="9">
        <f t="shared" si="0"/>
        <v>0.14755916958846244</v>
      </c>
      <c r="E43" s="4"/>
      <c r="F43" s="4"/>
    </row>
    <row r="44" spans="1:6">
      <c r="A44" s="9" t="s">
        <v>753</v>
      </c>
      <c r="B44" s="9">
        <v>174.225630670714</v>
      </c>
      <c r="C44" s="9">
        <v>160</v>
      </c>
      <c r="D44" s="9">
        <f t="shared" si="0"/>
        <v>8.8910191691962487E-2</v>
      </c>
      <c r="E44" s="4"/>
      <c r="F44" s="4"/>
    </row>
    <row r="45" spans="1:6">
      <c r="A45" s="9" t="s">
        <v>754</v>
      </c>
      <c r="B45" s="9">
        <v>170.41024780225999</v>
      </c>
      <c r="C45" s="9">
        <v>160</v>
      </c>
      <c r="D45" s="9">
        <f t="shared" si="0"/>
        <v>6.5064048764124929E-2</v>
      </c>
      <c r="E45" s="4"/>
      <c r="F45" s="4"/>
    </row>
    <row r="46" spans="1:6">
      <c r="A46" s="9" t="s">
        <v>755</v>
      </c>
      <c r="B46" s="9">
        <v>186.00642437835199</v>
      </c>
      <c r="C46" s="9">
        <v>160</v>
      </c>
      <c r="D46" s="9">
        <f t="shared" si="0"/>
        <v>0.16254015236469996</v>
      </c>
      <c r="E46" s="4"/>
      <c r="F46" s="4"/>
    </row>
    <row r="47" spans="1:6">
      <c r="A47" s="9" t="s">
        <v>756</v>
      </c>
      <c r="B47" s="9">
        <v>176.48449677678099</v>
      </c>
      <c r="C47" s="9">
        <v>160</v>
      </c>
      <c r="D47" s="9">
        <f t="shared" si="0"/>
        <v>0.10302810485488116</v>
      </c>
      <c r="E47" s="4"/>
      <c r="F47" s="4"/>
    </row>
    <row r="48" spans="1:6">
      <c r="A48" s="9" t="s">
        <v>757</v>
      </c>
      <c r="B48" s="9">
        <v>172.02261920874901</v>
      </c>
      <c r="C48" s="9">
        <v>160</v>
      </c>
      <c r="D48" s="9">
        <f t="shared" si="0"/>
        <v>7.5141370054681286E-2</v>
      </c>
      <c r="E48" s="4"/>
      <c r="F48" s="4"/>
    </row>
    <row r="49" spans="1:6">
      <c r="A49" s="9" t="s">
        <v>758</v>
      </c>
      <c r="B49" s="9">
        <v>176.700446085913</v>
      </c>
      <c r="C49" s="9">
        <v>160</v>
      </c>
      <c r="D49" s="9">
        <f t="shared" si="0"/>
        <v>0.10437778803695626</v>
      </c>
      <c r="E49" s="4"/>
      <c r="F49" s="4"/>
    </row>
    <row r="50" spans="1:6">
      <c r="A50" s="9" t="s">
        <v>759</v>
      </c>
      <c r="B50" s="9">
        <v>188.234369182004</v>
      </c>
      <c r="C50" s="9">
        <v>160</v>
      </c>
      <c r="D50" s="9">
        <f t="shared" si="0"/>
        <v>0.17646480738752501</v>
      </c>
      <c r="E50" s="4"/>
      <c r="F50" s="4"/>
    </row>
    <row r="51" spans="1:6">
      <c r="A51" s="9" t="s">
        <v>760</v>
      </c>
      <c r="B51" s="9">
        <v>157.42927443417301</v>
      </c>
      <c r="C51" s="9">
        <v>160</v>
      </c>
      <c r="D51" s="9">
        <f t="shared" si="0"/>
        <v>-1.6067034786418688E-2</v>
      </c>
      <c r="E51" s="4"/>
      <c r="F51" s="4"/>
    </row>
    <row r="52" spans="1:6">
      <c r="A52" s="9" t="s">
        <v>761</v>
      </c>
      <c r="B52" s="9">
        <v>185.36773081860801</v>
      </c>
      <c r="C52" s="9">
        <v>160</v>
      </c>
      <c r="D52" s="9">
        <f t="shared" si="0"/>
        <v>0.15854831761630006</v>
      </c>
      <c r="E52" s="4"/>
      <c r="F52" s="4"/>
    </row>
    <row r="53" spans="1:6">
      <c r="A53" s="9" t="s">
        <v>762</v>
      </c>
      <c r="B53" s="9">
        <v>154.09107425539</v>
      </c>
      <c r="C53" s="9">
        <v>160</v>
      </c>
      <c r="D53" s="9">
        <f t="shared" si="0"/>
        <v>-3.6930785903812512E-2</v>
      </c>
      <c r="E53" s="4"/>
      <c r="F53" s="4"/>
    </row>
    <row r="54" spans="1:6">
      <c r="A54" s="9" t="s">
        <v>763</v>
      </c>
      <c r="B54" s="9">
        <v>153.87860787084</v>
      </c>
      <c r="C54" s="9">
        <v>160</v>
      </c>
      <c r="D54" s="9">
        <f t="shared" si="0"/>
        <v>-3.8258700807250003E-2</v>
      </c>
      <c r="E54" s="4"/>
      <c r="F54" s="4"/>
    </row>
    <row r="55" spans="1:6">
      <c r="A55" s="9" t="s">
        <v>764</v>
      </c>
      <c r="B55" s="9">
        <v>175.433821790693</v>
      </c>
      <c r="C55" s="9">
        <v>160</v>
      </c>
      <c r="D55" s="9">
        <f t="shared" si="0"/>
        <v>9.6461386191831269E-2</v>
      </c>
      <c r="E55" s="4"/>
      <c r="F55" s="4"/>
    </row>
    <row r="56" spans="1:6">
      <c r="A56" s="9" t="s">
        <v>765</v>
      </c>
      <c r="B56" s="9">
        <v>186.55641612640801</v>
      </c>
      <c r="C56" s="9">
        <v>160</v>
      </c>
      <c r="D56" s="9">
        <f t="shared" si="0"/>
        <v>0.16597760079005006</v>
      </c>
      <c r="E56" s="4"/>
      <c r="F56" s="4"/>
    </row>
    <row r="57" spans="1:6">
      <c r="A57" s="9" t="s">
        <v>766</v>
      </c>
      <c r="B57" s="9">
        <v>145.17578602634899</v>
      </c>
      <c r="C57" s="9">
        <v>160</v>
      </c>
      <c r="D57" s="9">
        <f t="shared" si="0"/>
        <v>-9.2651337335318829E-2</v>
      </c>
      <c r="E57" s="4"/>
      <c r="F57" s="4"/>
    </row>
    <row r="58" spans="1:6">
      <c r="A58" s="9" t="s">
        <v>767</v>
      </c>
      <c r="B58" s="9">
        <v>169.174222395192</v>
      </c>
      <c r="C58" s="9">
        <v>160</v>
      </c>
      <c r="D58" s="9">
        <f t="shared" si="0"/>
        <v>5.7338889969950027E-2</v>
      </c>
      <c r="E58" s="4"/>
      <c r="F58" s="4"/>
    </row>
  </sheetData>
  <mergeCells count="3">
    <mergeCell ref="E2:E32"/>
    <mergeCell ref="E33:E58"/>
    <mergeCell ref="F2:F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5B38-7101-4797-80C9-F724AE85EB8E}">
  <dimension ref="A1:F47"/>
  <sheetViews>
    <sheetView workbookViewId="0">
      <selection activeCell="D44" sqref="D44"/>
    </sheetView>
  </sheetViews>
  <sheetFormatPr defaultRowHeight="15"/>
  <cols>
    <col min="1" max="1" width="32.5703125" customWidth="1"/>
    <col min="2" max="2" width="29.85546875" customWidth="1"/>
    <col min="3" max="3" width="24.140625" customWidth="1"/>
    <col min="4" max="4" width="26.28515625" customWidth="1"/>
    <col min="5" max="5" width="24.140625" customWidth="1"/>
    <col min="6" max="6" width="37.855468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20" t="s">
        <v>1</v>
      </c>
    </row>
    <row r="2" spans="1:6">
      <c r="A2" s="5" t="s">
        <v>109</v>
      </c>
      <c r="B2" s="5">
        <v>209.86535800578301</v>
      </c>
      <c r="C2" s="5">
        <v>130</v>
      </c>
      <c r="D2" s="5">
        <f>(B2-C2)/C2</f>
        <v>0.6143489077367924</v>
      </c>
      <c r="E2" s="19">
        <f>AVERAGE(D2:D10)</f>
        <v>0.4964323202297804</v>
      </c>
      <c r="F2" s="4">
        <f>AVERAGE(D2:D47)</f>
        <v>0.57995741545667445</v>
      </c>
    </row>
    <row r="3" spans="1:6">
      <c r="A3" s="5" t="s">
        <v>110</v>
      </c>
      <c r="B3" s="5">
        <v>144.59470168769801</v>
      </c>
      <c r="C3" s="5">
        <v>130</v>
      </c>
      <c r="D3" s="5">
        <f t="shared" ref="D3:D47" si="0">(B3-C3)/C3</f>
        <v>0.11226693605921544</v>
      </c>
      <c r="E3" s="19"/>
      <c r="F3" s="4"/>
    </row>
    <row r="4" spans="1:6">
      <c r="A4" s="5" t="s">
        <v>111</v>
      </c>
      <c r="B4" s="5">
        <v>212.86248601018701</v>
      </c>
      <c r="C4" s="5">
        <v>130</v>
      </c>
      <c r="D4" s="5">
        <f t="shared" si="0"/>
        <v>0.63740373853990007</v>
      </c>
      <c r="E4" s="19"/>
      <c r="F4" s="4"/>
    </row>
    <row r="5" spans="1:6">
      <c r="A5" s="5" t="s">
        <v>112</v>
      </c>
      <c r="B5" s="5">
        <v>230.605887863042</v>
      </c>
      <c r="C5" s="5">
        <v>130</v>
      </c>
      <c r="D5" s="5">
        <f t="shared" si="0"/>
        <v>0.77389144510032304</v>
      </c>
      <c r="E5" s="19"/>
      <c r="F5" s="4"/>
    </row>
    <row r="6" spans="1:6">
      <c r="A6" s="5" t="s">
        <v>113</v>
      </c>
      <c r="B6" s="5">
        <v>148.63396002093799</v>
      </c>
      <c r="C6" s="5">
        <v>130</v>
      </c>
      <c r="D6" s="5">
        <f t="shared" si="0"/>
        <v>0.14333815400721531</v>
      </c>
      <c r="E6" s="19"/>
      <c r="F6" s="4"/>
    </row>
    <row r="7" spans="1:6">
      <c r="A7" s="5" t="s">
        <v>114</v>
      </c>
      <c r="B7" s="5">
        <v>171.25457468751699</v>
      </c>
      <c r="C7" s="5">
        <v>130</v>
      </c>
      <c r="D7" s="5">
        <f t="shared" si="0"/>
        <v>0.31734288221166917</v>
      </c>
      <c r="E7" s="19"/>
      <c r="F7" s="4"/>
    </row>
    <row r="8" spans="1:6">
      <c r="A8" s="5" t="s">
        <v>115</v>
      </c>
      <c r="B8" s="5">
        <v>210.47493262522801</v>
      </c>
      <c r="C8" s="5">
        <v>130</v>
      </c>
      <c r="D8" s="5">
        <f t="shared" si="0"/>
        <v>0.61903794327098471</v>
      </c>
      <c r="E8" s="19"/>
      <c r="F8" s="4"/>
    </row>
    <row r="9" spans="1:6">
      <c r="A9" s="5" t="s">
        <v>116</v>
      </c>
      <c r="B9" s="5">
        <v>206.645570574392</v>
      </c>
      <c r="C9" s="5">
        <v>130</v>
      </c>
      <c r="D9" s="5">
        <f t="shared" si="0"/>
        <v>0.58958131211070763</v>
      </c>
      <c r="E9" s="19"/>
      <c r="F9" s="4"/>
    </row>
    <row r="10" spans="1:6">
      <c r="A10" s="5" t="s">
        <v>117</v>
      </c>
      <c r="B10" s="5">
        <v>215.888343194058</v>
      </c>
      <c r="C10" s="5">
        <v>130</v>
      </c>
      <c r="D10" s="5">
        <f t="shared" si="0"/>
        <v>0.66067956303121533</v>
      </c>
      <c r="E10" s="19"/>
      <c r="F10" s="4"/>
    </row>
    <row r="11" spans="1:6">
      <c r="A11" s="9" t="s">
        <v>118</v>
      </c>
      <c r="B11" s="9">
        <v>194.77041036698901</v>
      </c>
      <c r="C11" s="9">
        <v>140</v>
      </c>
      <c r="D11" s="9">
        <f t="shared" si="0"/>
        <v>0.39121721690706435</v>
      </c>
      <c r="E11" s="19">
        <f>AVERAGE(D11:D18)</f>
        <v>0.2706433987277107</v>
      </c>
      <c r="F11" s="4"/>
    </row>
    <row r="12" spans="1:6">
      <c r="A12" s="9" t="s">
        <v>119</v>
      </c>
      <c r="B12" s="9">
        <v>196.80662530374099</v>
      </c>
      <c r="C12" s="9">
        <v>140</v>
      </c>
      <c r="D12" s="9">
        <f t="shared" si="0"/>
        <v>0.4057616093124356</v>
      </c>
      <c r="E12" s="19"/>
      <c r="F12" s="4"/>
    </row>
    <row r="13" spans="1:6">
      <c r="A13" s="9" t="s">
        <v>120</v>
      </c>
      <c r="B13" s="9">
        <v>174.75913519048899</v>
      </c>
      <c r="C13" s="9">
        <v>140</v>
      </c>
      <c r="D13" s="9">
        <f t="shared" si="0"/>
        <v>0.24827953707492137</v>
      </c>
      <c r="E13" s="19"/>
      <c r="F13" s="4"/>
    </row>
    <row r="14" spans="1:6">
      <c r="A14" s="9" t="s">
        <v>121</v>
      </c>
      <c r="B14" s="9">
        <v>159.23494076630499</v>
      </c>
      <c r="C14" s="9">
        <v>140</v>
      </c>
      <c r="D14" s="9">
        <f t="shared" si="0"/>
        <v>0.13739243404503562</v>
      </c>
      <c r="E14" s="19"/>
      <c r="F14" s="4"/>
    </row>
    <row r="15" spans="1:6">
      <c r="A15" s="9" t="s">
        <v>122</v>
      </c>
      <c r="B15" s="9">
        <v>145.537066500001</v>
      </c>
      <c r="C15" s="9">
        <v>140</v>
      </c>
      <c r="D15" s="9">
        <f t="shared" si="0"/>
        <v>3.9550475000007169E-2</v>
      </c>
      <c r="E15" s="19"/>
      <c r="F15" s="4"/>
    </row>
    <row r="16" spans="1:6">
      <c r="A16" s="9" t="s">
        <v>123</v>
      </c>
      <c r="B16" s="9">
        <v>170.13807544008401</v>
      </c>
      <c r="C16" s="9">
        <v>140</v>
      </c>
      <c r="D16" s="9">
        <f t="shared" si="0"/>
        <v>0.21527196742917148</v>
      </c>
      <c r="E16" s="19"/>
      <c r="F16" s="4"/>
    </row>
    <row r="17" spans="1:6">
      <c r="A17" s="9" t="s">
        <v>124</v>
      </c>
      <c r="B17" s="9">
        <v>183.18028580654101</v>
      </c>
      <c r="C17" s="9">
        <v>140</v>
      </c>
      <c r="D17" s="9">
        <f t="shared" si="0"/>
        <v>0.30843061290386437</v>
      </c>
      <c r="E17" s="19"/>
      <c r="F17" s="4"/>
    </row>
    <row r="18" spans="1:6">
      <c r="A18" s="9" t="s">
        <v>125</v>
      </c>
      <c r="B18" s="9">
        <v>198.694067200886</v>
      </c>
      <c r="C18" s="9">
        <v>140</v>
      </c>
      <c r="D18" s="9">
        <f t="shared" si="0"/>
        <v>0.41924333714918571</v>
      </c>
      <c r="E18" s="19"/>
      <c r="F18" s="4"/>
    </row>
    <row r="19" spans="1:6">
      <c r="A19" s="5" t="s">
        <v>126</v>
      </c>
      <c r="B19" s="5">
        <v>299.16960325012298</v>
      </c>
      <c r="C19" s="5">
        <v>190</v>
      </c>
      <c r="D19" s="5">
        <f t="shared" si="0"/>
        <v>0.57457685921117352</v>
      </c>
      <c r="E19" s="19">
        <f>AVERAGE(D19:D30)</f>
        <v>0.499676272609828</v>
      </c>
      <c r="F19" s="4"/>
    </row>
    <row r="20" spans="1:6">
      <c r="A20" s="5" t="s">
        <v>127</v>
      </c>
      <c r="B20" s="5">
        <v>333.994100145983</v>
      </c>
      <c r="C20" s="5">
        <v>190</v>
      </c>
      <c r="D20" s="5">
        <f t="shared" si="0"/>
        <v>0.75786368497885792</v>
      </c>
      <c r="E20" s="19"/>
      <c r="F20" s="4"/>
    </row>
    <row r="21" spans="1:6">
      <c r="A21" s="5" t="s">
        <v>128</v>
      </c>
      <c r="B21" s="5">
        <v>312.42734087561598</v>
      </c>
      <c r="C21" s="5">
        <v>190</v>
      </c>
      <c r="D21" s="5">
        <f t="shared" si="0"/>
        <v>0.64435442566113676</v>
      </c>
      <c r="E21" s="19"/>
      <c r="F21" s="4"/>
    </row>
    <row r="22" spans="1:6">
      <c r="A22" s="5" t="s">
        <v>129</v>
      </c>
      <c r="B22" s="5">
        <v>266.36973856637098</v>
      </c>
      <c r="C22" s="5">
        <v>190</v>
      </c>
      <c r="D22" s="5">
        <f t="shared" si="0"/>
        <v>0.40194599245458412</v>
      </c>
      <c r="E22" s="19"/>
      <c r="F22" s="4"/>
    </row>
    <row r="23" spans="1:6">
      <c r="A23" s="5" t="s">
        <v>130</v>
      </c>
      <c r="B23" s="5">
        <v>305.83020761884501</v>
      </c>
      <c r="C23" s="5">
        <v>190</v>
      </c>
      <c r="D23" s="5">
        <f t="shared" si="0"/>
        <v>0.60963267167813162</v>
      </c>
      <c r="E23" s="19"/>
      <c r="F23" s="4"/>
    </row>
    <row r="24" spans="1:6">
      <c r="A24" s="5" t="s">
        <v>131</v>
      </c>
      <c r="B24" s="5">
        <v>291.90819775697599</v>
      </c>
      <c r="C24" s="5">
        <v>190</v>
      </c>
      <c r="D24" s="5">
        <f t="shared" si="0"/>
        <v>0.5363589355630316</v>
      </c>
      <c r="E24" s="19"/>
      <c r="F24" s="4"/>
    </row>
    <row r="25" spans="1:6">
      <c r="A25" s="5" t="s">
        <v>132</v>
      </c>
      <c r="B25" s="5">
        <v>309.44324952797302</v>
      </c>
      <c r="C25" s="5">
        <v>190</v>
      </c>
      <c r="D25" s="5">
        <f t="shared" si="0"/>
        <v>0.62864868172617383</v>
      </c>
      <c r="E25" s="19"/>
      <c r="F25" s="4"/>
    </row>
    <row r="26" spans="1:6">
      <c r="A26" s="5" t="s">
        <v>133</v>
      </c>
      <c r="B26" s="5">
        <v>281.247574576999</v>
      </c>
      <c r="C26" s="5">
        <v>190</v>
      </c>
      <c r="D26" s="5">
        <f t="shared" si="0"/>
        <v>0.48025039251052104</v>
      </c>
      <c r="E26" s="19"/>
      <c r="F26" s="4"/>
    </row>
    <row r="27" spans="1:6">
      <c r="A27" s="5" t="s">
        <v>134</v>
      </c>
      <c r="B27" s="5">
        <v>228.13337187100399</v>
      </c>
      <c r="C27" s="5">
        <v>190</v>
      </c>
      <c r="D27" s="5">
        <f t="shared" si="0"/>
        <v>0.20070195721581047</v>
      </c>
      <c r="E27" s="19"/>
      <c r="F27" s="4"/>
    </row>
    <row r="28" spans="1:6">
      <c r="A28" s="5" t="s">
        <v>135</v>
      </c>
      <c r="B28" s="5">
        <v>274.68906742882803</v>
      </c>
      <c r="C28" s="5">
        <v>190</v>
      </c>
      <c r="D28" s="5">
        <f t="shared" si="0"/>
        <v>0.44573193383593696</v>
      </c>
      <c r="E28" s="19"/>
      <c r="F28" s="4"/>
    </row>
    <row r="29" spans="1:6">
      <c r="A29" s="5" t="s">
        <v>136</v>
      </c>
      <c r="B29" s="5">
        <v>341.63670726590698</v>
      </c>
      <c r="C29" s="5">
        <v>190</v>
      </c>
      <c r="D29" s="5">
        <f t="shared" si="0"/>
        <v>0.79808793297845781</v>
      </c>
      <c r="E29" s="19"/>
      <c r="F29" s="4"/>
    </row>
    <row r="30" spans="1:6">
      <c r="A30" s="5" t="s">
        <v>137</v>
      </c>
      <c r="B30" s="5">
        <v>174.41274266578301</v>
      </c>
      <c r="C30" s="5">
        <v>190</v>
      </c>
      <c r="D30" s="5">
        <f t="shared" si="0"/>
        <v>-8.2038196495878873E-2</v>
      </c>
      <c r="E30" s="19"/>
      <c r="F30" s="4"/>
    </row>
    <row r="31" spans="1:6">
      <c r="A31" s="9" t="s">
        <v>138</v>
      </c>
      <c r="B31" s="9">
        <v>288.34116591585399</v>
      </c>
      <c r="C31" s="9">
        <v>170</v>
      </c>
      <c r="D31" s="9">
        <f t="shared" si="0"/>
        <v>0.69612450538737647</v>
      </c>
      <c r="E31" s="19">
        <f>AVERAGE(D31:D39)</f>
        <v>0.93007004412756722</v>
      </c>
      <c r="F31" s="4"/>
    </row>
    <row r="32" spans="1:6">
      <c r="A32" s="9" t="s">
        <v>139</v>
      </c>
      <c r="B32" s="9">
        <v>373.13638538833698</v>
      </c>
      <c r="C32" s="9">
        <v>170</v>
      </c>
      <c r="D32" s="9">
        <f t="shared" si="0"/>
        <v>1.194919914049041</v>
      </c>
      <c r="E32" s="19"/>
      <c r="F32" s="4"/>
    </row>
    <row r="33" spans="1:6">
      <c r="A33" s="9" t="s">
        <v>140</v>
      </c>
      <c r="B33" s="9">
        <v>313.76603296910002</v>
      </c>
      <c r="C33" s="9">
        <v>170</v>
      </c>
      <c r="D33" s="9">
        <f t="shared" si="0"/>
        <v>0.84568254687705902</v>
      </c>
      <c r="E33" s="19"/>
      <c r="F33" s="4"/>
    </row>
    <row r="34" spans="1:6">
      <c r="A34" s="9" t="s">
        <v>141</v>
      </c>
      <c r="B34" s="9">
        <v>249.629701824514</v>
      </c>
      <c r="C34" s="9">
        <v>170</v>
      </c>
      <c r="D34" s="9">
        <f t="shared" si="0"/>
        <v>0.46841001073243532</v>
      </c>
      <c r="E34" s="19"/>
      <c r="F34" s="4"/>
    </row>
    <row r="35" spans="1:6">
      <c r="A35" s="9" t="s">
        <v>142</v>
      </c>
      <c r="B35" s="9">
        <v>372.48265059306499</v>
      </c>
      <c r="C35" s="9">
        <v>170</v>
      </c>
      <c r="D35" s="9">
        <f t="shared" si="0"/>
        <v>1.1910744152533235</v>
      </c>
      <c r="E35" s="19"/>
      <c r="F35" s="4"/>
    </row>
    <row r="36" spans="1:6">
      <c r="A36" s="9" t="s">
        <v>143</v>
      </c>
      <c r="B36" s="9">
        <v>289.81976594377102</v>
      </c>
      <c r="C36" s="9">
        <v>170</v>
      </c>
      <c r="D36" s="9">
        <f t="shared" si="0"/>
        <v>0.7048221526104177</v>
      </c>
      <c r="E36" s="19"/>
      <c r="F36" s="4"/>
    </row>
    <row r="37" spans="1:6">
      <c r="A37" s="9" t="s">
        <v>144</v>
      </c>
      <c r="B37" s="9">
        <v>422.05480975575</v>
      </c>
      <c r="C37" s="9">
        <v>170</v>
      </c>
      <c r="D37" s="9">
        <f t="shared" si="0"/>
        <v>1.4826753515044118</v>
      </c>
      <c r="E37" s="19"/>
      <c r="F37" s="4"/>
    </row>
    <row r="38" spans="1:6">
      <c r="A38" s="9" t="s">
        <v>145</v>
      </c>
      <c r="B38" s="9">
        <v>317.40059398073998</v>
      </c>
      <c r="C38" s="9">
        <v>170</v>
      </c>
      <c r="D38" s="9">
        <f t="shared" si="0"/>
        <v>0.86706231753376461</v>
      </c>
      <c r="E38" s="19"/>
      <c r="F38" s="4"/>
    </row>
    <row r="39" spans="1:6">
      <c r="A39" s="9" t="s">
        <v>146</v>
      </c>
      <c r="B39" s="9">
        <v>326.37606114404701</v>
      </c>
      <c r="C39" s="9">
        <v>170</v>
      </c>
      <c r="D39" s="9">
        <f t="shared" si="0"/>
        <v>0.9198591832002766</v>
      </c>
      <c r="E39" s="19"/>
      <c r="F39" s="4"/>
    </row>
    <row r="40" spans="1:6">
      <c r="A40" s="5" t="s">
        <v>147</v>
      </c>
      <c r="B40" s="5">
        <v>205.02893327905599</v>
      </c>
      <c r="C40" s="5">
        <v>170</v>
      </c>
      <c r="D40" s="5">
        <f t="shared" si="0"/>
        <v>0.20605254870032935</v>
      </c>
      <c r="E40" s="19">
        <f>AVERAGE(D40:D47)</f>
        <v>0.70978217133140875</v>
      </c>
      <c r="F40" s="4"/>
    </row>
    <row r="41" spans="1:6">
      <c r="A41" s="5" t="s">
        <v>148</v>
      </c>
      <c r="B41" s="5">
        <v>374.160683205277</v>
      </c>
      <c r="C41" s="5">
        <v>170</v>
      </c>
      <c r="D41" s="5">
        <f t="shared" si="0"/>
        <v>1.2009451953251589</v>
      </c>
      <c r="E41" s="19"/>
      <c r="F41" s="4"/>
    </row>
    <row r="42" spans="1:6">
      <c r="A42" s="5" t="s">
        <v>149</v>
      </c>
      <c r="B42" s="5">
        <v>224.60381642920299</v>
      </c>
      <c r="C42" s="5">
        <v>170</v>
      </c>
      <c r="D42" s="5">
        <f t="shared" si="0"/>
        <v>0.32119892017178231</v>
      </c>
      <c r="E42" s="19"/>
      <c r="F42" s="4"/>
    </row>
    <row r="43" spans="1:6">
      <c r="A43" s="5" t="s">
        <v>150</v>
      </c>
      <c r="B43" s="5">
        <v>264.44666336993703</v>
      </c>
      <c r="C43" s="5">
        <v>170</v>
      </c>
      <c r="D43" s="5">
        <f t="shared" si="0"/>
        <v>0.5555686080584531</v>
      </c>
      <c r="E43" s="19"/>
      <c r="F43" s="4"/>
    </row>
    <row r="44" spans="1:6">
      <c r="A44" s="5" t="s">
        <v>151</v>
      </c>
      <c r="B44" s="5">
        <v>419.42857089773997</v>
      </c>
      <c r="C44" s="5">
        <v>170</v>
      </c>
      <c r="D44" s="5">
        <f t="shared" si="0"/>
        <v>1.4672268876337646</v>
      </c>
      <c r="E44" s="19"/>
      <c r="F44" s="4"/>
    </row>
    <row r="45" spans="1:6">
      <c r="A45" s="5" t="s">
        <v>152</v>
      </c>
      <c r="B45" s="5">
        <v>364.57655831384699</v>
      </c>
      <c r="C45" s="5">
        <v>170</v>
      </c>
      <c r="D45" s="5">
        <f t="shared" si="0"/>
        <v>1.1445679900814529</v>
      </c>
      <c r="E45" s="19"/>
      <c r="F45" s="4"/>
    </row>
    <row r="46" spans="1:6">
      <c r="A46" s="5" t="s">
        <v>153</v>
      </c>
      <c r="B46" s="5">
        <v>159.15487384696499</v>
      </c>
      <c r="C46" s="5">
        <v>170</v>
      </c>
      <c r="D46" s="5">
        <f t="shared" si="0"/>
        <v>-6.3794859723735359E-2</v>
      </c>
      <c r="E46" s="19"/>
      <c r="F46" s="4"/>
    </row>
    <row r="47" spans="1:6">
      <c r="A47" s="5" t="s">
        <v>154</v>
      </c>
      <c r="B47" s="5">
        <v>313.90365366869099</v>
      </c>
      <c r="C47" s="5">
        <v>170</v>
      </c>
      <c r="D47" s="5">
        <f t="shared" si="0"/>
        <v>0.84649208040406465</v>
      </c>
      <c r="E47" s="19"/>
      <c r="F47" s="4"/>
    </row>
  </sheetData>
  <mergeCells count="6">
    <mergeCell ref="E2:E10"/>
    <mergeCell ref="E11:E18"/>
    <mergeCell ref="E19:E30"/>
    <mergeCell ref="E31:E39"/>
    <mergeCell ref="E40:E47"/>
    <mergeCell ref="F2:F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39E6-FBD4-4348-88EA-6EA9FD573CE7}">
  <dimension ref="A1:F9"/>
  <sheetViews>
    <sheetView workbookViewId="0">
      <selection activeCell="C12" sqref="C12"/>
    </sheetView>
  </sheetViews>
  <sheetFormatPr defaultRowHeight="15"/>
  <cols>
    <col min="1" max="1" width="24.140625" customWidth="1"/>
    <col min="2" max="2" width="26.85546875" customWidth="1"/>
    <col min="3" max="3" width="27.7109375" customWidth="1"/>
    <col min="4" max="4" width="30.28515625" customWidth="1"/>
    <col min="5" max="5" width="22.28515625" customWidth="1"/>
    <col min="6" max="6" width="17.570312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155</v>
      </c>
      <c r="B2" s="5">
        <v>386.75493698464902</v>
      </c>
      <c r="C2" s="5">
        <v>200</v>
      </c>
      <c r="D2" s="5">
        <f>(B2-C2)/C2</f>
        <v>0.93377468492324511</v>
      </c>
      <c r="E2" s="18">
        <f>AVERAGE(D2)</f>
        <v>0.93377468492324511</v>
      </c>
      <c r="F2" s="4">
        <f>AVERAGE(D2:D9)</f>
        <v>0.79423683690509661</v>
      </c>
    </row>
    <row r="3" spans="1:6">
      <c r="A3" s="9" t="s">
        <v>156</v>
      </c>
      <c r="B3" s="9">
        <v>263.170385636601</v>
      </c>
      <c r="C3" s="9">
        <v>150</v>
      </c>
      <c r="D3" s="9">
        <f t="shared" ref="D3:D9" si="0">(B3-C3)/C3</f>
        <v>0.75446923757733997</v>
      </c>
      <c r="E3" s="4">
        <f>AVERAGE(D3:D5)</f>
        <v>0.65245192807972441</v>
      </c>
      <c r="F3" s="4"/>
    </row>
    <row r="4" spans="1:6">
      <c r="A4" s="9" t="s">
        <v>157</v>
      </c>
      <c r="B4" s="9">
        <v>234.23050379572101</v>
      </c>
      <c r="C4" s="9">
        <v>150</v>
      </c>
      <c r="D4" s="9">
        <f t="shared" si="0"/>
        <v>0.56153669197147338</v>
      </c>
      <c r="E4" s="4"/>
      <c r="F4" s="4"/>
    </row>
    <row r="5" spans="1:6">
      <c r="A5" s="9" t="s">
        <v>158</v>
      </c>
      <c r="B5" s="9">
        <v>246.20247820355399</v>
      </c>
      <c r="C5" s="9">
        <v>150</v>
      </c>
      <c r="D5" s="9">
        <f t="shared" si="0"/>
        <v>0.64134985469035999</v>
      </c>
      <c r="E5" s="4"/>
      <c r="F5" s="4"/>
    </row>
    <row r="6" spans="1:6">
      <c r="A6" s="5" t="s">
        <v>159</v>
      </c>
      <c r="B6" s="5">
        <v>249.19933034901899</v>
      </c>
      <c r="C6" s="5">
        <v>150</v>
      </c>
      <c r="D6" s="5">
        <f t="shared" si="0"/>
        <v>0.66132886899346</v>
      </c>
      <c r="E6" s="4">
        <f>AVERAGE(D6:D7)</f>
        <v>0.58947326735581673</v>
      </c>
      <c r="F6" s="4"/>
    </row>
    <row r="7" spans="1:6">
      <c r="A7" s="5" t="s">
        <v>160</v>
      </c>
      <c r="B7" s="5">
        <v>227.64264985772601</v>
      </c>
      <c r="C7" s="5">
        <v>150</v>
      </c>
      <c r="D7" s="5">
        <f t="shared" si="0"/>
        <v>0.51761766571817347</v>
      </c>
      <c r="E7" s="4"/>
      <c r="F7" s="4"/>
    </row>
    <row r="8" spans="1:6">
      <c r="A8" s="9" t="s">
        <v>161</v>
      </c>
      <c r="B8" s="9">
        <v>309.60409014386198</v>
      </c>
      <c r="C8" s="9">
        <v>150</v>
      </c>
      <c r="D8" s="9">
        <f t="shared" si="0"/>
        <v>1.0640272676257465</v>
      </c>
      <c r="E8" s="4">
        <f>AVERAGE(D8:D9)</f>
        <v>1.1419088456833602</v>
      </c>
      <c r="F8" s="4"/>
    </row>
    <row r="9" spans="1:6">
      <c r="A9" s="9" t="s">
        <v>162</v>
      </c>
      <c r="B9" s="9">
        <v>332.96856356114603</v>
      </c>
      <c r="C9" s="9">
        <v>150</v>
      </c>
      <c r="D9" s="9">
        <f t="shared" si="0"/>
        <v>1.2197904237409736</v>
      </c>
      <c r="E9" s="4"/>
      <c r="F9" s="4"/>
    </row>
  </sheetData>
  <mergeCells count="4">
    <mergeCell ref="E3:E5"/>
    <mergeCell ref="E6:E7"/>
    <mergeCell ref="E8:E9"/>
    <mergeCell ref="F2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E402-459E-46BD-AE90-19BEAB33565F}">
  <dimension ref="A1:F23"/>
  <sheetViews>
    <sheetView workbookViewId="0">
      <selection activeCell="I18" sqref="I18"/>
    </sheetView>
  </sheetViews>
  <sheetFormatPr defaultRowHeight="15"/>
  <cols>
    <col min="1" max="1" width="20.42578125" customWidth="1"/>
    <col min="2" max="2" width="39" customWidth="1"/>
    <col min="3" max="3" width="26.5703125" customWidth="1"/>
    <col min="4" max="4" width="21.7109375" customWidth="1"/>
    <col min="5" max="5" width="23.5703125" customWidth="1"/>
    <col min="6" max="6" width="31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163</v>
      </c>
      <c r="B2" s="5">
        <v>340.67397815773398</v>
      </c>
      <c r="C2" s="5">
        <v>270</v>
      </c>
      <c r="D2" s="5">
        <f>(B2-C2)/C2</f>
        <v>0.26175547465827403</v>
      </c>
      <c r="E2" s="4">
        <f>AVERAGE(D2:D9)</f>
        <v>6.9135503386472024E-3</v>
      </c>
      <c r="F2" s="4">
        <f>AVERAGE(D2:D23)</f>
        <v>0.15230541544015211</v>
      </c>
    </row>
    <row r="3" spans="1:6">
      <c r="A3" s="5" t="s">
        <v>164</v>
      </c>
      <c r="B3" s="5">
        <v>215.55101817414999</v>
      </c>
      <c r="C3" s="5">
        <v>270</v>
      </c>
      <c r="D3" s="5">
        <f t="shared" ref="D3:D23" si="0">(B3-C3)/C3</f>
        <v>-0.20166289565129633</v>
      </c>
      <c r="E3" s="4"/>
      <c r="F3" s="4"/>
    </row>
    <row r="4" spans="1:6">
      <c r="A4" s="5" t="s">
        <v>165</v>
      </c>
      <c r="B4" s="5">
        <v>250.27529022576999</v>
      </c>
      <c r="C4" s="5">
        <v>270</v>
      </c>
      <c r="D4" s="5">
        <f t="shared" si="0"/>
        <v>-7.3054480645296321E-2</v>
      </c>
      <c r="E4" s="4"/>
      <c r="F4" s="4"/>
    </row>
    <row r="5" spans="1:6">
      <c r="A5" s="5" t="s">
        <v>166</v>
      </c>
      <c r="B5" s="5">
        <v>265.35324958541401</v>
      </c>
      <c r="C5" s="5">
        <v>270</v>
      </c>
      <c r="D5" s="5">
        <f t="shared" si="0"/>
        <v>-1.7210186720688869E-2</v>
      </c>
      <c r="E5" s="4"/>
      <c r="F5" s="4"/>
    </row>
    <row r="6" spans="1:6">
      <c r="A6" s="5" t="s">
        <v>167</v>
      </c>
      <c r="B6" s="5">
        <v>267.49431180283602</v>
      </c>
      <c r="C6" s="5">
        <v>270</v>
      </c>
      <c r="D6" s="5">
        <f t="shared" si="0"/>
        <v>-9.2803266561628777E-3</v>
      </c>
      <c r="E6" s="4"/>
      <c r="F6" s="4"/>
    </row>
    <row r="7" spans="1:6">
      <c r="A7" s="5" t="s">
        <v>168</v>
      </c>
      <c r="B7" s="5">
        <v>360.68112235741199</v>
      </c>
      <c r="C7" s="5">
        <v>270</v>
      </c>
      <c r="D7" s="5">
        <f t="shared" si="0"/>
        <v>0.33585600873115551</v>
      </c>
      <c r="E7" s="4"/>
      <c r="F7" s="4"/>
    </row>
    <row r="8" spans="1:6">
      <c r="A8" s="5" t="s">
        <v>169</v>
      </c>
      <c r="B8" s="5">
        <v>188.461844386335</v>
      </c>
      <c r="C8" s="5">
        <v>270</v>
      </c>
      <c r="D8" s="5">
        <f t="shared" si="0"/>
        <v>-0.30199316893950001</v>
      </c>
      <c r="E8" s="4"/>
      <c r="F8" s="4"/>
    </row>
    <row r="9" spans="1:6">
      <c r="A9" s="5" t="s">
        <v>170</v>
      </c>
      <c r="B9" s="5">
        <v>286.44245404182698</v>
      </c>
      <c r="C9" s="5">
        <v>270</v>
      </c>
      <c r="D9" s="5">
        <f t="shared" si="0"/>
        <v>6.0897977932692506E-2</v>
      </c>
      <c r="E9" s="4"/>
      <c r="F9" s="4"/>
    </row>
    <row r="10" spans="1:6">
      <c r="A10" s="9" t="s">
        <v>171</v>
      </c>
      <c r="B10" s="9">
        <v>286.38662514589703</v>
      </c>
      <c r="C10" s="9">
        <v>210</v>
      </c>
      <c r="D10" s="9">
        <f t="shared" si="0"/>
        <v>0.36374583402808108</v>
      </c>
      <c r="E10" s="4">
        <f>AVERAGE(D10:D14)</f>
        <v>0.35275098166735425</v>
      </c>
      <c r="F10" s="4"/>
    </row>
    <row r="11" spans="1:6">
      <c r="A11" s="9" t="s">
        <v>172</v>
      </c>
      <c r="B11" s="9">
        <v>262.46330468715598</v>
      </c>
      <c r="C11" s="9">
        <v>210</v>
      </c>
      <c r="D11" s="9">
        <f t="shared" si="0"/>
        <v>0.24982526041502848</v>
      </c>
      <c r="E11" s="4"/>
      <c r="F11" s="4"/>
    </row>
    <row r="12" spans="1:6">
      <c r="A12" s="9" t="s">
        <v>173</v>
      </c>
      <c r="B12" s="9">
        <v>290.06076506022299</v>
      </c>
      <c r="C12" s="9">
        <v>210</v>
      </c>
      <c r="D12" s="9">
        <f t="shared" si="0"/>
        <v>0.38124173838201425</v>
      </c>
      <c r="E12" s="4"/>
      <c r="F12" s="4"/>
    </row>
    <row r="13" spans="1:6">
      <c r="A13" s="9" t="s">
        <v>174</v>
      </c>
      <c r="B13" s="9">
        <v>289.46018415702099</v>
      </c>
      <c r="C13" s="9">
        <v>210</v>
      </c>
      <c r="D13" s="9">
        <f t="shared" si="0"/>
        <v>0.37838182931914754</v>
      </c>
      <c r="E13" s="4"/>
      <c r="F13" s="4"/>
    </row>
    <row r="14" spans="1:6">
      <c r="A14" s="9" t="s">
        <v>175</v>
      </c>
      <c r="B14" s="9">
        <v>292.01765170042501</v>
      </c>
      <c r="C14" s="9">
        <v>210</v>
      </c>
      <c r="D14" s="9">
        <f t="shared" si="0"/>
        <v>0.39056024619250002</v>
      </c>
      <c r="E14" s="4"/>
      <c r="F14" s="4"/>
    </row>
    <row r="15" spans="1:6">
      <c r="A15" s="5" t="s">
        <v>176</v>
      </c>
      <c r="B15" s="5">
        <v>302.817142574635</v>
      </c>
      <c r="C15" s="5">
        <v>260</v>
      </c>
      <c r="D15" s="5">
        <f t="shared" si="0"/>
        <v>0.16468131759474999</v>
      </c>
      <c r="E15" s="4">
        <f>AVERAGE(D15:D18)</f>
        <v>0.22961516818132305</v>
      </c>
      <c r="F15" s="4"/>
    </row>
    <row r="16" spans="1:6">
      <c r="A16" s="5" t="s">
        <v>177</v>
      </c>
      <c r="B16" s="5">
        <v>302.49918409917899</v>
      </c>
      <c r="C16" s="5">
        <v>260</v>
      </c>
      <c r="D16" s="5">
        <f t="shared" si="0"/>
        <v>0.16345840038145765</v>
      </c>
      <c r="E16" s="4"/>
      <c r="F16" s="4"/>
    </row>
    <row r="17" spans="1:6">
      <c r="A17" s="5" t="s">
        <v>178</v>
      </c>
      <c r="B17" s="5">
        <v>320.28523719248699</v>
      </c>
      <c r="C17" s="5">
        <v>260</v>
      </c>
      <c r="D17" s="5">
        <f t="shared" si="0"/>
        <v>0.23186629689418073</v>
      </c>
      <c r="E17" s="4"/>
      <c r="F17" s="4"/>
    </row>
    <row r="18" spans="1:6">
      <c r="A18" s="5" t="s">
        <v>179</v>
      </c>
      <c r="B18" s="5">
        <v>353.19821104227498</v>
      </c>
      <c r="C18" s="5">
        <v>260</v>
      </c>
      <c r="D18" s="5">
        <f t="shared" si="0"/>
        <v>0.35845465785490377</v>
      </c>
      <c r="E18" s="4"/>
      <c r="F18" s="4"/>
    </row>
    <row r="19" spans="1:6">
      <c r="A19" s="9" t="s">
        <v>180</v>
      </c>
      <c r="B19" s="9">
        <v>300.49273221430099</v>
      </c>
      <c r="C19" s="9">
        <v>260</v>
      </c>
      <c r="D19" s="9">
        <f t="shared" si="0"/>
        <v>0.15574127774731147</v>
      </c>
      <c r="E19" s="4">
        <f>AVERAGE(D19:D21)</f>
        <v>0.21383844971850505</v>
      </c>
      <c r="F19" s="4"/>
    </row>
    <row r="20" spans="1:6">
      <c r="A20" s="9" t="s">
        <v>181</v>
      </c>
      <c r="B20" s="9">
        <v>344.65915793343999</v>
      </c>
      <c r="C20" s="9">
        <v>260</v>
      </c>
      <c r="D20" s="9">
        <f t="shared" si="0"/>
        <v>0.32561214589784609</v>
      </c>
      <c r="E20" s="4"/>
      <c r="F20" s="4"/>
    </row>
    <row r="21" spans="1:6">
      <c r="A21" s="9" t="s">
        <v>182</v>
      </c>
      <c r="B21" s="9">
        <v>301.64210063269297</v>
      </c>
      <c r="C21" s="9">
        <v>260</v>
      </c>
      <c r="D21" s="9">
        <f t="shared" si="0"/>
        <v>0.1601619255103576</v>
      </c>
      <c r="E21" s="4"/>
      <c r="F21" s="4"/>
    </row>
    <row r="22" spans="1:6">
      <c r="A22" s="5" t="s">
        <v>183</v>
      </c>
      <c r="B22" s="5">
        <v>207.62037371493901</v>
      </c>
      <c r="C22" s="5">
        <v>200</v>
      </c>
      <c r="D22" s="5">
        <f t="shared" si="0"/>
        <v>3.8101868574695032E-2</v>
      </c>
      <c r="E22" s="4">
        <f>AVERAGE(D22:D23)</f>
        <v>-1.4160096621704952E-2</v>
      </c>
      <c r="F22" s="4"/>
    </row>
    <row r="23" spans="1:6">
      <c r="A23" s="5" t="s">
        <v>184</v>
      </c>
      <c r="B23" s="5">
        <v>186.71558763637901</v>
      </c>
      <c r="C23" s="5">
        <v>200</v>
      </c>
      <c r="D23" s="5">
        <f t="shared" si="0"/>
        <v>-6.6422061818104935E-2</v>
      </c>
      <c r="E23" s="4"/>
      <c r="F23" s="4"/>
    </row>
  </sheetData>
  <mergeCells count="6">
    <mergeCell ref="E2:E9"/>
    <mergeCell ref="E10:E14"/>
    <mergeCell ref="E15:E18"/>
    <mergeCell ref="E19:E21"/>
    <mergeCell ref="E22:E23"/>
    <mergeCell ref="F2:F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4C6D-B4EF-40B2-9FFF-FE5836391908}">
  <dimension ref="A1:F61"/>
  <sheetViews>
    <sheetView topLeftCell="A16" workbookViewId="0">
      <selection activeCell="G55" sqref="G55"/>
    </sheetView>
  </sheetViews>
  <sheetFormatPr defaultRowHeight="15"/>
  <cols>
    <col min="1" max="1" width="28.28515625" customWidth="1"/>
    <col min="2" max="2" width="25.42578125" customWidth="1"/>
    <col min="3" max="3" width="21.85546875" customWidth="1"/>
    <col min="4" max="4" width="25.42578125" customWidth="1"/>
    <col min="5" max="5" width="27.7109375" customWidth="1"/>
    <col min="6" max="6" width="17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185</v>
      </c>
      <c r="B2" s="5">
        <v>264.740703927487</v>
      </c>
      <c r="C2" s="5">
        <v>160</v>
      </c>
      <c r="D2" s="5">
        <f>(B2-C2)/B2</f>
        <v>0.39563505865790738</v>
      </c>
      <c r="E2" s="4">
        <f>AVERAGE(D2:D18)</f>
        <v>0.3048560639827867</v>
      </c>
      <c r="F2" s="4">
        <f>AVERAGE(D2:D61)</f>
        <v>0.18686234240138461</v>
      </c>
    </row>
    <row r="3" spans="1:6">
      <c r="A3" s="5" t="s">
        <v>186</v>
      </c>
      <c r="B3" s="5">
        <v>235.01007926496001</v>
      </c>
      <c r="C3" s="5">
        <v>160</v>
      </c>
      <c r="D3" s="5">
        <f t="shared" ref="D3:D61" si="0">(B3-C3)/B3</f>
        <v>0.31917813695297115</v>
      </c>
      <c r="E3" s="4"/>
      <c r="F3" s="4"/>
    </row>
    <row r="4" spans="1:6">
      <c r="A4" s="5" t="s">
        <v>187</v>
      </c>
      <c r="B4" s="5">
        <v>276.78531503231602</v>
      </c>
      <c r="C4" s="5">
        <v>160</v>
      </c>
      <c r="D4" s="5">
        <f t="shared" si="0"/>
        <v>0.42193465003257408</v>
      </c>
      <c r="E4" s="4"/>
      <c r="F4" s="4"/>
    </row>
    <row r="5" spans="1:6">
      <c r="A5" s="5" t="s">
        <v>188</v>
      </c>
      <c r="B5" s="5">
        <v>248.078073538707</v>
      </c>
      <c r="C5" s="5">
        <v>160</v>
      </c>
      <c r="D5" s="5">
        <f t="shared" si="0"/>
        <v>0.35504175069694099</v>
      </c>
      <c r="E5" s="4"/>
      <c r="F5" s="4"/>
    </row>
    <row r="6" spans="1:6">
      <c r="A6" s="5" t="s">
        <v>189</v>
      </c>
      <c r="B6" s="5">
        <v>223.159134587945</v>
      </c>
      <c r="C6" s="5">
        <v>160</v>
      </c>
      <c r="D6" s="5">
        <f t="shared" si="0"/>
        <v>0.28302285140407085</v>
      </c>
      <c r="E6" s="4"/>
      <c r="F6" s="4"/>
    </row>
    <row r="7" spans="1:6">
      <c r="A7" s="5" t="s">
        <v>190</v>
      </c>
      <c r="B7" s="5">
        <v>248.63826083960399</v>
      </c>
      <c r="C7" s="5">
        <v>160</v>
      </c>
      <c r="D7" s="5">
        <f t="shared" si="0"/>
        <v>0.35649485537861103</v>
      </c>
      <c r="E7" s="4"/>
      <c r="F7" s="4"/>
    </row>
    <row r="8" spans="1:6">
      <c r="A8" s="5" t="s">
        <v>191</v>
      </c>
      <c r="B8" s="5">
        <v>225.40826785225599</v>
      </c>
      <c r="C8" s="5">
        <v>160</v>
      </c>
      <c r="D8" s="5">
        <f t="shared" si="0"/>
        <v>0.29017687982557894</v>
      </c>
      <c r="E8" s="4"/>
      <c r="F8" s="4"/>
    </row>
    <row r="9" spans="1:6">
      <c r="A9" s="5" t="s">
        <v>192</v>
      </c>
      <c r="B9" s="5">
        <v>206.42697237370001</v>
      </c>
      <c r="C9" s="5">
        <v>160</v>
      </c>
      <c r="D9" s="5">
        <f t="shared" si="0"/>
        <v>0.22490749072099009</v>
      </c>
      <c r="E9" s="4"/>
      <c r="F9" s="4"/>
    </row>
    <row r="10" spans="1:6">
      <c r="A10" s="5" t="s">
        <v>193</v>
      </c>
      <c r="B10" s="5">
        <v>225.70888463958099</v>
      </c>
      <c r="C10" s="5">
        <v>160</v>
      </c>
      <c r="D10" s="5">
        <f t="shared" si="0"/>
        <v>0.29112227790459816</v>
      </c>
      <c r="E10" s="4"/>
      <c r="F10" s="4"/>
    </row>
    <row r="11" spans="1:6">
      <c r="A11" s="5" t="s">
        <v>194</v>
      </c>
      <c r="B11" s="5">
        <v>232.44852156155801</v>
      </c>
      <c r="C11" s="5">
        <v>160</v>
      </c>
      <c r="D11" s="5">
        <f t="shared" si="0"/>
        <v>0.31167555325737739</v>
      </c>
      <c r="E11" s="4"/>
      <c r="F11" s="4"/>
    </row>
    <row r="12" spans="1:6">
      <c r="A12" s="5" t="s">
        <v>195</v>
      </c>
      <c r="B12" s="5">
        <v>201.345990491468</v>
      </c>
      <c r="C12" s="5">
        <v>160</v>
      </c>
      <c r="D12" s="5">
        <f t="shared" si="0"/>
        <v>0.20534797037947489</v>
      </c>
      <c r="E12" s="4"/>
      <c r="F12" s="4"/>
    </row>
    <row r="13" spans="1:6">
      <c r="A13" s="5" t="s">
        <v>196</v>
      </c>
      <c r="B13" s="5">
        <v>212.33790285705601</v>
      </c>
      <c r="C13" s="5">
        <v>160</v>
      </c>
      <c r="D13" s="5">
        <f t="shared" si="0"/>
        <v>0.24648403395172183</v>
      </c>
      <c r="E13" s="4"/>
      <c r="F13" s="4"/>
    </row>
    <row r="14" spans="1:6">
      <c r="A14" s="5" t="s">
        <v>197</v>
      </c>
      <c r="B14" s="5">
        <v>220.645808998642</v>
      </c>
      <c r="C14" s="5">
        <v>160</v>
      </c>
      <c r="D14" s="5">
        <f t="shared" si="0"/>
        <v>0.27485592984462826</v>
      </c>
      <c r="E14" s="4"/>
      <c r="F14" s="4"/>
    </row>
    <row r="15" spans="1:6">
      <c r="A15" s="5" t="s">
        <v>198</v>
      </c>
      <c r="B15" s="5">
        <v>240.07095054095501</v>
      </c>
      <c r="C15" s="5">
        <v>160</v>
      </c>
      <c r="D15" s="5">
        <f t="shared" si="0"/>
        <v>0.33353035992288982</v>
      </c>
      <c r="E15" s="4"/>
      <c r="F15" s="4"/>
    </row>
    <row r="16" spans="1:6">
      <c r="A16" s="5" t="s">
        <v>199</v>
      </c>
      <c r="B16" s="5">
        <v>233.91513696606501</v>
      </c>
      <c r="C16" s="5">
        <v>160</v>
      </c>
      <c r="D16" s="5">
        <f t="shared" si="0"/>
        <v>0.31599125189058702</v>
      </c>
      <c r="E16" s="4"/>
      <c r="F16" s="4"/>
    </row>
    <row r="17" spans="1:6">
      <c r="A17" s="5" t="s">
        <v>200</v>
      </c>
      <c r="B17" s="5">
        <v>227.807465593703</v>
      </c>
      <c r="C17" s="5">
        <v>160</v>
      </c>
      <c r="D17" s="5">
        <f t="shared" si="0"/>
        <v>0.29765251730001829</v>
      </c>
      <c r="E17" s="4"/>
      <c r="F17" s="4"/>
    </row>
    <row r="18" spans="1:6">
      <c r="A18" s="5" t="s">
        <v>201</v>
      </c>
      <c r="B18" s="5">
        <v>216.070666222894</v>
      </c>
      <c r="C18" s="5">
        <v>160</v>
      </c>
      <c r="D18" s="5">
        <f t="shared" si="0"/>
        <v>0.25950151958643325</v>
      </c>
      <c r="E18" s="4"/>
      <c r="F18" s="4"/>
    </row>
    <row r="19" spans="1:6">
      <c r="A19" s="9" t="s">
        <v>202</v>
      </c>
      <c r="B19" s="9">
        <v>226.331683067455</v>
      </c>
      <c r="C19" s="9">
        <v>190</v>
      </c>
      <c r="D19" s="9">
        <f t="shared" si="0"/>
        <v>0.16052407058108101</v>
      </c>
      <c r="E19" s="4">
        <f>AVERAGE(D19:D33)</f>
        <v>9.9650879641583895E-2</v>
      </c>
      <c r="F19" s="4"/>
    </row>
    <row r="20" spans="1:6">
      <c r="A20" s="9" t="s">
        <v>203</v>
      </c>
      <c r="B20" s="9">
        <v>242.94648033182099</v>
      </c>
      <c r="C20" s="9">
        <v>190</v>
      </c>
      <c r="D20" s="9">
        <f t="shared" si="0"/>
        <v>0.21793474949505615</v>
      </c>
      <c r="E20" s="4"/>
      <c r="F20" s="4"/>
    </row>
    <row r="21" spans="1:6">
      <c r="A21" s="9" t="s">
        <v>204</v>
      </c>
      <c r="B21" s="9">
        <v>210.72478736051701</v>
      </c>
      <c r="C21" s="9">
        <v>190</v>
      </c>
      <c r="D21" s="9">
        <f t="shared" si="0"/>
        <v>9.8350021466910562E-2</v>
      </c>
      <c r="E21" s="4"/>
      <c r="F21" s="4"/>
    </row>
    <row r="22" spans="1:6">
      <c r="A22" s="9" t="s">
        <v>205</v>
      </c>
      <c r="B22" s="9">
        <v>188.89917803719499</v>
      </c>
      <c r="C22" s="9">
        <v>190</v>
      </c>
      <c r="D22" s="9">
        <f t="shared" si="0"/>
        <v>-5.8275635407384254E-3</v>
      </c>
      <c r="E22" s="4"/>
      <c r="F22" s="4"/>
    </row>
    <row r="23" spans="1:6">
      <c r="A23" s="9" t="s">
        <v>206</v>
      </c>
      <c r="B23" s="9">
        <v>204.17242737501101</v>
      </c>
      <c r="C23" s="9">
        <v>190</v>
      </c>
      <c r="D23" s="9">
        <f t="shared" si="0"/>
        <v>6.9414012250439638E-2</v>
      </c>
      <c r="E23" s="4"/>
      <c r="F23" s="4"/>
    </row>
    <row r="24" spans="1:6">
      <c r="A24" s="9" t="s">
        <v>207</v>
      </c>
      <c r="B24" s="9">
        <v>233.398006287546</v>
      </c>
      <c r="C24" s="9">
        <v>190</v>
      </c>
      <c r="D24" s="9">
        <f t="shared" si="0"/>
        <v>0.18593991858730669</v>
      </c>
      <c r="E24" s="4"/>
      <c r="F24" s="4"/>
    </row>
    <row r="25" spans="1:6">
      <c r="A25" s="9" t="s">
        <v>208</v>
      </c>
      <c r="B25" s="9">
        <v>210.255093310186</v>
      </c>
      <c r="C25" s="9">
        <v>190</v>
      </c>
      <c r="D25" s="9">
        <f t="shared" si="0"/>
        <v>9.6335803291594843E-2</v>
      </c>
      <c r="E25" s="4"/>
      <c r="F25" s="4"/>
    </row>
    <row r="26" spans="1:6">
      <c r="A26" s="9" t="s">
        <v>209</v>
      </c>
      <c r="B26" s="9">
        <v>180.908809869777</v>
      </c>
      <c r="C26" s="9">
        <v>190</v>
      </c>
      <c r="D26" s="9">
        <f t="shared" si="0"/>
        <v>-5.0252887832091094E-2</v>
      </c>
      <c r="E26" s="4"/>
      <c r="F26" s="4"/>
    </row>
    <row r="27" spans="1:6">
      <c r="A27" s="9" t="s">
        <v>210</v>
      </c>
      <c r="B27" s="9">
        <v>203.51505710361599</v>
      </c>
      <c r="C27" s="9">
        <v>190</v>
      </c>
      <c r="D27" s="9">
        <f t="shared" si="0"/>
        <v>6.6408143436458567E-2</v>
      </c>
      <c r="E27" s="4"/>
      <c r="F27" s="4"/>
    </row>
    <row r="28" spans="1:6">
      <c r="A28" s="9" t="s">
        <v>211</v>
      </c>
      <c r="B28" s="9">
        <v>216.71930524904599</v>
      </c>
      <c r="C28" s="9">
        <v>190</v>
      </c>
      <c r="D28" s="9">
        <f t="shared" si="0"/>
        <v>0.12328991742725055</v>
      </c>
      <c r="E28" s="4"/>
      <c r="F28" s="4"/>
    </row>
    <row r="29" spans="1:6">
      <c r="A29" s="9" t="s">
        <v>212</v>
      </c>
      <c r="B29" s="9">
        <v>190.84496117966799</v>
      </c>
      <c r="C29" s="9">
        <v>190</v>
      </c>
      <c r="D29" s="9">
        <f t="shared" si="0"/>
        <v>4.4274743983023735E-3</v>
      </c>
      <c r="E29" s="4"/>
      <c r="F29" s="4"/>
    </row>
    <row r="30" spans="1:6">
      <c r="A30" s="9" t="s">
        <v>213</v>
      </c>
      <c r="B30" s="9">
        <v>195.92617647307699</v>
      </c>
      <c r="C30" s="9">
        <v>190</v>
      </c>
      <c r="D30" s="9">
        <f t="shared" si="0"/>
        <v>3.0246986797557052E-2</v>
      </c>
      <c r="E30" s="4"/>
      <c r="F30" s="4"/>
    </row>
    <row r="31" spans="1:6">
      <c r="A31" s="9" t="s">
        <v>214</v>
      </c>
      <c r="B31" s="9">
        <v>212.86323181116899</v>
      </c>
      <c r="C31" s="9">
        <v>190</v>
      </c>
      <c r="D31" s="9">
        <f t="shared" si="0"/>
        <v>0.10740808366308637</v>
      </c>
      <c r="E31" s="4"/>
      <c r="F31" s="4"/>
    </row>
    <row r="32" spans="1:6">
      <c r="A32" s="9" t="s">
        <v>215</v>
      </c>
      <c r="B32" s="9">
        <v>245.978172240703</v>
      </c>
      <c r="C32" s="9">
        <v>190</v>
      </c>
      <c r="D32" s="9">
        <f t="shared" si="0"/>
        <v>0.22757373847759679</v>
      </c>
      <c r="E32" s="4"/>
      <c r="F32" s="4"/>
    </row>
    <row r="33" spans="1:6">
      <c r="A33" s="9" t="s">
        <v>216</v>
      </c>
      <c r="B33" s="9">
        <v>226.99867962052701</v>
      </c>
      <c r="C33" s="9">
        <v>190</v>
      </c>
      <c r="D33" s="9">
        <f t="shared" si="0"/>
        <v>0.16299072612394747</v>
      </c>
      <c r="E33" s="4"/>
      <c r="F33" s="4"/>
    </row>
    <row r="34" spans="1:6">
      <c r="A34" s="5" t="s">
        <v>217</v>
      </c>
      <c r="B34" s="5">
        <v>217.66625234827401</v>
      </c>
      <c r="C34" s="5">
        <v>170</v>
      </c>
      <c r="D34" s="5">
        <f t="shared" si="0"/>
        <v>0.21898779362455442</v>
      </c>
      <c r="E34" s="4">
        <f>AVERAGE(D34:D47)</f>
        <v>0.18285751084280497</v>
      </c>
      <c r="F34" s="4"/>
    </row>
    <row r="35" spans="1:6">
      <c r="A35" s="5" t="s">
        <v>218</v>
      </c>
      <c r="B35" s="5">
        <v>178.418644044008</v>
      </c>
      <c r="C35" s="5">
        <v>170</v>
      </c>
      <c r="D35" s="5">
        <f t="shared" si="0"/>
        <v>4.7184777628572816E-2</v>
      </c>
      <c r="E35" s="4"/>
      <c r="F35" s="4"/>
    </row>
    <row r="36" spans="1:6">
      <c r="A36" s="5" t="s">
        <v>219</v>
      </c>
      <c r="B36" s="5">
        <v>178.83559619085199</v>
      </c>
      <c r="C36" s="5">
        <v>170</v>
      </c>
      <c r="D36" s="5">
        <f t="shared" si="0"/>
        <v>4.9406250092530274E-2</v>
      </c>
      <c r="E36" s="4"/>
      <c r="F36" s="4"/>
    </row>
    <row r="37" spans="1:6">
      <c r="A37" s="5" t="s">
        <v>220</v>
      </c>
      <c r="B37" s="5">
        <v>201.71713945384599</v>
      </c>
      <c r="C37" s="5">
        <v>170</v>
      </c>
      <c r="D37" s="5">
        <f t="shared" si="0"/>
        <v>0.15723571898610553</v>
      </c>
      <c r="E37" s="4"/>
      <c r="F37" s="4"/>
    </row>
    <row r="38" spans="1:6">
      <c r="A38" s="5" t="s">
        <v>221</v>
      </c>
      <c r="B38" s="5">
        <v>205.74925210592099</v>
      </c>
      <c r="C38" s="5">
        <v>170</v>
      </c>
      <c r="D38" s="5">
        <f t="shared" si="0"/>
        <v>0.17375155311630028</v>
      </c>
      <c r="E38" s="4"/>
      <c r="F38" s="4"/>
    </row>
    <row r="39" spans="1:6">
      <c r="A39" s="5" t="s">
        <v>222</v>
      </c>
      <c r="B39" s="5">
        <v>209.905439556743</v>
      </c>
      <c r="C39" s="5">
        <v>170</v>
      </c>
      <c r="D39" s="5">
        <f t="shared" si="0"/>
        <v>0.19011150754840495</v>
      </c>
      <c r="E39" s="4"/>
      <c r="F39" s="4"/>
    </row>
    <row r="40" spans="1:6">
      <c r="A40" s="5" t="s">
        <v>223</v>
      </c>
      <c r="B40" s="5">
        <v>195.631389968392</v>
      </c>
      <c r="C40" s="5">
        <v>170</v>
      </c>
      <c r="D40" s="5">
        <f t="shared" si="0"/>
        <v>0.13101880006339087</v>
      </c>
      <c r="E40" s="4"/>
      <c r="F40" s="4"/>
    </row>
    <row r="41" spans="1:6">
      <c r="A41" s="5" t="s">
        <v>224</v>
      </c>
      <c r="B41" s="5">
        <v>173.398626180061</v>
      </c>
      <c r="C41" s="5">
        <v>170</v>
      </c>
      <c r="D41" s="5">
        <f t="shared" si="0"/>
        <v>1.9600075588440888E-2</v>
      </c>
      <c r="E41" s="4"/>
      <c r="F41" s="4"/>
    </row>
    <row r="42" spans="1:6">
      <c r="A42" s="5" t="s">
        <v>225</v>
      </c>
      <c r="B42" s="5">
        <v>255.165082007233</v>
      </c>
      <c r="C42" s="5">
        <v>170</v>
      </c>
      <c r="D42" s="5">
        <f t="shared" si="0"/>
        <v>0.33376464106017012</v>
      </c>
      <c r="E42" s="4"/>
      <c r="F42" s="4"/>
    </row>
    <row r="43" spans="1:6">
      <c r="A43" s="5" t="s">
        <v>226</v>
      </c>
      <c r="B43" s="5">
        <v>206.19173143124399</v>
      </c>
      <c r="C43" s="5">
        <v>170</v>
      </c>
      <c r="D43" s="5">
        <f t="shared" si="0"/>
        <v>0.1755246497035812</v>
      </c>
      <c r="E43" s="4"/>
      <c r="F43" s="4"/>
    </row>
    <row r="44" spans="1:6">
      <c r="A44" s="5" t="s">
        <v>227</v>
      </c>
      <c r="B44" s="5">
        <v>226.325024715323</v>
      </c>
      <c r="C44" s="5">
        <v>170</v>
      </c>
      <c r="D44" s="5">
        <f t="shared" si="0"/>
        <v>0.24886786066264635</v>
      </c>
      <c r="E44" s="4"/>
      <c r="F44" s="4"/>
    </row>
    <row r="45" spans="1:6">
      <c r="A45" s="5" t="s">
        <v>228</v>
      </c>
      <c r="B45" s="5">
        <v>219.74964810007799</v>
      </c>
      <c r="C45" s="5">
        <v>170</v>
      </c>
      <c r="D45" s="5">
        <f t="shared" si="0"/>
        <v>0.22639239029598399</v>
      </c>
      <c r="E45" s="4"/>
      <c r="F45" s="4"/>
    </row>
    <row r="46" spans="1:6">
      <c r="A46" s="5" t="s">
        <v>229</v>
      </c>
      <c r="B46" s="5">
        <v>253.39016824794601</v>
      </c>
      <c r="C46" s="5">
        <v>170</v>
      </c>
      <c r="D46" s="5">
        <f t="shared" si="0"/>
        <v>0.32909788420183494</v>
      </c>
      <c r="E46" s="4"/>
      <c r="F46" s="4"/>
    </row>
    <row r="47" spans="1:6">
      <c r="A47" s="5" t="s">
        <v>230</v>
      </c>
      <c r="B47" s="5">
        <v>229.43866793657</v>
      </c>
      <c r="C47" s="5">
        <v>170</v>
      </c>
      <c r="D47" s="5">
        <f t="shared" si="0"/>
        <v>0.25906124922675305</v>
      </c>
      <c r="E47" s="4"/>
      <c r="F47" s="4"/>
    </row>
    <row r="48" spans="1:6">
      <c r="A48" s="9" t="s">
        <v>231</v>
      </c>
      <c r="B48" s="9">
        <v>207.21700514420601</v>
      </c>
      <c r="C48" s="9">
        <v>180</v>
      </c>
      <c r="D48" s="9">
        <f t="shared" si="0"/>
        <v>0.13134542276231245</v>
      </c>
      <c r="E48" s="4">
        <f>AVERAGE(D48:D61)</f>
        <v>0.14102993642519096</v>
      </c>
      <c r="F48" s="4"/>
    </row>
    <row r="49" spans="1:6">
      <c r="A49" s="9" t="s">
        <v>232</v>
      </c>
      <c r="B49" s="9">
        <v>219.56169505174401</v>
      </c>
      <c r="C49" s="9">
        <v>180</v>
      </c>
      <c r="D49" s="9">
        <f t="shared" si="0"/>
        <v>0.18018486805005091</v>
      </c>
      <c r="E49" s="4"/>
      <c r="F49" s="4"/>
    </row>
    <row r="50" spans="1:6">
      <c r="A50" s="9" t="s">
        <v>233</v>
      </c>
      <c r="B50" s="9">
        <v>210.42770457472699</v>
      </c>
      <c r="C50" s="9">
        <v>180</v>
      </c>
      <c r="D50" s="9">
        <f t="shared" si="0"/>
        <v>0.14459932752781379</v>
      </c>
      <c r="E50" s="4"/>
      <c r="F50" s="4"/>
    </row>
    <row r="51" spans="1:6">
      <c r="A51" s="9" t="s">
        <v>234</v>
      </c>
      <c r="B51" s="9">
        <v>222.55402935892599</v>
      </c>
      <c r="C51" s="9">
        <v>180</v>
      </c>
      <c r="D51" s="9">
        <f t="shared" si="0"/>
        <v>0.19120763385639089</v>
      </c>
      <c r="E51" s="4"/>
      <c r="F51" s="4"/>
    </row>
    <row r="52" spans="1:6">
      <c r="A52" s="9" t="s">
        <v>235</v>
      </c>
      <c r="B52" s="9">
        <v>205.669086525794</v>
      </c>
      <c r="C52" s="9">
        <v>180</v>
      </c>
      <c r="D52" s="9">
        <f t="shared" si="0"/>
        <v>0.12480770425639398</v>
      </c>
      <c r="E52" s="4"/>
      <c r="F52" s="4"/>
    </row>
    <row r="53" spans="1:6">
      <c r="A53" s="9" t="s">
        <v>236</v>
      </c>
      <c r="B53" s="9">
        <v>226.639418374174</v>
      </c>
      <c r="C53" s="9">
        <v>180</v>
      </c>
      <c r="D53" s="9">
        <f t="shared" si="0"/>
        <v>0.20578687815538735</v>
      </c>
      <c r="E53" s="4"/>
      <c r="F53" s="4"/>
    </row>
    <row r="54" spans="1:6">
      <c r="A54" s="9" t="s">
        <v>237</v>
      </c>
      <c r="B54" s="9">
        <v>171.18790748485699</v>
      </c>
      <c r="C54" s="9">
        <v>180</v>
      </c>
      <c r="D54" s="9">
        <f t="shared" si="0"/>
        <v>-5.1476138966898177E-2</v>
      </c>
      <c r="E54" s="4"/>
      <c r="F54" s="4"/>
    </row>
    <row r="55" spans="1:6">
      <c r="A55" s="9" t="s">
        <v>238</v>
      </c>
      <c r="B55" s="9">
        <v>223.17263476397201</v>
      </c>
      <c r="C55" s="9">
        <v>180</v>
      </c>
      <c r="D55" s="9">
        <f t="shared" si="0"/>
        <v>0.19344950069542133</v>
      </c>
      <c r="E55" s="4"/>
      <c r="F55" s="4"/>
    </row>
    <row r="56" spans="1:6">
      <c r="A56" s="9" t="s">
        <v>239</v>
      </c>
      <c r="B56" s="9">
        <v>220.84127185033199</v>
      </c>
      <c r="C56" s="9">
        <v>180</v>
      </c>
      <c r="D56" s="9">
        <f t="shared" si="0"/>
        <v>0.18493496033662965</v>
      </c>
      <c r="E56" s="4"/>
      <c r="F56" s="4"/>
    </row>
    <row r="57" spans="1:6">
      <c r="A57" s="9" t="s">
        <v>240</v>
      </c>
      <c r="B57" s="9">
        <v>206.933420653307</v>
      </c>
      <c r="C57" s="9">
        <v>180</v>
      </c>
      <c r="D57" s="9">
        <f t="shared" si="0"/>
        <v>0.13015500622507384</v>
      </c>
      <c r="E57" s="4"/>
      <c r="F57" s="4"/>
    </row>
    <row r="58" spans="1:6">
      <c r="A58" s="9" t="s">
        <v>241</v>
      </c>
      <c r="B58" s="9">
        <v>190.64659125320301</v>
      </c>
      <c r="C58" s="9">
        <v>180</v>
      </c>
      <c r="D58" s="9">
        <f t="shared" si="0"/>
        <v>5.5844645231883434E-2</v>
      </c>
      <c r="E58" s="4"/>
      <c r="F58" s="4"/>
    </row>
    <row r="59" spans="1:6">
      <c r="A59" s="9" t="s">
        <v>242</v>
      </c>
      <c r="B59" s="9">
        <v>200.36606305849301</v>
      </c>
      <c r="C59" s="9">
        <v>180</v>
      </c>
      <c r="D59" s="9">
        <f t="shared" si="0"/>
        <v>0.10164427422296325</v>
      </c>
      <c r="E59" s="4"/>
      <c r="F59" s="4"/>
    </row>
    <row r="60" spans="1:6">
      <c r="A60" s="9" t="s">
        <v>243</v>
      </c>
      <c r="B60" s="9">
        <v>233.983434006322</v>
      </c>
      <c r="C60" s="9">
        <v>180</v>
      </c>
      <c r="D60" s="9">
        <f t="shared" si="0"/>
        <v>0.2307147693407364</v>
      </c>
      <c r="E60" s="4"/>
      <c r="F60" s="4"/>
    </row>
    <row r="61" spans="1:6">
      <c r="A61" s="9" t="s">
        <v>244</v>
      </c>
      <c r="B61" s="9">
        <v>212.069151922364</v>
      </c>
      <c r="C61" s="9">
        <v>180</v>
      </c>
      <c r="D61" s="9">
        <f t="shared" si="0"/>
        <v>0.15122025825851435</v>
      </c>
      <c r="E61" s="4"/>
      <c r="F61" s="4"/>
    </row>
  </sheetData>
  <mergeCells count="5">
    <mergeCell ref="E2:E18"/>
    <mergeCell ref="E19:E33"/>
    <mergeCell ref="E34:E47"/>
    <mergeCell ref="E48:E61"/>
    <mergeCell ref="F2:F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6325-8FBE-450F-8F50-0701E2876C04}">
  <dimension ref="A1:F28"/>
  <sheetViews>
    <sheetView workbookViewId="0">
      <selection activeCell="F2" sqref="F2:F28"/>
    </sheetView>
  </sheetViews>
  <sheetFormatPr defaultRowHeight="15"/>
  <cols>
    <col min="1" max="1" width="18.42578125" customWidth="1"/>
    <col min="2" max="2" width="31.42578125" customWidth="1"/>
    <col min="3" max="3" width="28.85546875" customWidth="1"/>
    <col min="4" max="4" width="20.140625" customWidth="1"/>
    <col min="5" max="5" width="23.140625" customWidth="1"/>
    <col min="6" max="6" width="24.7109375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245</v>
      </c>
      <c r="B2" s="5">
        <v>56.447009074510802</v>
      </c>
      <c r="C2" s="5">
        <v>50</v>
      </c>
      <c r="D2" s="5">
        <f>(B2-C2)/C2</f>
        <v>0.12894018149021605</v>
      </c>
      <c r="E2" s="4">
        <f>AVERAGE(D2:D6)</f>
        <v>6.6932179705603195E-2</v>
      </c>
      <c r="F2" s="4">
        <f>AVERAGE(D2:D28)</f>
        <v>0.17105690534357235</v>
      </c>
    </row>
    <row r="3" spans="1:6">
      <c r="A3" s="5" t="s">
        <v>246</v>
      </c>
      <c r="B3" s="5">
        <v>69.230223460735601</v>
      </c>
      <c r="C3" s="5">
        <v>50</v>
      </c>
      <c r="D3" s="5">
        <f t="shared" ref="D3:D28" si="0">(B3-C3)/C3</f>
        <v>0.38460446921471203</v>
      </c>
      <c r="E3" s="4"/>
      <c r="F3" s="4"/>
    </row>
    <row r="4" spans="1:6">
      <c r="A4" s="5" t="s">
        <v>247</v>
      </c>
      <c r="B4" s="5">
        <v>50.120225730388</v>
      </c>
      <c r="C4" s="5">
        <v>50</v>
      </c>
      <c r="D4" s="5">
        <f t="shared" si="0"/>
        <v>2.4045146077600068E-3</v>
      </c>
      <c r="E4" s="4"/>
      <c r="F4" s="4"/>
    </row>
    <row r="5" spans="1:6">
      <c r="A5" s="5" t="s">
        <v>248</v>
      </c>
      <c r="B5" s="5">
        <v>58.134246853456297</v>
      </c>
      <c r="C5" s="5">
        <v>50</v>
      </c>
      <c r="D5" s="5">
        <f t="shared" si="0"/>
        <v>0.16268493706912593</v>
      </c>
      <c r="E5" s="4"/>
      <c r="F5" s="4"/>
    </row>
    <row r="6" spans="1:6">
      <c r="A6" s="5" t="s">
        <v>249</v>
      </c>
      <c r="B6" s="5">
        <v>32.8013398073101</v>
      </c>
      <c r="C6" s="5">
        <v>50</v>
      </c>
      <c r="D6" s="5">
        <f t="shared" si="0"/>
        <v>-0.34397320385379798</v>
      </c>
      <c r="E6" s="4"/>
      <c r="F6" s="4"/>
    </row>
    <row r="7" spans="1:6">
      <c r="A7" s="9" t="s">
        <v>250</v>
      </c>
      <c r="B7" s="9">
        <v>70.001357993391096</v>
      </c>
      <c r="C7" s="9">
        <v>50</v>
      </c>
      <c r="D7" s="9">
        <f t="shared" si="0"/>
        <v>0.40002715986782195</v>
      </c>
      <c r="E7" s="4">
        <f>AVERAGE(D7:D13)</f>
        <v>0.32816319034737368</v>
      </c>
      <c r="F7" s="4"/>
    </row>
    <row r="8" spans="1:6">
      <c r="A8" s="9" t="s">
        <v>251</v>
      </c>
      <c r="B8" s="9">
        <v>49.614725797406201</v>
      </c>
      <c r="C8" s="9">
        <v>50</v>
      </c>
      <c r="D8" s="9">
        <f t="shared" si="0"/>
        <v>-7.7054840518759708E-3</v>
      </c>
      <c r="E8" s="4"/>
      <c r="F8" s="4"/>
    </row>
    <row r="9" spans="1:6">
      <c r="A9" s="9" t="s">
        <v>252</v>
      </c>
      <c r="B9" s="9">
        <v>79.882241835774096</v>
      </c>
      <c r="C9" s="9">
        <v>50</v>
      </c>
      <c r="D9" s="9">
        <f t="shared" si="0"/>
        <v>0.59764483671548196</v>
      </c>
      <c r="E9" s="4"/>
      <c r="F9" s="4"/>
    </row>
    <row r="10" spans="1:6">
      <c r="A10" s="9" t="s">
        <v>253</v>
      </c>
      <c r="B10" s="9">
        <v>47.187565937779297</v>
      </c>
      <c r="C10" s="9">
        <v>50</v>
      </c>
      <c r="D10" s="9">
        <f t="shared" si="0"/>
        <v>-5.624868124441406E-2</v>
      </c>
      <c r="E10" s="4"/>
      <c r="F10" s="4"/>
    </row>
    <row r="11" spans="1:6">
      <c r="A11" s="9" t="s">
        <v>254</v>
      </c>
      <c r="B11" s="9">
        <v>76.382180014662893</v>
      </c>
      <c r="C11" s="9">
        <v>50</v>
      </c>
      <c r="D11" s="9">
        <f t="shared" si="0"/>
        <v>0.52764360029325785</v>
      </c>
      <c r="E11" s="4"/>
      <c r="F11" s="4"/>
    </row>
    <row r="12" spans="1:6">
      <c r="A12" s="9" t="s">
        <v>255</v>
      </c>
      <c r="B12" s="9">
        <v>53.975229394679502</v>
      </c>
      <c r="C12" s="9">
        <v>50</v>
      </c>
      <c r="D12" s="9">
        <f t="shared" si="0"/>
        <v>7.9504587893590037E-2</v>
      </c>
      <c r="E12" s="4"/>
      <c r="F12" s="4"/>
    </row>
    <row r="13" spans="1:6">
      <c r="A13" s="9" t="s">
        <v>256</v>
      </c>
      <c r="B13" s="9">
        <v>87.813815647887694</v>
      </c>
      <c r="C13" s="9">
        <v>50</v>
      </c>
      <c r="D13" s="9">
        <f t="shared" si="0"/>
        <v>0.75627631295775388</v>
      </c>
      <c r="E13" s="4"/>
      <c r="F13" s="4"/>
    </row>
    <row r="14" spans="1:6">
      <c r="A14" s="5" t="s">
        <v>257</v>
      </c>
      <c r="B14" s="5">
        <v>37.163436232078098</v>
      </c>
      <c r="C14" s="5">
        <v>50</v>
      </c>
      <c r="D14" s="5">
        <f t="shared" si="0"/>
        <v>-0.25673127535843804</v>
      </c>
      <c r="E14" s="4">
        <f>AVERAGE(D14:D20)</f>
        <v>-1.8107590638774842E-2</v>
      </c>
      <c r="F14" s="4"/>
    </row>
    <row r="15" spans="1:6">
      <c r="A15" s="5" t="s">
        <v>258</v>
      </c>
      <c r="B15" s="5">
        <v>71.152611356126201</v>
      </c>
      <c r="C15" s="5">
        <v>50</v>
      </c>
      <c r="D15" s="5">
        <f t="shared" si="0"/>
        <v>0.42305222712252399</v>
      </c>
      <c r="E15" s="4"/>
      <c r="F15" s="4"/>
    </row>
    <row r="16" spans="1:6">
      <c r="A16" s="5" t="s">
        <v>259</v>
      </c>
      <c r="B16" s="5">
        <v>36.902047948248402</v>
      </c>
      <c r="C16" s="5">
        <v>50</v>
      </c>
      <c r="D16" s="5">
        <f t="shared" si="0"/>
        <v>-0.26195904103503198</v>
      </c>
      <c r="E16" s="4"/>
      <c r="F16" s="4"/>
    </row>
    <row r="17" spans="1:6">
      <c r="A17" s="5" t="s">
        <v>260</v>
      </c>
      <c r="B17" s="5">
        <v>62.418283189095703</v>
      </c>
      <c r="C17" s="5">
        <v>50</v>
      </c>
      <c r="D17" s="5">
        <f t="shared" si="0"/>
        <v>0.24836566378191408</v>
      </c>
      <c r="E17" s="4"/>
      <c r="F17" s="4"/>
    </row>
    <row r="18" spans="1:6">
      <c r="A18" s="5" t="s">
        <v>261</v>
      </c>
      <c r="B18" s="5">
        <v>35.954135949658102</v>
      </c>
      <c r="C18" s="5">
        <v>50</v>
      </c>
      <c r="D18" s="5">
        <f t="shared" si="0"/>
        <v>-0.28091728100683794</v>
      </c>
      <c r="E18" s="4"/>
      <c r="F18" s="4"/>
    </row>
    <row r="19" spans="1:6">
      <c r="A19" s="5" t="s">
        <v>262</v>
      </c>
      <c r="B19" s="5">
        <v>39.4453344684973</v>
      </c>
      <c r="C19" s="5">
        <v>50</v>
      </c>
      <c r="D19" s="5">
        <f t="shared" si="0"/>
        <v>-0.21109331063005399</v>
      </c>
      <c r="E19" s="4"/>
      <c r="F19" s="4"/>
    </row>
    <row r="20" spans="1:6">
      <c r="A20" s="5" t="s">
        <v>263</v>
      </c>
      <c r="B20" s="5">
        <v>60.626494132725</v>
      </c>
      <c r="C20" s="5">
        <v>50</v>
      </c>
      <c r="D20" s="5">
        <f t="shared" si="0"/>
        <v>0.21252988265450001</v>
      </c>
      <c r="E20" s="4"/>
      <c r="F20" s="4"/>
    </row>
    <row r="21" spans="1:6">
      <c r="A21" s="9" t="s">
        <v>264</v>
      </c>
      <c r="B21" s="9">
        <v>52.971860064124201</v>
      </c>
      <c r="C21" s="9">
        <v>60</v>
      </c>
      <c r="D21" s="9">
        <f t="shared" si="0"/>
        <v>-0.11713566559793</v>
      </c>
      <c r="E21" s="4">
        <f>AVERAGE(D21:D28)</f>
        <v>0.26418579347353066</v>
      </c>
      <c r="F21" s="4"/>
    </row>
    <row r="22" spans="1:6">
      <c r="A22" s="9" t="s">
        <v>265</v>
      </c>
      <c r="B22" s="9">
        <v>93.737508220530898</v>
      </c>
      <c r="C22" s="9">
        <v>60</v>
      </c>
      <c r="D22" s="9">
        <f t="shared" si="0"/>
        <v>0.56229180367551501</v>
      </c>
      <c r="E22" s="4"/>
      <c r="F22" s="4"/>
    </row>
    <row r="23" spans="1:6">
      <c r="A23" s="9" t="s">
        <v>266</v>
      </c>
      <c r="B23" s="9">
        <v>58.444635886568399</v>
      </c>
      <c r="C23" s="9">
        <v>60</v>
      </c>
      <c r="D23" s="9">
        <f t="shared" si="0"/>
        <v>-2.5922735223860016E-2</v>
      </c>
      <c r="E23" s="4"/>
      <c r="F23" s="4"/>
    </row>
    <row r="24" spans="1:6">
      <c r="A24" s="9" t="s">
        <v>267</v>
      </c>
      <c r="B24" s="9">
        <v>96.546583231172605</v>
      </c>
      <c r="C24" s="9">
        <v>60</v>
      </c>
      <c r="D24" s="9">
        <f t="shared" si="0"/>
        <v>0.60910972051954337</v>
      </c>
      <c r="E24" s="4"/>
      <c r="F24" s="4"/>
    </row>
    <row r="25" spans="1:6">
      <c r="A25" s="9" t="s">
        <v>268</v>
      </c>
      <c r="B25" s="9">
        <v>54.344885727048101</v>
      </c>
      <c r="C25" s="9">
        <v>60</v>
      </c>
      <c r="D25" s="9">
        <f t="shared" si="0"/>
        <v>-9.4251904549198309E-2</v>
      </c>
      <c r="E25" s="4"/>
      <c r="F25" s="4"/>
    </row>
    <row r="26" spans="1:6">
      <c r="A26" s="9" t="s">
        <v>269</v>
      </c>
      <c r="B26" s="9">
        <v>92.498016859729105</v>
      </c>
      <c r="C26" s="9">
        <v>60</v>
      </c>
      <c r="D26" s="9">
        <f t="shared" si="0"/>
        <v>0.5416336143288184</v>
      </c>
      <c r="E26" s="4"/>
      <c r="F26" s="4"/>
    </row>
    <row r="27" spans="1:6">
      <c r="A27" s="9" t="s">
        <v>270</v>
      </c>
      <c r="B27" s="9">
        <v>77.881764548966999</v>
      </c>
      <c r="C27" s="9">
        <v>60</v>
      </c>
      <c r="D27" s="9">
        <f t="shared" si="0"/>
        <v>0.29802940914944998</v>
      </c>
      <c r="E27" s="4"/>
      <c r="F27" s="4"/>
    </row>
    <row r="28" spans="1:6">
      <c r="A28" s="9" t="s">
        <v>271</v>
      </c>
      <c r="B28" s="9">
        <v>80.383926329154406</v>
      </c>
      <c r="C28" s="9">
        <v>60</v>
      </c>
      <c r="D28" s="9">
        <f t="shared" si="0"/>
        <v>0.33973210548590677</v>
      </c>
      <c r="E28" s="4"/>
      <c r="F28" s="4"/>
    </row>
  </sheetData>
  <mergeCells count="5">
    <mergeCell ref="E2:E6"/>
    <mergeCell ref="E7:E13"/>
    <mergeCell ref="E14:E20"/>
    <mergeCell ref="E21:E28"/>
    <mergeCell ref="F2:F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D7A-B8FF-4F59-BF09-53AF90005AF3}">
  <dimension ref="A1:F28"/>
  <sheetViews>
    <sheetView workbookViewId="0">
      <selection activeCell="F1" sqref="F1"/>
    </sheetView>
  </sheetViews>
  <sheetFormatPr defaultRowHeight="15"/>
  <cols>
    <col min="1" max="1" width="43.5703125" customWidth="1"/>
    <col min="2" max="2" width="31.28515625" customWidth="1"/>
    <col min="3" max="3" width="22" customWidth="1"/>
    <col min="4" max="4" width="21.7109375" customWidth="1"/>
    <col min="5" max="5" width="26.140625" customWidth="1"/>
    <col min="6" max="6" width="24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5" t="s">
        <v>272</v>
      </c>
      <c r="B2" s="5">
        <v>74.331079364072096</v>
      </c>
      <c r="C2" s="5">
        <v>60</v>
      </c>
      <c r="D2" s="5">
        <f>(B2-C2)/C2</f>
        <v>0.23885132273453494</v>
      </c>
      <c r="E2" s="4">
        <f>AVERAGE(D2:D11)</f>
        <v>0.14175076390873997</v>
      </c>
      <c r="F2" s="4">
        <f>AVERAGE(D2:D28)</f>
        <v>0.11847325893224243</v>
      </c>
    </row>
    <row r="3" spans="1:6">
      <c r="A3" s="5" t="s">
        <v>273</v>
      </c>
      <c r="B3" s="5">
        <v>69.652241522407195</v>
      </c>
      <c r="C3" s="5">
        <v>60</v>
      </c>
      <c r="D3" s="5">
        <f t="shared" ref="D3:D28" si="0">(B3-C3)/C3</f>
        <v>0.16087069204011992</v>
      </c>
      <c r="E3" s="4"/>
      <c r="F3" s="4"/>
    </row>
    <row r="4" spans="1:6">
      <c r="A4" s="5" t="s">
        <v>274</v>
      </c>
      <c r="B4" s="5">
        <v>72.468000578239497</v>
      </c>
      <c r="C4" s="5">
        <v>60</v>
      </c>
      <c r="D4" s="5">
        <f t="shared" si="0"/>
        <v>0.20780000963732495</v>
      </c>
      <c r="E4" s="4"/>
      <c r="F4" s="4"/>
    </row>
    <row r="5" spans="1:6">
      <c r="A5" s="5" t="s">
        <v>275</v>
      </c>
      <c r="B5" s="5">
        <v>69.705586971482703</v>
      </c>
      <c r="C5" s="5">
        <v>60</v>
      </c>
      <c r="D5" s="5">
        <f t="shared" si="0"/>
        <v>0.16175978285804504</v>
      </c>
      <c r="E5" s="4"/>
      <c r="F5" s="4"/>
    </row>
    <row r="6" spans="1:6">
      <c r="A6" s="5" t="s">
        <v>276</v>
      </c>
      <c r="B6" s="5">
        <v>68.751453378388106</v>
      </c>
      <c r="C6" s="5">
        <v>60</v>
      </c>
      <c r="D6" s="5">
        <f t="shared" si="0"/>
        <v>0.14585755630646843</v>
      </c>
      <c r="E6" s="4"/>
      <c r="F6" s="4"/>
    </row>
    <row r="7" spans="1:6">
      <c r="A7" s="5" t="s">
        <v>277</v>
      </c>
      <c r="B7" s="5">
        <v>66.399636111229498</v>
      </c>
      <c r="C7" s="5">
        <v>60</v>
      </c>
      <c r="D7" s="5">
        <f t="shared" si="0"/>
        <v>0.10666060185382496</v>
      </c>
      <c r="E7" s="4"/>
      <c r="F7" s="4"/>
    </row>
    <row r="8" spans="1:6">
      <c r="A8" s="5" t="s">
        <v>278</v>
      </c>
      <c r="B8" s="5">
        <v>69.354497676867595</v>
      </c>
      <c r="C8" s="5">
        <v>60</v>
      </c>
      <c r="D8" s="5">
        <f t="shared" si="0"/>
        <v>0.15590829461445993</v>
      </c>
      <c r="E8" s="4"/>
      <c r="F8" s="4"/>
    </row>
    <row r="9" spans="1:6">
      <c r="A9" s="5" t="s">
        <v>279</v>
      </c>
      <c r="B9" s="5">
        <v>68.906165530507195</v>
      </c>
      <c r="C9" s="5">
        <v>60</v>
      </c>
      <c r="D9" s="5">
        <f t="shared" si="0"/>
        <v>0.14843609217511991</v>
      </c>
      <c r="E9" s="4"/>
      <c r="F9" s="4"/>
    </row>
    <row r="10" spans="1:6">
      <c r="A10" s="5" t="s">
        <v>280</v>
      </c>
      <c r="B10" s="5">
        <v>64.347424463579998</v>
      </c>
      <c r="C10" s="5">
        <v>60</v>
      </c>
      <c r="D10" s="5">
        <f t="shared" si="0"/>
        <v>7.2457074392999962E-2</v>
      </c>
      <c r="E10" s="4"/>
      <c r="F10" s="4"/>
    </row>
    <row r="11" spans="1:6">
      <c r="A11" s="5" t="s">
        <v>281</v>
      </c>
      <c r="B11" s="5">
        <v>61.134372748470099</v>
      </c>
      <c r="C11" s="5">
        <v>60</v>
      </c>
      <c r="D11" s="5">
        <f t="shared" si="0"/>
        <v>1.8906212474501652E-2</v>
      </c>
      <c r="E11" s="4"/>
      <c r="F11" s="4"/>
    </row>
    <row r="12" spans="1:6">
      <c r="A12" s="9" t="s">
        <v>282</v>
      </c>
      <c r="B12" s="9">
        <v>60.170478732471899</v>
      </c>
      <c r="C12" s="9">
        <v>90</v>
      </c>
      <c r="D12" s="9">
        <f t="shared" si="0"/>
        <v>-0.33143912519475666</v>
      </c>
      <c r="E12" s="4">
        <f>AVERAGE(D12:D19)</f>
        <v>-0.25738835574125779</v>
      </c>
      <c r="F12" s="4"/>
    </row>
    <row r="13" spans="1:6">
      <c r="A13" s="9" t="s">
        <v>283</v>
      </c>
      <c r="B13" s="9">
        <v>63.660928622173898</v>
      </c>
      <c r="C13" s="9">
        <v>90</v>
      </c>
      <c r="D13" s="9">
        <f t="shared" si="0"/>
        <v>-0.29265634864251222</v>
      </c>
      <c r="E13" s="4"/>
      <c r="F13" s="4"/>
    </row>
    <row r="14" spans="1:6">
      <c r="A14" s="9" t="s">
        <v>284</v>
      </c>
      <c r="B14" s="9">
        <v>56.2558537516447</v>
      </c>
      <c r="C14" s="9">
        <v>90</v>
      </c>
      <c r="D14" s="9">
        <f t="shared" si="0"/>
        <v>-0.37493495831505891</v>
      </c>
      <c r="E14" s="4"/>
      <c r="F14" s="4"/>
    </row>
    <row r="15" spans="1:6">
      <c r="A15" s="9" t="s">
        <v>285</v>
      </c>
      <c r="B15" s="9">
        <v>66.520125165465203</v>
      </c>
      <c r="C15" s="9">
        <v>90</v>
      </c>
      <c r="D15" s="9">
        <f t="shared" si="0"/>
        <v>-0.26088749816149776</v>
      </c>
      <c r="E15" s="4"/>
      <c r="F15" s="4"/>
    </row>
    <row r="16" spans="1:6">
      <c r="A16" s="9" t="s">
        <v>286</v>
      </c>
      <c r="B16" s="9">
        <v>74.253669691253407</v>
      </c>
      <c r="C16" s="9">
        <v>90</v>
      </c>
      <c r="D16" s="9">
        <f t="shared" si="0"/>
        <v>-0.17495922565273991</v>
      </c>
      <c r="E16" s="4"/>
      <c r="F16" s="4"/>
    </row>
    <row r="17" spans="1:6">
      <c r="A17" s="9" t="s">
        <v>287</v>
      </c>
      <c r="B17" s="9">
        <v>61.386290789175</v>
      </c>
      <c r="C17" s="9">
        <v>90</v>
      </c>
      <c r="D17" s="9">
        <f t="shared" si="0"/>
        <v>-0.31793010234250002</v>
      </c>
      <c r="E17" s="4"/>
      <c r="F17" s="4"/>
    </row>
    <row r="18" spans="1:6">
      <c r="A18" s="9" t="s">
        <v>288</v>
      </c>
      <c r="B18" s="9">
        <v>77.281773557553507</v>
      </c>
      <c r="C18" s="9">
        <v>90</v>
      </c>
      <c r="D18" s="9">
        <f t="shared" si="0"/>
        <v>-0.14131362713829437</v>
      </c>
      <c r="E18" s="4"/>
      <c r="F18" s="4"/>
    </row>
    <row r="19" spans="1:6">
      <c r="A19" s="9" t="s">
        <v>289</v>
      </c>
      <c r="B19" s="9">
        <v>75.151263556556799</v>
      </c>
      <c r="C19" s="9">
        <v>90</v>
      </c>
      <c r="D19" s="9">
        <f t="shared" si="0"/>
        <v>-0.16498596048270223</v>
      </c>
      <c r="E19" s="4"/>
      <c r="F19" s="4"/>
    </row>
    <row r="20" spans="1:6">
      <c r="A20" s="5" t="s">
        <v>290</v>
      </c>
      <c r="B20" s="5">
        <v>55.963319226853898</v>
      </c>
      <c r="C20" s="5">
        <v>50</v>
      </c>
      <c r="D20" s="5">
        <f t="shared" si="0"/>
        <v>0.11926638453707795</v>
      </c>
      <c r="E20" s="4">
        <f>AVERAGE(D20:D25)</f>
        <v>0.39034595031570202</v>
      </c>
      <c r="F20" s="4"/>
    </row>
    <row r="21" spans="1:6">
      <c r="A21" s="5" t="s">
        <v>291</v>
      </c>
      <c r="B21" s="5">
        <v>73.052174355357593</v>
      </c>
      <c r="C21" s="5">
        <v>50</v>
      </c>
      <c r="D21" s="5">
        <f t="shared" si="0"/>
        <v>0.46104348710715187</v>
      </c>
      <c r="E21" s="4"/>
      <c r="F21" s="4"/>
    </row>
    <row r="22" spans="1:6">
      <c r="A22" s="5" t="s">
        <v>292</v>
      </c>
      <c r="B22" s="5">
        <v>56.363576612792599</v>
      </c>
      <c r="C22" s="5">
        <v>50</v>
      </c>
      <c r="D22" s="5">
        <f t="shared" si="0"/>
        <v>0.12727153225585197</v>
      </c>
      <c r="E22" s="4"/>
      <c r="F22" s="4"/>
    </row>
    <row r="23" spans="1:6">
      <c r="A23" s="5" t="s">
        <v>293</v>
      </c>
      <c r="B23" s="5">
        <v>71.533263539094605</v>
      </c>
      <c r="C23" s="5">
        <v>50</v>
      </c>
      <c r="D23" s="5">
        <f t="shared" si="0"/>
        <v>0.4306652707818921</v>
      </c>
      <c r="E23" s="4"/>
      <c r="F23" s="4"/>
    </row>
    <row r="24" spans="1:6">
      <c r="A24" s="5" t="s">
        <v>294</v>
      </c>
      <c r="B24" s="5">
        <v>51.851816788922903</v>
      </c>
      <c r="C24" s="5">
        <v>50</v>
      </c>
      <c r="D24" s="5">
        <f t="shared" si="0"/>
        <v>3.7036335778458065E-2</v>
      </c>
      <c r="E24" s="4"/>
      <c r="F24" s="4"/>
    </row>
    <row r="25" spans="1:6">
      <c r="A25" s="5" t="s">
        <v>295</v>
      </c>
      <c r="B25" s="5">
        <v>108.339634571689</v>
      </c>
      <c r="C25" s="5">
        <v>50</v>
      </c>
      <c r="D25" s="5">
        <f t="shared" si="0"/>
        <v>1.1667926914337801</v>
      </c>
      <c r="E25" s="4"/>
      <c r="F25" s="4"/>
    </row>
    <row r="26" spans="1:6">
      <c r="A26" s="9" t="s">
        <v>296</v>
      </c>
      <c r="B26" s="9">
        <v>69.476284551978495</v>
      </c>
      <c r="C26" s="9">
        <v>60</v>
      </c>
      <c r="D26" s="9">
        <f t="shared" si="0"/>
        <v>0.15793807586630823</v>
      </c>
      <c r="E26" s="4">
        <f>AVERAGE(D26:D28)</f>
        <v>0.49943383203966557</v>
      </c>
      <c r="F26" s="4"/>
    </row>
    <row r="27" spans="1:6">
      <c r="A27" s="9" t="s">
        <v>297</v>
      </c>
      <c r="B27" s="9">
        <v>108.152343902049</v>
      </c>
      <c r="C27" s="9">
        <v>60</v>
      </c>
      <c r="D27" s="9">
        <f t="shared" si="0"/>
        <v>0.80253906503414996</v>
      </c>
      <c r="E27" s="4"/>
      <c r="F27" s="4"/>
    </row>
    <row r="28" spans="1:6">
      <c r="A28" s="9" t="s">
        <v>298</v>
      </c>
      <c r="B28" s="9">
        <v>92.269461313112302</v>
      </c>
      <c r="C28" s="9">
        <v>60</v>
      </c>
      <c r="D28" s="9">
        <f t="shared" si="0"/>
        <v>0.53782435521853833</v>
      </c>
      <c r="E28" s="4"/>
      <c r="F28" s="4"/>
    </row>
  </sheetData>
  <mergeCells count="5">
    <mergeCell ref="E2:E11"/>
    <mergeCell ref="E12:E19"/>
    <mergeCell ref="E20:E25"/>
    <mergeCell ref="E26:E28"/>
    <mergeCell ref="F2:F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352C-4F08-4297-B140-909E0DDF5996}">
  <dimension ref="A1:F29"/>
  <sheetViews>
    <sheetView workbookViewId="0">
      <selection activeCell="I9" sqref="I9"/>
    </sheetView>
  </sheetViews>
  <sheetFormatPr defaultRowHeight="15"/>
  <cols>
    <col min="1" max="1" width="42.28515625" customWidth="1"/>
    <col min="2" max="2" width="47.85546875" customWidth="1"/>
    <col min="3" max="3" width="31" customWidth="1"/>
    <col min="4" max="4" width="18.140625" customWidth="1"/>
    <col min="5" max="5" width="22.28515625" customWidth="1"/>
    <col min="6" max="6" width="20" customWidth="1"/>
  </cols>
  <sheetData>
    <row r="1" spans="1:6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108</v>
      </c>
      <c r="F1" s="13" t="s">
        <v>1</v>
      </c>
    </row>
    <row r="2" spans="1:6">
      <c r="A2" s="18" t="s">
        <v>299</v>
      </c>
      <c r="B2" s="18">
        <v>1524.44803305306</v>
      </c>
      <c r="C2" s="18">
        <v>450</v>
      </c>
      <c r="D2" s="18">
        <f>(B2-C2)/C2</f>
        <v>2.3876622956734668</v>
      </c>
      <c r="E2" s="4">
        <f>AVERAGE(D2:D13)</f>
        <v>2.1188173951538851</v>
      </c>
      <c r="F2" s="4">
        <f>AVERAGE(D2:D29)</f>
        <v>1.4388023484413657</v>
      </c>
    </row>
    <row r="3" spans="1:6">
      <c r="A3" s="18" t="s">
        <v>300</v>
      </c>
      <c r="B3" s="18">
        <v>1463.7930110371799</v>
      </c>
      <c r="C3" s="18">
        <v>450</v>
      </c>
      <c r="D3" s="18">
        <f t="shared" ref="D3:D29" si="0">(B3-C3)/C3</f>
        <v>2.2528733578603997</v>
      </c>
      <c r="E3" s="4"/>
      <c r="F3" s="4"/>
    </row>
    <row r="4" spans="1:6">
      <c r="A4" s="18" t="s">
        <v>301</v>
      </c>
      <c r="B4" s="18">
        <v>1609.11003928132</v>
      </c>
      <c r="C4" s="18">
        <v>450</v>
      </c>
      <c r="D4" s="18">
        <f t="shared" si="0"/>
        <v>2.5758000872918223</v>
      </c>
      <c r="E4" s="4"/>
      <c r="F4" s="4"/>
    </row>
    <row r="5" spans="1:6">
      <c r="A5" s="18" t="s">
        <v>302</v>
      </c>
      <c r="B5" s="18">
        <v>1306.8026185524</v>
      </c>
      <c r="C5" s="18">
        <v>450</v>
      </c>
      <c r="D5" s="18">
        <f t="shared" si="0"/>
        <v>1.9040058190053333</v>
      </c>
      <c r="E5" s="4"/>
      <c r="F5" s="4"/>
    </row>
    <row r="6" spans="1:6">
      <c r="A6" s="18" t="s">
        <v>303</v>
      </c>
      <c r="B6" s="18">
        <v>1324.4414359815701</v>
      </c>
      <c r="C6" s="18">
        <v>450</v>
      </c>
      <c r="D6" s="18">
        <f t="shared" si="0"/>
        <v>1.9432031910701557</v>
      </c>
      <c r="E6" s="4"/>
      <c r="F6" s="4"/>
    </row>
    <row r="7" spans="1:6">
      <c r="A7" s="18" t="s">
        <v>304</v>
      </c>
      <c r="B7" s="18">
        <v>1407.9709541659799</v>
      </c>
      <c r="C7" s="18">
        <v>450</v>
      </c>
      <c r="D7" s="18">
        <f t="shared" si="0"/>
        <v>2.1288243425910665</v>
      </c>
      <c r="E7" s="4"/>
      <c r="F7" s="4"/>
    </row>
    <row r="8" spans="1:6">
      <c r="A8" s="18" t="s">
        <v>305</v>
      </c>
      <c r="B8" s="18">
        <v>1533.7560935358699</v>
      </c>
      <c r="C8" s="18">
        <v>450</v>
      </c>
      <c r="D8" s="18">
        <f t="shared" si="0"/>
        <v>2.4083468745241552</v>
      </c>
      <c r="E8" s="4"/>
      <c r="F8" s="4"/>
    </row>
    <row r="9" spans="1:6">
      <c r="A9" s="18" t="s">
        <v>306</v>
      </c>
      <c r="B9" s="18">
        <v>1610.2734383432701</v>
      </c>
      <c r="C9" s="18">
        <v>450</v>
      </c>
      <c r="D9" s="18">
        <f t="shared" si="0"/>
        <v>2.5783854185406003</v>
      </c>
      <c r="E9" s="4"/>
      <c r="F9" s="4"/>
    </row>
    <row r="10" spans="1:6">
      <c r="A10" s="18" t="s">
        <v>307</v>
      </c>
      <c r="B10" s="18">
        <v>1136.4235772416</v>
      </c>
      <c r="C10" s="18">
        <v>450</v>
      </c>
      <c r="D10" s="18">
        <f t="shared" si="0"/>
        <v>1.5253857272035556</v>
      </c>
      <c r="E10" s="4"/>
      <c r="F10" s="4"/>
    </row>
    <row r="11" spans="1:6">
      <c r="A11" s="18" t="s">
        <v>308</v>
      </c>
      <c r="B11" s="18">
        <v>1692.4126552610301</v>
      </c>
      <c r="C11" s="18">
        <v>450</v>
      </c>
      <c r="D11" s="18">
        <f t="shared" si="0"/>
        <v>2.7609170116911779</v>
      </c>
      <c r="E11" s="4"/>
      <c r="F11" s="4"/>
    </row>
    <row r="12" spans="1:6">
      <c r="A12" s="18" t="s">
        <v>309</v>
      </c>
      <c r="B12" s="18">
        <v>1076.63659193443</v>
      </c>
      <c r="C12" s="18">
        <v>450</v>
      </c>
      <c r="D12" s="18">
        <f t="shared" si="0"/>
        <v>1.3925257598542891</v>
      </c>
      <c r="E12" s="4"/>
      <c r="F12" s="4"/>
    </row>
    <row r="13" spans="1:6">
      <c r="A13" s="18" t="s">
        <v>310</v>
      </c>
      <c r="B13" s="18">
        <v>1155.5454854432701</v>
      </c>
      <c r="C13" s="18">
        <v>450</v>
      </c>
      <c r="D13" s="18">
        <f t="shared" si="0"/>
        <v>1.5678788565406001</v>
      </c>
      <c r="E13" s="4"/>
      <c r="F13" s="4"/>
    </row>
    <row r="14" spans="1:6">
      <c r="A14" s="18" t="s">
        <v>311</v>
      </c>
      <c r="B14" s="18">
        <v>447.14569088665399</v>
      </c>
      <c r="C14" s="18">
        <v>240</v>
      </c>
      <c r="D14" s="18">
        <f t="shared" si="0"/>
        <v>0.86310704536105831</v>
      </c>
      <c r="E14" s="4">
        <f>AVERAGE(D14:D29)</f>
        <v>0.92879106340697681</v>
      </c>
      <c r="F14" s="4"/>
    </row>
    <row r="15" spans="1:6">
      <c r="A15" s="18" t="s">
        <v>312</v>
      </c>
      <c r="B15" s="18">
        <v>340.99283818055602</v>
      </c>
      <c r="C15" s="18">
        <v>240</v>
      </c>
      <c r="D15" s="18">
        <f t="shared" si="0"/>
        <v>0.4208034924189834</v>
      </c>
      <c r="E15" s="4"/>
      <c r="F15" s="4"/>
    </row>
    <row r="16" spans="1:6">
      <c r="A16" s="18" t="s">
        <v>313</v>
      </c>
      <c r="B16" s="18">
        <v>540.97057349943304</v>
      </c>
      <c r="C16" s="18">
        <v>240</v>
      </c>
      <c r="D16" s="18">
        <f t="shared" si="0"/>
        <v>1.2540440562476376</v>
      </c>
      <c r="E16" s="4"/>
      <c r="F16" s="4"/>
    </row>
    <row r="17" spans="1:6">
      <c r="A17" s="18" t="s">
        <v>314</v>
      </c>
      <c r="B17" s="18">
        <v>351.18150630996001</v>
      </c>
      <c r="C17" s="18">
        <v>240</v>
      </c>
      <c r="D17" s="18">
        <f t="shared" si="0"/>
        <v>0.46325627629150007</v>
      </c>
      <c r="E17" s="4"/>
      <c r="F17" s="4"/>
    </row>
    <row r="18" spans="1:6">
      <c r="A18" s="18" t="s">
        <v>315</v>
      </c>
      <c r="B18" s="18">
        <v>474.758777692509</v>
      </c>
      <c r="C18" s="18">
        <v>240</v>
      </c>
      <c r="D18" s="18">
        <f t="shared" si="0"/>
        <v>0.97816157371878754</v>
      </c>
      <c r="E18" s="4"/>
      <c r="F18" s="4"/>
    </row>
    <row r="19" spans="1:6">
      <c r="A19" s="18" t="s">
        <v>316</v>
      </c>
      <c r="B19" s="18">
        <v>438.52595334027802</v>
      </c>
      <c r="C19" s="18">
        <v>240</v>
      </c>
      <c r="D19" s="18">
        <f t="shared" si="0"/>
        <v>0.82719147225115841</v>
      </c>
      <c r="E19" s="4"/>
      <c r="F19" s="4"/>
    </row>
    <row r="20" spans="1:6">
      <c r="A20" s="18" t="s">
        <v>317</v>
      </c>
      <c r="B20" s="18">
        <v>625.52934094726595</v>
      </c>
      <c r="C20" s="18">
        <v>240</v>
      </c>
      <c r="D20" s="18">
        <f t="shared" si="0"/>
        <v>1.6063722539469414</v>
      </c>
      <c r="E20" s="4"/>
      <c r="F20" s="4"/>
    </row>
    <row r="21" spans="1:6">
      <c r="A21" s="18" t="s">
        <v>318</v>
      </c>
      <c r="B21" s="18">
        <v>378.32436519403097</v>
      </c>
      <c r="C21" s="18">
        <v>240</v>
      </c>
      <c r="D21" s="18">
        <f t="shared" si="0"/>
        <v>0.57635152164179571</v>
      </c>
      <c r="E21" s="4"/>
      <c r="F21" s="4"/>
    </row>
    <row r="22" spans="1:6">
      <c r="A22" s="18" t="s">
        <v>319</v>
      </c>
      <c r="B22" s="18">
        <v>498.54451993563401</v>
      </c>
      <c r="C22" s="18">
        <v>240</v>
      </c>
      <c r="D22" s="18">
        <f t="shared" si="0"/>
        <v>1.0772688330651417</v>
      </c>
      <c r="E22" s="4"/>
      <c r="F22" s="4"/>
    </row>
    <row r="23" spans="1:6">
      <c r="A23" s="18" t="s">
        <v>320</v>
      </c>
      <c r="B23" s="18">
        <v>477.13781354697699</v>
      </c>
      <c r="C23" s="18">
        <v>240</v>
      </c>
      <c r="D23" s="18">
        <f t="shared" si="0"/>
        <v>0.98807422311240412</v>
      </c>
      <c r="E23" s="4"/>
      <c r="F23" s="4"/>
    </row>
    <row r="24" spans="1:6">
      <c r="A24" s="18" t="s">
        <v>321</v>
      </c>
      <c r="B24" s="18">
        <v>516.10693303640005</v>
      </c>
      <c r="C24" s="18">
        <v>240</v>
      </c>
      <c r="D24" s="18">
        <f t="shared" si="0"/>
        <v>1.1504455543183336</v>
      </c>
      <c r="E24" s="4"/>
      <c r="F24" s="4"/>
    </row>
    <row r="25" spans="1:6">
      <c r="A25" s="18" t="s">
        <v>322</v>
      </c>
      <c r="B25" s="18">
        <v>453.27700955621799</v>
      </c>
      <c r="C25" s="18">
        <v>240</v>
      </c>
      <c r="D25" s="18">
        <f t="shared" si="0"/>
        <v>0.88865420648424165</v>
      </c>
      <c r="E25" s="4"/>
      <c r="F25" s="4"/>
    </row>
    <row r="26" spans="1:6">
      <c r="A26" s="18" t="s">
        <v>323</v>
      </c>
      <c r="B26" s="18">
        <v>440.47798146820401</v>
      </c>
      <c r="C26" s="18">
        <v>240</v>
      </c>
      <c r="D26" s="18">
        <f t="shared" si="0"/>
        <v>0.83532492278418335</v>
      </c>
      <c r="E26" s="4"/>
      <c r="F26" s="4"/>
    </row>
    <row r="27" spans="1:6">
      <c r="A27" s="18" t="s">
        <v>324</v>
      </c>
      <c r="B27" s="18">
        <v>418.387841690328</v>
      </c>
      <c r="C27" s="18">
        <v>240</v>
      </c>
      <c r="D27" s="18">
        <f t="shared" si="0"/>
        <v>0.74328267370970003</v>
      </c>
      <c r="E27" s="4"/>
      <c r="F27" s="4"/>
    </row>
    <row r="28" spans="1:6">
      <c r="A28" s="18" t="s">
        <v>325</v>
      </c>
      <c r="B28" s="18">
        <v>531.83687939268395</v>
      </c>
      <c r="C28" s="18">
        <v>240</v>
      </c>
      <c r="D28" s="18">
        <f t="shared" si="0"/>
        <v>1.2159869974695166</v>
      </c>
      <c r="E28" s="4"/>
      <c r="F28" s="4"/>
    </row>
    <row r="29" spans="1:6">
      <c r="A29" s="18" t="s">
        <v>326</v>
      </c>
      <c r="B29" s="18">
        <v>473.35965880565902</v>
      </c>
      <c r="C29" s="18">
        <v>240</v>
      </c>
      <c r="D29" s="18">
        <f t="shared" si="0"/>
        <v>0.97233191169024591</v>
      </c>
      <c r="E29" s="4"/>
      <c r="F29" s="4"/>
    </row>
  </sheetData>
  <mergeCells count="3">
    <mergeCell ref="E2:E13"/>
    <mergeCell ref="E14:E29"/>
    <mergeCell ref="F2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2023-11-26T20:49:34Z</dcterms:created>
  <dcterms:modified xsi:type="dcterms:W3CDTF">2023-11-27T13:15:45Z</dcterms:modified>
  <cp:category/>
  <cp:contentStatus/>
</cp:coreProperties>
</file>