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metmail-my.sharepoint.com/personal/sxb220123_utdallas_edu/Documents/Adv_Stats/Advance-Statistics-for-Data-Science-Coursework/Assignment 2/"/>
    </mc:Choice>
  </mc:AlternateContent>
  <xr:revisionPtr revIDLastSave="2" documentId="13_ncr:1_{F143E62B-B6C4-408F-9160-EF567C94CD75}" xr6:coauthVersionLast="47" xr6:coauthVersionMax="47" xr10:uidLastSave="{4F57F0ED-4133-446D-8E0D-FE6727D168E5}"/>
  <bookViews>
    <workbookView xWindow="-110" yWindow="-110" windowWidth="19420" windowHeight="11500" xr2:uid="{00000000-000D-0000-FFFF-FFFF00000000}"/>
  </bookViews>
  <sheets>
    <sheet name="Cover" sheetId="2" r:id="rId1"/>
    <sheet name="Pioneer" sheetId="1" r:id="rId2"/>
    <sheet name="Inc_Exp_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<sst xmlns="http://schemas.openxmlformats.org/spreadsheetml/2006/main" count="126" uniqueCount="81">
  <si>
    <t>Part No</t>
  </si>
  <si>
    <t>Price</t>
  </si>
  <si>
    <t>Q-7733</t>
  </si>
  <si>
    <t>Q-3434</t>
  </si>
  <si>
    <t>Q-4841</t>
  </si>
  <si>
    <t>Q-6554</t>
  </si>
  <si>
    <t>Q-2925</t>
  </si>
  <si>
    <t>Q-8817</t>
  </si>
  <si>
    <t>Q-3722</t>
  </si>
  <si>
    <t>Q-4955</t>
  </si>
  <si>
    <t>Q-3230</t>
  </si>
  <si>
    <t>Q-7281</t>
  </si>
  <si>
    <t>Q-3040</t>
  </si>
  <si>
    <t>Q-4465</t>
  </si>
  <si>
    <t>Q-3637</t>
  </si>
  <si>
    <t>Q-3103</t>
  </si>
  <si>
    <t>Q-5273</t>
  </si>
  <si>
    <t>Q-5654</t>
  </si>
  <si>
    <t>Q-7951</t>
  </si>
  <si>
    <t>Q-7796</t>
  </si>
  <si>
    <t>Q-8103</t>
  </si>
  <si>
    <t>Q-2988</t>
  </si>
  <si>
    <t>Q-4941</t>
  </si>
  <si>
    <t>Q-9634</t>
  </si>
  <si>
    <t>Q-7004</t>
  </si>
  <si>
    <t>Q-8941</t>
  </si>
  <si>
    <t>Q-3000</t>
  </si>
  <si>
    <t>Q-3624</t>
  </si>
  <si>
    <t>Q-6604</t>
  </si>
  <si>
    <t>Q-9392</t>
  </si>
  <si>
    <t>Q-3943</t>
  </si>
  <si>
    <t>Q-9970</t>
  </si>
  <si>
    <t>Q-6965</t>
  </si>
  <si>
    <t>Q-7098</t>
  </si>
  <si>
    <t>Q-6932</t>
  </si>
  <si>
    <t>Q-9927</t>
  </si>
  <si>
    <t>Q-6475</t>
  </si>
  <si>
    <t>Q-8361</t>
  </si>
  <si>
    <t>Q-9577</t>
  </si>
  <si>
    <t>BUAN / OPRE 6359</t>
  </si>
  <si>
    <t>Homework 1</t>
  </si>
  <si>
    <t>Qty</t>
  </si>
  <si>
    <t xml:space="preserve">an Excel file.  But no need to install readxl package any more.  </t>
  </si>
  <si>
    <t>Mthly_HH_Income</t>
  </si>
  <si>
    <t>Mthly_HH_Expense</t>
  </si>
  <si>
    <t>No_of_Fly_Members</t>
  </si>
  <si>
    <t>Emi_or_Rent_Amt</t>
  </si>
  <si>
    <t>Annual_HH_Income</t>
  </si>
  <si>
    <t>Highest_Qualified_Member</t>
  </si>
  <si>
    <t>No_of_Earning_Members</t>
  </si>
  <si>
    <t>Under-Graduate</t>
  </si>
  <si>
    <t>Illiterate</t>
  </si>
  <si>
    <t>Graduate</t>
  </si>
  <si>
    <t>Post-Graduate</t>
  </si>
  <si>
    <t>Professional</t>
  </si>
  <si>
    <r>
      <t xml:space="preserve">You should install dplyr and readxl packages </t>
    </r>
    <r>
      <rPr>
        <b/>
        <sz val="18"/>
        <color theme="1"/>
        <rFont val="Arial"/>
        <family val="2"/>
      </rPr>
      <t xml:space="preserve">only once. </t>
    </r>
    <r>
      <rPr>
        <sz val="18"/>
        <color theme="1"/>
        <rFont val="Arial"/>
        <family val="2"/>
      </rPr>
      <t xml:space="preserve"> </t>
    </r>
  </si>
  <si>
    <t xml:space="preserve">No need to install the packages anymore. </t>
  </si>
  <si>
    <r>
      <t xml:space="preserve">Do not put </t>
    </r>
    <r>
      <rPr>
        <b/>
        <sz val="18"/>
        <color rgb="FFFF0000"/>
        <rFont val="Arial"/>
        <family val="2"/>
      </rPr>
      <t>install.packages</t>
    </r>
    <r>
      <rPr>
        <sz val="18"/>
        <color theme="1"/>
        <rFont val="Arial"/>
        <family val="2"/>
      </rPr>
      <t xml:space="preserve"> </t>
    </r>
    <r>
      <rPr>
        <b/>
        <sz val="18"/>
        <color rgb="FFFF0000"/>
        <rFont val="Arial"/>
        <family val="2"/>
      </rPr>
      <t>command</t>
    </r>
    <r>
      <rPr>
        <sz val="18"/>
        <color theme="1"/>
        <rFont val="Arial"/>
        <family val="2"/>
      </rPr>
      <t xml:space="preserve"> in every R program.  </t>
    </r>
  </si>
  <si>
    <t xml:space="preserve">However, a library is always called if your program needs it. For example,  the  </t>
  </si>
  <si>
    <r>
      <rPr>
        <b/>
        <sz val="18"/>
        <color theme="1"/>
        <rFont val="Arial"/>
        <family val="2"/>
      </rPr>
      <t>library(readxl)</t>
    </r>
    <r>
      <rPr>
        <sz val="18"/>
        <color theme="1"/>
        <rFont val="Arial"/>
        <family val="2"/>
      </rPr>
      <t xml:space="preserve"> command is necessary in every R program if you want to read </t>
    </r>
  </si>
  <si>
    <r>
      <t xml:space="preserve">                                           </t>
    </r>
    <r>
      <rPr>
        <u/>
        <sz val="20"/>
        <color theme="1"/>
        <rFont val="Arial"/>
        <family val="2"/>
      </rPr>
      <t>Instructions</t>
    </r>
  </si>
  <si>
    <t xml:space="preserve">If You Don’t follow the steps and instructions. Points will be deducted. </t>
  </si>
  <si>
    <t>Before uploading, double-check you are uploading the correct file. Do not upload while the file is still open.</t>
  </si>
  <si>
    <t>Once uploaded, your submission is FINAL. NO e-mailed or late submissions will be accepted.</t>
  </si>
  <si>
    <t>If you have any questions regarding your HW grade, please contact the TA</t>
  </si>
  <si>
    <t>Don't make changes in this Excel File.</t>
  </si>
  <si>
    <t>Variables of the Inc_Exp_Data details</t>
  </si>
  <si>
    <t xml:space="preserve">Mthly_HH_Income: </t>
  </si>
  <si>
    <t>Mthly_HH_Expense:</t>
  </si>
  <si>
    <t>No_of_Fly_Members:</t>
  </si>
  <si>
    <t xml:space="preserve">Emi_or_Rent_Amt: </t>
  </si>
  <si>
    <t>Annual_HH_Income:</t>
  </si>
  <si>
    <t>Highest_Qualified_Member:</t>
  </si>
  <si>
    <t>No_of_Earning_Members:</t>
  </si>
  <si>
    <t>Number of Earning Members.</t>
  </si>
  <si>
    <t>Highest Qualified Member in that House.</t>
  </si>
  <si>
    <t>Annual House Hold Income.</t>
  </si>
  <si>
    <t>EMI or Rent Amount of the House.</t>
  </si>
  <si>
    <t>Number of family Members.</t>
  </si>
  <si>
    <t xml:space="preserve"> Monthly House Hold Expense.</t>
  </si>
  <si>
    <t>Monthly House Hold Income.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</si>
</sst>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Arial"/>
      <family val="2"/>
    </font>
    <font>
      <u/>
      <sz val="2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sz val="18"/>
      <color rgb="FFFF0000"/>
      <name val="Arial"/>
      <family val="2"/>
    </font>
    <font>
      <sz val="14"/>
      <color theme="1"/>
      <name val="Arial"/>
      <family val="2"/>
    </font>
    <font>
      <b/>
      <u/>
      <sz val="16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6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6" fillId="4" borderId="5" xfId="0" applyFont="1" applyFill="1" applyBorder="1"/>
    <xf numFmtId="0" fontId="0" fillId="4" borderId="6" xfId="0" applyFill="1" applyBorder="1"/>
    <xf numFmtId="0" fontId="1" fillId="4" borderId="0" xfId="0" applyFont="1" applyFill="1"/>
    <xf numFmtId="0" fontId="6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2" fillId="4" borderId="0" xfId="0" applyFont="1" applyFill="1"/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8" fillId="4" borderId="0" xfId="0" applyFont="1" applyFill="1"/>
    <xf numFmtId="0" fontId="4" fillId="4" borderId="0" xfId="0" applyFont="1" applyFill="1"/>
    <xf numFmtId="0" fontId="9" fillId="4" borderId="0" xfId="0" applyFont="1" applyFill="1"/>
    <xf numFmtId="0" fontId="6" fillId="4" borderId="0" xfId="0" applyFont="1" applyFill="1"/>
    <xf numFmtId="0" fontId="10" fillId="4" borderId="0" xfId="0" applyFont="1" applyFill="1"/>
    <xf numFmtId="0" fontId="11" fillId="4" borderId="0" xfId="0" applyFont="1" applyFill="1"/>
    <xf numFmtId="0" fontId="1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D12F-60D8-4304-8CE6-20A30454D635}">
  <sheetPr codeName="Sheet1"/>
  <dimension ref="A3:N47"/>
  <sheetViews>
    <sheetView tabSelected="1" topLeftCell="A38" workbookViewId="0">
      <selection activeCell="I25" sqref="I25"/>
    </sheetView>
  </sheetViews>
  <sheetFormatPr defaultColWidth="9.1796875" defaultRowHeight="14.5" x14ac:dyDescent="0.35"/>
  <cols>
    <col min="1" max="1" width="12.1796875" style="10" customWidth="1"/>
    <col min="2" max="2" width="17" style="10" customWidth="1"/>
    <col min="3" max="16384" width="9.1796875" style="10"/>
  </cols>
  <sheetData>
    <row r="3" spans="1:14" ht="46" x14ac:dyDescent="1">
      <c r="E3" s="11" t="s">
        <v>39</v>
      </c>
    </row>
    <row r="4" spans="1:14" ht="46.5" thickBot="1" x14ac:dyDescent="1.05">
      <c r="F4" s="11" t="s">
        <v>40</v>
      </c>
    </row>
    <row r="5" spans="1:14" ht="25.5" thickBot="1" x14ac:dyDescent="0.55000000000000004">
      <c r="B5" s="22" t="s">
        <v>60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1:14" ht="23" x14ac:dyDescent="0.5">
      <c r="B6" s="12" t="s">
        <v>55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spans="1:14" ht="22.5" x14ac:dyDescent="0.45">
      <c r="B7" s="15" t="s">
        <v>56</v>
      </c>
      <c r="N7" s="16"/>
    </row>
    <row r="8" spans="1:14" ht="23" x14ac:dyDescent="0.5">
      <c r="B8" s="15" t="s">
        <v>57</v>
      </c>
      <c r="N8" s="16"/>
    </row>
    <row r="9" spans="1:14" ht="22.5" x14ac:dyDescent="0.45">
      <c r="A9" s="17"/>
      <c r="B9" s="15"/>
      <c r="N9" s="16"/>
    </row>
    <row r="10" spans="1:14" ht="22.5" x14ac:dyDescent="0.45">
      <c r="A10" s="17"/>
      <c r="B10" s="15" t="s">
        <v>58</v>
      </c>
      <c r="N10" s="16"/>
    </row>
    <row r="11" spans="1:14" ht="23" x14ac:dyDescent="0.5">
      <c r="B11" s="15" t="s">
        <v>59</v>
      </c>
      <c r="N11" s="16"/>
    </row>
    <row r="12" spans="1:14" ht="23" thickBot="1" x14ac:dyDescent="0.5">
      <c r="B12" s="18" t="s">
        <v>42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ht="18.5" x14ac:dyDescent="0.4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4" ht="23" x14ac:dyDescent="0.5">
      <c r="A14" s="21"/>
      <c r="B14" s="25" t="s">
        <v>61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4" ht="25" x14ac:dyDescent="0.5">
      <c r="A15" s="21"/>
      <c r="B15" s="26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4" ht="22.5" x14ac:dyDescent="0.45">
      <c r="A16" s="21"/>
      <c r="B16" s="27" t="s">
        <v>62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 ht="22.5" x14ac:dyDescent="0.45">
      <c r="A17" s="21"/>
      <c r="B17" s="27" t="s">
        <v>63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ht="18.5" x14ac:dyDescent="0.45">
      <c r="A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ht="22.5" x14ac:dyDescent="0.45">
      <c r="A19" s="21"/>
      <c r="B19" s="28" t="s">
        <v>64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22.5" x14ac:dyDescent="0.45">
      <c r="A20" s="21"/>
      <c r="B20" s="28" t="s">
        <v>65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.5" x14ac:dyDescent="0.4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13" ht="20" x14ac:dyDescent="0.4">
      <c r="B22" s="30" t="s">
        <v>66</v>
      </c>
    </row>
    <row r="24" spans="1:13" ht="18" x14ac:dyDescent="0.4">
      <c r="B24" s="31" t="s">
        <v>67</v>
      </c>
      <c r="C24" s="29"/>
      <c r="D24" s="29" t="s">
        <v>80</v>
      </c>
      <c r="E24" s="29"/>
      <c r="F24" s="29"/>
      <c r="G24" s="29"/>
    </row>
    <row r="25" spans="1:13" ht="17.5" x14ac:dyDescent="0.35">
      <c r="B25" s="29"/>
      <c r="C25" s="29"/>
      <c r="D25" s="29"/>
      <c r="E25" s="29"/>
      <c r="F25" s="29"/>
      <c r="G25" s="29"/>
    </row>
    <row r="26" spans="1:13" ht="18" x14ac:dyDescent="0.4">
      <c r="B26" s="31" t="s">
        <v>68</v>
      </c>
      <c r="C26" s="29"/>
      <c r="D26" s="29" t="s">
        <v>79</v>
      </c>
      <c r="E26" s="29"/>
      <c r="F26" s="29"/>
      <c r="G26" s="29"/>
    </row>
    <row r="27" spans="1:13" ht="17.5" x14ac:dyDescent="0.35">
      <c r="B27" s="29"/>
      <c r="C27" s="29"/>
      <c r="D27" s="29"/>
      <c r="E27" s="29"/>
      <c r="F27" s="29"/>
      <c r="G27" s="29"/>
    </row>
    <row r="28" spans="1:13" ht="18" x14ac:dyDescent="0.4">
      <c r="B28" s="31" t="s">
        <v>69</v>
      </c>
      <c r="C28" s="29"/>
      <c r="D28" s="29" t="s">
        <v>78</v>
      </c>
      <c r="E28" s="29"/>
      <c r="F28" s="29"/>
      <c r="G28" s="29"/>
    </row>
    <row r="29" spans="1:13" ht="17.5" x14ac:dyDescent="0.35">
      <c r="B29" s="29"/>
      <c r="C29" s="29"/>
      <c r="D29" s="29"/>
      <c r="E29" s="29"/>
      <c r="F29" s="29"/>
      <c r="G29" s="29"/>
    </row>
    <row r="30" spans="1:13" ht="18" x14ac:dyDescent="0.4">
      <c r="B30" s="31" t="s">
        <v>70</v>
      </c>
      <c r="C30" s="29"/>
      <c r="D30" s="29" t="s">
        <v>77</v>
      </c>
      <c r="E30" s="29"/>
      <c r="F30" s="29"/>
      <c r="G30" s="29"/>
    </row>
    <row r="31" spans="1:13" ht="17.5" x14ac:dyDescent="0.35">
      <c r="B31" s="29"/>
      <c r="C31" s="29"/>
      <c r="D31" s="29"/>
      <c r="E31" s="29"/>
      <c r="F31" s="29"/>
      <c r="G31" s="29"/>
    </row>
    <row r="32" spans="1:13" ht="18" x14ac:dyDescent="0.4">
      <c r="B32" s="31" t="s">
        <v>71</v>
      </c>
      <c r="C32" s="29"/>
      <c r="D32" s="29" t="s">
        <v>76</v>
      </c>
      <c r="E32" s="29"/>
      <c r="F32" s="29"/>
      <c r="G32" s="29"/>
    </row>
    <row r="33" spans="2:7" ht="17.5" x14ac:dyDescent="0.35">
      <c r="B33" s="29"/>
      <c r="C33" s="29"/>
      <c r="D33" s="29"/>
      <c r="E33" s="29"/>
      <c r="F33" s="29"/>
      <c r="G33" s="29"/>
    </row>
    <row r="34" spans="2:7" ht="18" x14ac:dyDescent="0.4">
      <c r="B34" s="31" t="s">
        <v>72</v>
      </c>
      <c r="C34" s="29"/>
      <c r="D34" s="29"/>
      <c r="E34" s="29" t="s">
        <v>75</v>
      </c>
      <c r="F34" s="29"/>
      <c r="G34" s="29"/>
    </row>
    <row r="35" spans="2:7" ht="17.5" x14ac:dyDescent="0.35">
      <c r="B35" s="29"/>
      <c r="C35" s="29"/>
      <c r="D35" s="29"/>
      <c r="E35" s="29"/>
      <c r="F35" s="29"/>
      <c r="G35" s="29"/>
    </row>
    <row r="36" spans="2:7" ht="18" x14ac:dyDescent="0.4">
      <c r="B36" s="31" t="s">
        <v>73</v>
      </c>
      <c r="C36" s="29"/>
      <c r="D36" s="29"/>
      <c r="E36" s="29" t="s">
        <v>74</v>
      </c>
      <c r="F36" s="29"/>
      <c r="G36" s="29"/>
    </row>
    <row r="37" spans="2:7" ht="17.5" x14ac:dyDescent="0.35">
      <c r="B37" s="29"/>
      <c r="C37" s="29"/>
      <c r="D37" s="29"/>
      <c r="E37" s="29"/>
      <c r="F37" s="29"/>
      <c r="G37" s="29"/>
    </row>
    <row r="38" spans="2:7" ht="17.5" x14ac:dyDescent="0.35">
      <c r="B38" s="29"/>
      <c r="C38" s="29"/>
      <c r="D38" s="29"/>
      <c r="E38" s="29"/>
      <c r="F38" s="29"/>
      <c r="G38" s="29"/>
    </row>
    <row r="39" spans="2:7" ht="17.5" x14ac:dyDescent="0.35">
      <c r="B39" s="29"/>
      <c r="C39" s="29"/>
      <c r="D39" s="29"/>
      <c r="E39" s="29"/>
      <c r="F39" s="29"/>
      <c r="G39" s="29"/>
    </row>
    <row r="40" spans="2:7" ht="17.5" x14ac:dyDescent="0.35">
      <c r="B40" s="29"/>
      <c r="C40" s="29"/>
      <c r="D40" s="29"/>
      <c r="E40" s="29"/>
      <c r="F40" s="29"/>
      <c r="G40" s="29"/>
    </row>
    <row r="41" spans="2:7" ht="17.5" x14ac:dyDescent="0.35">
      <c r="B41" s="29"/>
      <c r="C41" s="29"/>
      <c r="D41" s="29"/>
      <c r="E41" s="29"/>
      <c r="F41" s="29"/>
      <c r="G41" s="29"/>
    </row>
    <row r="42" spans="2:7" ht="17.5" x14ac:dyDescent="0.35">
      <c r="B42" s="29"/>
      <c r="C42" s="29"/>
      <c r="D42" s="29"/>
      <c r="E42" s="29"/>
      <c r="F42" s="29"/>
      <c r="G42" s="29"/>
    </row>
    <row r="43" spans="2:7" ht="17.5" x14ac:dyDescent="0.35">
      <c r="B43" s="29"/>
      <c r="C43" s="29"/>
      <c r="D43" s="29"/>
      <c r="E43" s="29"/>
      <c r="F43" s="29"/>
      <c r="G43" s="29"/>
    </row>
    <row r="44" spans="2:7" ht="17.5" x14ac:dyDescent="0.35">
      <c r="B44" s="29"/>
      <c r="C44" s="29"/>
      <c r="D44" s="29"/>
      <c r="E44" s="29"/>
      <c r="F44" s="29"/>
      <c r="G44" s="29"/>
    </row>
    <row r="45" spans="2:7" ht="17.5" x14ac:dyDescent="0.35">
      <c r="B45" s="29"/>
      <c r="C45" s="29"/>
      <c r="D45" s="29"/>
      <c r="E45" s="29"/>
      <c r="F45" s="29"/>
      <c r="G45" s="29"/>
    </row>
    <row r="46" spans="2:7" ht="17.5" x14ac:dyDescent="0.35">
      <c r="B46" s="29"/>
      <c r="C46" s="29"/>
      <c r="D46" s="29"/>
      <c r="E46" s="29"/>
      <c r="F46" s="29"/>
      <c r="G46" s="29"/>
    </row>
    <row r="47" spans="2:7" ht="17.5" x14ac:dyDescent="0.35">
      <c r="B47" s="29"/>
      <c r="C47" s="29"/>
      <c r="D47" s="29"/>
      <c r="E47" s="29"/>
      <c r="F47" s="29"/>
      <c r="G47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38"/>
  <sheetViews>
    <sheetView zoomScale="97" workbookViewId="0">
      <selection activeCell="G33" sqref="G33"/>
    </sheetView>
  </sheetViews>
  <sheetFormatPr defaultColWidth="9.1796875" defaultRowHeight="14.5" x14ac:dyDescent="0.35"/>
  <cols>
    <col min="1" max="16384" width="9.1796875" style="3"/>
  </cols>
  <sheetData>
    <row r="1" spans="1:3" x14ac:dyDescent="0.35">
      <c r="A1" s="2" t="s">
        <v>0</v>
      </c>
      <c r="B1" s="2" t="s">
        <v>41</v>
      </c>
      <c r="C1" s="2" t="s">
        <v>1</v>
      </c>
    </row>
    <row r="2" spans="1:3" x14ac:dyDescent="0.35">
      <c r="A2" s="4" t="s">
        <v>2</v>
      </c>
      <c r="B2" s="4">
        <f ca="1">RANDBETWEEN(11,31)</f>
        <v>22</v>
      </c>
      <c r="C2" s="5">
        <f ca="1">RANDBETWEEN(1000,2000)/100</f>
        <v>17.63</v>
      </c>
    </row>
    <row r="3" spans="1:3" x14ac:dyDescent="0.35">
      <c r="A3" s="4" t="s">
        <v>3</v>
      </c>
      <c r="B3" s="4">
        <f t="shared" ref="B3:B38" ca="1" si="0">RANDBETWEEN(11,31)</f>
        <v>23</v>
      </c>
      <c r="C3" s="5">
        <f t="shared" ref="C3:C38" ca="1" si="1">RANDBETWEEN(1000,2000)/100</f>
        <v>14.57</v>
      </c>
    </row>
    <row r="4" spans="1:3" x14ac:dyDescent="0.35">
      <c r="A4" s="4" t="s">
        <v>4</v>
      </c>
      <c r="B4" s="4">
        <f t="shared" ca="1" si="0"/>
        <v>14</v>
      </c>
      <c r="C4" s="5">
        <f t="shared" ca="1" si="1"/>
        <v>12.57</v>
      </c>
    </row>
    <row r="5" spans="1:3" x14ac:dyDescent="0.35">
      <c r="A5" s="4" t="s">
        <v>5</v>
      </c>
      <c r="B5" s="4">
        <f t="shared" ca="1" si="0"/>
        <v>14</v>
      </c>
      <c r="C5" s="5">
        <f t="shared" ca="1" si="1"/>
        <v>18.670000000000002</v>
      </c>
    </row>
    <row r="6" spans="1:3" x14ac:dyDescent="0.35">
      <c r="A6" s="4" t="s">
        <v>6</v>
      </c>
      <c r="B6" s="4">
        <f t="shared" ca="1" si="0"/>
        <v>16</v>
      </c>
      <c r="C6" s="5">
        <f t="shared" ca="1" si="1"/>
        <v>18.420000000000002</v>
      </c>
    </row>
    <row r="7" spans="1:3" x14ac:dyDescent="0.35">
      <c r="A7" s="4" t="s">
        <v>7</v>
      </c>
      <c r="B7" s="4">
        <f t="shared" ca="1" si="0"/>
        <v>18</v>
      </c>
      <c r="C7" s="5">
        <f t="shared" ca="1" si="1"/>
        <v>18.399999999999999</v>
      </c>
    </row>
    <row r="8" spans="1:3" x14ac:dyDescent="0.35">
      <c r="A8" s="4" t="s">
        <v>8</v>
      </c>
      <c r="B8" s="4">
        <f t="shared" ca="1" si="0"/>
        <v>29</v>
      </c>
      <c r="C8" s="5">
        <f t="shared" ca="1" si="1"/>
        <v>16.37</v>
      </c>
    </row>
    <row r="9" spans="1:3" x14ac:dyDescent="0.35">
      <c r="A9" s="4" t="s">
        <v>9</v>
      </c>
      <c r="B9" s="4">
        <f t="shared" ca="1" si="0"/>
        <v>28</v>
      </c>
      <c r="C9" s="5">
        <f t="shared" ca="1" si="1"/>
        <v>15.3</v>
      </c>
    </row>
    <row r="10" spans="1:3" x14ac:dyDescent="0.35">
      <c r="A10" s="4" t="s">
        <v>10</v>
      </c>
      <c r="B10" s="4">
        <f t="shared" ca="1" si="0"/>
        <v>15</v>
      </c>
      <c r="C10" s="5">
        <f t="shared" ca="1" si="1"/>
        <v>14.32</v>
      </c>
    </row>
    <row r="11" spans="1:3" x14ac:dyDescent="0.35">
      <c r="A11" s="4" t="s">
        <v>11</v>
      </c>
      <c r="B11" s="4">
        <f t="shared" ca="1" si="0"/>
        <v>15</v>
      </c>
      <c r="C11" s="5">
        <f t="shared" ca="1" si="1"/>
        <v>14.62</v>
      </c>
    </row>
    <row r="12" spans="1:3" x14ac:dyDescent="0.35">
      <c r="A12" s="4" t="s">
        <v>12</v>
      </c>
      <c r="B12" s="4">
        <f t="shared" ca="1" si="0"/>
        <v>28</v>
      </c>
      <c r="C12" s="5">
        <f t="shared" ca="1" si="1"/>
        <v>17.64</v>
      </c>
    </row>
    <row r="13" spans="1:3" x14ac:dyDescent="0.35">
      <c r="A13" s="4" t="s">
        <v>13</v>
      </c>
      <c r="B13" s="4">
        <f t="shared" ca="1" si="0"/>
        <v>14</v>
      </c>
      <c r="C13" s="5">
        <f t="shared" ca="1" si="1"/>
        <v>17.88</v>
      </c>
    </row>
    <row r="14" spans="1:3" x14ac:dyDescent="0.35">
      <c r="A14" s="4" t="s">
        <v>14</v>
      </c>
      <c r="B14" s="4">
        <f t="shared" ca="1" si="0"/>
        <v>31</v>
      </c>
      <c r="C14" s="5">
        <f t="shared" ca="1" si="1"/>
        <v>16.309999999999999</v>
      </c>
    </row>
    <row r="15" spans="1:3" x14ac:dyDescent="0.35">
      <c r="A15" s="4" t="s">
        <v>15</v>
      </c>
      <c r="B15" s="4">
        <f t="shared" ca="1" si="0"/>
        <v>14</v>
      </c>
      <c r="C15" s="5">
        <f t="shared" ca="1" si="1"/>
        <v>10.38</v>
      </c>
    </row>
    <row r="16" spans="1:3" x14ac:dyDescent="0.35">
      <c r="A16" s="4" t="s">
        <v>16</v>
      </c>
      <c r="B16" s="4">
        <f t="shared" ca="1" si="0"/>
        <v>16</v>
      </c>
      <c r="C16" s="5">
        <f t="shared" ca="1" si="1"/>
        <v>15.14</v>
      </c>
    </row>
    <row r="17" spans="1:3" x14ac:dyDescent="0.35">
      <c r="A17" s="4" t="s">
        <v>17</v>
      </c>
      <c r="B17" s="4">
        <f t="shared" ca="1" si="0"/>
        <v>23</v>
      </c>
      <c r="C17" s="5">
        <f t="shared" ca="1" si="1"/>
        <v>10.050000000000001</v>
      </c>
    </row>
    <row r="18" spans="1:3" x14ac:dyDescent="0.35">
      <c r="A18" s="4" t="s">
        <v>18</v>
      </c>
      <c r="B18" s="4">
        <f t="shared" ca="1" si="0"/>
        <v>28</v>
      </c>
      <c r="C18" s="5">
        <f t="shared" ca="1" si="1"/>
        <v>14.55</v>
      </c>
    </row>
    <row r="19" spans="1:3" x14ac:dyDescent="0.35">
      <c r="A19" s="4" t="s">
        <v>19</v>
      </c>
      <c r="B19" s="4">
        <f t="shared" ca="1" si="0"/>
        <v>17</v>
      </c>
      <c r="C19" s="5">
        <f t="shared" ca="1" si="1"/>
        <v>12.57</v>
      </c>
    </row>
    <row r="20" spans="1:3" x14ac:dyDescent="0.35">
      <c r="A20" s="4" t="s">
        <v>20</v>
      </c>
      <c r="B20" s="4">
        <f t="shared" ca="1" si="0"/>
        <v>13</v>
      </c>
      <c r="C20" s="5">
        <f t="shared" ca="1" si="1"/>
        <v>19.45</v>
      </c>
    </row>
    <row r="21" spans="1:3" x14ac:dyDescent="0.35">
      <c r="A21" s="4" t="s">
        <v>21</v>
      </c>
      <c r="B21" s="4">
        <f t="shared" ca="1" si="0"/>
        <v>20</v>
      </c>
      <c r="C21" s="5">
        <f t="shared" ca="1" si="1"/>
        <v>14.17</v>
      </c>
    </row>
    <row r="22" spans="1:3" x14ac:dyDescent="0.35">
      <c r="A22" s="4" t="s">
        <v>22</v>
      </c>
      <c r="B22" s="4">
        <f t="shared" ca="1" si="0"/>
        <v>13</v>
      </c>
      <c r="C22" s="5">
        <f t="shared" ca="1" si="1"/>
        <v>18.97</v>
      </c>
    </row>
    <row r="23" spans="1:3" x14ac:dyDescent="0.35">
      <c r="A23" s="4" t="s">
        <v>23</v>
      </c>
      <c r="B23" s="4">
        <f t="shared" ca="1" si="0"/>
        <v>17</v>
      </c>
      <c r="C23" s="5">
        <f t="shared" ca="1" si="1"/>
        <v>10.17</v>
      </c>
    </row>
    <row r="24" spans="1:3" x14ac:dyDescent="0.35">
      <c r="A24" s="4" t="s">
        <v>24</v>
      </c>
      <c r="B24" s="4">
        <f t="shared" ca="1" si="0"/>
        <v>30</v>
      </c>
      <c r="C24" s="5">
        <f t="shared" ca="1" si="1"/>
        <v>16.07</v>
      </c>
    </row>
    <row r="25" spans="1:3" x14ac:dyDescent="0.35">
      <c r="A25" s="4" t="s">
        <v>25</v>
      </c>
      <c r="B25" s="4">
        <f t="shared" ca="1" si="0"/>
        <v>28</v>
      </c>
      <c r="C25" s="5">
        <f t="shared" ca="1" si="1"/>
        <v>11.91</v>
      </c>
    </row>
    <row r="26" spans="1:3" x14ac:dyDescent="0.35">
      <c r="A26" s="4" t="s">
        <v>26</v>
      </c>
      <c r="B26" s="4">
        <f t="shared" ca="1" si="0"/>
        <v>15</v>
      </c>
      <c r="C26" s="5">
        <f t="shared" ca="1" si="1"/>
        <v>14.18</v>
      </c>
    </row>
    <row r="27" spans="1:3" x14ac:dyDescent="0.35">
      <c r="A27" s="4" t="s">
        <v>27</v>
      </c>
      <c r="B27" s="4">
        <f t="shared" ca="1" si="0"/>
        <v>23</v>
      </c>
      <c r="C27" s="5">
        <f t="shared" ca="1" si="1"/>
        <v>15.23</v>
      </c>
    </row>
    <row r="28" spans="1:3" x14ac:dyDescent="0.35">
      <c r="A28" s="4" t="s">
        <v>28</v>
      </c>
      <c r="B28" s="4">
        <f t="shared" ca="1" si="0"/>
        <v>20</v>
      </c>
      <c r="C28" s="5">
        <f t="shared" ca="1" si="1"/>
        <v>18.28</v>
      </c>
    </row>
    <row r="29" spans="1:3" x14ac:dyDescent="0.35">
      <c r="A29" s="4" t="s">
        <v>29</v>
      </c>
      <c r="B29" s="4">
        <f t="shared" ca="1" si="0"/>
        <v>13</v>
      </c>
      <c r="C29" s="5">
        <f t="shared" ca="1" si="1"/>
        <v>16.78</v>
      </c>
    </row>
    <row r="30" spans="1:3" x14ac:dyDescent="0.35">
      <c r="A30" s="4" t="s">
        <v>30</v>
      </c>
      <c r="B30" s="4">
        <f t="shared" ca="1" si="0"/>
        <v>31</v>
      </c>
      <c r="C30" s="5">
        <f t="shared" ca="1" si="1"/>
        <v>17.559999999999999</v>
      </c>
    </row>
    <row r="31" spans="1:3" x14ac:dyDescent="0.35">
      <c r="A31" s="4" t="s">
        <v>31</v>
      </c>
      <c r="B31" s="4">
        <f t="shared" ca="1" si="0"/>
        <v>23</v>
      </c>
      <c r="C31" s="5">
        <f t="shared" ca="1" si="1"/>
        <v>11.52</v>
      </c>
    </row>
    <row r="32" spans="1:3" x14ac:dyDescent="0.35">
      <c r="A32" s="4" t="s">
        <v>32</v>
      </c>
      <c r="B32" s="4">
        <f t="shared" ca="1" si="0"/>
        <v>25</v>
      </c>
      <c r="C32" s="5">
        <f t="shared" ca="1" si="1"/>
        <v>10.81</v>
      </c>
    </row>
    <row r="33" spans="1:3" x14ac:dyDescent="0.35">
      <c r="A33" s="4" t="s">
        <v>33</v>
      </c>
      <c r="B33" s="4">
        <f t="shared" ca="1" si="0"/>
        <v>26</v>
      </c>
      <c r="C33" s="5">
        <f t="shared" ca="1" si="1"/>
        <v>16.899999999999999</v>
      </c>
    </row>
    <row r="34" spans="1:3" x14ac:dyDescent="0.35">
      <c r="A34" s="4" t="s">
        <v>34</v>
      </c>
      <c r="B34" s="4">
        <f t="shared" ca="1" si="0"/>
        <v>22</v>
      </c>
      <c r="C34" s="5">
        <f t="shared" ca="1" si="1"/>
        <v>15.52</v>
      </c>
    </row>
    <row r="35" spans="1:3" x14ac:dyDescent="0.35">
      <c r="A35" s="4" t="s">
        <v>35</v>
      </c>
      <c r="B35" s="4">
        <f t="shared" ca="1" si="0"/>
        <v>27</v>
      </c>
      <c r="C35" s="5">
        <f t="shared" ca="1" si="1"/>
        <v>13.52</v>
      </c>
    </row>
    <row r="36" spans="1:3" x14ac:dyDescent="0.35">
      <c r="A36" s="4" t="s">
        <v>36</v>
      </c>
      <c r="B36" s="4">
        <f t="shared" ca="1" si="0"/>
        <v>22</v>
      </c>
      <c r="C36" s="5">
        <f t="shared" ca="1" si="1"/>
        <v>16.78</v>
      </c>
    </row>
    <row r="37" spans="1:3" x14ac:dyDescent="0.35">
      <c r="A37" s="4" t="s">
        <v>37</v>
      </c>
      <c r="B37" s="4">
        <f t="shared" ca="1" si="0"/>
        <v>12</v>
      </c>
      <c r="C37" s="5">
        <f t="shared" ca="1" si="1"/>
        <v>15.27</v>
      </c>
    </row>
    <row r="38" spans="1:3" x14ac:dyDescent="0.35">
      <c r="A38" s="4" t="s">
        <v>38</v>
      </c>
      <c r="B38" s="4">
        <f t="shared" ca="1" si="0"/>
        <v>17</v>
      </c>
      <c r="C38" s="5">
        <f t="shared" ca="1" si="1"/>
        <v>12.84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A70E-AD78-4191-9C62-1393A7E48F32}">
  <dimension ref="A1:T59"/>
  <sheetViews>
    <sheetView topLeftCell="A9" workbookViewId="0">
      <selection activeCell="G1" sqref="G1"/>
    </sheetView>
  </sheetViews>
  <sheetFormatPr defaultRowHeight="14.5" x14ac:dyDescent="0.35"/>
  <cols>
    <col min="1" max="5" width="18.6328125" style="8" customWidth="1"/>
    <col min="6" max="6" width="25.1796875" style="8" customWidth="1"/>
    <col min="7" max="7" width="22.1796875" style="8" customWidth="1"/>
  </cols>
  <sheetData>
    <row r="1" spans="1:20" ht="33.25" customHeight="1" x14ac:dyDescent="0.35">
      <c r="A1" s="9" t="s">
        <v>43</v>
      </c>
      <c r="B1" s="9" t="s">
        <v>44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6">
        <v>5000</v>
      </c>
      <c r="B2" s="6">
        <v>8000</v>
      </c>
      <c r="C2" s="6">
        <v>3</v>
      </c>
      <c r="D2" s="6">
        <v>2000</v>
      </c>
      <c r="E2" s="6">
        <v>64200</v>
      </c>
      <c r="F2" s="6" t="s">
        <v>50</v>
      </c>
      <c r="G2" s="6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6">
        <v>6000</v>
      </c>
      <c r="B3" s="6">
        <v>7000</v>
      </c>
      <c r="C3" s="6">
        <v>2</v>
      </c>
      <c r="D3" s="6">
        <v>3000</v>
      </c>
      <c r="E3" s="6">
        <v>79920</v>
      </c>
      <c r="F3" s="6" t="s">
        <v>51</v>
      </c>
      <c r="G3" s="6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6">
        <v>10000</v>
      </c>
      <c r="B4" s="6">
        <v>4500</v>
      </c>
      <c r="C4" s="6">
        <v>2</v>
      </c>
      <c r="D4" s="6">
        <v>0</v>
      </c>
      <c r="E4" s="6">
        <v>112800</v>
      </c>
      <c r="F4" s="6" t="s">
        <v>50</v>
      </c>
      <c r="G4" s="6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6">
        <v>10000</v>
      </c>
      <c r="B5" s="6">
        <v>2000</v>
      </c>
      <c r="C5" s="6">
        <v>1</v>
      </c>
      <c r="D5" s="6">
        <v>0</v>
      </c>
      <c r="E5" s="6">
        <v>97200</v>
      </c>
      <c r="F5" s="6" t="s">
        <v>51</v>
      </c>
      <c r="G5" s="6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s="6">
        <v>12500</v>
      </c>
      <c r="B6" s="6">
        <v>12000</v>
      </c>
      <c r="C6" s="6">
        <v>2</v>
      </c>
      <c r="D6" s="6">
        <v>3000</v>
      </c>
      <c r="E6" s="6">
        <v>147000</v>
      </c>
      <c r="F6" s="6" t="s">
        <v>52</v>
      </c>
      <c r="G6" s="6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6">
        <v>14000</v>
      </c>
      <c r="B7" s="6">
        <v>8000</v>
      </c>
      <c r="C7" s="6">
        <v>2</v>
      </c>
      <c r="D7" s="6">
        <v>0</v>
      </c>
      <c r="E7" s="6">
        <v>196560</v>
      </c>
      <c r="F7" s="6" t="s">
        <v>52</v>
      </c>
      <c r="G7" s="6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6">
        <v>15000</v>
      </c>
      <c r="B8" s="6">
        <v>16000</v>
      </c>
      <c r="C8" s="6">
        <v>3</v>
      </c>
      <c r="D8" s="6">
        <v>35000</v>
      </c>
      <c r="E8" s="6">
        <v>167400</v>
      </c>
      <c r="F8" s="6" t="s">
        <v>53</v>
      </c>
      <c r="G8" s="6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6">
        <v>18000</v>
      </c>
      <c r="B9" s="6">
        <v>20000</v>
      </c>
      <c r="C9" s="6">
        <v>5</v>
      </c>
      <c r="D9" s="6">
        <v>8000</v>
      </c>
      <c r="E9" s="6">
        <v>216000</v>
      </c>
      <c r="F9" s="6" t="s">
        <v>52</v>
      </c>
      <c r="G9" s="6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6">
        <v>19000</v>
      </c>
      <c r="B10" s="6">
        <v>9000</v>
      </c>
      <c r="C10" s="6">
        <v>2</v>
      </c>
      <c r="D10" s="6">
        <v>0</v>
      </c>
      <c r="E10" s="6">
        <v>218880</v>
      </c>
      <c r="F10" s="6" t="s">
        <v>50</v>
      </c>
      <c r="G10" s="6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6">
        <v>20000</v>
      </c>
      <c r="B11" s="6">
        <v>9000</v>
      </c>
      <c r="C11" s="6">
        <v>4</v>
      </c>
      <c r="D11" s="6">
        <v>0</v>
      </c>
      <c r="E11" s="6">
        <v>220800</v>
      </c>
      <c r="F11" s="6" t="s">
        <v>50</v>
      </c>
      <c r="G11" s="6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6">
        <v>20000</v>
      </c>
      <c r="B12" s="6">
        <v>18000</v>
      </c>
      <c r="C12" s="6">
        <v>4</v>
      </c>
      <c r="D12" s="6">
        <v>8000</v>
      </c>
      <c r="E12" s="6">
        <v>278400</v>
      </c>
      <c r="F12" s="6" t="s">
        <v>50</v>
      </c>
      <c r="G12" s="6">
        <v>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6">
        <v>22000</v>
      </c>
      <c r="B13" s="6">
        <v>25000</v>
      </c>
      <c r="C13" s="6">
        <v>6</v>
      </c>
      <c r="D13" s="6">
        <v>12000</v>
      </c>
      <c r="E13" s="6">
        <v>279840</v>
      </c>
      <c r="F13" s="6" t="s">
        <v>51</v>
      </c>
      <c r="G13" s="6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6">
        <v>23400</v>
      </c>
      <c r="B14" s="6">
        <v>5000</v>
      </c>
      <c r="C14" s="6">
        <v>3</v>
      </c>
      <c r="D14" s="6">
        <v>0</v>
      </c>
      <c r="E14" s="6">
        <v>292032</v>
      </c>
      <c r="F14" s="6" t="s">
        <v>51</v>
      </c>
      <c r="G14" s="6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6">
        <v>24000</v>
      </c>
      <c r="B15" s="6">
        <v>10500</v>
      </c>
      <c r="C15" s="6">
        <v>6</v>
      </c>
      <c r="D15" s="6">
        <v>0</v>
      </c>
      <c r="E15" s="6">
        <v>316800</v>
      </c>
      <c r="F15" s="6" t="s">
        <v>52</v>
      </c>
      <c r="G15" s="6"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6">
        <v>24000</v>
      </c>
      <c r="B16" s="6">
        <v>10000</v>
      </c>
      <c r="C16" s="6">
        <v>4</v>
      </c>
      <c r="D16" s="6">
        <v>0</v>
      </c>
      <c r="E16" s="6">
        <v>244800</v>
      </c>
      <c r="F16" s="6" t="s">
        <v>52</v>
      </c>
      <c r="G16" s="6">
        <v>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s="6">
        <v>25000</v>
      </c>
      <c r="B17" s="6">
        <v>12300</v>
      </c>
      <c r="C17" s="6">
        <v>3</v>
      </c>
      <c r="D17" s="6">
        <v>0</v>
      </c>
      <c r="E17" s="6">
        <v>246000</v>
      </c>
      <c r="F17" s="6" t="s">
        <v>52</v>
      </c>
      <c r="G17" s="6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6">
        <v>25000</v>
      </c>
      <c r="B18" s="6">
        <v>20000</v>
      </c>
      <c r="C18" s="6">
        <v>3</v>
      </c>
      <c r="D18" s="6">
        <v>3500</v>
      </c>
      <c r="E18" s="6">
        <v>261000</v>
      </c>
      <c r="F18" s="6" t="s">
        <v>52</v>
      </c>
      <c r="G18" s="6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6">
        <v>25000</v>
      </c>
      <c r="B19" s="6">
        <v>10000</v>
      </c>
      <c r="C19" s="6">
        <v>6</v>
      </c>
      <c r="D19" s="6">
        <v>0</v>
      </c>
      <c r="E19" s="6">
        <v>258000</v>
      </c>
      <c r="F19" s="6" t="s">
        <v>50</v>
      </c>
      <c r="G19" s="6">
        <v>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6">
        <v>29000</v>
      </c>
      <c r="B20" s="6">
        <v>6600</v>
      </c>
      <c r="C20" s="6">
        <v>2</v>
      </c>
      <c r="D20" s="6">
        <v>2000</v>
      </c>
      <c r="E20" s="6">
        <v>348000</v>
      </c>
      <c r="F20" s="6" t="s">
        <v>52</v>
      </c>
      <c r="G20" s="6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6">
        <v>30000</v>
      </c>
      <c r="B21" s="6">
        <v>13000</v>
      </c>
      <c r="C21" s="6">
        <v>4</v>
      </c>
      <c r="D21" s="6">
        <v>0</v>
      </c>
      <c r="E21" s="6">
        <v>385200</v>
      </c>
      <c r="F21" s="6" t="s">
        <v>52</v>
      </c>
      <c r="G21" s="6">
        <v>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s="6">
        <v>30500</v>
      </c>
      <c r="B22" s="6">
        <v>25000</v>
      </c>
      <c r="C22" s="6">
        <v>5</v>
      </c>
      <c r="D22" s="6">
        <v>5000</v>
      </c>
      <c r="E22" s="6">
        <v>351360</v>
      </c>
      <c r="F22" s="6" t="s">
        <v>50</v>
      </c>
      <c r="G22" s="6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6">
        <v>32000</v>
      </c>
      <c r="B23" s="6">
        <v>15000</v>
      </c>
      <c r="C23" s="6">
        <v>4</v>
      </c>
      <c r="D23" s="6">
        <v>0</v>
      </c>
      <c r="E23" s="6">
        <v>445440</v>
      </c>
      <c r="F23" s="6" t="s">
        <v>54</v>
      </c>
      <c r="G23" s="6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6">
        <v>34000</v>
      </c>
      <c r="B24" s="6">
        <v>19000</v>
      </c>
      <c r="C24" s="6">
        <v>6</v>
      </c>
      <c r="D24" s="6">
        <v>0</v>
      </c>
      <c r="E24" s="6">
        <v>330480</v>
      </c>
      <c r="F24" s="6" t="s">
        <v>54</v>
      </c>
      <c r="G24" s="6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6">
        <v>34000</v>
      </c>
      <c r="B25" s="6">
        <v>25000</v>
      </c>
      <c r="C25" s="6">
        <v>3</v>
      </c>
      <c r="D25" s="6">
        <v>4000</v>
      </c>
      <c r="E25" s="6">
        <v>469200</v>
      </c>
      <c r="F25" s="6" t="s">
        <v>54</v>
      </c>
      <c r="G25" s="6"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6">
        <v>35000</v>
      </c>
      <c r="B26" s="6">
        <v>12000</v>
      </c>
      <c r="C26" s="6">
        <v>3</v>
      </c>
      <c r="D26" s="6">
        <v>0</v>
      </c>
      <c r="E26" s="6">
        <v>466200</v>
      </c>
      <c r="F26" s="6" t="s">
        <v>52</v>
      </c>
      <c r="G26" s="6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6">
        <v>35000</v>
      </c>
      <c r="B27" s="6">
        <v>25000</v>
      </c>
      <c r="C27" s="6">
        <v>4</v>
      </c>
      <c r="D27" s="6">
        <v>0</v>
      </c>
      <c r="E27" s="6">
        <v>449400</v>
      </c>
      <c r="F27" s="6" t="s">
        <v>54</v>
      </c>
      <c r="G27" s="6"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6">
        <v>39000</v>
      </c>
      <c r="B28" s="6">
        <v>8000</v>
      </c>
      <c r="C28" s="6">
        <v>4</v>
      </c>
      <c r="D28" s="6">
        <v>0</v>
      </c>
      <c r="E28" s="6">
        <v>556920</v>
      </c>
      <c r="F28" s="6" t="s">
        <v>50</v>
      </c>
      <c r="G28" s="6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6">
        <v>40000</v>
      </c>
      <c r="B29" s="6">
        <v>10000</v>
      </c>
      <c r="C29" s="6">
        <v>4</v>
      </c>
      <c r="D29" s="6">
        <v>0</v>
      </c>
      <c r="E29" s="6">
        <v>412800</v>
      </c>
      <c r="F29" s="6" t="s">
        <v>50</v>
      </c>
      <c r="G29" s="6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6">
        <v>42000</v>
      </c>
      <c r="B30" s="6">
        <v>15000</v>
      </c>
      <c r="C30" s="6">
        <v>4</v>
      </c>
      <c r="D30" s="6">
        <v>0</v>
      </c>
      <c r="E30" s="6">
        <v>488880</v>
      </c>
      <c r="F30" s="6" t="s">
        <v>52</v>
      </c>
      <c r="G30" s="6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6">
        <v>43000</v>
      </c>
      <c r="B31" s="6">
        <v>12000</v>
      </c>
      <c r="C31" s="6">
        <v>4</v>
      </c>
      <c r="D31" s="6">
        <v>0</v>
      </c>
      <c r="E31" s="6">
        <v>619200</v>
      </c>
      <c r="F31" s="6" t="s">
        <v>52</v>
      </c>
      <c r="G31" s="6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6">
        <v>45000</v>
      </c>
      <c r="B32" s="6">
        <v>25000</v>
      </c>
      <c r="C32" s="6">
        <v>6</v>
      </c>
      <c r="D32" s="6">
        <v>0</v>
      </c>
      <c r="E32" s="6">
        <v>523800</v>
      </c>
      <c r="F32" s="6" t="s">
        <v>52</v>
      </c>
      <c r="G32" s="6">
        <v>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6">
        <v>45000</v>
      </c>
      <c r="B33" s="6">
        <v>40000</v>
      </c>
      <c r="C33" s="6">
        <v>6</v>
      </c>
      <c r="D33" s="6">
        <v>3500</v>
      </c>
      <c r="E33" s="6">
        <v>507600</v>
      </c>
      <c r="F33" s="6" t="s">
        <v>54</v>
      </c>
      <c r="G33" s="6">
        <v>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6">
        <v>45000</v>
      </c>
      <c r="B34" s="6">
        <v>10000</v>
      </c>
      <c r="C34" s="6">
        <v>2</v>
      </c>
      <c r="D34" s="6">
        <v>1000</v>
      </c>
      <c r="E34" s="6">
        <v>437400</v>
      </c>
      <c r="F34" s="6" t="s">
        <v>53</v>
      </c>
      <c r="G34" s="6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6">
        <v>45000</v>
      </c>
      <c r="B35" s="6">
        <v>22000</v>
      </c>
      <c r="C35" s="6">
        <v>4</v>
      </c>
      <c r="D35" s="6">
        <v>2500</v>
      </c>
      <c r="E35" s="6">
        <v>610200</v>
      </c>
      <c r="F35" s="6" t="s">
        <v>53</v>
      </c>
      <c r="G35" s="6">
        <v>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6">
        <v>46000</v>
      </c>
      <c r="B36" s="6">
        <v>25000</v>
      </c>
      <c r="C36" s="6">
        <v>5</v>
      </c>
      <c r="D36" s="6">
        <v>3500</v>
      </c>
      <c r="E36" s="6">
        <v>596160</v>
      </c>
      <c r="F36" s="6" t="s">
        <v>52</v>
      </c>
      <c r="G36" s="6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6">
        <v>47000</v>
      </c>
      <c r="B37" s="6">
        <v>15000</v>
      </c>
      <c r="C37" s="6">
        <v>7</v>
      </c>
      <c r="D37" s="6">
        <v>0</v>
      </c>
      <c r="E37" s="6">
        <v>456840</v>
      </c>
      <c r="F37" s="6" t="s">
        <v>54</v>
      </c>
      <c r="G37" s="6">
        <v>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6">
        <v>50000</v>
      </c>
      <c r="B38" s="6">
        <v>20000</v>
      </c>
      <c r="C38" s="6">
        <v>4</v>
      </c>
      <c r="D38" s="6">
        <v>0</v>
      </c>
      <c r="E38" s="6">
        <v>570000</v>
      </c>
      <c r="F38" s="6" t="s">
        <v>54</v>
      </c>
      <c r="G38" s="6">
        <v>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6">
        <v>50500</v>
      </c>
      <c r="B39" s="6">
        <v>20000</v>
      </c>
      <c r="C39" s="6">
        <v>3</v>
      </c>
      <c r="D39" s="6">
        <v>0</v>
      </c>
      <c r="E39" s="6">
        <v>581760</v>
      </c>
      <c r="F39" s="6" t="s">
        <v>54</v>
      </c>
      <c r="G39" s="6">
        <v>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6">
        <v>55000</v>
      </c>
      <c r="B40" s="6">
        <v>45000</v>
      </c>
      <c r="C40" s="6">
        <v>6</v>
      </c>
      <c r="D40" s="6">
        <v>12000</v>
      </c>
      <c r="E40" s="6">
        <v>600600</v>
      </c>
      <c r="F40" s="6" t="s">
        <v>52</v>
      </c>
      <c r="G40" s="6"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6">
        <v>60000</v>
      </c>
      <c r="B41" s="6">
        <v>10000</v>
      </c>
      <c r="C41" s="6">
        <v>3</v>
      </c>
      <c r="D41" s="6">
        <v>0</v>
      </c>
      <c r="E41" s="6">
        <v>590400</v>
      </c>
      <c r="F41" s="6" t="s">
        <v>53</v>
      </c>
      <c r="G41" s="6">
        <v>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6">
        <v>60000</v>
      </c>
      <c r="B42" s="6">
        <v>50000</v>
      </c>
      <c r="C42" s="6">
        <v>6</v>
      </c>
      <c r="D42" s="6">
        <v>10000</v>
      </c>
      <c r="E42" s="6">
        <v>590400</v>
      </c>
      <c r="F42" s="6" t="s">
        <v>52</v>
      </c>
      <c r="G42" s="6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6">
        <v>65000</v>
      </c>
      <c r="B43" s="6">
        <v>20000</v>
      </c>
      <c r="C43" s="6">
        <v>4</v>
      </c>
      <c r="D43" s="6">
        <v>5000</v>
      </c>
      <c r="E43" s="6">
        <v>647400</v>
      </c>
      <c r="F43" s="6" t="s">
        <v>51</v>
      </c>
      <c r="G43" s="6"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6">
        <v>70000</v>
      </c>
      <c r="B44" s="6">
        <v>9000</v>
      </c>
      <c r="C44" s="6">
        <v>2</v>
      </c>
      <c r="D44" s="6">
        <v>0</v>
      </c>
      <c r="E44" s="6">
        <v>756000</v>
      </c>
      <c r="F44" s="6" t="s">
        <v>52</v>
      </c>
      <c r="G44" s="6">
        <v>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6">
        <v>80000</v>
      </c>
      <c r="B45" s="6">
        <v>20000</v>
      </c>
      <c r="C45" s="6">
        <v>4</v>
      </c>
      <c r="D45" s="6">
        <v>0</v>
      </c>
      <c r="E45" s="6">
        <v>1075200</v>
      </c>
      <c r="F45" s="6" t="s">
        <v>52</v>
      </c>
      <c r="G45" s="6">
        <v>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6">
        <v>85000</v>
      </c>
      <c r="B46" s="6">
        <v>25000</v>
      </c>
      <c r="C46" s="6">
        <v>5</v>
      </c>
      <c r="D46" s="6">
        <v>0</v>
      </c>
      <c r="E46" s="6">
        <v>1142400</v>
      </c>
      <c r="F46" s="6" t="s">
        <v>50</v>
      </c>
      <c r="G46" s="6">
        <v>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6">
        <v>90000</v>
      </c>
      <c r="B47" s="6">
        <v>48000</v>
      </c>
      <c r="C47" s="6">
        <v>7</v>
      </c>
      <c r="D47" s="6">
        <v>0</v>
      </c>
      <c r="E47" s="6">
        <v>885600</v>
      </c>
      <c r="F47" s="6" t="s">
        <v>53</v>
      </c>
      <c r="G47" s="6">
        <v>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6">
        <v>98000</v>
      </c>
      <c r="B48" s="6">
        <v>25000</v>
      </c>
      <c r="C48" s="6">
        <v>5</v>
      </c>
      <c r="D48" s="6">
        <v>0</v>
      </c>
      <c r="E48" s="6">
        <v>1152480</v>
      </c>
      <c r="F48" s="6" t="s">
        <v>54</v>
      </c>
      <c r="G48" s="6">
        <v>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6">
        <v>100000</v>
      </c>
      <c r="B49" s="6">
        <v>30000</v>
      </c>
      <c r="C49" s="6">
        <v>6</v>
      </c>
      <c r="D49" s="6">
        <v>0</v>
      </c>
      <c r="E49" s="6">
        <v>1404000</v>
      </c>
      <c r="F49" s="6" t="s">
        <v>52</v>
      </c>
      <c r="G49" s="6">
        <v>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6">
        <v>100000</v>
      </c>
      <c r="B50" s="6">
        <v>50000</v>
      </c>
      <c r="C50" s="6">
        <v>4</v>
      </c>
      <c r="D50" s="6">
        <v>20000</v>
      </c>
      <c r="E50" s="6">
        <v>1032000</v>
      </c>
      <c r="F50" s="6" t="s">
        <v>54</v>
      </c>
      <c r="G50" s="6">
        <v>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6">
        <v>100000</v>
      </c>
      <c r="B51" s="6">
        <v>40000</v>
      </c>
      <c r="C51" s="6">
        <v>6</v>
      </c>
      <c r="D51" s="6">
        <v>10000</v>
      </c>
      <c r="E51" s="6">
        <v>1320000</v>
      </c>
      <c r="F51" s="6" t="s">
        <v>53</v>
      </c>
      <c r="G51" s="6">
        <v>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7"/>
      <c r="B52" s="7"/>
      <c r="C52" s="7"/>
      <c r="D52" s="7"/>
      <c r="E52" s="7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7"/>
      <c r="B53" s="7"/>
      <c r="C53" s="7"/>
      <c r="D53" s="7"/>
      <c r="E53" s="7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7"/>
      <c r="B54" s="7"/>
      <c r="C54" s="7"/>
      <c r="D54" s="7"/>
      <c r="E54" s="7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 s="7"/>
      <c r="B55" s="7"/>
      <c r="C55" s="7"/>
      <c r="D55" s="7"/>
      <c r="E55" s="7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 s="7"/>
      <c r="B56" s="7"/>
      <c r="C56" s="7"/>
      <c r="D56" s="7"/>
      <c r="E56" s="7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 s="7"/>
      <c r="B57" s="7"/>
      <c r="C57" s="7"/>
      <c r="D57" s="7"/>
      <c r="E57" s="7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 s="7"/>
      <c r="B58" s="7"/>
      <c r="C58" s="7"/>
      <c r="D58" s="7"/>
      <c r="E58" s="7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5">
      <c r="A59" s="7"/>
      <c r="B59" s="7"/>
      <c r="C59" s="7"/>
      <c r="D59" s="7"/>
      <c r="E59" s="7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Pioneer</vt:lpstr>
      <vt:lpstr>Inc_Exp_Data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Avanti-C36</dc:creator>
  <cp:lastModifiedBy>Siddhant Bhujade</cp:lastModifiedBy>
  <dcterms:created xsi:type="dcterms:W3CDTF">2015-06-05T18:17:20Z</dcterms:created>
  <dcterms:modified xsi:type="dcterms:W3CDTF">2022-12-29T03:47:23Z</dcterms:modified>
</cp:coreProperties>
</file>