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chy\VR-Handtracking-Navigation\data-processing\"/>
    </mc:Choice>
  </mc:AlternateContent>
  <xr:revisionPtr revIDLastSave="0" documentId="13_ncr:1_{3791E7A6-B32D-4139-B451-F8CF24D89EAF}" xr6:coauthVersionLast="36" xr6:coauthVersionMax="48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sohan-suggestion" sheetId="2" r:id="rId2"/>
  </sheets>
  <calcPr calcId="191028"/>
</workbook>
</file>

<file path=xl/calcChain.xml><?xml version="1.0" encoding="utf-8"?>
<calcChain xmlns="http://schemas.openxmlformats.org/spreadsheetml/2006/main">
  <c r="P39" i="2" l="1"/>
  <c r="P38" i="2"/>
  <c r="L39" i="2"/>
  <c r="L38" i="2"/>
  <c r="N40" i="2"/>
  <c r="N39" i="2"/>
  <c r="N38" i="2"/>
  <c r="J40" i="2"/>
  <c r="J39" i="2"/>
  <c r="J38" i="2"/>
  <c r="N31" i="1" l="1"/>
  <c r="M31" i="1"/>
  <c r="N30" i="1"/>
  <c r="M30" i="1"/>
  <c r="N29" i="1"/>
  <c r="M29" i="1"/>
  <c r="J31" i="1"/>
  <c r="I31" i="1"/>
  <c r="J30" i="1"/>
  <c r="I30" i="1"/>
  <c r="J29" i="1"/>
  <c r="I29" i="1"/>
  <c r="F31" i="1"/>
  <c r="F30" i="1"/>
  <c r="F29" i="1"/>
  <c r="E31" i="1"/>
  <c r="E30" i="1"/>
  <c r="E29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</calcChain>
</file>

<file path=xl/sharedStrings.xml><?xml version="1.0" encoding="utf-8"?>
<sst xmlns="http://schemas.openxmlformats.org/spreadsheetml/2006/main" count="274" uniqueCount="28">
  <si>
    <t>Participant 1</t>
  </si>
  <si>
    <t>ARM</t>
  </si>
  <si>
    <t>WRI+ARM</t>
  </si>
  <si>
    <t>WRI</t>
  </si>
  <si>
    <t>GS1</t>
  </si>
  <si>
    <t>GS3</t>
  </si>
  <si>
    <t>GS2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</si>
  <si>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</si>
  <si>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</si>
  <si>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</si>
  <si>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</si>
  <si>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</si>
  <si>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</si>
  <si>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</si>
  <si>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</si>
  <si>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</si>
  <si>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</si>
  <si>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</si>
  <si>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Khalad</t>
  </si>
  <si>
    <t>Thuan</t>
  </si>
  <si>
    <t>Marium</t>
  </si>
  <si>
    <t>Biswa</t>
  </si>
  <si>
    <t>Amanat</t>
  </si>
  <si>
    <t>Rohit</t>
  </si>
  <si>
    <t>Charlo</t>
  </si>
  <si>
    <t>Anuradha</t>
  </si>
  <si>
    <t>Nathan</t>
  </si>
  <si>
    <t>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</si>
</sst>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T31"/>
  <sheetViews>
    <sheetView workbookViewId="0">
      <selection activeCell="E29" sqref="E29"/>
    </sheetView>
  </sheetViews>
  <sheetFormatPr defaultRowHeight="15" x14ac:dyDescent="0.25"/>
  <cols>
    <col min="3" max="3" width="13.42578125" bestFit="1" customWidth="1"/>
    <col min="4" max="4" width="3.28515625" customWidth="1"/>
  </cols>
  <sheetData>
    <row r="4" spans="3:20" x14ac:dyDescent="0.25">
      <c r="C4" s="6" t="s">
        <v>0</v>
      </c>
      <c r="D4" s="1"/>
      <c r="E4" s="6" t="s">
        <v>1</v>
      </c>
      <c r="F4" s="6"/>
      <c r="G4" s="6"/>
      <c r="H4" s="1"/>
      <c r="I4" s="6" t="s">
        <v>2</v>
      </c>
      <c r="J4" s="6"/>
      <c r="K4" s="6"/>
      <c r="L4" s="1"/>
      <c r="M4" s="6" t="s">
        <v>3</v>
      </c>
      <c r="N4" s="6"/>
      <c r="O4" s="6"/>
      <c r="R4">
        <f>COUNTIF(E4:O4,"ARM")</f>
        <v>1</v>
      </c>
      <c r="S4">
        <f>COUNTIF(E4:O4,"WRI")</f>
        <v>1</v>
      </c>
      <c r="T4">
        <f>COUNTIF(E4:O4,"WRI+ARM")</f>
        <v>1</v>
      </c>
    </row>
    <row r="5" spans="3:20" x14ac:dyDescent="0.25">
      <c r="C5" s="6"/>
      <c r="D5" s="1"/>
      <c r="E5" s="1" t="s">
        <v>4</v>
      </c>
      <c r="F5" s="1" t="s">
        <v>5</v>
      </c>
      <c r="G5" s="1" t="s">
        <v>6</v>
      </c>
      <c r="H5" s="1"/>
      <c r="I5" s="1" t="s">
        <v>5</v>
      </c>
      <c r="J5" s="1" t="s">
        <v>6</v>
      </c>
      <c r="K5" s="1" t="s">
        <v>4</v>
      </c>
      <c r="L5" s="1"/>
      <c r="M5" s="1" t="s">
        <v>5</v>
      </c>
      <c r="N5" s="1" t="s">
        <v>4</v>
      </c>
      <c r="O5" s="1" t="s">
        <v>6</v>
      </c>
      <c r="R5">
        <f>COUNTIF(E5:O5,"GS1")</f>
        <v>3</v>
      </c>
      <c r="S5">
        <f>COUNTIF(E5:O5,"GS2")</f>
        <v>3</v>
      </c>
      <c r="T5">
        <f>COUNTIF(E5:O5,"GS3")</f>
        <v>3</v>
      </c>
    </row>
    <row r="6" spans="3:20" x14ac:dyDescent="0.25">
      <c r="C6" s="7" t="s">
        <v>7</v>
      </c>
      <c r="D6" s="2"/>
      <c r="E6" s="7" t="s">
        <v>1</v>
      </c>
      <c r="F6" s="7"/>
      <c r="G6" s="7"/>
      <c r="H6" s="2"/>
      <c r="I6" s="7" t="s">
        <v>3</v>
      </c>
      <c r="J6" s="7"/>
      <c r="K6" s="7"/>
      <c r="L6" s="2"/>
      <c r="M6" s="7" t="s">
        <v>2</v>
      </c>
      <c r="N6" s="7"/>
      <c r="O6" s="7"/>
      <c r="R6">
        <f>COUNTIF(E6:O6,"ARM")</f>
        <v>1</v>
      </c>
      <c r="S6">
        <f>COUNTIF(E6:O6,"WRI")</f>
        <v>1</v>
      </c>
      <c r="T6">
        <f>COUNTIF(E6:O6,"WRI+ARM")</f>
        <v>1</v>
      </c>
    </row>
    <row r="7" spans="3:20" x14ac:dyDescent="0.25">
      <c r="C7" s="7"/>
      <c r="D7" s="2"/>
      <c r="E7" s="2" t="s">
        <v>4</v>
      </c>
      <c r="F7" s="2" t="s">
        <v>6</v>
      </c>
      <c r="G7" s="2" t="s">
        <v>5</v>
      </c>
      <c r="H7" s="2"/>
      <c r="I7" s="2" t="s">
        <v>6</v>
      </c>
      <c r="J7" s="2" t="s">
        <v>5</v>
      </c>
      <c r="K7" s="2" t="s">
        <v>4</v>
      </c>
      <c r="L7" s="2"/>
      <c r="M7" s="2" t="s">
        <v>6</v>
      </c>
      <c r="N7" s="2" t="s">
        <v>4</v>
      </c>
      <c r="O7" s="2" t="s">
        <v>5</v>
      </c>
      <c r="R7">
        <f>COUNTIF(E7:O7,"GS1")</f>
        <v>3</v>
      </c>
      <c r="S7">
        <f>COUNTIF(E7:O7,"GS2")</f>
        <v>3</v>
      </c>
      <c r="T7">
        <f>COUNTIF(E7:O7,"GS3")</f>
        <v>3</v>
      </c>
    </row>
    <row r="8" spans="3:20" x14ac:dyDescent="0.25">
      <c r="C8" s="6" t="s">
        <v>8</v>
      </c>
      <c r="D8" s="1"/>
      <c r="E8" s="6" t="s">
        <v>2</v>
      </c>
      <c r="F8" s="6"/>
      <c r="G8" s="6"/>
      <c r="H8" s="1"/>
      <c r="I8" s="6" t="s">
        <v>1</v>
      </c>
      <c r="J8" s="6"/>
      <c r="K8" s="6"/>
      <c r="L8" s="1"/>
      <c r="M8" s="6" t="s">
        <v>3</v>
      </c>
      <c r="N8" s="6"/>
      <c r="O8" s="6"/>
      <c r="R8">
        <f>COUNTIF(E8:O8,"ARM")</f>
        <v>1</v>
      </c>
      <c r="S8">
        <f>COUNTIF(E8:O8,"WRI")</f>
        <v>1</v>
      </c>
      <c r="T8">
        <f>COUNTIF(E8:O8,"WRI+ARM")</f>
        <v>1</v>
      </c>
    </row>
    <row r="9" spans="3:20" x14ac:dyDescent="0.25">
      <c r="C9" s="6"/>
      <c r="D9" s="1"/>
      <c r="E9" s="1" t="s">
        <v>6</v>
      </c>
      <c r="F9" s="1" t="s">
        <v>4</v>
      </c>
      <c r="G9" s="1" t="s">
        <v>5</v>
      </c>
      <c r="H9" s="1"/>
      <c r="I9" s="1" t="s">
        <v>6</v>
      </c>
      <c r="J9" s="1" t="s">
        <v>4</v>
      </c>
      <c r="K9" s="1" t="s">
        <v>5</v>
      </c>
      <c r="L9" s="1"/>
      <c r="M9" s="1" t="s">
        <v>6</v>
      </c>
      <c r="N9" s="1" t="s">
        <v>5</v>
      </c>
      <c r="O9" s="1" t="s">
        <v>4</v>
      </c>
      <c r="R9">
        <f>COUNTIF(E9:O9,"GS1")</f>
        <v>3</v>
      </c>
      <c r="S9">
        <f>COUNTIF(E9:O9,"GS2")</f>
        <v>3</v>
      </c>
      <c r="T9">
        <f>COUNTIF(E9:O9,"GS3")</f>
        <v>3</v>
      </c>
    </row>
    <row r="10" spans="3:20" x14ac:dyDescent="0.25">
      <c r="C10" s="7" t="s">
        <v>9</v>
      </c>
      <c r="D10" s="2"/>
      <c r="E10" s="7" t="s">
        <v>2</v>
      </c>
      <c r="F10" s="7"/>
      <c r="G10" s="7"/>
      <c r="H10" s="2"/>
      <c r="I10" s="7" t="s">
        <v>3</v>
      </c>
      <c r="J10" s="7"/>
      <c r="K10" s="7"/>
      <c r="L10" s="2"/>
      <c r="M10" s="7" t="s">
        <v>1</v>
      </c>
      <c r="N10" s="7"/>
      <c r="O10" s="7"/>
      <c r="R10">
        <f>COUNTIF(E10:O10,"ARM")</f>
        <v>1</v>
      </c>
      <c r="S10">
        <f>COUNTIF(E10:O10,"WRI")</f>
        <v>1</v>
      </c>
      <c r="T10">
        <f>COUNTIF(E10:O10,"WRI+ARM")</f>
        <v>1</v>
      </c>
    </row>
    <row r="11" spans="3:20" x14ac:dyDescent="0.25">
      <c r="C11" s="7"/>
      <c r="D11" s="2"/>
      <c r="E11" s="2" t="s">
        <v>6</v>
      </c>
      <c r="F11" s="2" t="s">
        <v>5</v>
      </c>
      <c r="G11" s="2" t="s">
        <v>4</v>
      </c>
      <c r="H11" s="2"/>
      <c r="I11" s="2" t="s">
        <v>4</v>
      </c>
      <c r="J11" s="2" t="s">
        <v>6</v>
      </c>
      <c r="K11" s="2" t="s">
        <v>5</v>
      </c>
      <c r="L11" s="2"/>
      <c r="M11" s="2" t="s">
        <v>4</v>
      </c>
      <c r="N11" s="2" t="s">
        <v>6</v>
      </c>
      <c r="O11" s="2" t="s">
        <v>5</v>
      </c>
      <c r="R11">
        <f>COUNTIF(E11:O11,"GS1")</f>
        <v>3</v>
      </c>
      <c r="S11">
        <f>COUNTIF(E11:O11,"GS2")</f>
        <v>3</v>
      </c>
      <c r="T11">
        <f>COUNTIF(E11:O11,"GS3")</f>
        <v>3</v>
      </c>
    </row>
    <row r="12" spans="3:20" x14ac:dyDescent="0.25">
      <c r="C12" s="6" t="s">
        <v>10</v>
      </c>
      <c r="D12" s="1"/>
      <c r="E12" s="6" t="s">
        <v>3</v>
      </c>
      <c r="F12" s="6"/>
      <c r="G12" s="6"/>
      <c r="H12" s="1"/>
      <c r="I12" s="6" t="s">
        <v>2</v>
      </c>
      <c r="J12" s="6"/>
      <c r="K12" s="6"/>
      <c r="L12" s="1"/>
      <c r="M12" s="6" t="s">
        <v>1</v>
      </c>
      <c r="N12" s="6"/>
      <c r="O12" s="6"/>
      <c r="R12">
        <f>COUNTIF(E12:O12,"ARM")</f>
        <v>1</v>
      </c>
      <c r="S12">
        <f>COUNTIF(E12:O12,"WRI")</f>
        <v>1</v>
      </c>
      <c r="T12">
        <f>COUNTIF(E12:O12,"WRI+ARM")</f>
        <v>1</v>
      </c>
    </row>
    <row r="13" spans="3:20" x14ac:dyDescent="0.25">
      <c r="C13" s="6"/>
      <c r="D13" s="1"/>
      <c r="E13" s="1" t="s">
        <v>5</v>
      </c>
      <c r="F13" s="1" t="s">
        <v>4</v>
      </c>
      <c r="G13" s="1" t="s">
        <v>6</v>
      </c>
      <c r="H13" s="1"/>
      <c r="I13" s="1" t="s">
        <v>4</v>
      </c>
      <c r="J13" s="1" t="s">
        <v>5</v>
      </c>
      <c r="K13" s="1" t="s">
        <v>6</v>
      </c>
      <c r="L13" s="1"/>
      <c r="M13" s="1" t="s">
        <v>4</v>
      </c>
      <c r="N13" s="1" t="s">
        <v>5</v>
      </c>
      <c r="O13" s="1" t="s">
        <v>6</v>
      </c>
      <c r="R13">
        <f>COUNTIF(E13:O13,"GS1")</f>
        <v>3</v>
      </c>
      <c r="S13">
        <f>COUNTIF(E13:O13,"GS2")</f>
        <v>3</v>
      </c>
      <c r="T13">
        <f>COUNTIF(E13:O13,"GS3")</f>
        <v>3</v>
      </c>
    </row>
    <row r="14" spans="3:20" x14ac:dyDescent="0.25">
      <c r="C14" s="7" t="s">
        <v>11</v>
      </c>
      <c r="D14" s="2"/>
      <c r="E14" s="7" t="s">
        <v>3</v>
      </c>
      <c r="F14" s="7"/>
      <c r="G14" s="7"/>
      <c r="H14" s="2"/>
      <c r="I14" s="7" t="s">
        <v>1</v>
      </c>
      <c r="J14" s="7"/>
      <c r="K14" s="7"/>
      <c r="L14" s="2"/>
      <c r="M14" s="7" t="s">
        <v>2</v>
      </c>
      <c r="N14" s="7"/>
      <c r="O14" s="7"/>
      <c r="R14">
        <f>COUNTIF(E14:O14,"ARM")</f>
        <v>1</v>
      </c>
      <c r="S14">
        <f>COUNTIF(E14:O14,"WRI")</f>
        <v>1</v>
      </c>
      <c r="T14">
        <f>COUNTIF(E14:O14,"WRI+ARM")</f>
        <v>1</v>
      </c>
    </row>
    <row r="15" spans="3:20" x14ac:dyDescent="0.25">
      <c r="C15" s="7"/>
      <c r="D15" s="2"/>
      <c r="E15" s="2" t="s">
        <v>5</v>
      </c>
      <c r="F15" s="2" t="s">
        <v>6</v>
      </c>
      <c r="G15" s="2" t="s">
        <v>4</v>
      </c>
      <c r="H15" s="2"/>
      <c r="I15" s="2" t="s">
        <v>5</v>
      </c>
      <c r="J15" s="2" t="s">
        <v>4</v>
      </c>
      <c r="K15" s="2" t="s">
        <v>6</v>
      </c>
      <c r="L15" s="2"/>
      <c r="M15" s="2" t="s">
        <v>5</v>
      </c>
      <c r="N15" s="2" t="s">
        <v>6</v>
      </c>
      <c r="O15" s="2" t="s">
        <v>4</v>
      </c>
      <c r="R15">
        <f>COUNTIF(E15:O15,"GS1")</f>
        <v>3</v>
      </c>
      <c r="S15">
        <f>COUNTIF(E15:O15,"GS2")</f>
        <v>3</v>
      </c>
      <c r="T15">
        <f>COUNTIF(E15:O15,"GS3")</f>
        <v>3</v>
      </c>
    </row>
    <row r="16" spans="3:20" x14ac:dyDescent="0.25">
      <c r="C16" s="6" t="s">
        <v>12</v>
      </c>
      <c r="D16" s="1"/>
      <c r="E16" s="6" t="s">
        <v>1</v>
      </c>
      <c r="F16" s="6"/>
      <c r="G16" s="6"/>
      <c r="H16" s="1"/>
      <c r="I16" s="6" t="s">
        <v>2</v>
      </c>
      <c r="J16" s="6"/>
      <c r="K16" s="6"/>
      <c r="L16" s="1"/>
      <c r="M16" s="6" t="s">
        <v>3</v>
      </c>
      <c r="N16" s="6"/>
      <c r="O16" s="6"/>
      <c r="R16">
        <f>COUNTIF(E16:O16,"ARM")</f>
        <v>1</v>
      </c>
      <c r="S16">
        <f>COUNTIF(E16:O16,"WRI")</f>
        <v>1</v>
      </c>
      <c r="T16">
        <f>COUNTIF(E16:O16,"WRI+ARM")</f>
        <v>1</v>
      </c>
    </row>
    <row r="17" spans="3:20" x14ac:dyDescent="0.25">
      <c r="C17" s="6"/>
      <c r="D17" s="1"/>
      <c r="E17" s="1" t="s">
        <v>4</v>
      </c>
      <c r="F17" s="1" t="s">
        <v>5</v>
      </c>
      <c r="G17" s="1" t="s">
        <v>6</v>
      </c>
      <c r="H17" s="1"/>
      <c r="I17" s="1" t="s">
        <v>5</v>
      </c>
      <c r="J17" s="1" t="s">
        <v>6</v>
      </c>
      <c r="K17" s="1" t="s">
        <v>4</v>
      </c>
      <c r="L17" s="1"/>
      <c r="M17" s="1" t="s">
        <v>5</v>
      </c>
      <c r="N17" s="1" t="s">
        <v>4</v>
      </c>
      <c r="O17" s="1" t="s">
        <v>6</v>
      </c>
      <c r="R17">
        <f>COUNTIF(E17:O17,"GS1")</f>
        <v>3</v>
      </c>
      <c r="S17">
        <f>COUNTIF(E17:O17,"GS2")</f>
        <v>3</v>
      </c>
      <c r="T17">
        <f>COUNTIF(E17:O17,"GS3")</f>
        <v>3</v>
      </c>
    </row>
    <row r="18" spans="3:20" x14ac:dyDescent="0.25">
      <c r="C18" s="7" t="s">
        <v>13</v>
      </c>
      <c r="D18" s="2"/>
      <c r="E18" s="7" t="s">
        <v>1</v>
      </c>
      <c r="F18" s="7"/>
      <c r="G18" s="7"/>
      <c r="H18" s="2"/>
      <c r="I18" s="7" t="s">
        <v>3</v>
      </c>
      <c r="J18" s="7"/>
      <c r="K18" s="7"/>
      <c r="L18" s="2"/>
      <c r="M18" s="7" t="s">
        <v>2</v>
      </c>
      <c r="N18" s="7"/>
      <c r="O18" s="7"/>
      <c r="R18">
        <f>COUNTIF(E18:O18,"ARM")</f>
        <v>1</v>
      </c>
      <c r="S18">
        <f>COUNTIF(E18:O18,"WRI")</f>
        <v>1</v>
      </c>
      <c r="T18">
        <f>COUNTIF(E18:O18,"WRI+ARM")</f>
        <v>1</v>
      </c>
    </row>
    <row r="19" spans="3:20" x14ac:dyDescent="0.25">
      <c r="C19" s="7"/>
      <c r="D19" s="2"/>
      <c r="E19" s="2" t="s">
        <v>4</v>
      </c>
      <c r="F19" s="2" t="s">
        <v>6</v>
      </c>
      <c r="G19" s="2" t="s">
        <v>5</v>
      </c>
      <c r="H19" s="2"/>
      <c r="I19" s="2" t="s">
        <v>6</v>
      </c>
      <c r="J19" s="2" t="s">
        <v>5</v>
      </c>
      <c r="K19" s="2" t="s">
        <v>4</v>
      </c>
      <c r="L19" s="2"/>
      <c r="M19" s="2" t="s">
        <v>6</v>
      </c>
      <c r="N19" s="2" t="s">
        <v>4</v>
      </c>
      <c r="O19" s="2" t="s">
        <v>5</v>
      </c>
      <c r="R19">
        <f>COUNTIF(E19:O19,"GS1")</f>
        <v>3</v>
      </c>
      <c r="S19">
        <f>COUNTIF(E19:O19,"GS2")</f>
        <v>3</v>
      </c>
      <c r="T19">
        <f>COUNTIF(E19:O19,"GS3")</f>
        <v>3</v>
      </c>
    </row>
    <row r="20" spans="3:20" x14ac:dyDescent="0.25">
      <c r="C20" s="6" t="s">
        <v>14</v>
      </c>
      <c r="D20" s="1"/>
      <c r="E20" s="6" t="s">
        <v>2</v>
      </c>
      <c r="F20" s="6"/>
      <c r="G20" s="6"/>
      <c r="H20" s="1"/>
      <c r="I20" s="6" t="s">
        <v>1</v>
      </c>
      <c r="J20" s="6"/>
      <c r="K20" s="6"/>
      <c r="L20" s="1"/>
      <c r="M20" s="6" t="s">
        <v>3</v>
      </c>
      <c r="N20" s="6"/>
      <c r="O20" s="6"/>
      <c r="R20">
        <f>COUNTIF(E20:O20,"ARM")</f>
        <v>1</v>
      </c>
      <c r="S20">
        <f>COUNTIF(E20:O20,"WRI")</f>
        <v>1</v>
      </c>
      <c r="T20">
        <f>COUNTIF(E20:O20,"WRI+ARM")</f>
        <v>1</v>
      </c>
    </row>
    <row r="21" spans="3:20" x14ac:dyDescent="0.25">
      <c r="C21" s="6"/>
      <c r="D21" s="1"/>
      <c r="E21" s="1" t="s">
        <v>6</v>
      </c>
      <c r="F21" s="1" t="s">
        <v>4</v>
      </c>
      <c r="G21" s="1" t="s">
        <v>5</v>
      </c>
      <c r="H21" s="1"/>
      <c r="I21" s="1" t="s">
        <v>6</v>
      </c>
      <c r="J21" s="1" t="s">
        <v>4</v>
      </c>
      <c r="K21" s="1" t="s">
        <v>5</v>
      </c>
      <c r="L21" s="1"/>
      <c r="M21" s="1" t="s">
        <v>6</v>
      </c>
      <c r="N21" s="1" t="s">
        <v>5</v>
      </c>
      <c r="O21" s="1" t="s">
        <v>4</v>
      </c>
      <c r="R21">
        <f>COUNTIF(E21:O21,"GS1")</f>
        <v>3</v>
      </c>
      <c r="S21">
        <f>COUNTIF(E21:O21,"GS2")</f>
        <v>3</v>
      </c>
      <c r="T21">
        <f>COUNTIF(E21:O21,"GS3")</f>
        <v>3</v>
      </c>
    </row>
    <row r="22" spans="3:20" x14ac:dyDescent="0.25">
      <c r="C22" s="7" t="s">
        <v>15</v>
      </c>
      <c r="D22" s="2"/>
      <c r="E22" s="7" t="s">
        <v>2</v>
      </c>
      <c r="F22" s="7"/>
      <c r="G22" s="7"/>
      <c r="H22" s="2"/>
      <c r="I22" s="7" t="s">
        <v>3</v>
      </c>
      <c r="J22" s="7"/>
      <c r="K22" s="7"/>
      <c r="L22" s="2"/>
      <c r="M22" s="7" t="s">
        <v>1</v>
      </c>
      <c r="N22" s="7"/>
      <c r="O22" s="7"/>
      <c r="R22">
        <f>COUNTIF(E22:O22,"ARM")</f>
        <v>1</v>
      </c>
      <c r="S22">
        <f>COUNTIF(E22:O22,"WRI")</f>
        <v>1</v>
      </c>
      <c r="T22">
        <f>COUNTIF(E22:O22,"WRI+ARM")</f>
        <v>1</v>
      </c>
    </row>
    <row r="23" spans="3:20" x14ac:dyDescent="0.25">
      <c r="C23" s="7"/>
      <c r="D23" s="2"/>
      <c r="E23" s="2" t="s">
        <v>6</v>
      </c>
      <c r="F23" s="2" t="s">
        <v>5</v>
      </c>
      <c r="G23" s="2" t="s">
        <v>4</v>
      </c>
      <c r="H23" s="2"/>
      <c r="I23" s="2" t="s">
        <v>4</v>
      </c>
      <c r="J23" s="2" t="s">
        <v>6</v>
      </c>
      <c r="K23" s="2" t="s">
        <v>5</v>
      </c>
      <c r="L23" s="2"/>
      <c r="M23" s="2" t="s">
        <v>4</v>
      </c>
      <c r="N23" s="2" t="s">
        <v>6</v>
      </c>
      <c r="O23" s="2" t="s">
        <v>5</v>
      </c>
      <c r="R23">
        <f>COUNTIF(E23:O23,"GS1")</f>
        <v>3</v>
      </c>
      <c r="S23">
        <f>COUNTIF(E23:O23,"GS2")</f>
        <v>3</v>
      </c>
      <c r="T23">
        <f>COUNTIF(E23:O23,"GS3")</f>
        <v>3</v>
      </c>
    </row>
    <row r="24" spans="3:20" x14ac:dyDescent="0.25">
      <c r="C24" s="6" t="s">
        <v>16</v>
      </c>
      <c r="D24" s="1"/>
      <c r="E24" s="6" t="s">
        <v>3</v>
      </c>
      <c r="F24" s="6"/>
      <c r="G24" s="6"/>
      <c r="H24" s="1"/>
      <c r="I24" s="6" t="s">
        <v>2</v>
      </c>
      <c r="J24" s="6"/>
      <c r="K24" s="6"/>
      <c r="L24" s="1"/>
      <c r="M24" s="6" t="s">
        <v>1</v>
      </c>
      <c r="N24" s="6"/>
      <c r="O24" s="6"/>
      <c r="R24">
        <f>COUNTIF(E24:O24,"ARM")</f>
        <v>1</v>
      </c>
      <c r="S24">
        <f>COUNTIF(E24:O24,"WRI")</f>
        <v>1</v>
      </c>
      <c r="T24">
        <f>COUNTIF(E24:O24,"WRI+ARM")</f>
        <v>1</v>
      </c>
    </row>
    <row r="25" spans="3:20" x14ac:dyDescent="0.25">
      <c r="C25" s="6"/>
      <c r="D25" s="1"/>
      <c r="E25" s="1" t="s">
        <v>5</v>
      </c>
      <c r="F25" s="1" t="s">
        <v>4</v>
      </c>
      <c r="G25" s="1" t="s">
        <v>6</v>
      </c>
      <c r="H25" s="1"/>
      <c r="I25" s="1" t="s">
        <v>4</v>
      </c>
      <c r="J25" s="1" t="s">
        <v>5</v>
      </c>
      <c r="K25" s="1" t="s">
        <v>6</v>
      </c>
      <c r="L25" s="1"/>
      <c r="M25" s="1" t="s">
        <v>4</v>
      </c>
      <c r="N25" s="1" t="s">
        <v>5</v>
      </c>
      <c r="O25" s="1" t="s">
        <v>6</v>
      </c>
      <c r="R25">
        <f>COUNTIF(E25:O25,"GS1")</f>
        <v>3</v>
      </c>
      <c r="S25">
        <f>COUNTIF(E25:O25,"GS2")</f>
        <v>3</v>
      </c>
      <c r="T25">
        <f>COUNTIF(E25:O25,"GS3")</f>
        <v>3</v>
      </c>
    </row>
    <row r="26" spans="3:20" x14ac:dyDescent="0.25">
      <c r="C26" s="7" t="s">
        <v>17</v>
      </c>
      <c r="D26" s="2"/>
      <c r="E26" s="7" t="s">
        <v>3</v>
      </c>
      <c r="F26" s="7"/>
      <c r="G26" s="7"/>
      <c r="H26" s="2"/>
      <c r="I26" s="7" t="s">
        <v>1</v>
      </c>
      <c r="J26" s="7"/>
      <c r="K26" s="7"/>
      <c r="L26" s="2"/>
      <c r="M26" s="7" t="s">
        <v>2</v>
      </c>
      <c r="N26" s="7"/>
      <c r="O26" s="7"/>
      <c r="R26">
        <f>COUNTIF(E26:O26,"ARM")</f>
        <v>1</v>
      </c>
      <c r="S26">
        <f>COUNTIF(E26:O26,"WRI")</f>
        <v>1</v>
      </c>
      <c r="T26">
        <f>COUNTIF(E26:O26,"WRI+ARM")</f>
        <v>1</v>
      </c>
    </row>
    <row r="27" spans="3:20" x14ac:dyDescent="0.25">
      <c r="C27" s="7"/>
      <c r="D27" s="2"/>
      <c r="E27" s="2" t="s">
        <v>5</v>
      </c>
      <c r="F27" s="2" t="s">
        <v>6</v>
      </c>
      <c r="G27" s="2" t="s">
        <v>4</v>
      </c>
      <c r="H27" s="2"/>
      <c r="I27" s="2" t="s">
        <v>5</v>
      </c>
      <c r="J27" s="2" t="s">
        <v>4</v>
      </c>
      <c r="K27" s="2" t="s">
        <v>6</v>
      </c>
      <c r="L27" s="2"/>
      <c r="M27" s="2" t="s">
        <v>5</v>
      </c>
      <c r="N27" s="2" t="s">
        <v>6</v>
      </c>
      <c r="O27" s="2" t="s">
        <v>4</v>
      </c>
      <c r="R27">
        <f>COUNTIF(E27:O27,"GS1")</f>
        <v>3</v>
      </c>
      <c r="S27">
        <f>COUNTIF(E27:O27,"GS2")</f>
        <v>3</v>
      </c>
      <c r="T27">
        <f>COUNTIF(E27:O27,"GS3")</f>
        <v>3</v>
      </c>
    </row>
    <row r="29" spans="3:20" x14ac:dyDescent="0.25">
      <c r="E29">
        <f>COUNTIF(E3:G27, "GS1")</f>
        <v>12</v>
      </c>
      <c r="F29">
        <f>COUNTIF(E3:G27, "WRI")</f>
        <v>4</v>
      </c>
      <c r="I29">
        <f>COUNTIF(I3:K27, "GS1")</f>
        <v>12</v>
      </c>
      <c r="J29">
        <f>COUNTIF(I3:K27, "WRI")</f>
        <v>4</v>
      </c>
      <c r="M29">
        <f>COUNTIF(M3:O27, "GS1")</f>
        <v>12</v>
      </c>
      <c r="N29">
        <f>COUNTIF(M3:O27, "WRI")</f>
        <v>4</v>
      </c>
    </row>
    <row r="30" spans="3:20" x14ac:dyDescent="0.25">
      <c r="E30">
        <f>COUNTIF(E3:G27, "GS2")</f>
        <v>12</v>
      </c>
      <c r="F30">
        <f>COUNTIF(E3:G27, "ARM")</f>
        <v>4</v>
      </c>
      <c r="I30">
        <f>COUNTIF(I3:K27, "GS2")</f>
        <v>12</v>
      </c>
      <c r="J30">
        <f>COUNTIF(I3:K27, "ARM")</f>
        <v>4</v>
      </c>
      <c r="M30">
        <f>COUNTIF(M3:O27, "GS2")</f>
        <v>12</v>
      </c>
      <c r="N30">
        <f>COUNTIF(M3:O27, "ARM")</f>
        <v>4</v>
      </c>
    </row>
    <row r="31" spans="3:20" x14ac:dyDescent="0.25">
      <c r="E31">
        <f>COUNTIF(E3:G27, "GS3")</f>
        <v>12</v>
      </c>
      <c r="F31">
        <f>COUNTIF(E3:G27, "WRI+ARM")</f>
        <v>4</v>
      </c>
      <c r="I31">
        <f>COUNTIF(I3:K27, "GS3")</f>
        <v>12</v>
      </c>
      <c r="J31">
        <f>COUNTIF(I3:K27, "WRI+ARM")</f>
        <v>4</v>
      </c>
      <c r="M31">
        <f>COUNTIF(M3:O27, "GS3")</f>
        <v>12</v>
      </c>
      <c r="N31">
        <f>COUNTIF(M3:O27, "WRI+ARM")</f>
        <v>4</v>
      </c>
    </row>
  </sheetData>
  <mergeCells count="48">
    <mergeCell ref="E4:G4"/>
    <mergeCell ref="I4:K4"/>
    <mergeCell ref="E6:G6"/>
    <mergeCell ref="M6:O6"/>
    <mergeCell ref="I6:K6"/>
    <mergeCell ref="M4:O4"/>
    <mergeCell ref="E8:G8"/>
    <mergeCell ref="I8:K8"/>
    <mergeCell ref="M8:O8"/>
    <mergeCell ref="E14:G14"/>
    <mergeCell ref="I14:K14"/>
    <mergeCell ref="M14:O14"/>
    <mergeCell ref="C4:C5"/>
    <mergeCell ref="C6:C7"/>
    <mergeCell ref="C8:C9"/>
    <mergeCell ref="C10:C11"/>
    <mergeCell ref="C12:C13"/>
    <mergeCell ref="C14:C15"/>
    <mergeCell ref="E10:G10"/>
    <mergeCell ref="M10:O10"/>
    <mergeCell ref="I10:K10"/>
    <mergeCell ref="E12:G12"/>
    <mergeCell ref="I12:K12"/>
    <mergeCell ref="M12:O12"/>
    <mergeCell ref="C16:C17"/>
    <mergeCell ref="E16:G16"/>
    <mergeCell ref="I16:K16"/>
    <mergeCell ref="M16:O16"/>
    <mergeCell ref="C18:C19"/>
    <mergeCell ref="E18:G18"/>
    <mergeCell ref="I18:K18"/>
    <mergeCell ref="M18:O18"/>
    <mergeCell ref="C20:C21"/>
    <mergeCell ref="E20:G20"/>
    <mergeCell ref="I20:K20"/>
    <mergeCell ref="M20:O20"/>
    <mergeCell ref="C22:C23"/>
    <mergeCell ref="E22:G22"/>
    <mergeCell ref="I22:K22"/>
    <mergeCell ref="M22:O22"/>
    <mergeCell ref="C24:C25"/>
    <mergeCell ref="E24:G24"/>
    <mergeCell ref="I24:K24"/>
    <mergeCell ref="M24:O24"/>
    <mergeCell ref="C26:C27"/>
    <mergeCell ref="E26:G26"/>
    <mergeCell ref="I26:K26"/>
    <mergeCell ref="M26: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F35B-A114-42C1-BFA6-A4AA8211F833}">
  <dimension ref="E12:T40"/>
  <sheetViews>
    <sheetView tabSelected="1" topLeftCell="A15" zoomScale="130" zoomScaleNormal="130" workbookViewId="0">
      <selection activeCell="E32" sqref="E32"/>
    </sheetView>
  </sheetViews>
  <sheetFormatPr defaultRowHeight="15" x14ac:dyDescent="0.25"/>
  <cols>
    <col min="7" max="7" width="0" hidden="1" customWidth="1"/>
    <col min="8" max="8" width="29.28515625" customWidth="1"/>
  </cols>
  <sheetData>
    <row r="12" spans="5:20" x14ac:dyDescent="0.25">
      <c r="E12" s="9" t="s">
        <v>18</v>
      </c>
      <c r="H12" s="8" t="s">
        <v>0</v>
      </c>
      <c r="I12" s="5"/>
      <c r="J12" s="8" t="s">
        <v>1</v>
      </c>
      <c r="K12" s="8"/>
      <c r="L12" s="8"/>
      <c r="M12" s="5"/>
      <c r="N12" s="8" t="s">
        <v>2</v>
      </c>
      <c r="O12" s="8"/>
      <c r="P12" s="8"/>
      <c r="Q12" s="1"/>
      <c r="R12" s="6"/>
      <c r="S12" s="6"/>
      <c r="T12" s="6"/>
    </row>
    <row r="13" spans="5:20" x14ac:dyDescent="0.25">
      <c r="H13" s="8"/>
      <c r="I13" s="5"/>
      <c r="J13" s="5" t="s">
        <v>4</v>
      </c>
      <c r="K13" s="5" t="s">
        <v>5</v>
      </c>
      <c r="L13" s="5" t="s">
        <v>6</v>
      </c>
      <c r="M13" s="5"/>
      <c r="N13" s="5" t="s">
        <v>5</v>
      </c>
      <c r="O13" s="5" t="s">
        <v>6</v>
      </c>
      <c r="P13" s="5" t="s">
        <v>4</v>
      </c>
      <c r="Q13" s="1"/>
      <c r="R13" s="1"/>
      <c r="S13" s="1"/>
      <c r="T13" s="1"/>
    </row>
    <row r="14" spans="5:20" x14ac:dyDescent="0.25">
      <c r="E14" s="9" t="s">
        <v>22</v>
      </c>
      <c r="H14" s="8" t="s">
        <v>7</v>
      </c>
      <c r="I14" s="5"/>
      <c r="J14" s="8" t="s">
        <v>2</v>
      </c>
      <c r="K14" s="8"/>
      <c r="L14" s="8"/>
      <c r="M14" s="5"/>
      <c r="N14" s="8" t="s">
        <v>1</v>
      </c>
      <c r="O14" s="8"/>
      <c r="P14" s="8"/>
      <c r="Q14" s="2"/>
      <c r="R14" s="7"/>
      <c r="S14" s="7"/>
      <c r="T14" s="7"/>
    </row>
    <row r="15" spans="5:20" x14ac:dyDescent="0.25">
      <c r="H15" s="8"/>
      <c r="I15" s="5"/>
      <c r="J15" s="5" t="s">
        <v>4</v>
      </c>
      <c r="K15" s="5" t="s">
        <v>6</v>
      </c>
      <c r="L15" s="5" t="s">
        <v>5</v>
      </c>
      <c r="M15" s="5"/>
      <c r="N15" s="5" t="s">
        <v>6</v>
      </c>
      <c r="O15" s="5" t="s">
        <v>5</v>
      </c>
      <c r="P15" s="5" t="s">
        <v>4</v>
      </c>
      <c r="Q15" s="2"/>
      <c r="R15" s="2"/>
      <c r="S15" s="2"/>
      <c r="T15" s="2"/>
    </row>
    <row r="16" spans="5:20" x14ac:dyDescent="0.25">
      <c r="E16" s="9" t="s">
        <v>19</v>
      </c>
      <c r="H16" s="8" t="s">
        <v>8</v>
      </c>
      <c r="I16" s="5"/>
      <c r="J16" s="8" t="s">
        <v>1</v>
      </c>
      <c r="K16" s="8"/>
      <c r="L16" s="8"/>
      <c r="M16" s="5"/>
      <c r="N16" s="8" t="s">
        <v>2</v>
      </c>
      <c r="O16" s="8"/>
      <c r="P16" s="8"/>
      <c r="Q16" s="1"/>
      <c r="R16" s="6"/>
      <c r="S16" s="6"/>
      <c r="T16" s="6"/>
    </row>
    <row r="17" spans="5:20" x14ac:dyDescent="0.25">
      <c r="H17" s="8"/>
      <c r="I17" s="5"/>
      <c r="J17" s="5" t="s">
        <v>6</v>
      </c>
      <c r="K17" s="5" t="s">
        <v>4</v>
      </c>
      <c r="L17" s="5" t="s">
        <v>5</v>
      </c>
      <c r="M17" s="5"/>
      <c r="N17" s="5" t="s">
        <v>6</v>
      </c>
      <c r="O17" s="5" t="s">
        <v>4</v>
      </c>
      <c r="P17" s="5" t="s">
        <v>5</v>
      </c>
      <c r="Q17" s="1"/>
      <c r="R17" s="1"/>
      <c r="S17" s="1"/>
      <c r="T17" s="1"/>
    </row>
    <row r="18" spans="5:20" x14ac:dyDescent="0.25">
      <c r="E18" s="9" t="s">
        <v>21</v>
      </c>
      <c r="H18" s="7" t="s">
        <v>9</v>
      </c>
      <c r="I18" s="2"/>
      <c r="J18" s="7" t="s">
        <v>2</v>
      </c>
      <c r="K18" s="7"/>
      <c r="L18" s="7"/>
      <c r="M18" s="4"/>
      <c r="N18" s="7" t="s">
        <v>1</v>
      </c>
      <c r="O18" s="7"/>
      <c r="P18" s="7"/>
      <c r="Q18" s="2"/>
      <c r="R18" s="7"/>
      <c r="S18" s="7"/>
      <c r="T18" s="7"/>
    </row>
    <row r="19" spans="5:20" x14ac:dyDescent="0.25">
      <c r="H19" s="7"/>
      <c r="I19" s="2"/>
      <c r="J19" s="2" t="s">
        <v>6</v>
      </c>
      <c r="K19" s="2" t="s">
        <v>5</v>
      </c>
      <c r="L19" s="2" t="s">
        <v>4</v>
      </c>
      <c r="M19" s="2"/>
      <c r="N19" s="2" t="s">
        <v>4</v>
      </c>
      <c r="O19" s="2" t="s">
        <v>6</v>
      </c>
      <c r="P19" s="2" t="s">
        <v>5</v>
      </c>
      <c r="Q19" s="2"/>
      <c r="R19" s="2"/>
      <c r="S19" s="2"/>
      <c r="T19" s="2"/>
    </row>
    <row r="20" spans="5:20" x14ac:dyDescent="0.25">
      <c r="E20" s="9" t="s">
        <v>23</v>
      </c>
      <c r="H20" s="6" t="s">
        <v>10</v>
      </c>
      <c r="I20" s="1"/>
      <c r="J20" s="6" t="s">
        <v>1</v>
      </c>
      <c r="K20" s="6"/>
      <c r="L20" s="6"/>
      <c r="M20" s="3"/>
      <c r="N20" s="6" t="s">
        <v>2</v>
      </c>
      <c r="O20" s="6"/>
      <c r="P20" s="6"/>
      <c r="Q20" s="1"/>
      <c r="R20" s="6"/>
      <c r="S20" s="6"/>
      <c r="T20" s="6"/>
    </row>
    <row r="21" spans="5:20" x14ac:dyDescent="0.25">
      <c r="H21" s="6"/>
      <c r="I21" s="1"/>
      <c r="J21" s="1" t="s">
        <v>5</v>
      </c>
      <c r="K21" s="1" t="s">
        <v>4</v>
      </c>
      <c r="L21" s="1" t="s">
        <v>6</v>
      </c>
      <c r="M21" s="1"/>
      <c r="N21" s="1" t="s">
        <v>4</v>
      </c>
      <c r="O21" s="1" t="s">
        <v>5</v>
      </c>
      <c r="P21" s="1" t="s">
        <v>6</v>
      </c>
      <c r="Q21" s="1"/>
      <c r="R21" s="1"/>
      <c r="S21" s="1"/>
      <c r="T21" s="1"/>
    </row>
    <row r="22" spans="5:20" x14ac:dyDescent="0.25">
      <c r="E22" s="9" t="s">
        <v>26</v>
      </c>
      <c r="H22" s="7" t="s">
        <v>11</v>
      </c>
      <c r="I22" s="2"/>
      <c r="J22" s="7" t="s">
        <v>2</v>
      </c>
      <c r="K22" s="7"/>
      <c r="L22" s="7"/>
      <c r="M22" s="4"/>
      <c r="N22" s="7" t="s">
        <v>1</v>
      </c>
      <c r="O22" s="7"/>
      <c r="P22" s="7"/>
      <c r="Q22" s="2"/>
      <c r="R22" s="7"/>
      <c r="S22" s="7"/>
      <c r="T22" s="7"/>
    </row>
    <row r="23" spans="5:20" x14ac:dyDescent="0.25">
      <c r="H23" s="7"/>
      <c r="I23" s="2"/>
      <c r="J23" s="2" t="s">
        <v>5</v>
      </c>
      <c r="K23" s="2" t="s">
        <v>6</v>
      </c>
      <c r="L23" s="2" t="s">
        <v>4</v>
      </c>
      <c r="M23" s="2"/>
      <c r="N23" s="2" t="s">
        <v>5</v>
      </c>
      <c r="O23" s="2" t="s">
        <v>4</v>
      </c>
      <c r="P23" s="2" t="s">
        <v>6</v>
      </c>
      <c r="Q23" s="2"/>
      <c r="R23" s="2"/>
      <c r="S23" s="2"/>
      <c r="T23" s="2"/>
    </row>
    <row r="24" spans="5:20" x14ac:dyDescent="0.25">
      <c r="E24" s="9" t="s">
        <v>24</v>
      </c>
      <c r="H24" s="6" t="s">
        <v>12</v>
      </c>
      <c r="I24" s="1"/>
      <c r="J24" s="6" t="s">
        <v>1</v>
      </c>
      <c r="K24" s="6"/>
      <c r="L24" s="6"/>
      <c r="M24" s="3"/>
      <c r="N24" s="6" t="s">
        <v>2</v>
      </c>
      <c r="O24" s="6"/>
      <c r="P24" s="6"/>
      <c r="Q24" s="1"/>
      <c r="R24" s="6"/>
      <c r="S24" s="6"/>
      <c r="T24" s="6"/>
    </row>
    <row r="25" spans="5:20" x14ac:dyDescent="0.25">
      <c r="H25" s="6"/>
      <c r="I25" s="1"/>
      <c r="J25" s="1" t="s">
        <v>4</v>
      </c>
      <c r="K25" s="1" t="s">
        <v>5</v>
      </c>
      <c r="L25" s="1" t="s">
        <v>6</v>
      </c>
      <c r="M25" s="1"/>
      <c r="N25" s="1" t="s">
        <v>5</v>
      </c>
      <c r="O25" s="1" t="s">
        <v>6</v>
      </c>
      <c r="P25" s="1" t="s">
        <v>4</v>
      </c>
      <c r="Q25" s="1"/>
      <c r="R25" s="1"/>
      <c r="S25" s="1"/>
      <c r="T25" s="1"/>
    </row>
    <row r="26" spans="5:20" x14ac:dyDescent="0.25">
      <c r="E26" t="s">
        <v>25</v>
      </c>
      <c r="H26" s="7" t="s">
        <v>13</v>
      </c>
      <c r="I26" s="2"/>
      <c r="J26" s="7" t="s">
        <v>2</v>
      </c>
      <c r="K26" s="7"/>
      <c r="L26" s="7"/>
      <c r="M26" s="4"/>
      <c r="N26" s="7" t="s">
        <v>1</v>
      </c>
      <c r="O26" s="7"/>
      <c r="P26" s="7"/>
      <c r="Q26" s="2"/>
      <c r="R26" s="7"/>
      <c r="S26" s="7"/>
      <c r="T26" s="7"/>
    </row>
    <row r="27" spans="5:20" x14ac:dyDescent="0.25">
      <c r="H27" s="7"/>
      <c r="I27" s="2"/>
      <c r="J27" s="2" t="s">
        <v>4</v>
      </c>
      <c r="K27" s="2" t="s">
        <v>6</v>
      </c>
      <c r="L27" s="2" t="s">
        <v>5</v>
      </c>
      <c r="M27" s="2"/>
      <c r="N27" s="2" t="s">
        <v>6</v>
      </c>
      <c r="O27" s="2" t="s">
        <v>5</v>
      </c>
      <c r="P27" s="2" t="s">
        <v>4</v>
      </c>
      <c r="Q27" s="2"/>
      <c r="R27" s="2"/>
      <c r="S27" s="2"/>
      <c r="T27" s="2"/>
    </row>
    <row r="28" spans="5:20" x14ac:dyDescent="0.25">
      <c r="E28" s="9" t="s">
        <v>20</v>
      </c>
      <c r="H28" s="6" t="s">
        <v>14</v>
      </c>
      <c r="I28" s="1"/>
      <c r="J28" s="6" t="s">
        <v>1</v>
      </c>
      <c r="K28" s="6"/>
      <c r="L28" s="6"/>
      <c r="M28" s="3"/>
      <c r="N28" s="6" t="s">
        <v>2</v>
      </c>
      <c r="O28" s="6"/>
      <c r="P28" s="6"/>
      <c r="Q28" s="1"/>
      <c r="R28" s="6"/>
      <c r="S28" s="6"/>
      <c r="T28" s="6"/>
    </row>
    <row r="29" spans="5:20" x14ac:dyDescent="0.25">
      <c r="H29" s="6"/>
      <c r="I29" s="1"/>
      <c r="J29" s="1" t="s">
        <v>6</v>
      </c>
      <c r="K29" s="1" t="s">
        <v>4</v>
      </c>
      <c r="L29" s="1" t="s">
        <v>5</v>
      </c>
      <c r="M29" s="1"/>
      <c r="N29" s="1" t="s">
        <v>6</v>
      </c>
      <c r="O29" s="1" t="s">
        <v>4</v>
      </c>
      <c r="P29" s="1" t="s">
        <v>5</v>
      </c>
      <c r="Q29" s="1"/>
      <c r="R29" s="1"/>
      <c r="S29" s="1"/>
      <c r="T29" s="1"/>
    </row>
    <row r="30" spans="5:20" x14ac:dyDescent="0.25">
      <c r="E30" t="s">
        <v>27</v>
      </c>
      <c r="H30" s="7" t="s">
        <v>15</v>
      </c>
      <c r="I30" s="2"/>
      <c r="J30" s="7" t="s">
        <v>2</v>
      </c>
      <c r="K30" s="7"/>
      <c r="L30" s="7"/>
      <c r="M30" s="4"/>
      <c r="N30" s="7" t="s">
        <v>1</v>
      </c>
      <c r="O30" s="7"/>
      <c r="P30" s="7"/>
      <c r="Q30" s="2"/>
      <c r="R30" s="7"/>
      <c r="S30" s="7"/>
      <c r="T30" s="7"/>
    </row>
    <row r="31" spans="5:20" x14ac:dyDescent="0.25">
      <c r="H31" s="7"/>
      <c r="I31" s="2"/>
      <c r="J31" s="2" t="s">
        <v>6</v>
      </c>
      <c r="K31" s="2" t="s">
        <v>5</v>
      </c>
      <c r="L31" s="2" t="s">
        <v>4</v>
      </c>
      <c r="M31" s="2"/>
      <c r="N31" s="2" t="s">
        <v>4</v>
      </c>
      <c r="O31" s="2" t="s">
        <v>6</v>
      </c>
      <c r="P31" s="2" t="s">
        <v>5</v>
      </c>
      <c r="Q31" s="2"/>
      <c r="R31" s="2"/>
      <c r="S31" s="2"/>
      <c r="T31" s="2"/>
    </row>
    <row r="32" spans="5:20" x14ac:dyDescent="0.25">
      <c r="H32" s="6" t="s">
        <v>16</v>
      </c>
      <c r="I32" s="1"/>
      <c r="J32" s="6" t="s">
        <v>1</v>
      </c>
      <c r="K32" s="6"/>
      <c r="L32" s="6"/>
      <c r="M32" s="3"/>
      <c r="N32" s="6" t="s">
        <v>2</v>
      </c>
      <c r="O32" s="6"/>
      <c r="P32" s="6"/>
      <c r="Q32" s="1"/>
      <c r="R32" s="6"/>
      <c r="S32" s="6"/>
      <c r="T32" s="6"/>
    </row>
    <row r="33" spans="8:20" x14ac:dyDescent="0.25">
      <c r="H33" s="6"/>
      <c r="I33" s="1"/>
      <c r="J33" s="1" t="s">
        <v>5</v>
      </c>
      <c r="K33" s="1" t="s">
        <v>4</v>
      </c>
      <c r="L33" s="1" t="s">
        <v>6</v>
      </c>
      <c r="M33" s="1"/>
      <c r="N33" s="1" t="s">
        <v>4</v>
      </c>
      <c r="O33" s="1" t="s">
        <v>5</v>
      </c>
      <c r="P33" s="1" t="s">
        <v>6</v>
      </c>
      <c r="Q33" s="1"/>
      <c r="R33" s="1"/>
      <c r="S33" s="1"/>
      <c r="T33" s="1"/>
    </row>
    <row r="34" spans="8:20" x14ac:dyDescent="0.25">
      <c r="H34" s="7" t="s">
        <v>17</v>
      </c>
      <c r="I34" s="2"/>
      <c r="J34" s="7" t="s">
        <v>2</v>
      </c>
      <c r="K34" s="7"/>
      <c r="L34" s="7"/>
      <c r="M34" s="4"/>
      <c r="N34" s="7" t="s">
        <v>1</v>
      </c>
      <c r="O34" s="7"/>
      <c r="P34" s="7"/>
      <c r="Q34" s="2"/>
      <c r="R34" s="7"/>
      <c r="S34" s="7"/>
      <c r="T34" s="7"/>
    </row>
    <row r="35" spans="8:20" x14ac:dyDescent="0.25">
      <c r="H35" s="7"/>
      <c r="I35" s="2"/>
      <c r="J35" s="2" t="s">
        <v>5</v>
      </c>
      <c r="K35" s="2" t="s">
        <v>6</v>
      </c>
      <c r="L35" s="2" t="s">
        <v>4</v>
      </c>
      <c r="M35" s="2"/>
      <c r="N35" s="2" t="s">
        <v>5</v>
      </c>
      <c r="O35" s="2" t="s">
        <v>4</v>
      </c>
      <c r="P35" s="2" t="s">
        <v>6</v>
      </c>
      <c r="Q35" s="2"/>
      <c r="R35" s="2"/>
      <c r="S35" s="2"/>
      <c r="T35" s="2"/>
    </row>
    <row r="38" spans="8:20" x14ac:dyDescent="0.25">
      <c r="J38">
        <f>COUNTIF(J12:L35, "GS1")</f>
        <v>12</v>
      </c>
      <c r="L38">
        <f>COUNTIF(J12:L35, "WRI+ARM")</f>
        <v>6</v>
      </c>
      <c r="N38">
        <f>COUNTIF(N12:P35, "GS1")</f>
        <v>12</v>
      </c>
      <c r="P38">
        <f>COUNTIF(N12:P35, "WRI+ARM")</f>
        <v>6</v>
      </c>
    </row>
    <row r="39" spans="8:20" x14ac:dyDescent="0.25">
      <c r="J39">
        <f>COUNTIF(J12:L35, "GS2")</f>
        <v>12</v>
      </c>
      <c r="L39">
        <f>COUNTIF(J12:L35, "ARM")</f>
        <v>6</v>
      </c>
      <c r="N39">
        <f>COUNTIF(N12:P35, "GS2")</f>
        <v>12</v>
      </c>
      <c r="P39">
        <f>COUNTIF(N12:P35, "ARM")</f>
        <v>6</v>
      </c>
    </row>
    <row r="40" spans="8:20" x14ac:dyDescent="0.25">
      <c r="J40">
        <f>COUNTIF(J12:L35, "GS3")</f>
        <v>12</v>
      </c>
      <c r="N40">
        <f>COUNTIF(N12:P35, "GS3")</f>
        <v>12</v>
      </c>
    </row>
  </sheetData>
  <mergeCells count="48">
    <mergeCell ref="H32:H33"/>
    <mergeCell ref="J32:L32"/>
    <mergeCell ref="N32:P32"/>
    <mergeCell ref="R32:T32"/>
    <mergeCell ref="H34:H35"/>
    <mergeCell ref="J34:L34"/>
    <mergeCell ref="N34:P34"/>
    <mergeCell ref="R34:T34"/>
    <mergeCell ref="H28:H29"/>
    <mergeCell ref="J28:L28"/>
    <mergeCell ref="N28:P28"/>
    <mergeCell ref="R28:T28"/>
    <mergeCell ref="H30:H31"/>
    <mergeCell ref="J30:L30"/>
    <mergeCell ref="N30:P30"/>
    <mergeCell ref="R30:T30"/>
    <mergeCell ref="H24:H25"/>
    <mergeCell ref="J24:L24"/>
    <mergeCell ref="N24:P24"/>
    <mergeCell ref="R24:T24"/>
    <mergeCell ref="H26:H27"/>
    <mergeCell ref="J26:L26"/>
    <mergeCell ref="N26:P26"/>
    <mergeCell ref="R26:T26"/>
    <mergeCell ref="H20:H21"/>
    <mergeCell ref="J20:L20"/>
    <mergeCell ref="N20:P20"/>
    <mergeCell ref="R20:T20"/>
    <mergeCell ref="H22:H23"/>
    <mergeCell ref="J22:L22"/>
    <mergeCell ref="N22:P22"/>
    <mergeCell ref="R22:T22"/>
    <mergeCell ref="H16:H17"/>
    <mergeCell ref="J16:L16"/>
    <mergeCell ref="N16:P16"/>
    <mergeCell ref="R16:T16"/>
    <mergeCell ref="H18:H19"/>
    <mergeCell ref="J18:L18"/>
    <mergeCell ref="N18:P18"/>
    <mergeCell ref="R18:T18"/>
    <mergeCell ref="H12:H13"/>
    <mergeCell ref="J12:L12"/>
    <mergeCell ref="N12:P12"/>
    <mergeCell ref="R12:T12"/>
    <mergeCell ref="H14:H15"/>
    <mergeCell ref="J14:L14"/>
    <mergeCell ref="N14:P14"/>
    <mergeCell ref="R14:T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sohan-suggestion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Chowdhury, Sohan</dc:creator>
  <cp:keywords/>
  <dc:description/>
  <cp:lastModifiedBy>Chowdhury, Sohan</cp:lastModifiedBy>
  <cp:revision/>
  <dcterms:created xsi:type="dcterms:W3CDTF">2022-05-10T15:40:19Z</dcterms:created>
  <dcterms:modified xsi:type="dcterms:W3CDTF">2022-05-31T01:19:23Z</dcterms:modified>
  <cp:category/>
  <cp:contentStatus/>
</cp:coreProperties>
</file>