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am\steamapps\common\GarrysMod\garrysmod\gamemodes\redbeard\"/>
    </mc:Choice>
  </mc:AlternateContent>
  <xr:revisionPtr revIDLastSave="0" documentId="13_ncr:1_{CDAE94F4-6B94-46F3-816F-6943E27EFC6A}" xr6:coauthVersionLast="40" xr6:coauthVersionMax="40" xr10:uidLastSave="{00000000-0000-0000-0000-000000000000}"/>
  <bookViews>
    <workbookView xWindow="0" yWindow="0" windowWidth="28800" windowHeight="12225" xr2:uid="{12FF370F-8846-4818-91D0-151F25E7AC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6" i="1" l="1"/>
  <c r="T26" i="1"/>
  <c r="S21" i="1"/>
  <c r="C7" i="1" l="1"/>
  <c r="C6" i="1"/>
  <c r="C4" i="1"/>
  <c r="C3" i="1"/>
  <c r="J26" i="1"/>
  <c r="N22" i="1" l="1"/>
  <c r="I22" i="1" l="1"/>
  <c r="I21" i="1"/>
  <c r="Y26" i="1" l="1"/>
  <c r="C5" i="1"/>
  <c r="E26" i="1"/>
</calcChain>
</file>

<file path=xl/sharedStrings.xml><?xml version="1.0" encoding="utf-8"?>
<sst xmlns="http://schemas.openxmlformats.org/spreadsheetml/2006/main" count="47" uniqueCount="23">
  <si>
    <t>Rangliste Belohnung</t>
  </si>
  <si>
    <t>Projektstart Gamedisgn: 27.03.2018</t>
  </si>
  <si>
    <t>Bisherige Aktivitäten der Mitglieder</t>
  </si>
  <si>
    <t>Aktivität</t>
  </si>
  <si>
    <t># Stunden</t>
  </si>
  <si>
    <t>Ergebnis</t>
  </si>
  <si>
    <t>Bewertung</t>
  </si>
  <si>
    <t>Gewichtung</t>
  </si>
  <si>
    <t>Summe</t>
  </si>
  <si>
    <t>Timur</t>
  </si>
  <si>
    <t>Franjo</t>
  </si>
  <si>
    <t>Nic</t>
  </si>
  <si>
    <t>Sven</t>
  </si>
  <si>
    <t>Max</t>
  </si>
  <si>
    <t>Anzahl Stunden</t>
  </si>
  <si>
    <t xml:space="preserve">Bewertung Belohnungssystem: Alle Aktivitäten der Mitglieder beim Gamedesign werden ab sofort dokumentiert und anhand der Anzahl an Stunden und deren Ergebnisse bewertet. Die Person auf Platz 1 bekommt bei Reallifetreffen die Getränke und das Essen von den übrigen Mitglieder spendiert. </t>
  </si>
  <si>
    <t>10 Punkte = richtig gut, 1 Punkt= zumindestens versucht</t>
  </si>
  <si>
    <t>Sounddateien, Mutanten</t>
  </si>
  <si>
    <t xml:space="preserve">Soundateien, KI </t>
  </si>
  <si>
    <t>Projektbewertungsstart: 02.12.18</t>
  </si>
  <si>
    <t>Einheitendesign Konzept</t>
  </si>
  <si>
    <t>Truck Sound Dateien</t>
  </si>
  <si>
    <t>TS Aufnahmen Zuschneidung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</si>
</sst>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 indent="5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" fontId="0" fillId="0" borderId="2" xfId="0" applyNumberFormat="1" applyBorder="1" applyAlignment="1">
      <alignment vertical="center"/>
    </xf>
    <xf numFmtId="1" fontId="7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01AB-A831-4DA9-9935-3EBDA37AE007}">
  <dimension ref="A1:Y28"/>
  <sheetViews>
    <sheetView tabSelected="1" topLeftCell="I17" workbookViewId="0">
      <selection activeCell="P18" sqref="P18"/>
    </sheetView>
  </sheetViews>
  <sheetFormatPr baseColWidth="10" defaultRowHeight="15" x14ac:dyDescent="0.25"/>
  <cols>
    <col min="1" max="25" width="15.7109375" customWidth="1"/>
  </cols>
  <sheetData>
    <row r="1" spans="1:10" ht="46.5" x14ac:dyDescent="0.25">
      <c r="A1" s="17" t="s">
        <v>0</v>
      </c>
      <c r="B1" s="18"/>
      <c r="C1" s="18"/>
      <c r="D1" s="18"/>
    </row>
    <row r="2" spans="1:10" x14ac:dyDescent="0.25">
      <c r="A2" s="1"/>
    </row>
    <row r="3" spans="1:10" ht="28.5" x14ac:dyDescent="0.3">
      <c r="A3" s="3"/>
      <c r="B3" s="15" t="s">
        <v>10</v>
      </c>
      <c r="C3" s="31">
        <f>J26</f>
        <v>16</v>
      </c>
    </row>
    <row r="4" spans="1:10" ht="28.5" x14ac:dyDescent="0.45">
      <c r="A4" s="3"/>
      <c r="B4" s="27" t="s">
        <v>11</v>
      </c>
      <c r="C4" s="28">
        <f>O26</f>
        <v>17</v>
      </c>
    </row>
    <row r="5" spans="1:10" ht="28.5" x14ac:dyDescent="0.45">
      <c r="A5" s="3"/>
      <c r="B5" s="27" t="s">
        <v>12</v>
      </c>
      <c r="C5" s="28">
        <f>T26</f>
        <v>19</v>
      </c>
    </row>
    <row r="6" spans="1:10" ht="28.5" x14ac:dyDescent="0.45">
      <c r="A6" s="3"/>
      <c r="B6" s="27" t="s">
        <v>9</v>
      </c>
      <c r="C6" s="28">
        <f>E26</f>
        <v>0</v>
      </c>
    </row>
    <row r="7" spans="1:10" ht="28.5" x14ac:dyDescent="0.45">
      <c r="A7" s="3"/>
      <c r="B7" s="27" t="s">
        <v>13</v>
      </c>
      <c r="C7" s="28">
        <f>Y26</f>
        <v>0</v>
      </c>
    </row>
    <row r="8" spans="1:10" ht="26.25" x14ac:dyDescent="0.25">
      <c r="A8" s="3"/>
    </row>
    <row r="9" spans="1:10" s="2" customFormat="1" ht="26.25" x14ac:dyDescent="0.4">
      <c r="A9" s="20" t="s">
        <v>1</v>
      </c>
      <c r="B9" s="21"/>
      <c r="C9" s="21"/>
      <c r="D9" s="21"/>
    </row>
    <row r="10" spans="1:10" s="2" customFormat="1" ht="26.25" x14ac:dyDescent="0.4">
      <c r="A10" s="20" t="s">
        <v>19</v>
      </c>
      <c r="B10" s="21"/>
      <c r="C10" s="21"/>
      <c r="D10" s="21"/>
    </row>
    <row r="11" spans="1:10" x14ac:dyDescent="0.25">
      <c r="A11" s="29" t="s">
        <v>15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10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</row>
    <row r="13" spans="1:10" ht="36" customHeight="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</row>
    <row r="14" spans="1:10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 spans="1:10" ht="24.75" customHeight="1" x14ac:dyDescent="0.25">
      <c r="A15" s="16" t="s">
        <v>2</v>
      </c>
    </row>
    <row r="16" spans="1:10" x14ac:dyDescent="0.25">
      <c r="A16" s="1"/>
    </row>
    <row r="17" spans="1:25" x14ac:dyDescent="0.25">
      <c r="A17" s="1" t="s">
        <v>16</v>
      </c>
    </row>
    <row r="18" spans="1:25" ht="15.75" thickBot="1" x14ac:dyDescent="0.3">
      <c r="A18" s="1"/>
    </row>
    <row r="19" spans="1:25" ht="15.75" thickBot="1" x14ac:dyDescent="0.3">
      <c r="A19" s="10" t="s">
        <v>9</v>
      </c>
      <c r="B19" s="11"/>
      <c r="C19" s="11"/>
      <c r="D19" s="11"/>
      <c r="E19" s="11"/>
      <c r="G19" s="10" t="s">
        <v>10</v>
      </c>
      <c r="H19" s="11"/>
      <c r="I19" s="11"/>
      <c r="J19" s="11"/>
      <c r="L19" s="10" t="s">
        <v>11</v>
      </c>
      <c r="M19" s="11"/>
      <c r="N19" s="11"/>
      <c r="O19" s="11"/>
      <c r="Q19" s="10" t="s">
        <v>12</v>
      </c>
      <c r="R19" s="11"/>
      <c r="S19" s="11"/>
      <c r="T19" s="11"/>
      <c r="V19" s="10" t="s">
        <v>13</v>
      </c>
      <c r="W19" s="11"/>
      <c r="X19" s="11"/>
      <c r="Y19" s="11"/>
    </row>
    <row r="20" spans="1:25" ht="15.75" thickBot="1" x14ac:dyDescent="0.3">
      <c r="A20" s="12" t="s">
        <v>3</v>
      </c>
      <c r="B20" s="13" t="s">
        <v>14</v>
      </c>
      <c r="C20" s="13" t="s">
        <v>5</v>
      </c>
      <c r="D20" s="13" t="s">
        <v>6</v>
      </c>
      <c r="E20" s="14" t="s">
        <v>7</v>
      </c>
      <c r="G20" s="12" t="s">
        <v>3</v>
      </c>
      <c r="H20" s="13" t="s">
        <v>4</v>
      </c>
      <c r="I20" s="13" t="s">
        <v>6</v>
      </c>
      <c r="J20" s="14" t="s">
        <v>7</v>
      </c>
      <c r="L20" s="12" t="s">
        <v>3</v>
      </c>
      <c r="M20" s="13" t="s">
        <v>4</v>
      </c>
      <c r="N20" s="13" t="s">
        <v>6</v>
      </c>
      <c r="O20" s="14" t="s">
        <v>7</v>
      </c>
      <c r="Q20" s="12" t="s">
        <v>3</v>
      </c>
      <c r="R20" s="13" t="s">
        <v>4</v>
      </c>
      <c r="S20" s="13" t="s">
        <v>6</v>
      </c>
      <c r="T20" s="14" t="s">
        <v>7</v>
      </c>
      <c r="V20" s="12" t="s">
        <v>3</v>
      </c>
      <c r="W20" s="13" t="s">
        <v>4</v>
      </c>
      <c r="X20" s="13" t="s">
        <v>6</v>
      </c>
      <c r="Y20" s="14" t="s">
        <v>7</v>
      </c>
    </row>
    <row r="21" spans="1:25" ht="90" customHeight="1" x14ac:dyDescent="0.25">
      <c r="A21" s="6"/>
      <c r="B21" s="9"/>
      <c r="C21" s="5"/>
      <c r="D21" s="9"/>
      <c r="E21" s="9"/>
      <c r="F21" s="1"/>
      <c r="G21" s="6" t="s">
        <v>17</v>
      </c>
      <c r="H21" s="9">
        <v>1</v>
      </c>
      <c r="I21" s="25">
        <f xml:space="preserve"> AVERAGE(8,8,7)</f>
        <v>7.666666666666667</v>
      </c>
      <c r="J21" s="9">
        <v>1</v>
      </c>
      <c r="K21" s="1"/>
      <c r="L21" s="6" t="s">
        <v>20</v>
      </c>
      <c r="M21" s="9">
        <v>4</v>
      </c>
      <c r="N21" s="9"/>
      <c r="O21" s="9"/>
      <c r="P21" s="1"/>
      <c r="Q21" s="6" t="s">
        <v>22</v>
      </c>
      <c r="R21" s="9">
        <v>2</v>
      </c>
      <c r="S21" s="25">
        <f>AVERAGE(10,9,9)</f>
        <v>9.3333333333333339</v>
      </c>
      <c r="T21" s="9">
        <v>1</v>
      </c>
      <c r="V21" s="6"/>
      <c r="W21" s="9"/>
      <c r="X21" s="9"/>
      <c r="Y21" s="9"/>
    </row>
    <row r="22" spans="1:25" ht="90" customHeight="1" x14ac:dyDescent="0.25">
      <c r="A22" s="7"/>
      <c r="B22" s="7"/>
      <c r="C22" s="7"/>
      <c r="D22" s="7"/>
      <c r="E22" s="7"/>
      <c r="F22" s="1"/>
      <c r="G22" s="7" t="s">
        <v>18</v>
      </c>
      <c r="H22" s="22">
        <v>1</v>
      </c>
      <c r="I22" s="22">
        <f>AVERAGE(9,7,8)</f>
        <v>8</v>
      </c>
      <c r="J22" s="22">
        <v>1</v>
      </c>
      <c r="K22" s="1"/>
      <c r="L22" s="23" t="s">
        <v>21</v>
      </c>
      <c r="M22" s="22">
        <v>2</v>
      </c>
      <c r="N22" s="24">
        <f>AVERAGE(8,9,8)</f>
        <v>8.3333333333333339</v>
      </c>
      <c r="O22" s="22">
        <v>1</v>
      </c>
      <c r="P22" s="1"/>
      <c r="Q22" s="7"/>
      <c r="R22" s="7"/>
      <c r="S22" s="7"/>
      <c r="T22" s="7"/>
      <c r="V22" s="7"/>
      <c r="W22" s="7"/>
      <c r="X22" s="7"/>
      <c r="Y22" s="7"/>
    </row>
    <row r="23" spans="1:25" ht="90" customHeight="1" x14ac:dyDescent="0.25">
      <c r="A23" s="7"/>
      <c r="B23" s="7"/>
      <c r="C23" s="7"/>
      <c r="D23" s="7"/>
      <c r="E23" s="7"/>
      <c r="F23" s="1"/>
      <c r="G23" s="7"/>
      <c r="H23" s="7"/>
      <c r="I23" s="7"/>
      <c r="J23" s="7"/>
      <c r="K23" s="1"/>
      <c r="L23" s="7"/>
      <c r="M23" s="7"/>
      <c r="N23" s="7"/>
      <c r="O23" s="7"/>
      <c r="P23" s="1"/>
      <c r="Q23" s="7"/>
      <c r="R23" s="7"/>
      <c r="S23" s="7"/>
      <c r="T23" s="7"/>
      <c r="V23" s="7"/>
      <c r="W23" s="7"/>
      <c r="X23" s="7"/>
      <c r="Y23" s="7"/>
    </row>
    <row r="24" spans="1:25" ht="90" customHeight="1" x14ac:dyDescent="0.25">
      <c r="A24" s="7"/>
      <c r="B24" s="7"/>
      <c r="C24" s="7"/>
      <c r="D24" s="7"/>
      <c r="E24" s="7"/>
      <c r="F24" s="1"/>
      <c r="G24" s="7"/>
      <c r="H24" s="7"/>
      <c r="I24" s="7"/>
      <c r="J24" s="7"/>
      <c r="K24" s="1"/>
      <c r="L24" s="7"/>
      <c r="M24" s="7"/>
      <c r="N24" s="7"/>
      <c r="O24" s="7"/>
      <c r="P24" s="1"/>
      <c r="Q24" s="7"/>
      <c r="R24" s="7"/>
      <c r="S24" s="7"/>
      <c r="T24" s="7"/>
      <c r="V24" s="7"/>
      <c r="W24" s="7"/>
      <c r="X24" s="7"/>
      <c r="Y24" s="7"/>
    </row>
    <row r="25" spans="1:25" ht="90" customHeight="1" thickBot="1" x14ac:dyDescent="0.3">
      <c r="A25" s="7"/>
      <c r="B25" s="7"/>
      <c r="C25" s="7"/>
      <c r="D25" s="8"/>
      <c r="E25" s="8"/>
      <c r="F25" s="1"/>
      <c r="G25" s="7"/>
      <c r="H25" s="7"/>
      <c r="I25" s="8"/>
      <c r="J25" s="8"/>
      <c r="K25" s="1"/>
      <c r="L25" s="7"/>
      <c r="M25" s="7"/>
      <c r="N25" s="8"/>
      <c r="O25" s="8"/>
      <c r="P25" s="1"/>
      <c r="Q25" s="7"/>
      <c r="R25" s="7"/>
      <c r="S25" s="8"/>
      <c r="T25" s="8"/>
      <c r="V25" s="7"/>
      <c r="W25" s="7"/>
      <c r="X25" s="8"/>
      <c r="Y25" s="8"/>
    </row>
    <row r="26" spans="1:25" ht="15.75" thickBot="1" x14ac:dyDescent="0.3">
      <c r="A26" s="1"/>
      <c r="B26" s="1"/>
      <c r="C26" s="1"/>
      <c r="D26" s="4" t="s">
        <v>8</v>
      </c>
      <c r="E26" s="4">
        <f>D21*E21*B21</f>
        <v>0</v>
      </c>
      <c r="F26" s="1"/>
      <c r="G26" s="1"/>
      <c r="H26" s="1"/>
      <c r="I26" s="4" t="s">
        <v>8</v>
      </c>
      <c r="J26" s="30">
        <f>ROUNDUP(I21*J21*H21+H22*I22*J22,0)</f>
        <v>16</v>
      </c>
      <c r="K26" s="1"/>
      <c r="L26" s="1"/>
      <c r="M26" s="1"/>
      <c r="N26" s="4" t="s">
        <v>8</v>
      </c>
      <c r="O26" s="4">
        <f>ROUNDUP(N22*O22*M22,0)</f>
        <v>17</v>
      </c>
      <c r="P26" s="1"/>
      <c r="Q26" s="1"/>
      <c r="R26" s="1"/>
      <c r="S26" s="4" t="s">
        <v>8</v>
      </c>
      <c r="T26" s="4">
        <f>ROUNDUP(S21*T21*R21,0)</f>
        <v>19</v>
      </c>
      <c r="V26" s="1"/>
      <c r="W26" s="1"/>
      <c r="X26" s="4" t="s">
        <v>8</v>
      </c>
      <c r="Y26" s="4">
        <f>X21*Y21*W21</f>
        <v>0</v>
      </c>
    </row>
    <row r="28" spans="1:25" x14ac:dyDescent="0.25">
      <c r="J28" s="26"/>
    </row>
  </sheetData>
  <mergeCells count="1">
    <mergeCell ref="A11:J13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Imperator</dc:creator>
  <cp:lastModifiedBy>Der Imperator</cp:lastModifiedBy>
  <dcterms:created xsi:type="dcterms:W3CDTF">2018-11-06T13:19:17Z</dcterms:created>
  <dcterms:modified xsi:type="dcterms:W3CDTF">2018-12-16T20:49:36Z</dcterms:modified>
</cp:coreProperties>
</file>