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" windowWidth="19140" windowHeight="7590"/>
  </bookViews>
  <sheets>
    <sheet name="SURVEY" sheetId="1" r:id="rId1"/>
    <sheet name="SCORE" sheetId="2" r:id="rId2"/>
  </sheets>
  <calcPr calcId="144525"/>
</workbook>
</file>

<file path=xl/calcChain.xml><?xml version="1.0" encoding="utf-8"?>
<calcChain xmlns="http://schemas.openxmlformats.org/spreadsheetml/2006/main">
  <c r="X24" i="1" l="1"/>
  <c r="X25" i="1"/>
  <c r="X26" i="1"/>
  <c r="X27" i="1"/>
  <c r="X28" i="1"/>
  <c r="X29" i="1"/>
  <c r="X30" i="1"/>
  <c r="X31" i="1"/>
  <c r="X32" i="1"/>
  <c r="X33" i="1"/>
  <c r="X34" i="1"/>
  <c r="X23" i="1"/>
</calcChain>
</file>

<file path=xl/sharedStrings.xml><?xml version="1.0" encoding="utf-8"?>
<sst xmlns="http://schemas.openxmlformats.org/spreadsheetml/2006/main" count="79" uniqueCount="46">
  <si>
    <r>
      <rPr>
        <sz val="9"/>
        <color rgb="FF000000"/>
        <rFont val="Calibri"/>
        <family val="2"/>
      </rPr>
      <t>COUNT</t>
    </r>
    <r>
      <rPr>
        <sz val="11"/>
        <color rgb="FF000000"/>
        <rFont val="Calibri"/>
        <family val="2"/>
      </rPr>
      <t xml:space="preserve"> </t>
    </r>
  </si>
  <si>
    <t xml:space="preserve">WOULD BUY
 SECURITY DEVICES </t>
  </si>
  <si>
    <t xml:space="preserve">WILL SWITCH TO USE A COUPON
</t>
  </si>
  <si>
    <r>
      <rPr>
        <sz val="9"/>
        <color rgb="FF000000"/>
        <rFont val="Calibri"/>
        <family val="2"/>
      </rPr>
      <t>BUY BASED 
ON QUALITY</t>
    </r>
    <r>
      <rPr>
        <sz val="11"/>
        <color rgb="FF000000"/>
        <rFont val="Calibri"/>
        <family val="2"/>
      </rPr>
      <t xml:space="preserve"> </t>
    </r>
  </si>
  <si>
    <t>AMONG THE FIRST 
OF MY FRIENDS TO 
TRY NEW PRODUCTS</t>
  </si>
  <si>
    <t xml:space="preserve">willing to pay more
for top quality
</t>
  </si>
  <si>
    <t>INTERNET ADS 
ARE USEFUL</t>
  </si>
  <si>
    <t>owns a 
bugular alarm</t>
  </si>
  <si>
    <t>latest 
technology</t>
  </si>
  <si>
    <t>TV ads 
are useful</t>
  </si>
  <si>
    <t>Comfortable Retirees</t>
  </si>
  <si>
    <t>Diverse Workers</t>
  </si>
  <si>
    <t>Elder Midscale Class</t>
  </si>
  <si>
    <t>Elite Households</t>
  </si>
  <si>
    <t>Mass Markets</t>
  </si>
  <si>
    <t>Modest Families</t>
  </si>
  <si>
    <t>Prosperous Acheivers</t>
  </si>
  <si>
    <t>Upscale Matures</t>
  </si>
  <si>
    <t>Well-heeled Affluents</t>
  </si>
  <si>
    <t>Young Affluent Mobiles</t>
  </si>
  <si>
    <t>Young Upscale Families</t>
  </si>
  <si>
    <t>Young Urban Masses</t>
  </si>
  <si>
    <t>max</t>
  </si>
  <si>
    <t>mean</t>
  </si>
  <si>
    <t>sd</t>
  </si>
  <si>
    <t>SURVEY INFORMATION</t>
  </si>
  <si>
    <t>NORMILIZATION</t>
  </si>
  <si>
    <t>segment</t>
  </si>
  <si>
    <t>Column1</t>
  </si>
  <si>
    <t>total</t>
  </si>
  <si>
    <t>Row Labels</t>
  </si>
  <si>
    <t>Sum of total</t>
  </si>
  <si>
    <t>SCORE</t>
  </si>
  <si>
    <t>TV ADS AND INTERNET ADS ARE BEST MEANS FOR MARETING</t>
  </si>
  <si>
    <t>WALMART SEEMS TO BE THE MOST PREFERRED STORE FOR PURCHASING PRODUCTS</t>
  </si>
  <si>
    <t xml:space="preserve">BASED ON THE INFORMATION PROVIDED THE TOP 3 SEGMENTS WE SHOULD TARGET ARE </t>
  </si>
  <si>
    <t>A SECURITY DEVICE IS MOSTLY BOUGHT BUY FAMILY HOUSEHOLDS WITH CHILDREN FROM THE RICH CLASS SO WE SHOULD TARGET THESE TYPE OF CUSTOMERS</t>
  </si>
  <si>
    <t>SO WE CAN SEE THE TOP 3 IS MASS MARKETS ,WELL-HEELED AFFLUENTS,PROSPEROUS ACHEIVERS.</t>
  </si>
  <si>
    <t xml:space="preserve"> MASS MARKETS, WELL-HEELED AFFLUENTS,PROSPEROUS ACHIVERS ARE COMPOSED OF MARRIED COUPLES AND CHILDRENS(NOT ALL)</t>
  </si>
  <si>
    <t>THE HOUSEHOLD INCOME IS THE HIGHEST FOR WELL-HEELED AFFLUENTS FOLLOWED BY PROSPEROUS ACHEIVERS AND THEN MASS MARKETS</t>
  </si>
  <si>
    <t>PROSPEROUS ACHIVERS AND WELL-HEELED AFFLUENTS ARE MOSTLY 50+ OF AGE</t>
  </si>
  <si>
    <t>MASS MARKETS ARE MAINLY BELOW THE AGE OF 50</t>
  </si>
  <si>
    <t>WELL_HEELED AFFLUENTS,MASS MARKETS AND PROSPEROUS ACHIVERS ARE MOSTLY HOMEOWNERS</t>
  </si>
  <si>
    <t xml:space="preserve">1) WELL-HEELED AFFLUENTS </t>
  </si>
  <si>
    <t>2)PROSPEROUS FAMILY</t>
  </si>
  <si>
    <t>3) MASS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</si>
</sst>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3" borderId="0" xfId="0" applyFill="1"/>
    <xf numFmtId="0" fontId="0" fillId="4" borderId="0" xfId="0" applyFill="1"/>
    <xf numFmtId="0" fontId="1" fillId="0" borderId="0" xfId="1" applyFont="1" applyAlignment="1"/>
    <xf numFmtId="0" fontId="1" fillId="0" borderId="0" xfId="1" applyNumberFormat="1" applyFont="1" applyAlignment="1"/>
    <xf numFmtId="0" fontId="1" fillId="0" borderId="0" xfId="1" applyFont="1" applyAlignment="1"/>
    <xf numFmtId="0" fontId="1" fillId="0" borderId="0" xfId="1" applyNumberFormat="1" applyFont="1" applyAlignment="1"/>
    <xf numFmtId="0" fontId="1" fillId="2" borderId="0" xfId="1" applyFont="1" applyFill="1" applyAlignment="1">
      <alignment horizontal="left"/>
    </xf>
    <xf numFmtId="0" fontId="1" fillId="2" borderId="0" xfId="1" applyNumberFormat="1" applyFont="1" applyFill="1" applyAlignment="1"/>
    <xf numFmtId="0" fontId="1" fillId="5" borderId="0" xfId="1" applyFont="1" applyFill="1" applyAlignment="1"/>
    <xf numFmtId="0" fontId="2" fillId="5" borderId="0" xfId="1" applyFont="1" applyFill="1" applyAlignment="1">
      <alignment wrapText="1"/>
    </xf>
    <xf numFmtId="0" fontId="1" fillId="5" borderId="0" xfId="1" applyFont="1" applyFill="1" applyAlignment="1">
      <alignment wrapText="1"/>
    </xf>
    <xf numFmtId="0" fontId="1" fillId="5" borderId="0" xfId="1" applyFont="1" applyFill="1" applyAlignment="1">
      <alignment horizontal="left"/>
    </xf>
    <xf numFmtId="0" fontId="1" fillId="2" borderId="0" xfId="1" applyFont="1" applyFill="1" applyAlignment="1"/>
    <xf numFmtId="0" fontId="0" fillId="5" borderId="0" xfId="0" applyFill="1"/>
    <xf numFmtId="0" fontId="0" fillId="4" borderId="0" xfId="0" applyFont="1" applyFill="1"/>
    <xf numFmtId="0" fontId="0" fillId="3" borderId="0" xfId="0" applyFont="1" applyFill="1"/>
    <xf numFmtId="0" fontId="1" fillId="6" borderId="0" xfId="1" applyNumberFormat="1" applyFont="1" applyFill="1" applyAlignment="1"/>
    <xf numFmtId="0" fontId="1" fillId="4" borderId="0" xfId="1" applyNumberFormat="1" applyFont="1" applyFill="1" applyAlignment="1"/>
  </cellXfs>
  <cellStyles count="3">
    <cellStyle name="Normal" xfId="0" builtinId="0"/>
    <cellStyle name="Normal 2" xfId="1"/>
    <cellStyle name="Percent 2" xfId="2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C3:D15" totalsRowShown="0" headerRowDxfId="0" headerRowCellStyle="Normal 2">
  <autoFilter ref="C3:D15"/>
  <sortState ref="C4:D15">
    <sortCondition descending="1" ref="D3:D15"/>
  </sortState>
  <tableColumns count="2">
    <tableColumn id="1" name="Row Labels" dataDxfId="2" dataCellStyle="Normal 2"/>
    <tableColumn id="2" name="Sum of total" dataDxfId="1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34"/>
  <sheetViews>
    <sheetView tabSelected="1" topLeftCell="O14" workbookViewId="0">
      <selection activeCell="AG32" sqref="AG32"/>
    </sheetView>
  </sheetViews>
  <sheetFormatPr defaultRowHeight="14.5" x14ac:dyDescent="0.35"/>
  <cols>
    <col min="1" max="2" width="8.7265625" style="2"/>
    <col min="3" max="3" width="11" style="2" customWidth="1"/>
    <col min="4" max="4" width="13.36328125" style="2" customWidth="1"/>
    <col min="5" max="19" width="8.7265625" style="2"/>
    <col min="20" max="20" width="10.81640625" style="2" customWidth="1"/>
    <col min="21" max="16384" width="8.7265625" style="2"/>
  </cols>
  <sheetData>
    <row r="2" spans="2:22" x14ac:dyDescent="0.35">
      <c r="B2" s="14" t="s">
        <v>25</v>
      </c>
      <c r="C2" s="14"/>
    </row>
    <row r="3" spans="2:22" ht="84.5" x14ac:dyDescent="0.35">
      <c r="B3" s="9"/>
      <c r="C3" s="9"/>
      <c r="D3" s="9" t="s">
        <v>0</v>
      </c>
      <c r="E3" s="9"/>
      <c r="F3" s="10" t="s">
        <v>1</v>
      </c>
      <c r="G3" s="9"/>
      <c r="H3" s="10" t="s">
        <v>2</v>
      </c>
      <c r="I3" s="9"/>
      <c r="J3" s="11" t="s">
        <v>3</v>
      </c>
      <c r="K3" s="9"/>
      <c r="L3" s="10" t="s">
        <v>4</v>
      </c>
      <c r="M3" s="9"/>
      <c r="N3" s="11" t="s">
        <v>5</v>
      </c>
      <c r="O3" s="9"/>
      <c r="P3" s="10" t="s">
        <v>6</v>
      </c>
      <c r="Q3" s="9"/>
      <c r="R3" s="11" t="s">
        <v>7</v>
      </c>
      <c r="S3" s="9"/>
      <c r="T3" s="11" t="s">
        <v>8</v>
      </c>
      <c r="U3" s="9"/>
      <c r="V3" s="11" t="s">
        <v>9</v>
      </c>
    </row>
    <row r="4" spans="2:22" x14ac:dyDescent="0.35">
      <c r="B4" s="12" t="s">
        <v>10</v>
      </c>
      <c r="C4" s="9"/>
      <c r="D4" s="4">
        <v>102774844</v>
      </c>
      <c r="E4" s="3"/>
      <c r="F4" s="4">
        <v>121346</v>
      </c>
      <c r="G4" s="3"/>
      <c r="H4" s="4">
        <v>759639</v>
      </c>
      <c r="I4" s="3"/>
      <c r="J4" s="4">
        <v>1094782</v>
      </c>
      <c r="K4" s="3"/>
      <c r="L4" s="4">
        <v>287818</v>
      </c>
      <c r="M4" s="3"/>
      <c r="N4" s="4">
        <v>537362</v>
      </c>
      <c r="O4" s="3"/>
      <c r="P4" s="4">
        <v>480045</v>
      </c>
      <c r="Q4" s="3"/>
      <c r="R4" s="4">
        <v>240645</v>
      </c>
      <c r="S4" s="3"/>
      <c r="T4" s="4">
        <v>726376</v>
      </c>
      <c r="U4" s="3"/>
      <c r="V4" s="4">
        <v>966541</v>
      </c>
    </row>
    <row r="5" spans="2:22" x14ac:dyDescent="0.35">
      <c r="B5" s="12" t="s">
        <v>11</v>
      </c>
      <c r="C5" s="9"/>
      <c r="D5" s="4">
        <v>282528147</v>
      </c>
      <c r="E5" s="3"/>
      <c r="F5" s="4">
        <v>327728</v>
      </c>
      <c r="G5" s="3"/>
      <c r="H5" s="4">
        <v>2286425</v>
      </c>
      <c r="I5" s="3"/>
      <c r="J5" s="4">
        <v>2784539</v>
      </c>
      <c r="K5" s="3"/>
      <c r="L5" s="4">
        <v>1201534</v>
      </c>
      <c r="M5" s="3"/>
      <c r="N5" s="4">
        <v>1920240</v>
      </c>
      <c r="O5" s="3"/>
      <c r="P5" s="4">
        <v>1681108</v>
      </c>
      <c r="Q5" s="3"/>
      <c r="R5" s="4">
        <v>708572</v>
      </c>
      <c r="S5" s="3"/>
      <c r="T5" s="4">
        <v>2082794</v>
      </c>
      <c r="U5" s="3"/>
      <c r="V5" s="4">
        <v>2498506</v>
      </c>
    </row>
    <row r="6" spans="2:22" x14ac:dyDescent="0.35">
      <c r="B6" s="12" t="s">
        <v>12</v>
      </c>
      <c r="C6" s="9"/>
      <c r="D6" s="4">
        <v>164402410</v>
      </c>
      <c r="E6" s="3"/>
      <c r="F6" s="4">
        <v>424447</v>
      </c>
      <c r="G6" s="3"/>
      <c r="H6" s="4">
        <v>1081551</v>
      </c>
      <c r="I6" s="3"/>
      <c r="J6" s="4">
        <v>1709107</v>
      </c>
      <c r="K6" s="3"/>
      <c r="L6" s="4">
        <v>403429</v>
      </c>
      <c r="M6" s="3"/>
      <c r="N6" s="4">
        <v>1001329</v>
      </c>
      <c r="O6" s="3"/>
      <c r="P6" s="4">
        <v>749986</v>
      </c>
      <c r="Q6" s="3"/>
      <c r="R6" s="4">
        <v>591801</v>
      </c>
      <c r="S6" s="3"/>
      <c r="T6" s="4">
        <v>1141297</v>
      </c>
      <c r="U6" s="3"/>
      <c r="V6" s="4">
        <v>1405026</v>
      </c>
    </row>
    <row r="7" spans="2:22" x14ac:dyDescent="0.35">
      <c r="B7" s="12" t="s">
        <v>13</v>
      </c>
      <c r="C7" s="9"/>
      <c r="D7" s="4">
        <v>137333687</v>
      </c>
      <c r="E7" s="3"/>
      <c r="F7" s="4">
        <v>773110</v>
      </c>
      <c r="G7" s="3"/>
      <c r="H7" s="4">
        <v>887918</v>
      </c>
      <c r="I7" s="3"/>
      <c r="J7" s="4">
        <v>1349997</v>
      </c>
      <c r="K7" s="3"/>
      <c r="L7" s="4">
        <v>551943</v>
      </c>
      <c r="M7" s="3"/>
      <c r="N7" s="4">
        <v>1153657</v>
      </c>
      <c r="O7" s="3"/>
      <c r="P7" s="4">
        <v>701386</v>
      </c>
      <c r="Q7" s="3"/>
      <c r="R7" s="4">
        <v>955271</v>
      </c>
      <c r="S7" s="3"/>
      <c r="T7" s="4">
        <v>1022352</v>
      </c>
      <c r="U7" s="3"/>
      <c r="V7" s="4">
        <v>1016365</v>
      </c>
    </row>
    <row r="8" spans="2:22" x14ac:dyDescent="0.35">
      <c r="B8" s="12" t="s">
        <v>14</v>
      </c>
      <c r="C8" s="9"/>
      <c r="D8" s="4">
        <v>299441371</v>
      </c>
      <c r="E8" s="3"/>
      <c r="F8" s="4">
        <v>807344</v>
      </c>
      <c r="G8" s="3"/>
      <c r="H8" s="4">
        <v>2168742</v>
      </c>
      <c r="I8" s="3"/>
      <c r="J8" s="4">
        <v>2792014</v>
      </c>
      <c r="K8" s="3"/>
      <c r="L8" s="4">
        <v>1296515</v>
      </c>
      <c r="M8" s="3"/>
      <c r="N8" s="4">
        <v>2239097</v>
      </c>
      <c r="O8" s="3"/>
      <c r="P8" s="4">
        <v>1669873</v>
      </c>
      <c r="Q8" s="3"/>
      <c r="R8" s="4">
        <v>1212199</v>
      </c>
      <c r="S8" s="3"/>
      <c r="T8" s="4">
        <v>2229801</v>
      </c>
      <c r="U8" s="3"/>
      <c r="V8" s="4">
        <v>2314022</v>
      </c>
    </row>
    <row r="9" spans="2:22" x14ac:dyDescent="0.35">
      <c r="B9" s="12" t="s">
        <v>15</v>
      </c>
      <c r="C9" s="9"/>
      <c r="D9" s="4">
        <v>108936937</v>
      </c>
      <c r="E9" s="3"/>
      <c r="F9" s="4">
        <v>224353</v>
      </c>
      <c r="G9" s="3"/>
      <c r="H9" s="4">
        <v>1076186</v>
      </c>
      <c r="I9" s="3"/>
      <c r="J9" s="4">
        <v>1108450</v>
      </c>
      <c r="K9" s="3"/>
      <c r="L9" s="4">
        <v>610257</v>
      </c>
      <c r="M9" s="3"/>
      <c r="N9" s="4">
        <v>867047</v>
      </c>
      <c r="O9" s="3"/>
      <c r="P9" s="4">
        <v>747982</v>
      </c>
      <c r="Q9" s="3"/>
      <c r="R9" s="4">
        <v>143914</v>
      </c>
      <c r="S9" s="3"/>
      <c r="T9" s="4">
        <v>932759</v>
      </c>
      <c r="U9" s="3"/>
      <c r="V9" s="4">
        <v>960443</v>
      </c>
    </row>
    <row r="10" spans="2:22" x14ac:dyDescent="0.35">
      <c r="B10" s="12" t="s">
        <v>16</v>
      </c>
      <c r="C10" s="9"/>
      <c r="D10" s="4">
        <v>126528148</v>
      </c>
      <c r="E10" s="3"/>
      <c r="F10" s="4">
        <v>849727</v>
      </c>
      <c r="G10" s="3"/>
      <c r="H10" s="4">
        <v>704491</v>
      </c>
      <c r="I10" s="3"/>
      <c r="J10" s="4">
        <v>1345702</v>
      </c>
      <c r="K10" s="3"/>
      <c r="L10" s="4">
        <v>411378</v>
      </c>
      <c r="M10" s="3"/>
      <c r="N10" s="4">
        <v>953399</v>
      </c>
      <c r="O10" s="3"/>
      <c r="P10" s="4">
        <v>588257</v>
      </c>
      <c r="Q10" s="3"/>
      <c r="R10" s="4">
        <v>898136</v>
      </c>
      <c r="S10" s="3"/>
      <c r="T10" s="4">
        <v>894410</v>
      </c>
      <c r="U10" s="3"/>
      <c r="V10" s="4">
        <v>877203</v>
      </c>
    </row>
    <row r="11" spans="2:22" x14ac:dyDescent="0.35">
      <c r="B11" s="12" t="s">
        <v>17</v>
      </c>
      <c r="C11" s="9"/>
      <c r="D11" s="4">
        <v>98676780</v>
      </c>
      <c r="E11" s="3"/>
      <c r="F11" s="4">
        <v>451118</v>
      </c>
      <c r="G11" s="3"/>
      <c r="H11" s="4">
        <v>596014</v>
      </c>
      <c r="I11" s="3"/>
      <c r="J11" s="4">
        <v>1068362</v>
      </c>
      <c r="K11" s="3"/>
      <c r="L11" s="4">
        <v>285041</v>
      </c>
      <c r="M11" s="3"/>
      <c r="N11" s="4">
        <v>647027</v>
      </c>
      <c r="O11" s="3"/>
      <c r="P11" s="4">
        <v>399746</v>
      </c>
      <c r="Q11" s="3"/>
      <c r="R11" s="4">
        <v>611749</v>
      </c>
      <c r="S11" s="3"/>
      <c r="T11" s="4">
        <v>667994</v>
      </c>
      <c r="U11" s="3"/>
      <c r="V11" s="4">
        <v>739883</v>
      </c>
    </row>
    <row r="12" spans="2:22" x14ac:dyDescent="0.35">
      <c r="B12" s="12" t="s">
        <v>18</v>
      </c>
      <c r="C12" s="9"/>
      <c r="D12" s="4">
        <v>94099727</v>
      </c>
      <c r="E12" s="3"/>
      <c r="F12" s="8">
        <v>1176191</v>
      </c>
      <c r="G12" s="3"/>
      <c r="H12" s="4">
        <v>522831</v>
      </c>
      <c r="I12" s="3"/>
      <c r="J12" s="4">
        <v>933276</v>
      </c>
      <c r="K12" s="3"/>
      <c r="L12" s="4">
        <v>343055</v>
      </c>
      <c r="M12" s="3"/>
      <c r="N12" s="4">
        <v>756944</v>
      </c>
      <c r="O12" s="3"/>
      <c r="P12" s="4">
        <v>431247</v>
      </c>
      <c r="Q12" s="3"/>
      <c r="R12" s="4">
        <v>705964</v>
      </c>
      <c r="S12" s="3"/>
      <c r="T12" s="4">
        <v>673420</v>
      </c>
      <c r="U12" s="3"/>
      <c r="V12" s="4">
        <v>679755</v>
      </c>
    </row>
    <row r="13" spans="2:22" x14ac:dyDescent="0.35">
      <c r="B13" s="12" t="s">
        <v>19</v>
      </c>
      <c r="C13" s="9"/>
      <c r="D13" s="4">
        <v>191078328</v>
      </c>
      <c r="E13" s="3"/>
      <c r="F13" s="4">
        <v>427550</v>
      </c>
      <c r="G13" s="3"/>
      <c r="H13" s="4">
        <v>1345477</v>
      </c>
      <c r="I13" s="3"/>
      <c r="J13" s="4">
        <v>1901962</v>
      </c>
      <c r="K13" s="3"/>
      <c r="L13" s="4">
        <v>888932</v>
      </c>
      <c r="M13" s="3"/>
      <c r="N13" s="4">
        <v>1685141</v>
      </c>
      <c r="O13" s="3"/>
      <c r="P13" s="4">
        <v>1018314</v>
      </c>
      <c r="Q13" s="3"/>
      <c r="R13" s="4">
        <v>1010043</v>
      </c>
      <c r="S13" s="3"/>
      <c r="T13" s="4">
        <v>1583489</v>
      </c>
      <c r="U13" s="3"/>
      <c r="V13" s="4">
        <v>1306115</v>
      </c>
    </row>
    <row r="14" spans="2:22" x14ac:dyDescent="0.35">
      <c r="B14" s="12" t="s">
        <v>20</v>
      </c>
      <c r="C14" s="9"/>
      <c r="D14" s="4">
        <v>225733587</v>
      </c>
      <c r="E14" s="3"/>
      <c r="F14" s="4">
        <v>367450</v>
      </c>
      <c r="G14" s="3"/>
      <c r="H14" s="4">
        <v>1472441</v>
      </c>
      <c r="I14" s="3"/>
      <c r="J14" s="4">
        <v>2221763</v>
      </c>
      <c r="K14" s="3"/>
      <c r="L14" s="4">
        <v>848484</v>
      </c>
      <c r="M14" s="3"/>
      <c r="N14" s="4">
        <v>1768303</v>
      </c>
      <c r="O14" s="3"/>
      <c r="P14" s="4">
        <v>1163802</v>
      </c>
      <c r="Q14" s="3"/>
      <c r="R14" s="4">
        <v>1324885</v>
      </c>
      <c r="S14" s="3"/>
      <c r="T14" s="4">
        <v>1682411</v>
      </c>
      <c r="U14" s="3"/>
      <c r="V14" s="4">
        <v>1711959</v>
      </c>
    </row>
    <row r="15" spans="2:22" x14ac:dyDescent="0.35">
      <c r="B15" s="12" t="s">
        <v>21</v>
      </c>
      <c r="C15" s="9"/>
      <c r="D15" s="4">
        <v>196274671</v>
      </c>
      <c r="E15" s="3"/>
      <c r="F15" s="4">
        <v>136007</v>
      </c>
      <c r="G15" s="3"/>
      <c r="H15" s="4">
        <v>1686936</v>
      </c>
      <c r="I15" s="3"/>
      <c r="J15" s="4">
        <v>2069153</v>
      </c>
      <c r="K15" s="3"/>
      <c r="L15" s="4">
        <v>1025455</v>
      </c>
      <c r="M15" s="3"/>
      <c r="N15" s="4">
        <v>1705368</v>
      </c>
      <c r="O15" s="3"/>
      <c r="P15" s="4">
        <v>1237910</v>
      </c>
      <c r="Q15" s="3"/>
      <c r="R15" s="4">
        <v>377222</v>
      </c>
      <c r="S15" s="3"/>
      <c r="T15" s="4">
        <v>1651877</v>
      </c>
      <c r="U15" s="3"/>
      <c r="V15" s="4">
        <v>1595736</v>
      </c>
    </row>
    <row r="16" spans="2:22" x14ac:dyDescent="0.35">
      <c r="B16" s="3"/>
      <c r="C16" s="13" t="s">
        <v>22</v>
      </c>
      <c r="D16" s="3">
        <v>299441371</v>
      </c>
      <c r="E16" s="13" t="s">
        <v>23</v>
      </c>
      <c r="F16" s="3">
        <v>507197.58333333331</v>
      </c>
      <c r="G16" s="3"/>
      <c r="H16" s="3">
        <v>1215720.9166666667</v>
      </c>
      <c r="I16" s="3"/>
      <c r="J16" s="3">
        <v>1698258.9166666667</v>
      </c>
      <c r="K16" s="3"/>
      <c r="L16" s="3">
        <v>679486.75</v>
      </c>
      <c r="M16" s="3"/>
      <c r="N16" s="3">
        <v>1269576.1666666667</v>
      </c>
      <c r="O16" s="3"/>
      <c r="P16" s="3">
        <v>905804.66666666663</v>
      </c>
      <c r="Q16" s="3"/>
      <c r="R16" s="3">
        <v>731700.08333333337</v>
      </c>
      <c r="S16" s="3"/>
      <c r="T16" s="3">
        <v>1274081.6666666667</v>
      </c>
      <c r="U16" s="3"/>
      <c r="V16" s="3">
        <v>1339296.1666666667</v>
      </c>
    </row>
    <row r="17" spans="2:24" x14ac:dyDescent="0.35">
      <c r="B17" s="3"/>
      <c r="C17" s="3"/>
      <c r="D17" s="3"/>
      <c r="E17" s="13" t="s">
        <v>24</v>
      </c>
      <c r="F17" s="3">
        <v>324795.86093238718</v>
      </c>
      <c r="G17" s="3"/>
      <c r="H17" s="3">
        <v>590675.11988208862</v>
      </c>
      <c r="I17" s="3"/>
      <c r="J17" s="3">
        <v>658451.82420521427</v>
      </c>
      <c r="K17" s="3"/>
      <c r="L17" s="3">
        <v>361399.69527987484</v>
      </c>
      <c r="M17" s="3"/>
      <c r="N17" s="3">
        <v>564765.39720776316</v>
      </c>
      <c r="O17" s="3"/>
      <c r="P17" s="3">
        <v>450130.60861635848</v>
      </c>
      <c r="Q17" s="3"/>
      <c r="R17" s="3">
        <v>367466.35702517867</v>
      </c>
      <c r="S17" s="3"/>
      <c r="T17" s="3">
        <v>551228.35255625134</v>
      </c>
      <c r="U17" s="3"/>
      <c r="V17" s="3">
        <v>595322.65722804528</v>
      </c>
    </row>
    <row r="20" spans="2:24" x14ac:dyDescent="0.35">
      <c r="B20" s="14" t="s">
        <v>26</v>
      </c>
      <c r="C20" s="14"/>
    </row>
    <row r="22" spans="2:24" ht="84.5" x14ac:dyDescent="0.35">
      <c r="B22" s="9" t="s">
        <v>27</v>
      </c>
      <c r="C22" s="9" t="s">
        <v>28</v>
      </c>
      <c r="D22" s="9"/>
      <c r="E22" s="9"/>
      <c r="F22" s="10" t="s">
        <v>1</v>
      </c>
      <c r="G22" s="9"/>
      <c r="H22" s="10" t="s">
        <v>2</v>
      </c>
      <c r="I22" s="9"/>
      <c r="J22" s="11" t="s">
        <v>3</v>
      </c>
      <c r="K22" s="9"/>
      <c r="L22" s="10" t="s">
        <v>4</v>
      </c>
      <c r="M22" s="9"/>
      <c r="N22" s="11" t="s">
        <v>5</v>
      </c>
      <c r="O22" s="9"/>
      <c r="P22" s="10" t="s">
        <v>6</v>
      </c>
      <c r="Q22" s="9"/>
      <c r="R22" s="11" t="s">
        <v>7</v>
      </c>
      <c r="S22" s="9"/>
      <c r="T22" s="11" t="s">
        <v>8</v>
      </c>
      <c r="U22" s="9"/>
      <c r="V22" s="11" t="s">
        <v>9</v>
      </c>
      <c r="W22" s="9"/>
      <c r="X22" s="9" t="s">
        <v>29</v>
      </c>
    </row>
    <row r="23" spans="2:24" x14ac:dyDescent="0.35">
      <c r="B23" s="12" t="s">
        <v>10</v>
      </c>
      <c r="C23" s="9"/>
      <c r="D23" s="5"/>
      <c r="E23" s="5"/>
      <c r="F23" s="5">
        <v>-1.1879818364238826</v>
      </c>
      <c r="G23" s="5"/>
      <c r="H23" s="5">
        <v>-0.77213666415763449</v>
      </c>
      <c r="I23" s="5"/>
      <c r="J23" s="5">
        <v>-0.91650883858526</v>
      </c>
      <c r="K23" s="5"/>
      <c r="L23" s="5">
        <v>-1.0837550643109541</v>
      </c>
      <c r="M23" s="5"/>
      <c r="N23" s="5">
        <v>-1.2964926149632772</v>
      </c>
      <c r="O23" s="5"/>
      <c r="P23" s="5">
        <v>-0.94585806545214757</v>
      </c>
      <c r="Q23" s="5"/>
      <c r="R23" s="5">
        <v>-1.3363266430937144</v>
      </c>
      <c r="S23" s="5"/>
      <c r="T23" s="5">
        <v>-0.99360938915197561</v>
      </c>
      <c r="U23" s="5"/>
      <c r="V23" s="5">
        <v>-0.62613972799607143</v>
      </c>
      <c r="W23" s="5"/>
      <c r="X23" s="5">
        <f>F23*10+H23+J23+L23+N23+P23+R23+T23+V23</f>
        <v>-19.850645371949859</v>
      </c>
    </row>
    <row r="24" spans="2:24" x14ac:dyDescent="0.35">
      <c r="B24" s="12" t="s">
        <v>11</v>
      </c>
      <c r="C24" s="9"/>
      <c r="D24" s="5"/>
      <c r="E24" s="5"/>
      <c r="F24" s="5">
        <v>-0.55256117740580912</v>
      </c>
      <c r="G24" s="5"/>
      <c r="H24" s="5">
        <v>1.8126784882137388</v>
      </c>
      <c r="I24" s="5"/>
      <c r="J24" s="5">
        <v>1.6497487642995448</v>
      </c>
      <c r="K24" s="5"/>
      <c r="L24" s="5">
        <v>1.4445149147005136</v>
      </c>
      <c r="M24" s="5"/>
      <c r="N24" s="5">
        <v>1.1520957844624644</v>
      </c>
      <c r="O24" s="5"/>
      <c r="P24" s="5">
        <v>1.7223963856101956</v>
      </c>
      <c r="Q24" s="5"/>
      <c r="R24" s="5">
        <v>-6.2939321903007966E-2</v>
      </c>
      <c r="S24" s="5"/>
      <c r="T24" s="5">
        <v>1.4671094648579535</v>
      </c>
      <c r="U24" s="5"/>
      <c r="V24" s="5">
        <v>1.9471958932839413</v>
      </c>
      <c r="W24" s="5"/>
      <c r="X24" s="5">
        <f t="shared" ref="X24:X34" si="0">F24*10+H24+J24+L24+N24+P24+R24+T24+V24</f>
        <v>5.6071885994672535</v>
      </c>
    </row>
    <row r="25" spans="2:24" x14ac:dyDescent="0.35">
      <c r="B25" s="12" t="s">
        <v>12</v>
      </c>
      <c r="C25" s="9"/>
      <c r="D25" s="5"/>
      <c r="E25" s="5"/>
      <c r="F25" s="5">
        <v>-0.25477721020145488</v>
      </c>
      <c r="G25" s="5"/>
      <c r="H25" s="5">
        <v>-0.22714672101552191</v>
      </c>
      <c r="I25" s="5"/>
      <c r="J25" s="5">
        <v>1.647513596978406E-2</v>
      </c>
      <c r="K25" s="5"/>
      <c r="L25" s="5">
        <v>-0.763857174218743</v>
      </c>
      <c r="M25" s="5"/>
      <c r="N25" s="5">
        <v>-0.47497096669324673</v>
      </c>
      <c r="O25" s="5"/>
      <c r="P25" s="5">
        <v>-0.34616323281287725</v>
      </c>
      <c r="Q25" s="5"/>
      <c r="R25" s="5">
        <v>-0.38071263030957564</v>
      </c>
      <c r="S25" s="5"/>
      <c r="T25" s="5">
        <v>-0.24088867354317817</v>
      </c>
      <c r="U25" s="5"/>
      <c r="V25" s="5">
        <v>0.11041043463621221</v>
      </c>
      <c r="W25" s="5"/>
      <c r="X25" s="5">
        <f t="shared" si="0"/>
        <v>-4.8546259300016965</v>
      </c>
    </row>
    <row r="26" spans="2:24" x14ac:dyDescent="0.35">
      <c r="B26" s="12" t="s">
        <v>13</v>
      </c>
      <c r="C26" s="9"/>
      <c r="D26" s="5"/>
      <c r="E26" s="5"/>
      <c r="F26" s="5">
        <v>0.81870629725180433</v>
      </c>
      <c r="G26" s="5"/>
      <c r="H26" s="5">
        <v>-0.55496313562708244</v>
      </c>
      <c r="I26" s="5"/>
      <c r="J26" s="5">
        <v>-0.52891024652720353</v>
      </c>
      <c r="K26" s="5"/>
      <c r="L26" s="5">
        <v>-0.35291604189435655</v>
      </c>
      <c r="M26" s="5"/>
      <c r="N26" s="5">
        <v>-0.20525189262617477</v>
      </c>
      <c r="O26" s="5"/>
      <c r="P26" s="5">
        <v>-0.45413189584023705</v>
      </c>
      <c r="Q26" s="5"/>
      <c r="R26" s="5">
        <v>0.6084119332082083</v>
      </c>
      <c r="S26" s="5"/>
      <c r="T26" s="5">
        <v>-0.45667038986529346</v>
      </c>
      <c r="U26" s="5"/>
      <c r="V26" s="5">
        <v>-0.5424472976894682</v>
      </c>
      <c r="W26" s="5"/>
      <c r="X26" s="5">
        <f t="shared" si="0"/>
        <v>5.7001840056564355</v>
      </c>
    </row>
    <row r="27" spans="2:24" x14ac:dyDescent="0.35">
      <c r="B27" s="12" t="s">
        <v>14</v>
      </c>
      <c r="C27" s="9"/>
      <c r="D27" s="5"/>
      <c r="E27" s="5"/>
      <c r="F27" s="5">
        <v>0.92410788673550315</v>
      </c>
      <c r="G27" s="5"/>
      <c r="H27" s="5">
        <v>1.6134437548742135</v>
      </c>
      <c r="I27" s="5"/>
      <c r="J27" s="5">
        <v>1.6611011514070186</v>
      </c>
      <c r="K27" s="5"/>
      <c r="L27" s="5">
        <v>1.7073291927436782</v>
      </c>
      <c r="M27" s="5"/>
      <c r="N27" s="5">
        <v>1.7166788867142131</v>
      </c>
      <c r="O27" s="5"/>
      <c r="P27" s="5">
        <v>1.6974369632004755</v>
      </c>
      <c r="Q27" s="5"/>
      <c r="R27" s="5">
        <v>1.3075997502371162</v>
      </c>
      <c r="S27" s="5"/>
      <c r="T27" s="5">
        <v>1.7337993027777081</v>
      </c>
      <c r="U27" s="5"/>
      <c r="V27" s="5">
        <v>1.6373067974128073</v>
      </c>
      <c r="W27" s="5"/>
      <c r="X27" s="5">
        <f t="shared" si="0"/>
        <v>22.315774666722263</v>
      </c>
    </row>
    <row r="28" spans="2:24" x14ac:dyDescent="0.35">
      <c r="B28" s="12" t="s">
        <v>15</v>
      </c>
      <c r="C28" s="9"/>
      <c r="D28" s="5"/>
      <c r="E28" s="5"/>
      <c r="F28" s="5">
        <v>-0.8708380165971793</v>
      </c>
      <c r="G28" s="5"/>
      <c r="H28" s="5">
        <v>-0.23622954813895139</v>
      </c>
      <c r="I28" s="5"/>
      <c r="J28" s="5">
        <v>-0.89575105571101865</v>
      </c>
      <c r="K28" s="5"/>
      <c r="L28" s="5">
        <v>-0.19156006743831688</v>
      </c>
      <c r="M28" s="5"/>
      <c r="N28" s="5">
        <v>-0.71273694999161974</v>
      </c>
      <c r="O28" s="5"/>
      <c r="P28" s="5">
        <v>-0.35061527397968445</v>
      </c>
      <c r="Q28" s="5"/>
      <c r="R28" s="5">
        <v>-1.5995643467656508</v>
      </c>
      <c r="S28" s="5"/>
      <c r="T28" s="5">
        <v>-0.61920375663520633</v>
      </c>
      <c r="U28" s="5"/>
      <c r="V28" s="5">
        <v>-0.63638291280679848</v>
      </c>
      <c r="W28" s="5"/>
      <c r="X28" s="5">
        <f t="shared" si="0"/>
        <v>-13.95042407743904</v>
      </c>
    </row>
    <row r="29" spans="2:24" x14ac:dyDescent="0.35">
      <c r="B29" s="12" t="s">
        <v>16</v>
      </c>
      <c r="C29" s="9"/>
      <c r="D29" s="5"/>
      <c r="E29" s="5"/>
      <c r="F29" s="5">
        <v>1.0545990816612381</v>
      </c>
      <c r="G29" s="5"/>
      <c r="H29" s="5">
        <v>-0.86550101647876954</v>
      </c>
      <c r="I29" s="5"/>
      <c r="J29" s="5">
        <v>-0.53543312313276881</v>
      </c>
      <c r="K29" s="5"/>
      <c r="L29" s="5">
        <v>-0.74186213630415887</v>
      </c>
      <c r="M29" s="5"/>
      <c r="N29" s="5">
        <v>-0.55983806414108794</v>
      </c>
      <c r="O29" s="5"/>
      <c r="P29" s="5">
        <v>-0.7054567287542739</v>
      </c>
      <c r="Q29" s="5"/>
      <c r="R29" s="5">
        <v>0.45292831162571567</v>
      </c>
      <c r="S29" s="5"/>
      <c r="T29" s="5">
        <v>-0.68877383557283967</v>
      </c>
      <c r="U29" s="5"/>
      <c r="V29" s="5">
        <v>-0.77620624892436529</v>
      </c>
      <c r="W29" s="5"/>
      <c r="X29" s="5">
        <f t="shared" si="0"/>
        <v>6.1258479749298314</v>
      </c>
    </row>
    <row r="30" spans="2:24" x14ac:dyDescent="0.35">
      <c r="B30" s="12" t="s">
        <v>17</v>
      </c>
      <c r="C30" s="9"/>
      <c r="D30" s="5"/>
      <c r="E30" s="5"/>
      <c r="F30" s="5">
        <v>-0.17266101597583908</v>
      </c>
      <c r="G30" s="5"/>
      <c r="H30" s="5">
        <v>-1.0491501940870194</v>
      </c>
      <c r="I30" s="5"/>
      <c r="J30" s="5">
        <v>-0.95663326231495405</v>
      </c>
      <c r="K30" s="5"/>
      <c r="L30" s="5">
        <v>-1.0914390774306926</v>
      </c>
      <c r="M30" s="5"/>
      <c r="N30" s="5">
        <v>-1.1023146420524172</v>
      </c>
      <c r="O30" s="5"/>
      <c r="P30" s="5">
        <v>-1.1242485113870029</v>
      </c>
      <c r="Q30" s="5"/>
      <c r="R30" s="5">
        <v>-0.32642738863061244</v>
      </c>
      <c r="S30" s="5"/>
      <c r="T30" s="5">
        <v>-1.0995219383328385</v>
      </c>
      <c r="U30" s="5"/>
      <c r="V30" s="5">
        <v>-1.0068710797228309</v>
      </c>
      <c r="W30" s="5"/>
      <c r="X30" s="5">
        <f t="shared" si="0"/>
        <v>-9.4832162537167584</v>
      </c>
    </row>
    <row r="31" spans="2:24" x14ac:dyDescent="0.35">
      <c r="B31" s="12" t="s">
        <v>18</v>
      </c>
      <c r="C31" s="9"/>
      <c r="D31" s="5"/>
      <c r="E31" s="5"/>
      <c r="F31" s="5">
        <v>2.059735043255158</v>
      </c>
      <c r="G31" s="5"/>
      <c r="H31" s="5">
        <v>-1.1730474051539235</v>
      </c>
      <c r="I31" s="5"/>
      <c r="J31" s="5">
        <v>-1.1617902609504365</v>
      </c>
      <c r="K31" s="5"/>
      <c r="L31" s="5">
        <v>-0.93091320882122164</v>
      </c>
      <c r="M31" s="5"/>
      <c r="N31" s="5">
        <v>-0.90769046616728555</v>
      </c>
      <c r="O31" s="5"/>
      <c r="P31" s="5">
        <v>-1.0542666008103596</v>
      </c>
      <c r="Q31" s="5"/>
      <c r="R31" s="5">
        <v>-7.0036570263682513E-2</v>
      </c>
      <c r="S31" s="5"/>
      <c r="T31" s="5">
        <v>-1.0896784678820941</v>
      </c>
      <c r="U31" s="5"/>
      <c r="V31" s="5">
        <v>-1.1078717711461499</v>
      </c>
      <c r="W31" s="5"/>
      <c r="X31" s="5">
        <f t="shared" si="0"/>
        <v>13.102055681356426</v>
      </c>
    </row>
    <row r="32" spans="2:24" x14ac:dyDescent="0.35">
      <c r="B32" s="12" t="s">
        <v>19</v>
      </c>
      <c r="C32" s="9"/>
      <c r="D32" s="5"/>
      <c r="E32" s="5"/>
      <c r="F32" s="5">
        <v>-0.24522351702601766</v>
      </c>
      <c r="G32" s="5"/>
      <c r="H32" s="5">
        <v>0.21967419816029385</v>
      </c>
      <c r="I32" s="5"/>
      <c r="J32" s="5">
        <v>0.30936672334261284</v>
      </c>
      <c r="K32" s="5"/>
      <c r="L32" s="5">
        <v>0.57953908853686664</v>
      </c>
      <c r="M32" s="5"/>
      <c r="N32" s="5">
        <v>0.73581851046100344</v>
      </c>
      <c r="O32" s="5"/>
      <c r="P32" s="5">
        <v>0.24994819543414759</v>
      </c>
      <c r="Q32" s="5"/>
      <c r="R32" s="5">
        <v>0.75746503413262034</v>
      </c>
      <c r="S32" s="5"/>
      <c r="T32" s="5">
        <v>0.56130518667716589</v>
      </c>
      <c r="U32" s="5"/>
      <c r="V32" s="5">
        <v>-5.5736441850148352E-2</v>
      </c>
      <c r="W32" s="5"/>
      <c r="X32" s="5">
        <f t="shared" si="0"/>
        <v>0.90514532463438568</v>
      </c>
    </row>
    <row r="33" spans="2:24" x14ac:dyDescent="0.35">
      <c r="B33" s="12" t="s">
        <v>20</v>
      </c>
      <c r="C33" s="9"/>
      <c r="D33" s="5"/>
      <c r="E33" s="5"/>
      <c r="F33" s="5">
        <v>-0.43026282087512374</v>
      </c>
      <c r="G33" s="5"/>
      <c r="H33" s="5">
        <v>0.43462146058323919</v>
      </c>
      <c r="I33" s="5"/>
      <c r="J33" s="5">
        <v>0.79505297743723313</v>
      </c>
      <c r="K33" s="5"/>
      <c r="L33" s="5">
        <v>0.46761868426348641</v>
      </c>
      <c r="M33" s="5"/>
      <c r="N33" s="5">
        <v>0.88306903326420338</v>
      </c>
      <c r="O33" s="5"/>
      <c r="P33" s="5">
        <v>0.57316105235852055</v>
      </c>
      <c r="Q33" s="5"/>
      <c r="R33" s="5">
        <v>1.6142563947045139</v>
      </c>
      <c r="S33" s="5"/>
      <c r="T33" s="5">
        <v>0.74076257405802504</v>
      </c>
      <c r="U33" s="5"/>
      <c r="V33" s="5">
        <v>0.62598463002993088</v>
      </c>
      <c r="W33" s="5"/>
      <c r="X33" s="5">
        <f t="shared" si="0"/>
        <v>1.8318985979479145</v>
      </c>
    </row>
    <row r="34" spans="2:24" x14ac:dyDescent="0.35">
      <c r="B34" s="12" t="s">
        <v>21</v>
      </c>
      <c r="C34" s="9"/>
      <c r="D34" s="5"/>
      <c r="E34" s="5"/>
      <c r="F34" s="5">
        <v>-1.1428427143983961</v>
      </c>
      <c r="G34" s="5"/>
      <c r="H34" s="5">
        <v>0.79775678282741591</v>
      </c>
      <c r="I34" s="5"/>
      <c r="J34" s="5">
        <v>0.56328203476544658</v>
      </c>
      <c r="K34" s="5"/>
      <c r="L34" s="5">
        <v>0.95730089017389897</v>
      </c>
      <c r="M34" s="5"/>
      <c r="N34" s="5">
        <v>0.77163338173322304</v>
      </c>
      <c r="O34" s="5"/>
      <c r="P34" s="5">
        <v>0.73779771243324443</v>
      </c>
      <c r="Q34" s="5"/>
      <c r="R34" s="5">
        <v>-0.96465452294193199</v>
      </c>
      <c r="S34" s="5"/>
      <c r="T34" s="5">
        <v>0.68536992261257146</v>
      </c>
      <c r="U34" s="5"/>
      <c r="V34" s="5">
        <v>0.43075772477293939</v>
      </c>
      <c r="W34" s="5"/>
      <c r="X34" s="5">
        <f t="shared" si="0"/>
        <v>-7.4491832176071551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9"/>
  <sheetViews>
    <sheetView workbookViewId="0">
      <selection activeCell="D1" sqref="D1"/>
    </sheetView>
  </sheetViews>
  <sheetFormatPr defaultRowHeight="14.5" x14ac:dyDescent="0.35"/>
  <cols>
    <col min="1" max="1" width="14.90625" style="2" customWidth="1"/>
    <col min="2" max="2" width="1.7265625" style="2" customWidth="1"/>
    <col min="3" max="3" width="19.90625" style="2" customWidth="1"/>
    <col min="4" max="4" width="13.08984375" style="2" customWidth="1"/>
    <col min="5" max="16384" width="8.7265625" style="2"/>
  </cols>
  <sheetData>
    <row r="2" spans="1:4" x14ac:dyDescent="0.35">
      <c r="A2" s="14" t="s">
        <v>32</v>
      </c>
    </row>
    <row r="3" spans="1:4" x14ac:dyDescent="0.35">
      <c r="C3" s="9" t="s">
        <v>30</v>
      </c>
      <c r="D3" s="9" t="s">
        <v>31</v>
      </c>
    </row>
    <row r="4" spans="1:4" x14ac:dyDescent="0.35">
      <c r="C4" s="7" t="s">
        <v>14</v>
      </c>
      <c r="D4" s="8">
        <v>22.315774666722263</v>
      </c>
    </row>
    <row r="5" spans="1:4" x14ac:dyDescent="0.35">
      <c r="C5" s="7" t="s">
        <v>18</v>
      </c>
      <c r="D5" s="8">
        <v>13.102055681356426</v>
      </c>
    </row>
    <row r="6" spans="1:4" x14ac:dyDescent="0.35">
      <c r="C6" s="7" t="s">
        <v>16</v>
      </c>
      <c r="D6" s="8">
        <v>6.1258479749298314</v>
      </c>
    </row>
    <row r="7" spans="1:4" x14ac:dyDescent="0.35">
      <c r="C7" s="12" t="s">
        <v>13</v>
      </c>
      <c r="D7" s="6">
        <v>5.7001840056564355</v>
      </c>
    </row>
    <row r="8" spans="1:4" x14ac:dyDescent="0.35">
      <c r="C8" s="12" t="s">
        <v>11</v>
      </c>
      <c r="D8" s="17">
        <v>5.6071885994672535</v>
      </c>
    </row>
    <row r="9" spans="1:4" x14ac:dyDescent="0.35">
      <c r="C9" s="12" t="s">
        <v>20</v>
      </c>
      <c r="D9" s="6">
        <v>1.8318985979479145</v>
      </c>
    </row>
    <row r="10" spans="1:4" x14ac:dyDescent="0.35">
      <c r="C10" s="12" t="s">
        <v>19</v>
      </c>
      <c r="D10" s="6">
        <v>0.90514532463438568</v>
      </c>
    </row>
    <row r="11" spans="1:4" x14ac:dyDescent="0.35">
      <c r="C11" s="12" t="s">
        <v>12</v>
      </c>
      <c r="D11" s="18">
        <v>-4.8546259300016965</v>
      </c>
    </row>
    <row r="12" spans="1:4" x14ac:dyDescent="0.35">
      <c r="C12" s="12" t="s">
        <v>21</v>
      </c>
      <c r="D12" s="6">
        <v>-7.4491832176071551</v>
      </c>
    </row>
    <row r="13" spans="1:4" x14ac:dyDescent="0.35">
      <c r="C13" s="12" t="s">
        <v>17</v>
      </c>
      <c r="D13" s="6">
        <v>-9.4832162537167584</v>
      </c>
    </row>
    <row r="14" spans="1:4" x14ac:dyDescent="0.35">
      <c r="C14" s="12" t="s">
        <v>15</v>
      </c>
      <c r="D14" s="6">
        <v>-13.95042407743904</v>
      </c>
    </row>
    <row r="15" spans="1:4" x14ac:dyDescent="0.35">
      <c r="C15" s="12" t="s">
        <v>10</v>
      </c>
      <c r="D15" s="18">
        <v>-19.850645371949859</v>
      </c>
    </row>
    <row r="17" spans="2:3" ht="12.5" customHeight="1" x14ac:dyDescent="0.35"/>
    <row r="18" spans="2:3" ht="15.5" customHeight="1" x14ac:dyDescent="0.35">
      <c r="B18" s="16"/>
      <c r="C18" s="2" t="s">
        <v>37</v>
      </c>
    </row>
    <row r="20" spans="2:3" x14ac:dyDescent="0.35">
      <c r="B20" s="16"/>
      <c r="C20" s="2" t="s">
        <v>38</v>
      </c>
    </row>
    <row r="21" spans="2:3" x14ac:dyDescent="0.35">
      <c r="B21" s="15"/>
      <c r="C21" s="2" t="s">
        <v>40</v>
      </c>
    </row>
    <row r="22" spans="2:3" x14ac:dyDescent="0.35">
      <c r="B22" s="15"/>
      <c r="C22" s="2" t="s">
        <v>41</v>
      </c>
    </row>
    <row r="24" spans="2:3" x14ac:dyDescent="0.35">
      <c r="B24" s="1"/>
      <c r="C24" s="2" t="s">
        <v>39</v>
      </c>
    </row>
    <row r="26" spans="2:3" x14ac:dyDescent="0.35">
      <c r="B26" s="1"/>
      <c r="C26" s="2" t="s">
        <v>42</v>
      </c>
    </row>
    <row r="28" spans="2:3" x14ac:dyDescent="0.35">
      <c r="B28" s="1"/>
      <c r="C28" s="2" t="s">
        <v>33</v>
      </c>
    </row>
    <row r="30" spans="2:3" x14ac:dyDescent="0.35">
      <c r="B30" s="1"/>
      <c r="C30" s="2" t="s">
        <v>34</v>
      </c>
    </row>
    <row r="32" spans="2:3" x14ac:dyDescent="0.35">
      <c r="B32" s="1"/>
      <c r="C32" s="2" t="s">
        <v>35</v>
      </c>
    </row>
    <row r="34" spans="2:3" x14ac:dyDescent="0.35">
      <c r="C34" s="2" t="s">
        <v>43</v>
      </c>
    </row>
    <row r="35" spans="2:3" x14ac:dyDescent="0.35">
      <c r="C35" s="2" t="s">
        <v>44</v>
      </c>
    </row>
    <row r="36" spans="2:3" x14ac:dyDescent="0.35">
      <c r="C36" s="2" t="s">
        <v>45</v>
      </c>
    </row>
    <row r="39" spans="2:3" x14ac:dyDescent="0.35">
      <c r="B39" s="1"/>
      <c r="C39" s="2" t="s">
        <v>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2020-06-17T07:08:40Z</dcterms:created>
  <dcterms:modified xsi:type="dcterms:W3CDTF">2020-07-01T06:43:04Z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67d06cab-1732-4076-bef2-b1f259edd340</vt:lpwstr>
  </property>
</Properties>
</file>