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c2eb06201f499/Documents/"/>
    </mc:Choice>
  </mc:AlternateContent>
  <xr:revisionPtr revIDLastSave="163" documentId="8_{2B45968E-AA5E-471F-B10D-4CCE34D8E1CD}" xr6:coauthVersionLast="47" xr6:coauthVersionMax="47" xr10:uidLastSave="{8610770D-B26E-443A-A0FA-DC214B3849F4}"/>
  <bookViews>
    <workbookView xWindow="-108" yWindow="-108" windowWidth="23256" windowHeight="12456" activeTab="4" xr2:uid="{A833C1E0-5ED4-4BFC-9B5A-CA3C967ECF90}"/>
  </bookViews>
  <sheets>
    <sheet name="Q.1" sheetId="1" r:id="rId1"/>
    <sheet name="Q.2" sheetId="2" r:id="rId2"/>
    <sheet name="Q.3" sheetId="3" r:id="rId3"/>
    <sheet name="Q.4" sheetId="4" r:id="rId4"/>
    <sheet name="Q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C3" i="4"/>
  <c r="C4" i="4"/>
  <c r="C5" i="4"/>
  <c r="C6" i="4"/>
  <c r="C7" i="4"/>
  <c r="C8" i="4"/>
  <c r="C9" i="4"/>
  <c r="C10" i="4"/>
  <c r="C11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E4" i="2"/>
  <c r="E5" i="2"/>
  <c r="E6" i="2"/>
  <c r="E7" i="2"/>
  <c r="E8" i="2"/>
  <c r="E9" i="2"/>
  <c r="E10" i="2"/>
  <c r="E11" i="2"/>
  <c r="E12" i="2"/>
  <c r="E3" i="2"/>
  <c r="F3" i="1"/>
  <c r="E3" i="1"/>
  <c r="D3" i="1"/>
  <c r="C3" i="1"/>
  <c r="B3" i="1"/>
</calcChain>
</file>

<file path=xl/sharedStrings.xml><?xml version="1.0" encoding="utf-8"?>
<sst xmlns="http://schemas.openxmlformats.org/spreadsheetml/2006/main" count="80" uniqueCount="75">
  <si>
    <t>Roll No.</t>
  </si>
  <si>
    <t>ENG</t>
  </si>
  <si>
    <t>Hindi</t>
  </si>
  <si>
    <t>Sicence</t>
  </si>
  <si>
    <t>Math</t>
  </si>
  <si>
    <t>Soc.sci</t>
  </si>
  <si>
    <t>MARK</t>
  </si>
  <si>
    <t>Grade</t>
  </si>
  <si>
    <t>ANS:-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</si>
  <si>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</si>
  <si>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</si>
  <si>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</si>
  <si>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</si>
  <si>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</si>
  <si>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</si>
  <si>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</si>
  <si>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</si>
  <si>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</si>
  <si>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</si>
  <si>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</si>
  <si>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</si>
  <si>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</si>
  <si>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ROLL</t>
  </si>
  <si>
    <t>SUB1</t>
  </si>
  <si>
    <t>SUB2</t>
  </si>
  <si>
    <t>AVERAGE</t>
  </si>
  <si>
    <t>RESULT</t>
  </si>
  <si>
    <t>GRADE</t>
  </si>
  <si>
    <t>Name</t>
  </si>
  <si>
    <t>Sale</t>
  </si>
  <si>
    <t>COMMISSION</t>
  </si>
  <si>
    <t>John</t>
  </si>
  <si>
    <t>Alex</t>
  </si>
  <si>
    <t>Maria</t>
  </si>
  <si>
    <t>Steve</t>
  </si>
  <si>
    <t>James</t>
  </si>
  <si>
    <t>Linda</t>
  </si>
  <si>
    <t>Karen</t>
  </si>
  <si>
    <t>Paul</t>
  </si>
  <si>
    <t>Anna</t>
  </si>
  <si>
    <t>Mark</t>
  </si>
  <si>
    <t>Bills</t>
  </si>
  <si>
    <t>Value</t>
  </si>
  <si>
    <t>Quantity</t>
  </si>
  <si>
    <t>Amount</t>
  </si>
  <si>
    <t>Coins</t>
  </si>
  <si>
    <t>$100</t>
  </si>
  <si>
    <t>$50</t>
  </si>
  <si>
    <t>$20</t>
  </si>
  <si>
    <t>$10</t>
  </si>
  <si>
    <t>$1</t>
  </si>
  <si>
    <t>$5</t>
  </si>
  <si>
    <t>$300</t>
  </si>
  <si>
    <t>$140</t>
  </si>
  <si>
    <t>$24</t>
  </si>
  <si>
    <t>$30</t>
  </si>
  <si>
    <t>$1.00</t>
  </si>
  <si>
    <t>$0.50</t>
  </si>
  <si>
    <t>$0.25</t>
  </si>
  <si>
    <t>$0.10</t>
  </si>
  <si>
    <t>$0.05</t>
  </si>
  <si>
    <t>$0.01</t>
  </si>
  <si>
    <t>$-</t>
  </si>
  <si>
    <t>$1.50</t>
  </si>
  <si>
    <t>$9.00</t>
  </si>
  <si>
    <t>$3.80</t>
  </si>
  <si>
    <t>$1.25</t>
  </si>
  <si>
    <t>$0.18</t>
  </si>
  <si>
    <t>Total Bills</t>
  </si>
  <si>
    <t>$694</t>
  </si>
  <si>
    <t>Total Coins</t>
  </si>
  <si>
    <t>$16</t>
  </si>
  <si>
    <t>Total cash(bills and Coins)</t>
  </si>
  <si>
    <t>$709.73</t>
  </si>
  <si>
    <t>Total Cash for  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</si>
</sst>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D15E-11D9-4227-9A9C-480D6BCDCEF8}">
  <dimension ref="A1:F6"/>
  <sheetViews>
    <sheetView workbookViewId="0">
      <selection activeCell="C9" sqref="C9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</v>
      </c>
      <c r="B2">
        <v>45</v>
      </c>
      <c r="C2">
        <v>56</v>
      </c>
      <c r="D2">
        <v>67</v>
      </c>
      <c r="E2">
        <v>78</v>
      </c>
      <c r="F2">
        <v>60</v>
      </c>
    </row>
    <row r="3" spans="1:6" x14ac:dyDescent="0.3">
      <c r="A3" t="s">
        <v>8</v>
      </c>
      <c r="B3">
        <f>HLOOKUP(B2,B5:E6,2,TRUE)</f>
        <v>3</v>
      </c>
      <c r="C3">
        <f>HLOOKUP(C2,B5:E6,2,TRUE)</f>
        <v>2</v>
      </c>
      <c r="D3">
        <f>HLOOKUP(D2,B5:E6,2,TRUE)</f>
        <v>1</v>
      </c>
      <c r="E3">
        <f>HLOOKUP(E2,B5:E6,2,TRUE)</f>
        <v>1</v>
      </c>
      <c r="F3">
        <f>HLOOKUP(F2,B5:E6,2,TRUE)</f>
        <v>1</v>
      </c>
    </row>
    <row r="5" spans="1:6" x14ac:dyDescent="0.3">
      <c r="A5" t="s">
        <v>6</v>
      </c>
      <c r="B5">
        <v>0</v>
      </c>
      <c r="C5">
        <v>40</v>
      </c>
      <c r="D5">
        <v>50</v>
      </c>
      <c r="E5">
        <v>60</v>
      </c>
    </row>
    <row r="6" spans="1:6" x14ac:dyDescent="0.3">
      <c r="A6" t="s">
        <v>7</v>
      </c>
      <c r="B6">
        <v>4</v>
      </c>
      <c r="C6">
        <v>3</v>
      </c>
      <c r="D6">
        <v>2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95BC-F3EB-4DC1-8A28-6B4F18825B08}">
  <dimension ref="B2:J13"/>
  <sheetViews>
    <sheetView workbookViewId="0">
      <selection activeCell="E10" sqref="E10"/>
    </sheetView>
  </sheetViews>
  <sheetFormatPr defaultRowHeight="14.4" x14ac:dyDescent="0.3"/>
  <sheetData>
    <row r="2" spans="2:10" ht="33.6" x14ac:dyDescent="0.3">
      <c r="B2" s="2">
        <v>1</v>
      </c>
      <c r="C2" s="2" t="s">
        <v>9</v>
      </c>
      <c r="D2" s="2" t="s">
        <v>10</v>
      </c>
      <c r="E2" s="2" t="s">
        <v>11</v>
      </c>
      <c r="F2" s="3"/>
      <c r="G2" s="3"/>
      <c r="H2" s="3"/>
      <c r="I2" s="2">
        <v>0</v>
      </c>
      <c r="J2" s="4">
        <v>0</v>
      </c>
    </row>
    <row r="3" spans="2:10" ht="16.8" x14ac:dyDescent="0.3">
      <c r="B3" s="5">
        <v>2</v>
      </c>
      <c r="C3" s="2" t="s">
        <v>12</v>
      </c>
      <c r="D3" s="2">
        <v>30000</v>
      </c>
      <c r="E3" s="3">
        <f>VLOOKUP(D3,$I$3:$J$8,2,TRUE)</f>
        <v>3000</v>
      </c>
      <c r="F3" s="3"/>
      <c r="G3" s="3"/>
      <c r="H3" s="3"/>
      <c r="I3" s="5">
        <v>30000</v>
      </c>
      <c r="J3" s="7">
        <v>3000</v>
      </c>
    </row>
    <row r="4" spans="2:10" ht="16.8" x14ac:dyDescent="0.3">
      <c r="B4" s="5">
        <v>3</v>
      </c>
      <c r="C4" s="2" t="s">
        <v>13</v>
      </c>
      <c r="D4" s="2">
        <v>40000</v>
      </c>
      <c r="E4" s="3">
        <f t="shared" ref="E4:E12" si="0">VLOOKUP(D4,$I$3:$J$8,2,TRUE)</f>
        <v>4000</v>
      </c>
      <c r="F4" s="3"/>
      <c r="G4" s="3"/>
      <c r="H4" s="3"/>
      <c r="I4" s="5">
        <v>40000</v>
      </c>
      <c r="J4" s="7">
        <v>4000</v>
      </c>
    </row>
    <row r="5" spans="2:10" ht="16.8" x14ac:dyDescent="0.3">
      <c r="B5" s="5">
        <v>4</v>
      </c>
      <c r="C5" s="2" t="s">
        <v>14</v>
      </c>
      <c r="D5" s="2">
        <v>45000</v>
      </c>
      <c r="E5" s="3">
        <f t="shared" si="0"/>
        <v>4000</v>
      </c>
      <c r="F5" s="3"/>
      <c r="G5" s="3"/>
      <c r="H5" s="3"/>
      <c r="I5" s="5">
        <v>50000</v>
      </c>
      <c r="J5" s="7">
        <v>5000</v>
      </c>
    </row>
    <row r="6" spans="2:10" ht="16.8" x14ac:dyDescent="0.3">
      <c r="B6" s="5">
        <v>5</v>
      </c>
      <c r="C6" s="2" t="s">
        <v>15</v>
      </c>
      <c r="D6" s="2">
        <v>48000</v>
      </c>
      <c r="E6" s="3">
        <f t="shared" si="0"/>
        <v>4000</v>
      </c>
      <c r="F6" s="3"/>
      <c r="G6" s="3"/>
      <c r="H6" s="3"/>
      <c r="I6" s="5">
        <v>60000</v>
      </c>
      <c r="J6" s="7">
        <v>6000</v>
      </c>
    </row>
    <row r="7" spans="2:10" ht="16.8" x14ac:dyDescent="0.3">
      <c r="B7" s="5">
        <v>6</v>
      </c>
      <c r="C7" s="2" t="s">
        <v>16</v>
      </c>
      <c r="D7" s="2">
        <v>55000</v>
      </c>
      <c r="E7" s="3">
        <f t="shared" si="0"/>
        <v>5000</v>
      </c>
      <c r="F7" s="3"/>
      <c r="G7" s="3"/>
      <c r="H7" s="3"/>
      <c r="I7" s="5">
        <v>70000</v>
      </c>
      <c r="J7" s="7">
        <v>7000</v>
      </c>
    </row>
    <row r="8" spans="2:10" ht="16.8" x14ac:dyDescent="0.3">
      <c r="B8" s="5">
        <v>7</v>
      </c>
      <c r="C8" s="2" t="s">
        <v>17</v>
      </c>
      <c r="D8" s="2">
        <v>32000</v>
      </c>
      <c r="E8" s="3">
        <f t="shared" si="0"/>
        <v>3000</v>
      </c>
      <c r="F8" s="3"/>
      <c r="G8" s="3"/>
      <c r="H8" s="3"/>
      <c r="I8" s="5">
        <v>80000</v>
      </c>
      <c r="J8" s="7">
        <v>8000</v>
      </c>
    </row>
    <row r="9" spans="2:10" ht="16.8" x14ac:dyDescent="0.3">
      <c r="B9" s="5">
        <v>8</v>
      </c>
      <c r="C9" s="2" t="s">
        <v>18</v>
      </c>
      <c r="D9" s="2">
        <v>66000</v>
      </c>
      <c r="E9" s="3">
        <f t="shared" si="0"/>
        <v>6000</v>
      </c>
      <c r="F9" s="3"/>
      <c r="G9" s="3"/>
      <c r="H9" s="3"/>
      <c r="I9" s="3"/>
      <c r="J9" s="3"/>
    </row>
    <row r="10" spans="2:10" ht="16.8" x14ac:dyDescent="0.3">
      <c r="B10" s="5">
        <v>9</v>
      </c>
      <c r="C10" s="2" t="s">
        <v>19</v>
      </c>
      <c r="D10" s="2">
        <v>23000</v>
      </c>
      <c r="E10" s="3" t="e">
        <f t="shared" si="0"/>
        <v>#N/A</v>
      </c>
      <c r="F10" s="3"/>
      <c r="G10" s="3"/>
      <c r="H10" s="3"/>
      <c r="I10" s="3"/>
      <c r="J10" s="3"/>
    </row>
    <row r="11" spans="2:10" ht="16.8" x14ac:dyDescent="0.3">
      <c r="B11" s="5">
        <v>10</v>
      </c>
      <c r="C11" s="2" t="s">
        <v>20</v>
      </c>
      <c r="D11" s="2">
        <v>43000</v>
      </c>
      <c r="E11" s="3">
        <f t="shared" si="0"/>
        <v>4000</v>
      </c>
      <c r="F11" s="3"/>
      <c r="G11" s="3"/>
      <c r="H11" s="3"/>
      <c r="I11" s="3"/>
      <c r="J11" s="3"/>
    </row>
    <row r="12" spans="2:10" ht="16.8" x14ac:dyDescent="0.3">
      <c r="B12" s="5">
        <v>11</v>
      </c>
      <c r="C12" s="2" t="s">
        <v>21</v>
      </c>
      <c r="D12" s="2">
        <v>37000</v>
      </c>
      <c r="E12" s="3">
        <f t="shared" si="0"/>
        <v>3000</v>
      </c>
      <c r="F12" s="3"/>
      <c r="G12" s="3"/>
      <c r="H12" s="3"/>
      <c r="I12" s="3"/>
      <c r="J12" s="3"/>
    </row>
    <row r="13" spans="2:10" ht="16.8" x14ac:dyDescent="0.3">
      <c r="B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2757-4E88-4E6E-898B-956B2B862C7E}">
  <dimension ref="A1:F51"/>
  <sheetViews>
    <sheetView workbookViewId="0">
      <selection activeCell="F2" sqref="F2:F51"/>
    </sheetView>
  </sheetViews>
  <sheetFormatPr defaultRowHeight="14.4" x14ac:dyDescent="0.3"/>
  <sheetData>
    <row r="1" spans="1:6" x14ac:dyDescent="0.3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3">
      <c r="A2" s="6">
        <v>1</v>
      </c>
      <c r="B2" s="6">
        <v>45</v>
      </c>
      <c r="C2" s="6">
        <v>55</v>
      </c>
      <c r="D2" s="6">
        <f>AVERAGE(B2:C2)</f>
        <v>50</v>
      </c>
      <c r="E2" s="6" t="str">
        <f>IF(AND(B2&gt;=40,C2&gt;=40),"pass","fail")</f>
        <v>pass</v>
      </c>
      <c r="F2" t="str">
        <f>IF(D2&gt;=60, "I", IF(D2&gt;=50, "II", IF(D2&gt;=40, "III", "IV")))</f>
        <v>II</v>
      </c>
    </row>
    <row r="3" spans="1:6" x14ac:dyDescent="0.3">
      <c r="A3" s="6">
        <v>2</v>
      </c>
      <c r="B3" s="6">
        <v>35</v>
      </c>
      <c r="C3" s="6">
        <v>65</v>
      </c>
      <c r="D3" s="6">
        <f t="shared" ref="D3:D51" si="0">AVERAGE(B3:C3)</f>
        <v>50</v>
      </c>
      <c r="E3" s="6" t="str">
        <f>IF(AND(B3&gt;=40,C3&gt;=40),"pass","fail")</f>
        <v>fail</v>
      </c>
      <c r="F3" t="str">
        <f t="shared" ref="F3:F51" si="1">IF(D3&gt;=60, "I", IF(D3&gt;=50, "II", IF(D3&gt;=40, "III", "IV")))</f>
        <v>II</v>
      </c>
    </row>
    <row r="4" spans="1:6" x14ac:dyDescent="0.3">
      <c r="A4" s="6">
        <v>3</v>
      </c>
      <c r="B4" s="6">
        <v>70</v>
      </c>
      <c r="C4" s="6">
        <v>75</v>
      </c>
      <c r="D4" s="6">
        <f t="shared" si="0"/>
        <v>72.5</v>
      </c>
      <c r="E4" s="6" t="str">
        <f t="shared" ref="E4:E51" si="2">IF(AND(B4&gt;=40,C4&gt;=40),"pass","fail")</f>
        <v>pass</v>
      </c>
      <c r="F4" t="str">
        <f t="shared" si="1"/>
        <v>I</v>
      </c>
    </row>
    <row r="5" spans="1:6" x14ac:dyDescent="0.3">
      <c r="A5" s="6">
        <v>4</v>
      </c>
      <c r="B5" s="6">
        <v>50</v>
      </c>
      <c r="C5" s="6">
        <v>60</v>
      </c>
      <c r="D5" s="6">
        <f t="shared" si="0"/>
        <v>55</v>
      </c>
      <c r="E5" s="6" t="str">
        <f t="shared" si="2"/>
        <v>pass</v>
      </c>
      <c r="F5" t="str">
        <f t="shared" si="1"/>
        <v>II</v>
      </c>
    </row>
    <row r="6" spans="1:6" x14ac:dyDescent="0.3">
      <c r="A6" s="6">
        <v>5</v>
      </c>
      <c r="B6" s="6">
        <v>80</v>
      </c>
      <c r="C6" s="6">
        <v>85</v>
      </c>
      <c r="D6" s="6">
        <f t="shared" si="0"/>
        <v>82.5</v>
      </c>
      <c r="E6" s="6" t="str">
        <f t="shared" si="2"/>
        <v>pass</v>
      </c>
      <c r="F6" t="str">
        <f t="shared" si="1"/>
        <v>I</v>
      </c>
    </row>
    <row r="7" spans="1:6" x14ac:dyDescent="0.3">
      <c r="A7" s="6">
        <v>6</v>
      </c>
      <c r="B7" s="6">
        <v>90</v>
      </c>
      <c r="C7" s="6">
        <v>95</v>
      </c>
      <c r="D7" s="6">
        <f t="shared" si="0"/>
        <v>92.5</v>
      </c>
      <c r="E7" s="6" t="str">
        <f t="shared" si="2"/>
        <v>pass</v>
      </c>
      <c r="F7" t="str">
        <f t="shared" si="1"/>
        <v>I</v>
      </c>
    </row>
    <row r="8" spans="1:6" x14ac:dyDescent="0.3">
      <c r="A8" s="6">
        <v>7</v>
      </c>
      <c r="B8" s="6">
        <v>30</v>
      </c>
      <c r="C8" s="6">
        <v>35</v>
      </c>
      <c r="D8" s="6">
        <f t="shared" si="0"/>
        <v>32.5</v>
      </c>
      <c r="E8" s="6" t="str">
        <f t="shared" si="2"/>
        <v>fail</v>
      </c>
      <c r="F8" t="str">
        <f t="shared" si="1"/>
        <v>IV</v>
      </c>
    </row>
    <row r="9" spans="1:6" x14ac:dyDescent="0.3">
      <c r="A9" s="6">
        <v>8</v>
      </c>
      <c r="B9" s="6">
        <v>40</v>
      </c>
      <c r="C9" s="6">
        <v>50</v>
      </c>
      <c r="D9" s="6">
        <f t="shared" si="0"/>
        <v>45</v>
      </c>
      <c r="E9" s="6" t="str">
        <f t="shared" si="2"/>
        <v>pass</v>
      </c>
      <c r="F9" t="str">
        <f t="shared" si="1"/>
        <v>III</v>
      </c>
    </row>
    <row r="10" spans="1:6" x14ac:dyDescent="0.3">
      <c r="A10" s="6">
        <v>9</v>
      </c>
      <c r="B10" s="6">
        <v>20</v>
      </c>
      <c r="C10" s="6">
        <v>45</v>
      </c>
      <c r="D10" s="6">
        <f t="shared" si="0"/>
        <v>32.5</v>
      </c>
      <c r="E10" s="6" t="str">
        <f t="shared" si="2"/>
        <v>fail</v>
      </c>
      <c r="F10" t="str">
        <f t="shared" si="1"/>
        <v>IV</v>
      </c>
    </row>
    <row r="11" spans="1:6" x14ac:dyDescent="0.3">
      <c r="A11" s="6">
        <v>10</v>
      </c>
      <c r="B11" s="6">
        <v>60</v>
      </c>
      <c r="C11" s="6">
        <v>70</v>
      </c>
      <c r="D11" s="6">
        <f t="shared" si="0"/>
        <v>65</v>
      </c>
      <c r="E11" s="6" t="str">
        <f t="shared" si="2"/>
        <v>pass</v>
      </c>
      <c r="F11" t="str">
        <f t="shared" si="1"/>
        <v>I</v>
      </c>
    </row>
    <row r="12" spans="1:6" x14ac:dyDescent="0.3">
      <c r="A12" s="6">
        <v>11</v>
      </c>
      <c r="B12" s="6">
        <v>55</v>
      </c>
      <c r="C12" s="6">
        <v>65</v>
      </c>
      <c r="D12" s="6">
        <f t="shared" si="0"/>
        <v>60</v>
      </c>
      <c r="E12" s="6" t="str">
        <f t="shared" si="2"/>
        <v>pass</v>
      </c>
      <c r="F12" t="str">
        <f t="shared" si="1"/>
        <v>I</v>
      </c>
    </row>
    <row r="13" spans="1:6" x14ac:dyDescent="0.3">
      <c r="A13" s="6">
        <v>12</v>
      </c>
      <c r="B13" s="6">
        <v>50</v>
      </c>
      <c r="C13" s="6">
        <v>40</v>
      </c>
      <c r="D13" s="6">
        <f t="shared" si="0"/>
        <v>45</v>
      </c>
      <c r="E13" s="6" t="str">
        <f t="shared" si="2"/>
        <v>pass</v>
      </c>
      <c r="F13" t="str">
        <f t="shared" si="1"/>
        <v>III</v>
      </c>
    </row>
    <row r="14" spans="1:6" x14ac:dyDescent="0.3">
      <c r="A14" s="6">
        <v>13</v>
      </c>
      <c r="B14" s="6">
        <v>45</v>
      </c>
      <c r="C14" s="6">
        <v>55</v>
      </c>
      <c r="D14" s="6">
        <f t="shared" si="0"/>
        <v>50</v>
      </c>
      <c r="E14" s="6" t="str">
        <f t="shared" si="2"/>
        <v>pass</v>
      </c>
      <c r="F14" t="str">
        <f t="shared" si="1"/>
        <v>II</v>
      </c>
    </row>
    <row r="15" spans="1:6" x14ac:dyDescent="0.3">
      <c r="A15" s="6">
        <v>14</v>
      </c>
      <c r="B15" s="6">
        <v>65</v>
      </c>
      <c r="C15" s="6">
        <v>75</v>
      </c>
      <c r="D15" s="6">
        <f t="shared" si="0"/>
        <v>70</v>
      </c>
      <c r="E15" s="6" t="str">
        <f t="shared" si="2"/>
        <v>pass</v>
      </c>
      <c r="F15" t="str">
        <f t="shared" si="1"/>
        <v>I</v>
      </c>
    </row>
    <row r="16" spans="1:6" x14ac:dyDescent="0.3">
      <c r="A16" s="6">
        <v>15</v>
      </c>
      <c r="B16" s="6">
        <v>35</v>
      </c>
      <c r="C16" s="6">
        <v>45</v>
      </c>
      <c r="D16" s="6">
        <f t="shared" si="0"/>
        <v>40</v>
      </c>
      <c r="E16" s="6" t="str">
        <f t="shared" si="2"/>
        <v>fail</v>
      </c>
      <c r="F16" t="str">
        <f t="shared" si="1"/>
        <v>III</v>
      </c>
    </row>
    <row r="17" spans="1:6" x14ac:dyDescent="0.3">
      <c r="A17" s="6">
        <v>16</v>
      </c>
      <c r="B17" s="6">
        <v>75</v>
      </c>
      <c r="C17" s="6">
        <v>85</v>
      </c>
      <c r="D17" s="6">
        <f t="shared" si="0"/>
        <v>80</v>
      </c>
      <c r="E17" s="6" t="str">
        <f t="shared" si="2"/>
        <v>pass</v>
      </c>
      <c r="F17" t="str">
        <f t="shared" si="1"/>
        <v>I</v>
      </c>
    </row>
    <row r="18" spans="1:6" x14ac:dyDescent="0.3">
      <c r="A18" s="6">
        <v>17</v>
      </c>
      <c r="B18" s="6">
        <v>85</v>
      </c>
      <c r="C18" s="6">
        <v>95</v>
      </c>
      <c r="D18" s="6">
        <f t="shared" si="0"/>
        <v>90</v>
      </c>
      <c r="E18" s="6" t="str">
        <f t="shared" si="2"/>
        <v>pass</v>
      </c>
      <c r="F18" t="str">
        <f t="shared" si="1"/>
        <v>I</v>
      </c>
    </row>
    <row r="19" spans="1:6" x14ac:dyDescent="0.3">
      <c r="A19" s="6">
        <v>18</v>
      </c>
      <c r="B19" s="6">
        <v>25</v>
      </c>
      <c r="C19" s="6">
        <v>35</v>
      </c>
      <c r="D19" s="6">
        <f t="shared" si="0"/>
        <v>30</v>
      </c>
      <c r="E19" s="6" t="str">
        <f t="shared" si="2"/>
        <v>fail</v>
      </c>
      <c r="F19" t="str">
        <f t="shared" si="1"/>
        <v>IV</v>
      </c>
    </row>
    <row r="20" spans="1:6" x14ac:dyDescent="0.3">
      <c r="A20" s="6">
        <v>19</v>
      </c>
      <c r="B20" s="6">
        <v>65</v>
      </c>
      <c r="C20" s="6">
        <v>75</v>
      </c>
      <c r="D20" s="6">
        <f t="shared" si="0"/>
        <v>70</v>
      </c>
      <c r="E20" s="6" t="str">
        <f t="shared" si="2"/>
        <v>pass</v>
      </c>
      <c r="F20" t="str">
        <f t="shared" si="1"/>
        <v>I</v>
      </c>
    </row>
    <row r="21" spans="1:6" x14ac:dyDescent="0.3">
      <c r="A21" s="6">
        <v>20</v>
      </c>
      <c r="B21" s="6">
        <v>55</v>
      </c>
      <c r="C21" s="6">
        <v>65</v>
      </c>
      <c r="D21" s="6">
        <f t="shared" si="0"/>
        <v>60</v>
      </c>
      <c r="E21" s="6" t="str">
        <f t="shared" si="2"/>
        <v>pass</v>
      </c>
      <c r="F21" t="str">
        <f t="shared" si="1"/>
        <v>I</v>
      </c>
    </row>
    <row r="22" spans="1:6" x14ac:dyDescent="0.3">
      <c r="A22" s="6">
        <v>21</v>
      </c>
      <c r="B22" s="6">
        <v>45</v>
      </c>
      <c r="C22" s="6">
        <v>55</v>
      </c>
      <c r="D22" s="6">
        <f t="shared" si="0"/>
        <v>50</v>
      </c>
      <c r="E22" s="6" t="str">
        <f t="shared" si="2"/>
        <v>pass</v>
      </c>
      <c r="F22" t="str">
        <f t="shared" si="1"/>
        <v>II</v>
      </c>
    </row>
    <row r="23" spans="1:6" x14ac:dyDescent="0.3">
      <c r="A23" s="6">
        <v>22</v>
      </c>
      <c r="B23" s="6">
        <v>35</v>
      </c>
      <c r="C23" s="6">
        <v>45</v>
      </c>
      <c r="D23" s="6">
        <f t="shared" si="0"/>
        <v>40</v>
      </c>
      <c r="E23" s="6" t="str">
        <f t="shared" si="2"/>
        <v>fail</v>
      </c>
      <c r="F23" t="str">
        <f t="shared" si="1"/>
        <v>III</v>
      </c>
    </row>
    <row r="24" spans="1:6" x14ac:dyDescent="0.3">
      <c r="A24" s="6">
        <v>23</v>
      </c>
      <c r="B24" s="6">
        <v>25</v>
      </c>
      <c r="C24" s="6">
        <v>35</v>
      </c>
      <c r="D24" s="6">
        <f t="shared" si="0"/>
        <v>30</v>
      </c>
      <c r="E24" s="6" t="str">
        <f t="shared" si="2"/>
        <v>fail</v>
      </c>
      <c r="F24" t="str">
        <f t="shared" si="1"/>
        <v>IV</v>
      </c>
    </row>
    <row r="25" spans="1:6" x14ac:dyDescent="0.3">
      <c r="A25" s="6">
        <v>24</v>
      </c>
      <c r="B25" s="6">
        <v>75</v>
      </c>
      <c r="C25" s="6">
        <v>85</v>
      </c>
      <c r="D25" s="6">
        <f t="shared" si="0"/>
        <v>80</v>
      </c>
      <c r="E25" s="6" t="str">
        <f t="shared" si="2"/>
        <v>pass</v>
      </c>
      <c r="F25" t="str">
        <f t="shared" si="1"/>
        <v>I</v>
      </c>
    </row>
    <row r="26" spans="1:6" x14ac:dyDescent="0.3">
      <c r="A26" s="6">
        <v>25</v>
      </c>
      <c r="B26" s="6">
        <v>85</v>
      </c>
      <c r="C26" s="6">
        <v>95</v>
      </c>
      <c r="D26" s="6">
        <f t="shared" si="0"/>
        <v>90</v>
      </c>
      <c r="E26" s="6" t="str">
        <f t="shared" si="2"/>
        <v>pass</v>
      </c>
      <c r="F26" t="str">
        <f t="shared" si="1"/>
        <v>I</v>
      </c>
    </row>
    <row r="27" spans="1:6" x14ac:dyDescent="0.3">
      <c r="A27" s="6">
        <v>26</v>
      </c>
      <c r="B27" s="6">
        <v>95</v>
      </c>
      <c r="C27" s="6">
        <v>100</v>
      </c>
      <c r="D27" s="6">
        <f t="shared" si="0"/>
        <v>97.5</v>
      </c>
      <c r="E27" s="6" t="str">
        <f t="shared" si="2"/>
        <v>pass</v>
      </c>
      <c r="F27" t="str">
        <f t="shared" si="1"/>
        <v>I</v>
      </c>
    </row>
    <row r="28" spans="1:6" x14ac:dyDescent="0.3">
      <c r="A28" s="6">
        <v>27</v>
      </c>
      <c r="B28" s="6">
        <v>35</v>
      </c>
      <c r="C28" s="6">
        <v>40</v>
      </c>
      <c r="D28" s="6">
        <f t="shared" si="0"/>
        <v>37.5</v>
      </c>
      <c r="E28" s="6" t="str">
        <f t="shared" si="2"/>
        <v>fail</v>
      </c>
      <c r="F28" t="str">
        <f t="shared" si="1"/>
        <v>IV</v>
      </c>
    </row>
    <row r="29" spans="1:6" x14ac:dyDescent="0.3">
      <c r="A29" s="6">
        <v>28</v>
      </c>
      <c r="B29" s="6">
        <v>60</v>
      </c>
      <c r="C29" s="6">
        <v>70</v>
      </c>
      <c r="D29" s="6">
        <f t="shared" si="0"/>
        <v>65</v>
      </c>
      <c r="E29" s="6" t="str">
        <f t="shared" si="2"/>
        <v>pass</v>
      </c>
      <c r="F29" t="str">
        <f t="shared" si="1"/>
        <v>I</v>
      </c>
    </row>
    <row r="30" spans="1:6" x14ac:dyDescent="0.3">
      <c r="A30" s="6">
        <v>29</v>
      </c>
      <c r="B30" s="6">
        <v>55</v>
      </c>
      <c r="C30" s="6">
        <v>65</v>
      </c>
      <c r="D30" s="6">
        <f t="shared" si="0"/>
        <v>60</v>
      </c>
      <c r="E30" s="6" t="str">
        <f t="shared" si="2"/>
        <v>pass</v>
      </c>
      <c r="F30" t="str">
        <f t="shared" si="1"/>
        <v>I</v>
      </c>
    </row>
    <row r="31" spans="1:6" x14ac:dyDescent="0.3">
      <c r="A31" s="6">
        <v>30</v>
      </c>
      <c r="B31" s="6">
        <v>50</v>
      </c>
      <c r="C31" s="6">
        <v>60</v>
      </c>
      <c r="D31" s="6">
        <f t="shared" si="0"/>
        <v>55</v>
      </c>
      <c r="E31" s="6" t="str">
        <f t="shared" si="2"/>
        <v>pass</v>
      </c>
      <c r="F31" t="str">
        <f t="shared" si="1"/>
        <v>II</v>
      </c>
    </row>
    <row r="32" spans="1:6" x14ac:dyDescent="0.3">
      <c r="A32" s="6">
        <v>31</v>
      </c>
      <c r="B32" s="6">
        <v>45</v>
      </c>
      <c r="C32" s="6">
        <v>55</v>
      </c>
      <c r="D32" s="6">
        <f t="shared" si="0"/>
        <v>50</v>
      </c>
      <c r="E32" s="6" t="str">
        <f t="shared" si="2"/>
        <v>pass</v>
      </c>
      <c r="F32" t="str">
        <f t="shared" si="1"/>
        <v>II</v>
      </c>
    </row>
    <row r="33" spans="1:6" x14ac:dyDescent="0.3">
      <c r="A33" s="6">
        <v>32</v>
      </c>
      <c r="B33" s="6">
        <v>40</v>
      </c>
      <c r="C33" s="6">
        <v>50</v>
      </c>
      <c r="D33" s="6">
        <f t="shared" si="0"/>
        <v>45</v>
      </c>
      <c r="E33" s="6" t="str">
        <f t="shared" si="2"/>
        <v>pass</v>
      </c>
      <c r="F33" t="str">
        <f t="shared" si="1"/>
        <v>III</v>
      </c>
    </row>
    <row r="34" spans="1:6" x14ac:dyDescent="0.3">
      <c r="A34" s="6">
        <v>33</v>
      </c>
      <c r="B34" s="6">
        <v>35</v>
      </c>
      <c r="C34" s="6">
        <v>45</v>
      </c>
      <c r="D34" s="6">
        <f t="shared" si="0"/>
        <v>40</v>
      </c>
      <c r="E34" s="6" t="str">
        <f t="shared" si="2"/>
        <v>fail</v>
      </c>
      <c r="F34" t="str">
        <f t="shared" si="1"/>
        <v>III</v>
      </c>
    </row>
    <row r="35" spans="1:6" x14ac:dyDescent="0.3">
      <c r="A35" s="6">
        <v>34</v>
      </c>
      <c r="B35" s="6">
        <v>65</v>
      </c>
      <c r="C35" s="6">
        <v>75</v>
      </c>
      <c r="D35" s="6">
        <f t="shared" si="0"/>
        <v>70</v>
      </c>
      <c r="E35" s="6" t="str">
        <f t="shared" si="2"/>
        <v>pass</v>
      </c>
      <c r="F35" t="str">
        <f t="shared" si="1"/>
        <v>I</v>
      </c>
    </row>
    <row r="36" spans="1:6" x14ac:dyDescent="0.3">
      <c r="A36" s="6">
        <v>35</v>
      </c>
      <c r="B36" s="6">
        <v>75</v>
      </c>
      <c r="C36" s="6">
        <v>85</v>
      </c>
      <c r="D36" s="6">
        <f t="shared" si="0"/>
        <v>80</v>
      </c>
      <c r="E36" s="6" t="str">
        <f t="shared" si="2"/>
        <v>pass</v>
      </c>
      <c r="F36" t="str">
        <f t="shared" si="1"/>
        <v>I</v>
      </c>
    </row>
    <row r="37" spans="1:6" x14ac:dyDescent="0.3">
      <c r="A37" s="6">
        <v>36</v>
      </c>
      <c r="B37" s="6">
        <v>55</v>
      </c>
      <c r="C37" s="6">
        <v>60</v>
      </c>
      <c r="D37" s="6">
        <f t="shared" si="0"/>
        <v>57.5</v>
      </c>
      <c r="E37" s="6" t="str">
        <f t="shared" si="2"/>
        <v>pass</v>
      </c>
      <c r="F37" t="str">
        <f t="shared" si="1"/>
        <v>II</v>
      </c>
    </row>
    <row r="38" spans="1:6" x14ac:dyDescent="0.3">
      <c r="A38" s="6">
        <v>37</v>
      </c>
      <c r="B38" s="6">
        <v>50</v>
      </c>
      <c r="C38" s="6">
        <v>65</v>
      </c>
      <c r="D38" s="6">
        <f t="shared" si="0"/>
        <v>57.5</v>
      </c>
      <c r="E38" s="6" t="str">
        <f t="shared" si="2"/>
        <v>pass</v>
      </c>
      <c r="F38" t="str">
        <f t="shared" si="1"/>
        <v>II</v>
      </c>
    </row>
    <row r="39" spans="1:6" x14ac:dyDescent="0.3">
      <c r="A39" s="6">
        <v>38</v>
      </c>
      <c r="B39" s="6">
        <v>85</v>
      </c>
      <c r="C39" s="6">
        <v>90</v>
      </c>
      <c r="D39" s="6">
        <f t="shared" si="0"/>
        <v>87.5</v>
      </c>
      <c r="E39" s="6" t="str">
        <f t="shared" si="2"/>
        <v>pass</v>
      </c>
      <c r="F39" t="str">
        <f t="shared" si="1"/>
        <v>I</v>
      </c>
    </row>
    <row r="40" spans="1:6" x14ac:dyDescent="0.3">
      <c r="A40" s="6">
        <v>39</v>
      </c>
      <c r="B40" s="6">
        <v>30</v>
      </c>
      <c r="C40" s="6">
        <v>35</v>
      </c>
      <c r="D40" s="6">
        <f t="shared" si="0"/>
        <v>32.5</v>
      </c>
      <c r="E40" s="6" t="str">
        <f t="shared" si="2"/>
        <v>fail</v>
      </c>
      <c r="F40" t="str">
        <f t="shared" si="1"/>
        <v>IV</v>
      </c>
    </row>
    <row r="41" spans="1:6" x14ac:dyDescent="0.3">
      <c r="A41" s="6">
        <v>40</v>
      </c>
      <c r="B41" s="6">
        <v>60</v>
      </c>
      <c r="C41" s="6">
        <v>70</v>
      </c>
      <c r="D41" s="6">
        <f t="shared" si="0"/>
        <v>65</v>
      </c>
      <c r="E41" s="6" t="str">
        <f t="shared" si="2"/>
        <v>pass</v>
      </c>
      <c r="F41" t="str">
        <f t="shared" si="1"/>
        <v>I</v>
      </c>
    </row>
    <row r="42" spans="1:6" x14ac:dyDescent="0.3">
      <c r="A42" s="6">
        <v>41</v>
      </c>
      <c r="B42" s="6">
        <v>40</v>
      </c>
      <c r="C42" s="6">
        <v>55</v>
      </c>
      <c r="D42" s="6">
        <f t="shared" si="0"/>
        <v>47.5</v>
      </c>
      <c r="E42" s="6" t="str">
        <f t="shared" si="2"/>
        <v>pass</v>
      </c>
      <c r="F42" t="str">
        <f t="shared" si="1"/>
        <v>III</v>
      </c>
    </row>
    <row r="43" spans="1:6" x14ac:dyDescent="0.3">
      <c r="A43" s="6">
        <v>42</v>
      </c>
      <c r="B43" s="6">
        <v>50</v>
      </c>
      <c r="C43" s="6">
        <v>60</v>
      </c>
      <c r="D43" s="6">
        <f t="shared" si="0"/>
        <v>55</v>
      </c>
      <c r="E43" s="6" t="str">
        <f t="shared" si="2"/>
        <v>pass</v>
      </c>
      <c r="F43" t="str">
        <f t="shared" si="1"/>
        <v>II</v>
      </c>
    </row>
    <row r="44" spans="1:6" x14ac:dyDescent="0.3">
      <c r="A44" s="6">
        <v>43</v>
      </c>
      <c r="B44" s="6">
        <v>45</v>
      </c>
      <c r="C44" s="6">
        <v>55</v>
      </c>
      <c r="D44" s="6">
        <f t="shared" si="0"/>
        <v>50</v>
      </c>
      <c r="E44" s="6" t="str">
        <f t="shared" si="2"/>
        <v>pass</v>
      </c>
      <c r="F44" t="str">
        <f t="shared" si="1"/>
        <v>II</v>
      </c>
    </row>
    <row r="45" spans="1:6" x14ac:dyDescent="0.3">
      <c r="A45" s="6">
        <v>44</v>
      </c>
      <c r="B45" s="6">
        <v>35</v>
      </c>
      <c r="C45" s="6">
        <v>45</v>
      </c>
      <c r="D45" s="6">
        <f t="shared" si="0"/>
        <v>40</v>
      </c>
      <c r="E45" s="6" t="str">
        <f t="shared" si="2"/>
        <v>fail</v>
      </c>
      <c r="F45" t="str">
        <f t="shared" si="1"/>
        <v>III</v>
      </c>
    </row>
    <row r="46" spans="1:6" x14ac:dyDescent="0.3">
      <c r="A46" s="6">
        <v>45</v>
      </c>
      <c r="B46" s="6">
        <v>55</v>
      </c>
      <c r="C46" s="6">
        <v>65</v>
      </c>
      <c r="D46" s="6">
        <f t="shared" si="0"/>
        <v>60</v>
      </c>
      <c r="E46" s="6" t="str">
        <f t="shared" si="2"/>
        <v>pass</v>
      </c>
      <c r="F46" t="str">
        <f t="shared" si="1"/>
        <v>I</v>
      </c>
    </row>
    <row r="47" spans="1:6" x14ac:dyDescent="0.3">
      <c r="A47" s="6">
        <v>46</v>
      </c>
      <c r="B47" s="6">
        <v>75</v>
      </c>
      <c r="C47" s="6">
        <v>85</v>
      </c>
      <c r="D47" s="6">
        <f t="shared" si="0"/>
        <v>80</v>
      </c>
      <c r="E47" s="6" t="str">
        <f t="shared" si="2"/>
        <v>pass</v>
      </c>
      <c r="F47" t="str">
        <f t="shared" si="1"/>
        <v>I</v>
      </c>
    </row>
    <row r="48" spans="1:6" x14ac:dyDescent="0.3">
      <c r="A48" s="6">
        <v>47</v>
      </c>
      <c r="B48" s="6">
        <v>85</v>
      </c>
      <c r="C48" s="6">
        <v>95</v>
      </c>
      <c r="D48" s="6">
        <f t="shared" si="0"/>
        <v>90</v>
      </c>
      <c r="E48" s="6" t="str">
        <f t="shared" si="2"/>
        <v>pass</v>
      </c>
      <c r="F48" t="str">
        <f t="shared" si="1"/>
        <v>I</v>
      </c>
    </row>
    <row r="49" spans="1:6" x14ac:dyDescent="0.3">
      <c r="A49" s="6">
        <v>48</v>
      </c>
      <c r="B49" s="6">
        <v>95</v>
      </c>
      <c r="C49" s="6">
        <v>100</v>
      </c>
      <c r="D49" s="6">
        <f t="shared" si="0"/>
        <v>97.5</v>
      </c>
      <c r="E49" s="6" t="str">
        <f t="shared" si="2"/>
        <v>pass</v>
      </c>
      <c r="F49" t="str">
        <f t="shared" si="1"/>
        <v>I</v>
      </c>
    </row>
    <row r="50" spans="1:6" x14ac:dyDescent="0.3">
      <c r="A50" s="6">
        <v>49</v>
      </c>
      <c r="B50" s="6">
        <v>35</v>
      </c>
      <c r="C50" s="6">
        <v>40</v>
      </c>
      <c r="D50" s="6">
        <f t="shared" si="0"/>
        <v>37.5</v>
      </c>
      <c r="E50" s="6" t="str">
        <f t="shared" si="2"/>
        <v>fail</v>
      </c>
      <c r="F50" t="str">
        <f t="shared" si="1"/>
        <v>IV</v>
      </c>
    </row>
    <row r="51" spans="1:6" x14ac:dyDescent="0.3">
      <c r="A51" s="6">
        <v>50</v>
      </c>
      <c r="B51" s="6">
        <v>60</v>
      </c>
      <c r="C51" s="6">
        <v>70</v>
      </c>
      <c r="D51" s="6">
        <f t="shared" si="0"/>
        <v>65</v>
      </c>
      <c r="E51" s="6" t="str">
        <f t="shared" si="2"/>
        <v>pass</v>
      </c>
      <c r="F51" t="str">
        <f t="shared" si="1"/>
        <v>I</v>
      </c>
    </row>
  </sheetData>
  <pageMargins left="0.7" right="0.7" top="0.75" bottom="0.75" header="0.3" footer="0.3"/>
  <ignoredErrors>
    <ignoredError sqref="D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030-555A-41A0-A988-5C0D194C651D}">
  <dimension ref="A1:C11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31</v>
      </c>
      <c r="B2">
        <v>20000</v>
      </c>
      <c r="C2">
        <f>IF(B2&lt;=30000, B2*5%, IF(B2&lt;=70000, 30000*5% + (B2-30000)*10%, 30000*5% + 40000*10% + (B2-70000)*15%))</f>
        <v>1000</v>
      </c>
    </row>
    <row r="3" spans="1:3" x14ac:dyDescent="0.3">
      <c r="A3" t="s">
        <v>32</v>
      </c>
      <c r="B3">
        <v>45000</v>
      </c>
      <c r="C3">
        <f t="shared" ref="C3:C11" si="0">IF(B3&lt;=30000, B3*5%, IF(B3&lt;=70000, 30000*5% + (B3-30000)*10%, 30000*5% + 40000*10% + (B3-70000)*15%))</f>
        <v>3000</v>
      </c>
    </row>
    <row r="4" spans="1:3" x14ac:dyDescent="0.3">
      <c r="A4" t="s">
        <v>33</v>
      </c>
      <c r="B4">
        <v>60000</v>
      </c>
      <c r="C4">
        <f t="shared" si="0"/>
        <v>4500</v>
      </c>
    </row>
    <row r="5" spans="1:3" x14ac:dyDescent="0.3">
      <c r="A5" t="s">
        <v>34</v>
      </c>
      <c r="B5">
        <v>75000</v>
      </c>
      <c r="C5">
        <f t="shared" si="0"/>
        <v>6250</v>
      </c>
    </row>
    <row r="6" spans="1:3" x14ac:dyDescent="0.3">
      <c r="A6" t="s">
        <v>35</v>
      </c>
      <c r="B6">
        <v>120000</v>
      </c>
      <c r="C6">
        <f t="shared" si="0"/>
        <v>13000</v>
      </c>
    </row>
    <row r="7" spans="1:3" x14ac:dyDescent="0.3">
      <c r="A7" t="s">
        <v>36</v>
      </c>
      <c r="B7">
        <v>30000</v>
      </c>
      <c r="C7">
        <f t="shared" si="0"/>
        <v>1500</v>
      </c>
    </row>
    <row r="8" spans="1:3" x14ac:dyDescent="0.3">
      <c r="A8" t="s">
        <v>37</v>
      </c>
      <c r="B8">
        <v>10000</v>
      </c>
      <c r="C8">
        <f t="shared" si="0"/>
        <v>500</v>
      </c>
    </row>
    <row r="9" spans="1:3" x14ac:dyDescent="0.3">
      <c r="A9" t="s">
        <v>38</v>
      </c>
      <c r="B9">
        <v>50000</v>
      </c>
      <c r="C9">
        <f t="shared" si="0"/>
        <v>3500</v>
      </c>
    </row>
    <row r="10" spans="1:3" x14ac:dyDescent="0.3">
      <c r="A10" t="s">
        <v>39</v>
      </c>
      <c r="B10">
        <v>90000</v>
      </c>
      <c r="C10">
        <f t="shared" si="0"/>
        <v>8500</v>
      </c>
    </row>
    <row r="11" spans="1:3" x14ac:dyDescent="0.3">
      <c r="A11" t="s">
        <v>40</v>
      </c>
      <c r="B11">
        <v>65000</v>
      </c>
      <c r="C11">
        <f t="shared" si="0"/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8B1F-CFCD-4CEE-8470-6AB2993F8673}">
  <dimension ref="B4:K15"/>
  <sheetViews>
    <sheetView tabSelected="1" workbookViewId="0">
      <selection activeCell="G15" sqref="G15"/>
    </sheetView>
  </sheetViews>
  <sheetFormatPr defaultRowHeight="14.4" x14ac:dyDescent="0.3"/>
  <sheetData>
    <row r="4" spans="2:11" x14ac:dyDescent="0.3">
      <c r="D4" t="s">
        <v>41</v>
      </c>
      <c r="I4" t="s">
        <v>45</v>
      </c>
    </row>
    <row r="5" spans="2:11" x14ac:dyDescent="0.3">
      <c r="D5" t="s">
        <v>42</v>
      </c>
      <c r="E5" t="s">
        <v>43</v>
      </c>
      <c r="F5" t="s">
        <v>44</v>
      </c>
      <c r="I5" t="s">
        <v>42</v>
      </c>
      <c r="J5" t="s">
        <v>43</v>
      </c>
      <c r="K5" t="s">
        <v>44</v>
      </c>
    </row>
    <row r="6" spans="2:11" x14ac:dyDescent="0.3">
      <c r="D6" s="9" t="s">
        <v>46</v>
      </c>
      <c r="E6">
        <v>3</v>
      </c>
      <c r="F6" s="9" t="s">
        <v>52</v>
      </c>
      <c r="I6" s="9" t="s">
        <v>56</v>
      </c>
      <c r="J6">
        <v>0</v>
      </c>
      <c r="K6" s="9" t="s">
        <v>62</v>
      </c>
    </row>
    <row r="7" spans="2:11" x14ac:dyDescent="0.3">
      <c r="D7" s="9" t="s">
        <v>47</v>
      </c>
      <c r="E7">
        <v>2</v>
      </c>
      <c r="F7" s="9" t="s">
        <v>46</v>
      </c>
      <c r="I7" s="9" t="s">
        <v>57</v>
      </c>
      <c r="J7">
        <v>3</v>
      </c>
      <c r="K7" s="9" t="s">
        <v>63</v>
      </c>
    </row>
    <row r="8" spans="2:11" x14ac:dyDescent="0.3">
      <c r="D8" s="9" t="s">
        <v>48</v>
      </c>
      <c r="E8">
        <v>5</v>
      </c>
      <c r="F8" s="9" t="s">
        <v>46</v>
      </c>
      <c r="I8" s="9" t="s">
        <v>58</v>
      </c>
      <c r="J8">
        <v>36</v>
      </c>
      <c r="K8" s="9" t="s">
        <v>64</v>
      </c>
    </row>
    <row r="9" spans="2:11" x14ac:dyDescent="0.3">
      <c r="D9" s="9" t="s">
        <v>49</v>
      </c>
      <c r="E9">
        <v>14</v>
      </c>
      <c r="F9" s="9" t="s">
        <v>53</v>
      </c>
      <c r="I9" s="9" t="s">
        <v>59</v>
      </c>
      <c r="J9">
        <v>38</v>
      </c>
      <c r="K9" s="9" t="s">
        <v>65</v>
      </c>
    </row>
    <row r="10" spans="2:11" x14ac:dyDescent="0.3">
      <c r="D10" s="9" t="s">
        <v>51</v>
      </c>
      <c r="E10">
        <v>6</v>
      </c>
      <c r="F10" s="9" t="s">
        <v>55</v>
      </c>
      <c r="I10" s="9" t="s">
        <v>60</v>
      </c>
      <c r="J10">
        <v>50</v>
      </c>
      <c r="K10" s="9" t="s">
        <v>66</v>
      </c>
    </row>
    <row r="11" spans="2:11" x14ac:dyDescent="0.3">
      <c r="D11" s="9" t="s">
        <v>50</v>
      </c>
      <c r="E11">
        <v>24</v>
      </c>
      <c r="F11" s="9" t="s">
        <v>54</v>
      </c>
      <c r="I11" s="9" t="s">
        <v>61</v>
      </c>
      <c r="J11">
        <v>18</v>
      </c>
      <c r="K11" s="9" t="s">
        <v>67</v>
      </c>
    </row>
    <row r="13" spans="2:11" x14ac:dyDescent="0.3">
      <c r="D13" s="9" t="s">
        <v>68</v>
      </c>
      <c r="E13" s="9" t="s">
        <v>69</v>
      </c>
      <c r="I13" s="9" t="s">
        <v>70</v>
      </c>
      <c r="J13" s="9" t="s">
        <v>71</v>
      </c>
    </row>
    <row r="14" spans="2:11" x14ac:dyDescent="0.3">
      <c r="D14" s="9" t="s">
        <v>72</v>
      </c>
      <c r="G14" s="9" t="s">
        <v>73</v>
      </c>
    </row>
    <row r="15" spans="2:11" x14ac:dyDescent="0.3">
      <c r="B15" t="s">
        <v>74</v>
      </c>
      <c r="G15" t="e">
        <f xml:space="preserve"> (INDEX(F6:F11, MATCH(1, D6:D11, 0)) * INDEX(E6:E11, MATCH(1, D6:D11, 0))) +
  (INDEX(K6:K11, MATCH(0.01, I6:I11, 0)) * INDEX(J6:J11, MATCH(0.01, I6:I11, 0))) +
  (INDEX(K6:K11, MATCH(0.05, I6:I11, 0)) * INDEX(J6:J11, MATCH(0.05, I6:I11, 0)))</f>
        <v>#N/A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Q.1</vt:lpstr>
      <vt:lpstr>Q.2</vt:lpstr>
      <vt:lpstr>Q.3</vt:lpstr>
      <vt:lpstr>Q.4</vt:lpstr>
      <vt:lpstr>Q.5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radadiya</dc:creator>
  <cp:lastModifiedBy>Siddhi radadiya</cp:lastModifiedBy>
  <dcterms:created xsi:type="dcterms:W3CDTF">2024-06-27T02:40:01Z</dcterms:created>
  <dcterms:modified xsi:type="dcterms:W3CDTF">2024-06-27T17:04:34Z</dcterms:modified>
</cp:coreProperties>
</file>