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siddhiradadiya/Downloads/"/>
    </mc:Choice>
  </mc:AlternateContent>
  <xr:revisionPtr revIDLastSave="0" documentId="13_ncr:1_{56D09A99-90E2-F240-8021-E849A8520533}" xr6:coauthVersionLast="47" xr6:coauthVersionMax="47" xr10:uidLastSave="{00000000-0000-0000-0000-000000000000}"/>
  <bookViews>
    <workbookView xWindow="0" yWindow="500" windowWidth="28800" windowHeight="16560" xr2:uid="{00000000-000D-0000-FFFF-FFFF00000000}"/>
  </bookViews>
  <sheets>
    <sheet name="Parctice Sheet- 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7" i="1"/>
  <c r="J6" i="1"/>
  <c r="J5" i="1"/>
  <c r="J4" i="1"/>
  <c r="I8" i="1"/>
  <c r="I7" i="1"/>
  <c r="I6" i="1"/>
  <c r="I5" i="1"/>
  <c r="I4" i="1"/>
  <c r="D24" i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F10" i="1"/>
  <c r="F9" i="1"/>
  <c r="N4" i="1" s="1"/>
  <c r="E9" i="1"/>
  <c r="M8" i="1"/>
  <c r="E8" i="1"/>
  <c r="F8" i="1" s="1"/>
  <c r="M7" i="1"/>
  <c r="F7" i="1"/>
  <c r="N7" i="1" s="1"/>
  <c r="M6" i="1"/>
  <c r="F6" i="1"/>
  <c r="N6" i="1" s="1"/>
  <c r="M5" i="1"/>
  <c r="F5" i="1"/>
  <c r="M4" i="1"/>
  <c r="M9" i="1" s="1"/>
  <c r="F4" i="1"/>
  <c r="F24" i="1" l="1"/>
  <c r="N8" i="1"/>
  <c r="N5" i="1"/>
  <c r="N9" i="1" s="1"/>
</calcChain>
</file>

<file path=xl/sharedStrings.xml><?xml version="1.0" encoding="utf-8"?>
<sst xmlns="http://schemas.openxmlformats.org/spreadsheetml/2006/main" count="48" uniqueCount="18">
  <si>
    <t>Date wise Purchases</t>
  </si>
  <si>
    <t xml:space="preserve">Product wise total Purchases </t>
  </si>
  <si>
    <t>Answer</t>
  </si>
  <si>
    <t xml:space="preserve"> </t>
  </si>
  <si>
    <t xml:space="preserve">Date </t>
  </si>
  <si>
    <t xml:space="preserve">Name of Items </t>
  </si>
  <si>
    <t xml:space="preserve">Quantity Purchase </t>
  </si>
  <si>
    <t xml:space="preserve">Rate </t>
  </si>
  <si>
    <t xml:space="preserve">Amount </t>
  </si>
  <si>
    <t>Name of Items</t>
  </si>
  <si>
    <t>Total Quantity for the Month</t>
  </si>
  <si>
    <t xml:space="preserve">Total Sale Amount </t>
  </si>
  <si>
    <t>Computer</t>
  </si>
  <si>
    <t xml:space="preserve">Laptop </t>
  </si>
  <si>
    <t>Keyboard</t>
  </si>
  <si>
    <t>Anti Virus</t>
  </si>
  <si>
    <t>Windows Software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</si>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</sst>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_ * #,##0_ ;_ * \-#,##0_ ;_ * &quot;-&quot;??_ ;_ @_ "/>
  </numFmts>
  <fonts count="8" x14ac:knownFonts="1">
    <font>
      <sz val="11"/>
      <color theme="1"/>
      <name val="Cambria"/>
      <scheme val="minor"/>
    </font>
    <font>
      <sz val="12"/>
      <color theme="1"/>
      <name val="Verdana"/>
      <family val="2"/>
    </font>
    <font>
      <b/>
      <sz val="18"/>
      <color rgb="FF006838"/>
      <name val="Cambria"/>
      <family val="1"/>
    </font>
    <font>
      <b/>
      <sz val="12"/>
      <color theme="1"/>
      <name val="Verdana"/>
      <family val="2"/>
    </font>
    <font>
      <b/>
      <sz val="16"/>
      <color rgb="FF002060"/>
      <name val="Verdana"/>
      <family val="2"/>
    </font>
    <font>
      <sz val="11"/>
      <name val="Cambria"/>
      <family val="1"/>
    </font>
    <font>
      <b/>
      <sz val="16"/>
      <color rgb="FF006838"/>
      <name val="Cambria"/>
      <family val="1"/>
    </font>
    <font>
      <b/>
      <sz val="12"/>
      <color theme="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006838"/>
        <bgColor rgb="FF006838"/>
      </patternFill>
    </fill>
    <fill>
      <patternFill patternType="solid">
        <fgColor rgb="FF8BB2FF"/>
        <bgColor rgb="FF8BB2FF"/>
      </patternFill>
    </fill>
    <fill>
      <patternFill patternType="solid">
        <fgColor rgb="FFA3FFD5"/>
        <bgColor rgb="FFA3FFD5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6838"/>
      </left>
      <right style="thin">
        <color rgb="FF006838"/>
      </right>
      <top style="thin">
        <color rgb="FF006838"/>
      </top>
      <bottom style="thin">
        <color rgb="FF006838"/>
      </bottom>
      <diagonal/>
    </border>
    <border>
      <left/>
      <right/>
      <top style="thin">
        <color rgb="FF002060"/>
      </top>
      <bottom style="double">
        <color rgb="FF002060"/>
      </bottom>
      <diagonal/>
    </border>
    <border>
      <left/>
      <right/>
      <top style="thin">
        <color rgb="FF006838"/>
      </top>
      <bottom style="double">
        <color rgb="FF006838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6" fillId="0" borderId="0" xfId="0" applyFont="1"/>
    <xf numFmtId="0" fontId="1" fillId="0" borderId="0" xfId="0" applyFont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7" fillId="3" borderId="3" xfId="0" applyFont="1" applyFill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165" fontId="1" fillId="0" borderId="2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vertical="center"/>
    </xf>
    <xf numFmtId="165" fontId="3" fillId="4" borderId="2" xfId="0" applyNumberFormat="1" applyFont="1" applyFill="1" applyBorder="1" applyAlignment="1">
      <alignment horizontal="left" vertical="center"/>
    </xf>
    <xf numFmtId="165" fontId="3" fillId="4" borderId="2" xfId="0" applyNumberFormat="1" applyFont="1" applyFill="1" applyBorder="1" applyAlignment="1">
      <alignment horizontal="right" vertical="center"/>
    </xf>
    <xf numFmtId="165" fontId="3" fillId="5" borderId="3" xfId="0" applyNumberFormat="1" applyFont="1" applyFill="1" applyBorder="1" applyAlignment="1">
      <alignment horizontal="left" vertical="center"/>
    </xf>
    <xf numFmtId="165" fontId="3" fillId="5" borderId="3" xfId="0" applyNumberFormat="1" applyFont="1" applyFill="1" applyBorder="1" applyAlignment="1">
      <alignment horizontal="right" vertical="center"/>
    </xf>
    <xf numFmtId="0" fontId="3" fillId="0" borderId="4" xfId="0" applyFont="1" applyBorder="1"/>
    <xf numFmtId="165" fontId="3" fillId="0" borderId="4" xfId="0" applyNumberFormat="1" applyFont="1" applyBorder="1"/>
    <xf numFmtId="0" fontId="3" fillId="0" borderId="5" xfId="0" applyFont="1" applyBorder="1"/>
    <xf numFmtId="165" fontId="3" fillId="0" borderId="5" xfId="0" applyNumberFormat="1" applyFont="1" applyBorder="1"/>
    <xf numFmtId="0" fontId="4" fillId="0" borderId="0" xfId="0" applyFont="1" applyAlignment="1">
      <alignment horizontal="left"/>
    </xf>
    <xf numFmtId="0" fontId="0" fillId="0" borderId="0" xfId="0"/>
    <xf numFmtId="0" fontId="4" fillId="0" borderId="1" xfId="0" applyFont="1" applyBorder="1" applyAlignment="1">
      <alignment horizontal="left"/>
    </xf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142875</xdr:colOff>
      <xdr:row>12</xdr:row>
      <xdr:rowOff>152400</xdr:rowOff>
    </xdr:from>
    <xdr:ext cx="3390900" cy="1114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1285875</xdr:colOff>
      <xdr:row>0</xdr:row>
      <xdr:rowOff>200025</xdr:rowOff>
    </xdr:from>
    <xdr:ext cx="666750" cy="2381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685800</xdr:colOff>
      <xdr:row>0</xdr:row>
      <xdr:rowOff>190500</xdr:rowOff>
    </xdr:from>
    <xdr:ext cx="1076325" cy="238125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mbria"/>
        <a:ea typeface="Cambria"/>
        <a:cs typeface="Cambria"/>
      </a:majorFont>
      <a:minorFont>
        <a:latin typeface="Cambria"/>
        <a:ea typeface="Cambria"/>
        <a:cs typeface="Cambr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>
      <selection activeCell="J11" sqref="J11"/>
    </sheetView>
  </sheetViews>
  <sheetFormatPr baseColWidth="10" defaultColWidth="12.6640625" defaultRowHeight="15" customHeight="1" x14ac:dyDescent="0.15"/>
  <cols>
    <col min="1" max="1" width="4.83203125" customWidth="1"/>
    <col min="2" max="2" width="10.6640625" customWidth="1"/>
    <col min="3" max="3" width="19.83203125" customWidth="1"/>
    <col min="4" max="4" width="11.33203125" customWidth="1"/>
    <col min="5" max="5" width="9.6640625" customWidth="1"/>
    <col min="6" max="6" width="13.6640625" customWidth="1"/>
    <col min="7" max="7" width="4.83203125" customWidth="1"/>
    <col min="8" max="8" width="24" customWidth="1"/>
    <col min="9" max="9" width="11.83203125" customWidth="1"/>
    <col min="10" max="10" width="12.1640625" customWidth="1"/>
    <col min="11" max="11" width="4.83203125" customWidth="1"/>
    <col min="12" max="12" width="24" customWidth="1"/>
    <col min="13" max="13" width="11.5" customWidth="1"/>
    <col min="14" max="14" width="13.6640625" customWidth="1"/>
    <col min="15" max="26" width="9" customWidth="1"/>
  </cols>
  <sheetData>
    <row r="1" spans="1:26" ht="15.75" customHeight="1" x14ac:dyDescent="0.25">
      <c r="A1" s="1"/>
      <c r="B1" s="1"/>
      <c r="C1" s="1"/>
      <c r="D1" s="1"/>
      <c r="E1" s="1"/>
      <c r="F1" s="1"/>
      <c r="G1" s="1"/>
      <c r="H1" s="2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3"/>
      <c r="B2" s="23" t="s">
        <v>0</v>
      </c>
      <c r="C2" s="24"/>
      <c r="D2" s="24"/>
      <c r="E2" s="24"/>
      <c r="F2" s="24"/>
      <c r="G2" s="3"/>
      <c r="H2" s="25" t="s">
        <v>1</v>
      </c>
      <c r="I2" s="26"/>
      <c r="J2" s="26"/>
      <c r="K2" s="4"/>
      <c r="L2" s="4" t="s">
        <v>2</v>
      </c>
      <c r="M2" s="5"/>
      <c r="N2" s="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15">
      <c r="A3" s="6" t="s">
        <v>3</v>
      </c>
      <c r="B3" s="7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9"/>
      <c r="H3" s="8" t="s">
        <v>9</v>
      </c>
      <c r="I3" s="8" t="s">
        <v>10</v>
      </c>
      <c r="J3" s="8" t="s">
        <v>11</v>
      </c>
      <c r="K3" s="6"/>
      <c r="L3" s="10" t="s">
        <v>9</v>
      </c>
      <c r="M3" s="10" t="s">
        <v>10</v>
      </c>
      <c r="N3" s="10" t="s">
        <v>11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21" customHeight="1" x14ac:dyDescent="0.2">
      <c r="A4" s="1"/>
      <c r="B4" s="11">
        <v>44652</v>
      </c>
      <c r="C4" s="12" t="s">
        <v>12</v>
      </c>
      <c r="D4" s="13">
        <v>72</v>
      </c>
      <c r="E4" s="13">
        <v>34500</v>
      </c>
      <c r="F4" s="14">
        <f t="shared" ref="F4:F23" si="0">+D4*E4</f>
        <v>2484000</v>
      </c>
      <c r="G4" s="1"/>
      <c r="H4" s="15" t="s">
        <v>12</v>
      </c>
      <c r="I4" s="16">
        <f>SUMIF(C4:C23,C4,D4:D23)</f>
        <v>180</v>
      </c>
      <c r="J4" s="16">
        <f>SUMIF(C4:C23,C4,F4:F23)</f>
        <v>6210000</v>
      </c>
      <c r="K4" s="1"/>
      <c r="L4" s="17" t="s">
        <v>12</v>
      </c>
      <c r="M4" s="18">
        <f t="shared" ref="M4:M8" si="1">SUMIF($C$4:$C$23,L4,$D$4:$D$23)</f>
        <v>180</v>
      </c>
      <c r="N4" s="18">
        <f t="shared" ref="N4:N8" si="2">SUMIF($C$4:$C$23,L4,$F$4:$F$23)</f>
        <v>6210000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2">
      <c r="A5" s="1"/>
      <c r="B5" s="11">
        <v>44656</v>
      </c>
      <c r="C5" s="12" t="s">
        <v>13</v>
      </c>
      <c r="D5" s="13">
        <v>8</v>
      </c>
      <c r="E5" s="13">
        <v>52000</v>
      </c>
      <c r="F5" s="14">
        <f t="shared" si="0"/>
        <v>416000</v>
      </c>
      <c r="G5" s="1"/>
      <c r="H5" s="15" t="s">
        <v>13</v>
      </c>
      <c r="I5" s="16">
        <f>SUMIF(C4:C23,C5,D4:D23)</f>
        <v>32</v>
      </c>
      <c r="J5" s="16">
        <f>SUMIF(C4:C23,C5,F4:F23)</f>
        <v>1664000</v>
      </c>
      <c r="K5" s="1"/>
      <c r="L5" s="17" t="s">
        <v>13</v>
      </c>
      <c r="M5" s="18">
        <f t="shared" si="1"/>
        <v>32</v>
      </c>
      <c r="N5" s="18">
        <f t="shared" si="2"/>
        <v>1664000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1" customHeight="1" x14ac:dyDescent="0.2">
      <c r="A6" s="1"/>
      <c r="B6" s="11">
        <v>44659</v>
      </c>
      <c r="C6" s="12" t="s">
        <v>14</v>
      </c>
      <c r="D6" s="13">
        <v>15</v>
      </c>
      <c r="E6" s="13">
        <v>1500</v>
      </c>
      <c r="F6" s="14">
        <f t="shared" si="0"/>
        <v>22500</v>
      </c>
      <c r="G6" s="1"/>
      <c r="H6" s="15" t="s">
        <v>14</v>
      </c>
      <c r="I6" s="16">
        <f>SUMIF(C4:C23,C8,D4:D23)</f>
        <v>55</v>
      </c>
      <c r="J6" s="16">
        <f>SUMIF(C4:C23,C6,F4:F23)</f>
        <v>82500</v>
      </c>
      <c r="K6" s="1"/>
      <c r="L6" s="17" t="s">
        <v>14</v>
      </c>
      <c r="M6" s="18">
        <f t="shared" si="1"/>
        <v>55</v>
      </c>
      <c r="N6" s="18">
        <f t="shared" si="2"/>
        <v>82500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1" customHeight="1" x14ac:dyDescent="0.2">
      <c r="A7" s="1"/>
      <c r="B7" s="11">
        <v>44661</v>
      </c>
      <c r="C7" s="12" t="s">
        <v>15</v>
      </c>
      <c r="D7" s="13">
        <v>15</v>
      </c>
      <c r="E7" s="13">
        <v>1000</v>
      </c>
      <c r="F7" s="14">
        <f t="shared" si="0"/>
        <v>15000</v>
      </c>
      <c r="G7" s="1"/>
      <c r="H7" s="15" t="s">
        <v>15</v>
      </c>
      <c r="I7" s="16">
        <f>SUMIF(C4:C23,C7,D4:D23)</f>
        <v>15</v>
      </c>
      <c r="J7" s="16">
        <f>SUMIF(C4:C23,C7,F4:F23)</f>
        <v>15000</v>
      </c>
      <c r="K7" s="1"/>
      <c r="L7" s="17" t="s">
        <v>15</v>
      </c>
      <c r="M7" s="18">
        <f t="shared" si="1"/>
        <v>15</v>
      </c>
      <c r="N7" s="18">
        <f t="shared" si="2"/>
        <v>15000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1" customHeight="1" x14ac:dyDescent="0.2">
      <c r="A8" s="1"/>
      <c r="B8" s="11">
        <v>44686</v>
      </c>
      <c r="C8" s="12" t="s">
        <v>14</v>
      </c>
      <c r="D8" s="13">
        <v>10</v>
      </c>
      <c r="E8" s="13">
        <f t="shared" ref="E8:E9" si="3">VLOOKUP(C8,$C$4:$E$10,3,0)</f>
        <v>1500</v>
      </c>
      <c r="F8" s="14">
        <f t="shared" si="0"/>
        <v>15000</v>
      </c>
      <c r="G8" s="1"/>
      <c r="H8" s="15" t="s">
        <v>16</v>
      </c>
      <c r="I8" s="16">
        <f>SUMIF(C4:C23,C10,D4:D23)</f>
        <v>18</v>
      </c>
      <c r="J8" s="16">
        <f>SUMIF(C4:C23,C10,F4:F23)</f>
        <v>134100</v>
      </c>
      <c r="K8" s="1"/>
      <c r="L8" s="17" t="s">
        <v>16</v>
      </c>
      <c r="M8" s="18">
        <f t="shared" si="1"/>
        <v>18</v>
      </c>
      <c r="N8" s="18">
        <f t="shared" si="2"/>
        <v>134100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" customHeight="1" x14ac:dyDescent="0.2">
      <c r="A9" s="1"/>
      <c r="B9" s="11">
        <v>44689</v>
      </c>
      <c r="C9" s="12" t="s">
        <v>12</v>
      </c>
      <c r="D9" s="13">
        <v>48</v>
      </c>
      <c r="E9" s="13">
        <f t="shared" si="3"/>
        <v>34500</v>
      </c>
      <c r="F9" s="14">
        <f t="shared" si="0"/>
        <v>1656000</v>
      </c>
      <c r="G9" s="1"/>
      <c r="H9" s="19" t="s">
        <v>17</v>
      </c>
      <c r="I9" s="19"/>
      <c r="J9" s="20"/>
      <c r="K9" s="1"/>
      <c r="L9" s="21" t="s">
        <v>17</v>
      </c>
      <c r="M9" s="22">
        <f t="shared" ref="M9:N9" si="4">SUM(M4:M8)</f>
        <v>300</v>
      </c>
      <c r="N9" s="22">
        <f t="shared" si="4"/>
        <v>8105600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1" customHeight="1" x14ac:dyDescent="0.2">
      <c r="A10" s="1"/>
      <c r="B10" s="11">
        <v>44696</v>
      </c>
      <c r="C10" s="12" t="s">
        <v>16</v>
      </c>
      <c r="D10" s="13">
        <v>8</v>
      </c>
      <c r="E10" s="13">
        <v>7450</v>
      </c>
      <c r="F10" s="14">
        <f t="shared" si="0"/>
        <v>59600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" customHeight="1" x14ac:dyDescent="0.2">
      <c r="A11" s="1"/>
      <c r="B11" s="11">
        <v>44706</v>
      </c>
      <c r="C11" s="12" t="s">
        <v>13</v>
      </c>
      <c r="D11" s="13">
        <v>15</v>
      </c>
      <c r="E11" s="13">
        <f t="shared" ref="E11:E23" si="5">VLOOKUP(C11,$C$4:$E$10,3,0)</f>
        <v>52000</v>
      </c>
      <c r="F11" s="14">
        <f t="shared" si="0"/>
        <v>780000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1" customHeight="1" x14ac:dyDescent="0.2">
      <c r="A12" s="1"/>
      <c r="B12" s="11">
        <v>44751</v>
      </c>
      <c r="C12" s="12" t="s">
        <v>14</v>
      </c>
      <c r="D12" s="13">
        <v>20</v>
      </c>
      <c r="E12" s="13">
        <f t="shared" si="5"/>
        <v>1500</v>
      </c>
      <c r="F12" s="14">
        <f t="shared" si="0"/>
        <v>30000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1" customHeight="1" x14ac:dyDescent="0.2">
      <c r="A13" s="1"/>
      <c r="B13" s="11">
        <v>44752</v>
      </c>
      <c r="C13" s="12" t="s">
        <v>12</v>
      </c>
      <c r="D13" s="13">
        <v>12</v>
      </c>
      <c r="E13" s="13">
        <f t="shared" si="5"/>
        <v>34500</v>
      </c>
      <c r="F13" s="14">
        <f t="shared" si="0"/>
        <v>414000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1" customHeight="1" x14ac:dyDescent="0.2">
      <c r="A14" s="1"/>
      <c r="B14" s="11">
        <v>44753</v>
      </c>
      <c r="C14" s="12" t="s">
        <v>13</v>
      </c>
      <c r="D14" s="13">
        <v>5</v>
      </c>
      <c r="E14" s="13">
        <f t="shared" si="5"/>
        <v>52000</v>
      </c>
      <c r="F14" s="14">
        <f t="shared" si="0"/>
        <v>260000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1" customHeight="1" x14ac:dyDescent="0.2">
      <c r="A15" s="1"/>
      <c r="B15" s="11">
        <v>44785</v>
      </c>
      <c r="C15" s="12" t="s">
        <v>14</v>
      </c>
      <c r="D15" s="13">
        <v>1</v>
      </c>
      <c r="E15" s="13">
        <f t="shared" si="5"/>
        <v>1500</v>
      </c>
      <c r="F15" s="14">
        <f t="shared" si="0"/>
        <v>1500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 x14ac:dyDescent="0.2">
      <c r="A16" s="1"/>
      <c r="B16" s="11">
        <v>44822</v>
      </c>
      <c r="C16" s="12" t="s">
        <v>14</v>
      </c>
      <c r="D16" s="13">
        <v>5</v>
      </c>
      <c r="E16" s="13">
        <f t="shared" si="5"/>
        <v>1500</v>
      </c>
      <c r="F16" s="14">
        <f t="shared" si="0"/>
        <v>7500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1" customHeight="1" x14ac:dyDescent="0.2">
      <c r="A17" s="1"/>
      <c r="B17" s="11">
        <v>44848</v>
      </c>
      <c r="C17" s="12" t="s">
        <v>12</v>
      </c>
      <c r="D17" s="13">
        <v>18</v>
      </c>
      <c r="E17" s="13">
        <f t="shared" si="5"/>
        <v>34500</v>
      </c>
      <c r="F17" s="14">
        <f t="shared" si="0"/>
        <v>621000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1" customHeight="1" x14ac:dyDescent="0.2">
      <c r="A18" s="1"/>
      <c r="B18" s="11">
        <v>44880</v>
      </c>
      <c r="C18" s="12" t="s">
        <v>16</v>
      </c>
      <c r="D18" s="13">
        <v>5</v>
      </c>
      <c r="E18" s="13">
        <f t="shared" si="5"/>
        <v>7450</v>
      </c>
      <c r="F18" s="14">
        <f t="shared" si="0"/>
        <v>37250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1" customHeight="1" x14ac:dyDescent="0.2">
      <c r="A19" s="1"/>
      <c r="B19" s="11">
        <v>44921</v>
      </c>
      <c r="C19" s="12" t="s">
        <v>12</v>
      </c>
      <c r="D19" s="13">
        <v>12</v>
      </c>
      <c r="E19" s="13">
        <f t="shared" si="5"/>
        <v>34500</v>
      </c>
      <c r="F19" s="14">
        <f t="shared" si="0"/>
        <v>414000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1" customHeight="1" x14ac:dyDescent="0.2">
      <c r="A20" s="1"/>
      <c r="B20" s="11">
        <v>44943</v>
      </c>
      <c r="C20" s="12" t="s">
        <v>13</v>
      </c>
      <c r="D20" s="13">
        <v>4</v>
      </c>
      <c r="E20" s="13">
        <f t="shared" si="5"/>
        <v>52000</v>
      </c>
      <c r="F20" s="14">
        <f t="shared" si="0"/>
        <v>208000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1" customHeight="1" x14ac:dyDescent="0.2">
      <c r="A21" s="1"/>
      <c r="B21" s="11">
        <v>44975</v>
      </c>
      <c r="C21" s="12" t="s">
        <v>14</v>
      </c>
      <c r="D21" s="13">
        <v>4</v>
      </c>
      <c r="E21" s="13">
        <f t="shared" si="5"/>
        <v>1500</v>
      </c>
      <c r="F21" s="14">
        <f t="shared" si="0"/>
        <v>6000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" customHeight="1" x14ac:dyDescent="0.2">
      <c r="A22" s="1"/>
      <c r="B22" s="11">
        <v>44995</v>
      </c>
      <c r="C22" s="12" t="s">
        <v>12</v>
      </c>
      <c r="D22" s="13">
        <v>18</v>
      </c>
      <c r="E22" s="13">
        <f t="shared" si="5"/>
        <v>34500</v>
      </c>
      <c r="F22" s="14">
        <f t="shared" si="0"/>
        <v>621000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" customHeight="1" x14ac:dyDescent="0.2">
      <c r="A23" s="1"/>
      <c r="B23" s="11">
        <v>45000</v>
      </c>
      <c r="C23" s="12" t="s">
        <v>16</v>
      </c>
      <c r="D23" s="13">
        <v>5</v>
      </c>
      <c r="E23" s="13">
        <f t="shared" si="5"/>
        <v>7450</v>
      </c>
      <c r="F23" s="14">
        <f t="shared" si="0"/>
        <v>37250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1" customHeight="1" x14ac:dyDescent="0.2">
      <c r="A24" s="1"/>
      <c r="B24" s="19"/>
      <c r="C24" s="19" t="s">
        <v>17</v>
      </c>
      <c r="D24" s="20">
        <f>SUM(D4:D23)</f>
        <v>300</v>
      </c>
      <c r="E24" s="20"/>
      <c r="F24" s="20">
        <f>SUM(F4:F23)</f>
        <v>8105600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2:F2"/>
    <mergeCell ref="H2:J2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Parctice Sheet- 2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Siddhi radadiya</cp:lastModifiedBy>
  <dcterms:modified xsi:type="dcterms:W3CDTF">2024-04-25T03:42:15Z</dcterms:modified>
</cp:coreProperties>
</file>