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las\OneDrive\Documents\Anudip\"/>
    </mc:Choice>
  </mc:AlternateContent>
  <bookViews>
    <workbookView xWindow="0" yWindow="0" windowWidth="23040" windowHeight="9372"/>
  </bookViews>
  <sheets>
    <sheet name="Priya'sExpense" sheetId="1" r:id="rId1"/>
    <sheet name="Question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J4" i="1"/>
  <c r="I4" i="1"/>
  <c r="F13" i="1" l="1"/>
  <c r="G7" i="1"/>
  <c r="H4" i="1"/>
  <c r="G4" i="1"/>
  <c r="F4" i="1"/>
</calcChain>
</file>

<file path=xl/sharedStrings.xml><?xml version="1.0" encoding="utf-8"?>
<sst xmlns="http://schemas.openxmlformats.org/spreadsheetml/2006/main" count="63" uniqueCount="25">
  <si>
    <t>Q</t>
  </si>
  <si>
    <t>Date</t>
  </si>
  <si>
    <t>Items</t>
  </si>
  <si>
    <t>Expense</t>
  </si>
  <si>
    <t>Medicine</t>
  </si>
  <si>
    <t>Online shopping</t>
  </si>
  <si>
    <t>Other essential items</t>
  </si>
  <si>
    <t>Vegetables &amp; Fruit</t>
  </si>
  <si>
    <t>Fish &amp; Chicken</t>
  </si>
  <si>
    <t>Gifts</t>
  </si>
  <si>
    <t>Ordering food</t>
  </si>
  <si>
    <t>Movie with friends</t>
  </si>
  <si>
    <t>Mobile Bill Payment</t>
  </si>
  <si>
    <t>Cab to office</t>
  </si>
  <si>
    <t>Online Shopping</t>
  </si>
  <si>
    <t>Trip</t>
  </si>
  <si>
    <t>Total Expense made by priya</t>
  </si>
  <si>
    <t>Total Expenses</t>
  </si>
  <si>
    <t>Expenses on Medicine</t>
  </si>
  <si>
    <t>Expenses on Movie with friends</t>
  </si>
  <si>
    <t>Expenses on Online Shopping</t>
  </si>
  <si>
    <t>Expenses on Vegetables And Fruit</t>
  </si>
  <si>
    <t>How many times has Priya done transactions on online shopping, ordering food and gifts?</t>
  </si>
  <si>
    <t>How many times has Priya done transactions on Medicine</t>
  </si>
  <si>
    <t>How many times priya has done the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</si>
</sst>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3F81"/>
      <name val="Verdana"/>
      <family val="2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3"/>
  <sheetViews>
    <sheetView tabSelected="1" zoomScale="70" zoomScaleNormal="70" workbookViewId="0">
      <selection activeCell="H19" sqref="H19"/>
    </sheetView>
  </sheetViews>
  <sheetFormatPr defaultRowHeight="14.4" x14ac:dyDescent="0.3"/>
  <cols>
    <col min="1" max="1" width="24.5546875" customWidth="1"/>
    <col min="2" max="2" width="35.33203125" customWidth="1"/>
    <col min="3" max="3" width="25.88671875" customWidth="1"/>
    <col min="6" max="6" width="14.33203125" bestFit="1" customWidth="1"/>
    <col min="7" max="7" width="27.6640625" customWidth="1"/>
    <col min="8" max="8" width="30.33203125" customWidth="1"/>
    <col min="9" max="9" width="29.109375" customWidth="1"/>
  </cols>
  <sheetData>
    <row r="3" spans="1:12" x14ac:dyDescent="0.3">
      <c r="A3" s="1" t="s">
        <v>1</v>
      </c>
      <c r="B3" s="1" t="s">
        <v>2</v>
      </c>
      <c r="C3" s="2" t="s">
        <v>3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2" x14ac:dyDescent="0.3">
      <c r="A4" s="3">
        <v>44470</v>
      </c>
      <c r="B4" s="4" t="s">
        <v>4</v>
      </c>
      <c r="C4" s="5">
        <v>2300</v>
      </c>
      <c r="F4">
        <f>SUM(C4:C53)</f>
        <v>57045.27</v>
      </c>
      <c r="G4">
        <f>SUMIF(B4:B53,"medicine",C4:C53)</f>
        <v>7775</v>
      </c>
      <c r="H4">
        <f>SUMIF(B4:B53,"movie with friends",C4:C53)</f>
        <v>2586</v>
      </c>
      <c r="I4">
        <f>SUMIF(B4:B53,"Online Shopping",C4:C53)</f>
        <v>7464</v>
      </c>
      <c r="J4" s="11">
        <f>(SUMIF(B4:B53,"Vegetables &amp; Fruit",C4:C53))</f>
        <v>3217</v>
      </c>
      <c r="K4" s="11"/>
      <c r="L4" s="11"/>
    </row>
    <row r="5" spans="1:12" x14ac:dyDescent="0.3">
      <c r="A5" s="6">
        <v>44470</v>
      </c>
      <c r="B5" s="7" t="s">
        <v>5</v>
      </c>
      <c r="C5" s="5">
        <v>767</v>
      </c>
    </row>
    <row r="6" spans="1:12" ht="100.8" x14ac:dyDescent="0.3">
      <c r="A6" s="6">
        <v>44470</v>
      </c>
      <c r="B6" s="7" t="s">
        <v>6</v>
      </c>
      <c r="C6" s="8">
        <v>2500</v>
      </c>
      <c r="F6" s="9" t="s">
        <v>22</v>
      </c>
      <c r="G6" s="9" t="s">
        <v>23</v>
      </c>
    </row>
    <row r="7" spans="1:12" x14ac:dyDescent="0.3">
      <c r="A7" s="6">
        <v>44473</v>
      </c>
      <c r="B7" s="7" t="s">
        <v>7</v>
      </c>
      <c r="C7" s="5">
        <v>710</v>
      </c>
      <c r="F7" s="10">
        <f>COUNTIF(B4:B53, "online shopping")</f>
        <v>6</v>
      </c>
      <c r="G7" s="10">
        <f>COUNTIF(B4:B53,"medicine")</f>
        <v>4</v>
      </c>
    </row>
    <row r="8" spans="1:12" x14ac:dyDescent="0.3">
      <c r="A8" s="3">
        <v>44473</v>
      </c>
      <c r="B8" s="4" t="s">
        <v>8</v>
      </c>
      <c r="C8" s="5">
        <v>760</v>
      </c>
      <c r="F8" s="10">
        <f>COUNTIF(B4:B53, "Ordering food")</f>
        <v>5</v>
      </c>
      <c r="G8" s="10"/>
    </row>
    <row r="9" spans="1:12" x14ac:dyDescent="0.3">
      <c r="A9" s="6">
        <v>44476</v>
      </c>
      <c r="B9" s="7" t="s">
        <v>9</v>
      </c>
      <c r="C9" s="8">
        <v>1900</v>
      </c>
      <c r="F9" s="10">
        <f>COUNTIF(B4:B53, "gifts")</f>
        <v>4</v>
      </c>
      <c r="G9" s="10"/>
    </row>
    <row r="10" spans="1:12" x14ac:dyDescent="0.3">
      <c r="A10" s="3">
        <v>44477</v>
      </c>
      <c r="B10" s="4" t="s">
        <v>10</v>
      </c>
      <c r="C10" s="5">
        <v>450</v>
      </c>
      <c r="F10">
        <f>SUM(F7:F9)</f>
        <v>15</v>
      </c>
    </row>
    <row r="11" spans="1:12" x14ac:dyDescent="0.3">
      <c r="A11" s="6">
        <v>44484</v>
      </c>
      <c r="B11" s="7" t="s">
        <v>11</v>
      </c>
      <c r="C11" s="5">
        <v>620</v>
      </c>
    </row>
    <row r="12" spans="1:12" x14ac:dyDescent="0.3">
      <c r="A12" s="6">
        <v>44485</v>
      </c>
      <c r="B12" s="7" t="s">
        <v>12</v>
      </c>
      <c r="C12" s="5">
        <v>470</v>
      </c>
      <c r="F12" t="s">
        <v>24</v>
      </c>
    </row>
    <row r="13" spans="1:12" x14ac:dyDescent="0.3">
      <c r="A13" s="6">
        <v>44487</v>
      </c>
      <c r="B13" s="7" t="s">
        <v>5</v>
      </c>
      <c r="C13" s="5">
        <v>970</v>
      </c>
      <c r="F13">
        <f>COUNT(C4:C53)</f>
        <v>50</v>
      </c>
    </row>
    <row r="14" spans="1:12" x14ac:dyDescent="0.3">
      <c r="A14" s="6">
        <v>44487</v>
      </c>
      <c r="B14" s="4" t="s">
        <v>4</v>
      </c>
      <c r="C14" s="8">
        <v>1075</v>
      </c>
    </row>
    <row r="15" spans="1:12" x14ac:dyDescent="0.3">
      <c r="A15" s="6">
        <v>44488</v>
      </c>
      <c r="B15" s="7" t="s">
        <v>10</v>
      </c>
      <c r="C15" s="5">
        <v>489</v>
      </c>
    </row>
    <row r="16" spans="1:12" x14ac:dyDescent="0.3">
      <c r="A16" s="6">
        <v>44491</v>
      </c>
      <c r="B16" s="7" t="s">
        <v>6</v>
      </c>
      <c r="C16" s="8">
        <v>1574.1</v>
      </c>
    </row>
    <row r="17" spans="1:3" x14ac:dyDescent="0.3">
      <c r="A17" s="6">
        <v>44491</v>
      </c>
      <c r="B17" s="7" t="s">
        <v>8</v>
      </c>
      <c r="C17" s="5">
        <v>550</v>
      </c>
    </row>
    <row r="18" spans="1:3" x14ac:dyDescent="0.3">
      <c r="A18" s="6">
        <v>44494</v>
      </c>
      <c r="B18" s="7" t="s">
        <v>13</v>
      </c>
      <c r="C18" s="5">
        <v>423</v>
      </c>
    </row>
    <row r="19" spans="1:3" x14ac:dyDescent="0.3">
      <c r="A19" s="6">
        <v>44496</v>
      </c>
      <c r="B19" s="7" t="s">
        <v>13</v>
      </c>
      <c r="C19" s="5">
        <v>358.22</v>
      </c>
    </row>
    <row r="20" spans="1:3" x14ac:dyDescent="0.3">
      <c r="A20" s="6">
        <v>44496</v>
      </c>
      <c r="B20" s="7" t="s">
        <v>11</v>
      </c>
      <c r="C20" s="5">
        <v>520</v>
      </c>
    </row>
    <row r="21" spans="1:3" x14ac:dyDescent="0.3">
      <c r="A21" s="3">
        <v>44497</v>
      </c>
      <c r="B21" s="4" t="s">
        <v>7</v>
      </c>
      <c r="C21" s="5">
        <v>300</v>
      </c>
    </row>
    <row r="22" spans="1:3" x14ac:dyDescent="0.3">
      <c r="A22" s="3">
        <v>44498</v>
      </c>
      <c r="B22" s="4" t="s">
        <v>13</v>
      </c>
      <c r="C22" s="5">
        <v>407.05</v>
      </c>
    </row>
    <row r="23" spans="1:3" x14ac:dyDescent="0.3">
      <c r="A23" s="3">
        <v>44499</v>
      </c>
      <c r="B23" s="4" t="s">
        <v>6</v>
      </c>
      <c r="C23" s="5">
        <v>300</v>
      </c>
    </row>
    <row r="24" spans="1:3" x14ac:dyDescent="0.3">
      <c r="A24" s="6">
        <v>44501</v>
      </c>
      <c r="B24" s="7" t="s">
        <v>5</v>
      </c>
      <c r="C24" s="8">
        <v>2327</v>
      </c>
    </row>
    <row r="25" spans="1:3" x14ac:dyDescent="0.3">
      <c r="A25" s="6">
        <v>44502</v>
      </c>
      <c r="B25" s="7" t="s">
        <v>9</v>
      </c>
      <c r="C25" s="5">
        <v>1150</v>
      </c>
    </row>
    <row r="26" spans="1:3" x14ac:dyDescent="0.3">
      <c r="A26" s="6">
        <v>44504</v>
      </c>
      <c r="B26" s="7" t="s">
        <v>9</v>
      </c>
      <c r="C26" s="8">
        <v>1138</v>
      </c>
    </row>
    <row r="27" spans="1:3" x14ac:dyDescent="0.3">
      <c r="A27" s="3">
        <v>44505</v>
      </c>
      <c r="B27" s="4" t="s">
        <v>14</v>
      </c>
      <c r="C27" s="5">
        <v>500</v>
      </c>
    </row>
    <row r="28" spans="1:3" x14ac:dyDescent="0.3">
      <c r="A28" s="3">
        <v>44508</v>
      </c>
      <c r="B28" s="4" t="s">
        <v>8</v>
      </c>
      <c r="C28" s="5">
        <v>702</v>
      </c>
    </row>
    <row r="29" spans="1:3" x14ac:dyDescent="0.3">
      <c r="A29" s="6">
        <v>44509</v>
      </c>
      <c r="B29" s="7" t="s">
        <v>6</v>
      </c>
      <c r="C29" s="8">
        <v>1600</v>
      </c>
    </row>
    <row r="30" spans="1:3" x14ac:dyDescent="0.3">
      <c r="A30" s="6">
        <v>44512</v>
      </c>
      <c r="B30" s="7" t="s">
        <v>7</v>
      </c>
      <c r="C30" s="5">
        <v>600</v>
      </c>
    </row>
    <row r="31" spans="1:3" x14ac:dyDescent="0.3">
      <c r="A31" s="3">
        <v>44515</v>
      </c>
      <c r="B31" s="4" t="s">
        <v>14</v>
      </c>
      <c r="C31" s="5">
        <v>900</v>
      </c>
    </row>
    <row r="32" spans="1:3" x14ac:dyDescent="0.3">
      <c r="A32" s="6">
        <v>44515</v>
      </c>
      <c r="B32" s="4" t="s">
        <v>8</v>
      </c>
      <c r="C32" s="5">
        <v>150</v>
      </c>
    </row>
    <row r="33" spans="1:3" x14ac:dyDescent="0.3">
      <c r="A33" s="3">
        <v>44515</v>
      </c>
      <c r="B33" s="4" t="s">
        <v>4</v>
      </c>
      <c r="C33" s="5">
        <v>2100</v>
      </c>
    </row>
    <row r="34" spans="1:3" x14ac:dyDescent="0.3">
      <c r="A34" s="3">
        <v>44517</v>
      </c>
      <c r="B34" s="4" t="s">
        <v>12</v>
      </c>
      <c r="C34" s="5">
        <v>470.63</v>
      </c>
    </row>
    <row r="35" spans="1:3" x14ac:dyDescent="0.3">
      <c r="A35" s="3">
        <v>44517</v>
      </c>
      <c r="B35" s="4" t="s">
        <v>13</v>
      </c>
      <c r="C35" s="5">
        <v>322.64</v>
      </c>
    </row>
    <row r="36" spans="1:3" x14ac:dyDescent="0.3">
      <c r="A36" s="3">
        <v>44518</v>
      </c>
      <c r="B36" s="7" t="s">
        <v>11</v>
      </c>
      <c r="C36" s="5">
        <v>428</v>
      </c>
    </row>
    <row r="37" spans="1:3" x14ac:dyDescent="0.3">
      <c r="A37" s="3">
        <v>44519</v>
      </c>
      <c r="B37" s="4" t="s">
        <v>7</v>
      </c>
      <c r="C37" s="5">
        <v>447</v>
      </c>
    </row>
    <row r="38" spans="1:3" x14ac:dyDescent="0.3">
      <c r="A38" s="3">
        <v>44522</v>
      </c>
      <c r="B38" s="4" t="s">
        <v>6</v>
      </c>
      <c r="C38" s="8">
        <v>1720</v>
      </c>
    </row>
    <row r="39" spans="1:3" x14ac:dyDescent="0.3">
      <c r="A39" s="6">
        <v>44524</v>
      </c>
      <c r="B39" s="7" t="s">
        <v>8</v>
      </c>
      <c r="C39" s="5">
        <v>540</v>
      </c>
    </row>
    <row r="40" spans="1:3" x14ac:dyDescent="0.3">
      <c r="A40" s="3">
        <v>44525</v>
      </c>
      <c r="B40" s="4" t="s">
        <v>10</v>
      </c>
      <c r="C40" s="5">
        <v>314</v>
      </c>
    </row>
    <row r="41" spans="1:3" x14ac:dyDescent="0.3">
      <c r="A41" s="3">
        <v>44526</v>
      </c>
      <c r="B41" s="4" t="s">
        <v>11</v>
      </c>
      <c r="C41" s="5">
        <v>518</v>
      </c>
    </row>
    <row r="42" spans="1:3" x14ac:dyDescent="0.3">
      <c r="A42" s="3">
        <v>44526</v>
      </c>
      <c r="B42" s="7" t="s">
        <v>5</v>
      </c>
      <c r="C42" s="8">
        <v>2000</v>
      </c>
    </row>
    <row r="43" spans="1:3" x14ac:dyDescent="0.3">
      <c r="A43" s="6">
        <v>44529</v>
      </c>
      <c r="B43" s="7" t="s">
        <v>10</v>
      </c>
      <c r="C43" s="5">
        <v>337</v>
      </c>
    </row>
    <row r="44" spans="1:3" x14ac:dyDescent="0.3">
      <c r="A44" s="3">
        <v>44530</v>
      </c>
      <c r="B44" s="4" t="s">
        <v>11</v>
      </c>
      <c r="C44" s="5">
        <v>500</v>
      </c>
    </row>
    <row r="45" spans="1:3" x14ac:dyDescent="0.3">
      <c r="A45" s="3">
        <v>44531</v>
      </c>
      <c r="B45" s="4" t="s">
        <v>6</v>
      </c>
      <c r="C45" s="8">
        <v>2500</v>
      </c>
    </row>
    <row r="46" spans="1:3" x14ac:dyDescent="0.3">
      <c r="A46" s="6">
        <v>44534</v>
      </c>
      <c r="B46" s="7" t="s">
        <v>7</v>
      </c>
      <c r="C46" s="5">
        <v>710</v>
      </c>
    </row>
    <row r="47" spans="1:3" x14ac:dyDescent="0.3">
      <c r="A47" s="3">
        <v>44537</v>
      </c>
      <c r="B47" s="4" t="s">
        <v>4</v>
      </c>
      <c r="C47" s="5">
        <v>2300</v>
      </c>
    </row>
    <row r="48" spans="1:3" x14ac:dyDescent="0.3">
      <c r="A48" s="3">
        <v>44539</v>
      </c>
      <c r="B48" s="4" t="s">
        <v>15</v>
      </c>
      <c r="C48" s="5">
        <v>12000</v>
      </c>
    </row>
    <row r="49" spans="1:3" x14ac:dyDescent="0.3">
      <c r="A49" s="3">
        <v>44545</v>
      </c>
      <c r="B49" s="7" t="s">
        <v>9</v>
      </c>
      <c r="C49" s="5">
        <v>1500</v>
      </c>
    </row>
    <row r="50" spans="1:3" x14ac:dyDescent="0.3">
      <c r="A50" s="3">
        <v>44547</v>
      </c>
      <c r="B50" s="4" t="s">
        <v>12</v>
      </c>
      <c r="C50" s="5">
        <v>470.63</v>
      </c>
    </row>
    <row r="51" spans="1:3" x14ac:dyDescent="0.3">
      <c r="A51" s="3">
        <v>44550</v>
      </c>
      <c r="B51" s="4" t="s">
        <v>10</v>
      </c>
      <c r="C51" s="5">
        <v>267</v>
      </c>
    </row>
    <row r="52" spans="1:3" x14ac:dyDescent="0.3">
      <c r="A52" s="3">
        <v>44553</v>
      </c>
      <c r="B52" s="4" t="s">
        <v>8</v>
      </c>
      <c r="C52" s="5">
        <v>640</v>
      </c>
    </row>
    <row r="53" spans="1:3" x14ac:dyDescent="0.3">
      <c r="A53" s="3">
        <v>44553</v>
      </c>
      <c r="B53" s="4" t="s">
        <v>7</v>
      </c>
      <c r="C53" s="5">
        <v>450</v>
      </c>
    </row>
  </sheetData>
  <mergeCells count="1">
    <mergeCell ref="J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9" sqref="E9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B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Priya'sExpense</vt:lpstr>
      <vt:lpstr>Question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Vilas</cp:lastModifiedBy>
  <dcterms:created xsi:type="dcterms:W3CDTF">2024-04-06T06:07:48Z</dcterms:created>
  <dcterms:modified xsi:type="dcterms:W3CDTF">2024-04-06T06:47:12Z</dcterms:modified>
</cp:coreProperties>
</file>