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sidd\Desktop\MSDS\460 Wilck\Unit 2\"/>
    </mc:Choice>
  </mc:AlternateContent>
  <xr:revisionPtr revIDLastSave="0" documentId="13_ncr:1_{79EA05E3-B0D0-4293-8992-55E7C5440A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ssignment Part 1" sheetId="2" r:id="rId1"/>
    <sheet name="Assignment Part 2" sheetId="5" r:id="rId2"/>
  </sheets>
  <definedNames>
    <definedName name="solver_adj" localSheetId="0" hidden="1">'Assignment Part 1'!$M$2:$T$2</definedName>
    <definedName name="solver_adj" localSheetId="1" hidden="1">'Assignment Part 2'!$M$2:$T$2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'Assignment Part 1'!$U$6:$U$7</definedName>
    <definedName name="solver_lhs1" localSheetId="1" hidden="1">'Assignment Part 2'!$U$6:$U$7</definedName>
    <definedName name="solver_lhs2" localSheetId="0" hidden="1">'Assignment Part 1'!$U$8:$U$11</definedName>
    <definedName name="solver_lhs2" localSheetId="1" hidden="1">'Assignment Part 2'!$U$8:$U$11</definedName>
    <definedName name="solver_lhs3" localSheetId="0" hidden="1">'Assignment Part 1'!$U$8:$U$11</definedName>
    <definedName name="solver_lhs3" localSheetId="1" hidden="1">'Assignment Part 2'!$U$8:$U$11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'Assignment Part 1'!$U$3</definedName>
    <definedName name="solver_opt" localSheetId="1" hidden="1">'Assignment Part 2'!$U$3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hs1" localSheetId="0" hidden="1">'Assignment Part 1'!$W$6:$W$7</definedName>
    <definedName name="solver_rhs1" localSheetId="1" hidden="1">'Assignment Part 2'!$W$6:$W$7</definedName>
    <definedName name="solver_rhs2" localSheetId="0" hidden="1">'Assignment Part 1'!$W$8:$W$11</definedName>
    <definedName name="solver_rhs2" localSheetId="1" hidden="1">'Assignment Part 2'!$W$8:$W$11</definedName>
    <definedName name="solver_rhs3" localSheetId="0" hidden="1">'Assignment Part 1'!$W$8:$W$11</definedName>
    <definedName name="solver_rhs3" localSheetId="1" hidden="1">'Assignment Part 2'!$W$8:$W$11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2" l="1"/>
  <c r="U7" i="2"/>
  <c r="U8" i="2"/>
  <c r="U9" i="2"/>
  <c r="U10" i="2"/>
  <c r="U6" i="2"/>
  <c r="U11" i="5"/>
  <c r="U7" i="5"/>
  <c r="U8" i="5"/>
  <c r="U9" i="5"/>
  <c r="U10" i="5"/>
  <c r="U6" i="5"/>
  <c r="U3" i="5"/>
  <c r="U3" i="2"/>
</calcChain>
</file>

<file path=xl/sharedStrings.xml><?xml version="1.0" encoding="utf-8"?>
<sst xmlns="http://schemas.openxmlformats.org/spreadsheetml/2006/main" count="102" uniqueCount="35">
  <si>
    <t>Assignment</t>
  </si>
  <si>
    <t>Cost $ per Student</t>
  </si>
  <si>
    <t>TX</t>
  </si>
  <si>
    <t>CA</t>
  </si>
  <si>
    <t>DC</t>
  </si>
  <si>
    <t>NY</t>
  </si>
  <si>
    <t>Source</t>
  </si>
  <si>
    <t>Symbol</t>
  </si>
  <si>
    <t>COL</t>
  </si>
  <si>
    <t>College</t>
  </si>
  <si>
    <t>Location</t>
  </si>
  <si>
    <t>Texas</t>
  </si>
  <si>
    <t>California</t>
  </si>
  <si>
    <t>New York</t>
  </si>
  <si>
    <t>Supply (At Least)</t>
  </si>
  <si>
    <t>Demand (At Most)</t>
  </si>
  <si>
    <t>AS</t>
  </si>
  <si>
    <t>Analytics School</t>
  </si>
  <si>
    <t>Maximize</t>
  </si>
  <si>
    <t>[Yellow cells are variable cells.]</t>
  </si>
  <si>
    <t>Obj. Coef.</t>
  </si>
  <si>
    <t>[Green cell is objective.]</t>
  </si>
  <si>
    <t>&gt;=</t>
  </si>
  <si>
    <t>Minimize</t>
  </si>
  <si>
    <t>AS-TX</t>
  </si>
  <si>
    <t>AS-CA</t>
  </si>
  <si>
    <t>AS-DC</t>
  </si>
  <si>
    <t>AS-NY</t>
  </si>
  <si>
    <t>COL-TX</t>
  </si>
  <si>
    <t>COL-CA</t>
  </si>
  <si>
    <t>COL-DC</t>
  </si>
  <si>
    <t>COL-NY</t>
  </si>
  <si>
    <t>&lt;=</t>
  </si>
  <si>
    <t>S.T.</t>
  </si>
  <si>
    <t xml:space="preserve">S.T.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</si>
</sst>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 style="thin">
        <color indexed="64"/>
      </right>
      <top style="thick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n">
        <color indexed="64"/>
      </bottom>
      <diagonal/>
    </border>
    <border>
      <left style="thin">
        <color indexed="64"/>
      </left>
      <right style="thick">
        <color rgb="FFC00000"/>
      </right>
      <top style="thick">
        <color rgb="FFC00000"/>
      </top>
      <bottom style="thin">
        <color indexed="64"/>
      </bottom>
      <diagonal/>
    </border>
    <border>
      <left style="thick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00000"/>
      </right>
      <top style="thin">
        <color indexed="64"/>
      </top>
      <bottom style="thin">
        <color indexed="64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n">
        <color indexed="64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4" borderId="0" xfId="1" applyNumberFormat="1" applyFont="1" applyFill="1"/>
    <xf numFmtId="37" fontId="0" fillId="3" borderId="0" xfId="1" applyNumberFormat="1" applyFont="1" applyFill="1" applyAlignment="1">
      <alignment horizontal="center" vertical="center"/>
    </xf>
    <xf numFmtId="37" fontId="0" fillId="0" borderId="0" xfId="1" applyNumberFormat="1" applyFont="1"/>
    <xf numFmtId="37" fontId="0" fillId="0" borderId="0" xfId="1" applyNumberFormat="1" applyFont="1" applyAlignment="1">
      <alignment horizontal="center"/>
    </xf>
    <xf numFmtId="37" fontId="0" fillId="4" borderId="0" xfId="1" applyNumberFormat="1" applyFont="1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3" borderId="0" xfId="1" applyNumberFormat="1" applyFont="1" applyFill="1" applyAlignment="1">
      <alignment horizontal="center" vertical="center"/>
    </xf>
    <xf numFmtId="1" fontId="0" fillId="0" borderId="0" xfId="1" applyNumberFormat="1" applyFont="1"/>
    <xf numFmtId="1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5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133350</xdr:rowOff>
    </xdr:from>
    <xdr:to>
      <xdr:col>10</xdr:col>
      <xdr:colOff>350912</xdr:colOff>
      <xdr:row>36</xdr:row>
      <xdr:rowOff>48731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CC0A9-1ED6-4E54-A372-BFBD68BAE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43100"/>
          <a:ext cx="7970912" cy="396350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13</xdr:row>
      <xdr:rowOff>0</xdr:rowOff>
    </xdr:from>
    <xdr:to>
      <xdr:col>15</xdr:col>
      <xdr:colOff>209550</xdr:colOff>
      <xdr:row>17</xdr:row>
      <xdr:rowOff>38100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1478676B-C7BF-4669-86E6-A50AB87C275A}"/>
            </a:ext>
          </a:extLst>
        </xdr:cNvPr>
        <xdr:cNvSpPr/>
      </xdr:nvSpPr>
      <xdr:spPr>
        <a:xfrm>
          <a:off x="10201275" y="2133600"/>
          <a:ext cx="819150" cy="6858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TX</a:t>
          </a:r>
        </a:p>
        <a:p>
          <a:pPr algn="l"/>
          <a:r>
            <a:rPr lang="en-US" sz="1100"/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≤</a:t>
          </a:r>
          <a:r>
            <a:rPr lang="en-US" sz="1100"/>
            <a:t>750</a:t>
          </a:r>
        </a:p>
      </xdr:txBody>
    </xdr:sp>
    <xdr:clientData/>
  </xdr:twoCellAnchor>
  <xdr:twoCellAnchor>
    <xdr:from>
      <xdr:col>14</xdr:col>
      <xdr:colOff>0</xdr:colOff>
      <xdr:row>18</xdr:row>
      <xdr:rowOff>0</xdr:rowOff>
    </xdr:from>
    <xdr:to>
      <xdr:col>15</xdr:col>
      <xdr:colOff>209550</xdr:colOff>
      <xdr:row>22</xdr:row>
      <xdr:rowOff>38100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F4C0F03-7916-4425-84A3-60F826A42A87}"/>
            </a:ext>
          </a:extLst>
        </xdr:cNvPr>
        <xdr:cNvSpPr/>
      </xdr:nvSpPr>
      <xdr:spPr>
        <a:xfrm>
          <a:off x="10201275" y="2943225"/>
          <a:ext cx="819150" cy="6858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CA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≤650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23</xdr:row>
      <xdr:rowOff>0</xdr:rowOff>
    </xdr:from>
    <xdr:to>
      <xdr:col>15</xdr:col>
      <xdr:colOff>209550</xdr:colOff>
      <xdr:row>27</xdr:row>
      <xdr:rowOff>38100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55E20EE9-7D02-4BCB-96F2-A86CE8D82269}"/>
            </a:ext>
          </a:extLst>
        </xdr:cNvPr>
        <xdr:cNvSpPr/>
      </xdr:nvSpPr>
      <xdr:spPr>
        <a:xfrm>
          <a:off x="10201275" y="3752850"/>
          <a:ext cx="819150" cy="6858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DC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≤300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28</xdr:row>
      <xdr:rowOff>0</xdr:rowOff>
    </xdr:from>
    <xdr:to>
      <xdr:col>15</xdr:col>
      <xdr:colOff>209550</xdr:colOff>
      <xdr:row>32</xdr:row>
      <xdr:rowOff>38100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FB02B0C2-DBA5-4B4E-82AC-FFC61EE7F648}"/>
            </a:ext>
          </a:extLst>
        </xdr:cNvPr>
        <xdr:cNvSpPr/>
      </xdr:nvSpPr>
      <xdr:spPr>
        <a:xfrm>
          <a:off x="10201275" y="4562475"/>
          <a:ext cx="819150" cy="6858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NY</a:t>
          </a:r>
        </a:p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≤800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12</xdr:col>
      <xdr:colOff>66675</xdr:colOff>
      <xdr:row>22</xdr:row>
      <xdr:rowOff>38100</xdr:rowOff>
    </xdr:to>
    <xdr:sp macro="" textlink="">
      <xdr:nvSpPr>
        <xdr:cNvPr id="13" name="Flowchart: Connector 12">
          <a:extLst>
            <a:ext uri="{FF2B5EF4-FFF2-40B4-BE49-F238E27FC236}">
              <a16:creationId xmlns:a16="http://schemas.microsoft.com/office/drawing/2014/main" id="{E37D7D8B-CBF1-4FFC-9E90-C9172B86A4BF}"/>
            </a:ext>
          </a:extLst>
        </xdr:cNvPr>
        <xdr:cNvSpPr/>
      </xdr:nvSpPr>
      <xdr:spPr>
        <a:xfrm>
          <a:off x="8229600" y="2943225"/>
          <a:ext cx="819150" cy="685800"/>
        </a:xfrm>
        <a:prstGeom prst="flowChartConnec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AS</a:t>
          </a:r>
        </a:p>
        <a:p>
          <a:pPr algn="l"/>
          <a:r>
            <a:rPr lang="en-US" sz="1100"/>
            <a:t>≥1000</a:t>
          </a:r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66675</xdr:colOff>
      <xdr:row>27</xdr:row>
      <xdr:rowOff>38100</xdr:rowOff>
    </xdr:to>
    <xdr:sp macro="" textlink="">
      <xdr:nvSpPr>
        <xdr:cNvPr id="14" name="Flowchart: Connector 13">
          <a:extLst>
            <a:ext uri="{FF2B5EF4-FFF2-40B4-BE49-F238E27FC236}">
              <a16:creationId xmlns:a16="http://schemas.microsoft.com/office/drawing/2014/main" id="{52D1104D-1867-4645-8F8F-97581527E1F0}"/>
            </a:ext>
          </a:extLst>
        </xdr:cNvPr>
        <xdr:cNvSpPr/>
      </xdr:nvSpPr>
      <xdr:spPr>
        <a:xfrm>
          <a:off x="8229600" y="3752850"/>
          <a:ext cx="819150" cy="685800"/>
        </a:xfrm>
        <a:prstGeom prst="flowChartConnec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COL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≥</a:t>
          </a:r>
          <a:r>
            <a:rPr lang="en-US" sz="1100"/>
            <a:t>1400</a:t>
          </a:r>
        </a:p>
      </xdr:txBody>
    </xdr:sp>
    <xdr:clientData/>
  </xdr:twoCellAnchor>
  <xdr:twoCellAnchor>
    <xdr:from>
      <xdr:col>12</xdr:col>
      <xdr:colOff>66675</xdr:colOff>
      <xdr:row>15</xdr:row>
      <xdr:rowOff>19050</xdr:rowOff>
    </xdr:from>
    <xdr:to>
      <xdr:col>14</xdr:col>
      <xdr:colOff>0</xdr:colOff>
      <xdr:row>20</xdr:row>
      <xdr:rowOff>19050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79B06DF6-EF28-41EF-B1A8-7245BBA64C99}"/>
            </a:ext>
          </a:extLst>
        </xdr:cNvPr>
        <xdr:cNvCxnSpPr>
          <a:stCxn id="13" idx="6"/>
          <a:endCxn id="9" idx="2"/>
        </xdr:cNvCxnSpPr>
      </xdr:nvCxnSpPr>
      <xdr:spPr>
        <a:xfrm flipV="1">
          <a:off x="9048750" y="2476500"/>
          <a:ext cx="1152525" cy="809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20</xdr:row>
      <xdr:rowOff>19050</xdr:rowOff>
    </xdr:from>
    <xdr:to>
      <xdr:col>14</xdr:col>
      <xdr:colOff>0</xdr:colOff>
      <xdr:row>20</xdr:row>
      <xdr:rowOff>19050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3A70B36-CFDC-439C-8116-9CD8BDEE1DA2}"/>
            </a:ext>
          </a:extLst>
        </xdr:cNvPr>
        <xdr:cNvCxnSpPr>
          <a:stCxn id="13" idx="6"/>
          <a:endCxn id="10" idx="2"/>
        </xdr:cNvCxnSpPr>
      </xdr:nvCxnSpPr>
      <xdr:spPr>
        <a:xfrm>
          <a:off x="9048750" y="3286125"/>
          <a:ext cx="115252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20</xdr:row>
      <xdr:rowOff>19050</xdr:rowOff>
    </xdr:from>
    <xdr:to>
      <xdr:col>14</xdr:col>
      <xdr:colOff>0</xdr:colOff>
      <xdr:row>25</xdr:row>
      <xdr:rowOff>19050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F78470D-3E5D-425C-AE8E-6DD8991947F1}"/>
            </a:ext>
          </a:extLst>
        </xdr:cNvPr>
        <xdr:cNvCxnSpPr>
          <a:stCxn id="13" idx="6"/>
          <a:endCxn id="11" idx="2"/>
        </xdr:cNvCxnSpPr>
      </xdr:nvCxnSpPr>
      <xdr:spPr>
        <a:xfrm>
          <a:off x="9048750" y="3286125"/>
          <a:ext cx="1152525" cy="809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20</xdr:row>
      <xdr:rowOff>19050</xdr:rowOff>
    </xdr:from>
    <xdr:to>
      <xdr:col>14</xdr:col>
      <xdr:colOff>0</xdr:colOff>
      <xdr:row>30</xdr:row>
      <xdr:rowOff>19050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672FC65-351E-4C46-9A10-6F0B900B86CB}"/>
            </a:ext>
          </a:extLst>
        </xdr:cNvPr>
        <xdr:cNvCxnSpPr>
          <a:stCxn id="13" idx="6"/>
          <a:endCxn id="12" idx="2"/>
        </xdr:cNvCxnSpPr>
      </xdr:nvCxnSpPr>
      <xdr:spPr>
        <a:xfrm>
          <a:off x="9048750" y="3286125"/>
          <a:ext cx="1152525" cy="16192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15</xdr:row>
      <xdr:rowOff>19050</xdr:rowOff>
    </xdr:from>
    <xdr:to>
      <xdr:col>14</xdr:col>
      <xdr:colOff>0</xdr:colOff>
      <xdr:row>25</xdr:row>
      <xdr:rowOff>19050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AF47748-4842-4722-940A-6FA06E934EAC}"/>
            </a:ext>
          </a:extLst>
        </xdr:cNvPr>
        <xdr:cNvCxnSpPr>
          <a:stCxn id="14" idx="6"/>
          <a:endCxn id="9" idx="2"/>
        </xdr:cNvCxnSpPr>
      </xdr:nvCxnSpPr>
      <xdr:spPr>
        <a:xfrm flipV="1">
          <a:off x="9048750" y="2476500"/>
          <a:ext cx="1152525" cy="161925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20</xdr:row>
      <xdr:rowOff>19050</xdr:rowOff>
    </xdr:from>
    <xdr:to>
      <xdr:col>14</xdr:col>
      <xdr:colOff>0</xdr:colOff>
      <xdr:row>25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7FE9D2ED-AEB5-4664-BF58-9F7382427555}"/>
            </a:ext>
          </a:extLst>
        </xdr:cNvPr>
        <xdr:cNvCxnSpPr>
          <a:stCxn id="14" idx="6"/>
          <a:endCxn id="10" idx="2"/>
        </xdr:cNvCxnSpPr>
      </xdr:nvCxnSpPr>
      <xdr:spPr>
        <a:xfrm flipV="1">
          <a:off x="9048750" y="3286125"/>
          <a:ext cx="1152525" cy="8096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25</xdr:row>
      <xdr:rowOff>19050</xdr:rowOff>
    </xdr:from>
    <xdr:to>
      <xdr:col>14</xdr:col>
      <xdr:colOff>0</xdr:colOff>
      <xdr:row>25</xdr:row>
      <xdr:rowOff>19050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E50734B-3CE1-4DD8-951B-7ECDA22C3D99}"/>
            </a:ext>
          </a:extLst>
        </xdr:cNvPr>
        <xdr:cNvCxnSpPr>
          <a:stCxn id="14" idx="6"/>
          <a:endCxn id="11" idx="2"/>
        </xdr:cNvCxnSpPr>
      </xdr:nvCxnSpPr>
      <xdr:spPr>
        <a:xfrm>
          <a:off x="9048750" y="4095750"/>
          <a:ext cx="1152525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25</xdr:row>
      <xdr:rowOff>19050</xdr:rowOff>
    </xdr:from>
    <xdr:to>
      <xdr:col>14</xdr:col>
      <xdr:colOff>0</xdr:colOff>
      <xdr:row>30</xdr:row>
      <xdr:rowOff>19050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D8CBAEE2-2550-4E7D-9482-150410CA18B3}"/>
            </a:ext>
          </a:extLst>
        </xdr:cNvPr>
        <xdr:cNvCxnSpPr>
          <a:stCxn id="14" idx="6"/>
          <a:endCxn id="12" idx="2"/>
        </xdr:cNvCxnSpPr>
      </xdr:nvCxnSpPr>
      <xdr:spPr>
        <a:xfrm>
          <a:off x="9048750" y="4095750"/>
          <a:ext cx="1152525" cy="8096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133350</xdr:rowOff>
    </xdr:from>
    <xdr:to>
      <xdr:col>10</xdr:col>
      <xdr:colOff>350912</xdr:colOff>
      <xdr:row>36</xdr:row>
      <xdr:rowOff>48731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D8D10E-7A23-47F1-9CDF-5C31E5A4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71675"/>
          <a:ext cx="7970912" cy="396350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13</xdr:row>
      <xdr:rowOff>0</xdr:rowOff>
    </xdr:from>
    <xdr:to>
      <xdr:col>15</xdr:col>
      <xdr:colOff>209550</xdr:colOff>
      <xdr:row>17</xdr:row>
      <xdr:rowOff>38100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72037C47-03FE-4658-9566-7933F8823FE1}"/>
            </a:ext>
          </a:extLst>
        </xdr:cNvPr>
        <xdr:cNvSpPr/>
      </xdr:nvSpPr>
      <xdr:spPr>
        <a:xfrm>
          <a:off x="10201275" y="2162175"/>
          <a:ext cx="819150" cy="6858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TX</a:t>
          </a:r>
        </a:p>
        <a:p>
          <a:pPr algn="l"/>
          <a:r>
            <a:rPr lang="en-US" sz="1100"/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≤</a:t>
          </a:r>
          <a:r>
            <a:rPr lang="en-US" sz="1100"/>
            <a:t>750</a:t>
          </a:r>
        </a:p>
      </xdr:txBody>
    </xdr:sp>
    <xdr:clientData/>
  </xdr:twoCellAnchor>
  <xdr:twoCellAnchor>
    <xdr:from>
      <xdr:col>14</xdr:col>
      <xdr:colOff>0</xdr:colOff>
      <xdr:row>18</xdr:row>
      <xdr:rowOff>0</xdr:rowOff>
    </xdr:from>
    <xdr:to>
      <xdr:col>15</xdr:col>
      <xdr:colOff>209550</xdr:colOff>
      <xdr:row>22</xdr:row>
      <xdr:rowOff>38100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BD285E7D-C96F-473F-9699-31E2CB2287A8}"/>
            </a:ext>
          </a:extLst>
        </xdr:cNvPr>
        <xdr:cNvSpPr/>
      </xdr:nvSpPr>
      <xdr:spPr>
        <a:xfrm>
          <a:off x="10201275" y="2971800"/>
          <a:ext cx="819150" cy="6858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CA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≤650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23</xdr:row>
      <xdr:rowOff>0</xdr:rowOff>
    </xdr:from>
    <xdr:to>
      <xdr:col>15</xdr:col>
      <xdr:colOff>209550</xdr:colOff>
      <xdr:row>27</xdr:row>
      <xdr:rowOff>38100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D5495F3D-8BFE-44A4-A8CF-3012F9319A67}"/>
            </a:ext>
          </a:extLst>
        </xdr:cNvPr>
        <xdr:cNvSpPr/>
      </xdr:nvSpPr>
      <xdr:spPr>
        <a:xfrm>
          <a:off x="10201275" y="3781425"/>
          <a:ext cx="819150" cy="6858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DC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≤300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28</xdr:row>
      <xdr:rowOff>0</xdr:rowOff>
    </xdr:from>
    <xdr:to>
      <xdr:col>15</xdr:col>
      <xdr:colOff>209550</xdr:colOff>
      <xdr:row>32</xdr:row>
      <xdr:rowOff>38100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C0A0266A-A456-4441-A67C-18EA7FDAE7E7}"/>
            </a:ext>
          </a:extLst>
        </xdr:cNvPr>
        <xdr:cNvSpPr/>
      </xdr:nvSpPr>
      <xdr:spPr>
        <a:xfrm>
          <a:off x="10201275" y="4591050"/>
          <a:ext cx="819150" cy="685800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NY</a:t>
          </a:r>
        </a:p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≤800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12</xdr:col>
      <xdr:colOff>66675</xdr:colOff>
      <xdr:row>22</xdr:row>
      <xdr:rowOff>38100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97C9B4C2-2779-461F-BBAF-77E1AF382D12}"/>
            </a:ext>
          </a:extLst>
        </xdr:cNvPr>
        <xdr:cNvSpPr/>
      </xdr:nvSpPr>
      <xdr:spPr>
        <a:xfrm>
          <a:off x="8229600" y="2971800"/>
          <a:ext cx="819150" cy="685800"/>
        </a:xfrm>
        <a:prstGeom prst="flowChartConnec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AS</a:t>
          </a:r>
        </a:p>
        <a:p>
          <a:pPr algn="l"/>
          <a:r>
            <a:rPr lang="en-US" sz="1100"/>
            <a:t>≥1000</a:t>
          </a:r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66675</xdr:colOff>
      <xdr:row>27</xdr:row>
      <xdr:rowOff>38100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448F72C2-7F27-4F57-9D07-14E312CB5080}"/>
            </a:ext>
          </a:extLst>
        </xdr:cNvPr>
        <xdr:cNvSpPr/>
      </xdr:nvSpPr>
      <xdr:spPr>
        <a:xfrm>
          <a:off x="8229600" y="3781425"/>
          <a:ext cx="819150" cy="685800"/>
        </a:xfrm>
        <a:prstGeom prst="flowChartConnec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COL</a:t>
          </a:r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≥</a:t>
          </a:r>
          <a:r>
            <a:rPr lang="en-US" sz="1100"/>
            <a:t>1400</a:t>
          </a:r>
        </a:p>
      </xdr:txBody>
    </xdr:sp>
    <xdr:clientData/>
  </xdr:twoCellAnchor>
  <xdr:twoCellAnchor>
    <xdr:from>
      <xdr:col>12</xdr:col>
      <xdr:colOff>66675</xdr:colOff>
      <xdr:row>15</xdr:row>
      <xdr:rowOff>19050</xdr:rowOff>
    </xdr:from>
    <xdr:to>
      <xdr:col>14</xdr:col>
      <xdr:colOff>0</xdr:colOff>
      <xdr:row>20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3C2D157-5C40-4518-B8FC-CD9D75A116D6}"/>
            </a:ext>
          </a:extLst>
        </xdr:cNvPr>
        <xdr:cNvCxnSpPr>
          <a:stCxn id="7" idx="6"/>
          <a:endCxn id="3" idx="2"/>
        </xdr:cNvCxnSpPr>
      </xdr:nvCxnSpPr>
      <xdr:spPr>
        <a:xfrm flipV="1">
          <a:off x="9048750" y="2505075"/>
          <a:ext cx="1152525" cy="809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20</xdr:row>
      <xdr:rowOff>19050</xdr:rowOff>
    </xdr:from>
    <xdr:to>
      <xdr:col>14</xdr:col>
      <xdr:colOff>0</xdr:colOff>
      <xdr:row>20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689DFAE-29CC-447C-8D6F-263F54A47E3F}"/>
            </a:ext>
          </a:extLst>
        </xdr:cNvPr>
        <xdr:cNvCxnSpPr>
          <a:stCxn id="7" idx="6"/>
          <a:endCxn id="4" idx="2"/>
        </xdr:cNvCxnSpPr>
      </xdr:nvCxnSpPr>
      <xdr:spPr>
        <a:xfrm>
          <a:off x="9048750" y="3314700"/>
          <a:ext cx="115252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20</xdr:row>
      <xdr:rowOff>19050</xdr:rowOff>
    </xdr:from>
    <xdr:to>
      <xdr:col>14</xdr:col>
      <xdr:colOff>0</xdr:colOff>
      <xdr:row>25</xdr:row>
      <xdr:rowOff>19050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89A8ECA-B9BC-4F8C-8ABE-40871CB94CE5}"/>
            </a:ext>
          </a:extLst>
        </xdr:cNvPr>
        <xdr:cNvCxnSpPr>
          <a:stCxn id="7" idx="6"/>
          <a:endCxn id="5" idx="2"/>
        </xdr:cNvCxnSpPr>
      </xdr:nvCxnSpPr>
      <xdr:spPr>
        <a:xfrm>
          <a:off x="9048750" y="3314700"/>
          <a:ext cx="1152525" cy="809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20</xdr:row>
      <xdr:rowOff>19050</xdr:rowOff>
    </xdr:from>
    <xdr:to>
      <xdr:col>14</xdr:col>
      <xdr:colOff>0</xdr:colOff>
      <xdr:row>30</xdr:row>
      <xdr:rowOff>19050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80B7651-DC99-4E83-9A48-41004352DE9A}"/>
            </a:ext>
          </a:extLst>
        </xdr:cNvPr>
        <xdr:cNvCxnSpPr>
          <a:stCxn id="7" idx="6"/>
          <a:endCxn id="6" idx="2"/>
        </xdr:cNvCxnSpPr>
      </xdr:nvCxnSpPr>
      <xdr:spPr>
        <a:xfrm>
          <a:off x="9048750" y="3314700"/>
          <a:ext cx="1152525" cy="16192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15</xdr:row>
      <xdr:rowOff>19050</xdr:rowOff>
    </xdr:from>
    <xdr:to>
      <xdr:col>14</xdr:col>
      <xdr:colOff>0</xdr:colOff>
      <xdr:row>25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1D5B9A0-47B2-46BC-960A-58AF1E3E90C3}"/>
            </a:ext>
          </a:extLst>
        </xdr:cNvPr>
        <xdr:cNvCxnSpPr>
          <a:stCxn id="8" idx="6"/>
          <a:endCxn id="3" idx="2"/>
        </xdr:cNvCxnSpPr>
      </xdr:nvCxnSpPr>
      <xdr:spPr>
        <a:xfrm flipV="1">
          <a:off x="9048750" y="2505075"/>
          <a:ext cx="1152525" cy="161925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20</xdr:row>
      <xdr:rowOff>19050</xdr:rowOff>
    </xdr:from>
    <xdr:to>
      <xdr:col>14</xdr:col>
      <xdr:colOff>0</xdr:colOff>
      <xdr:row>25</xdr:row>
      <xdr:rowOff>19050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AC32A0A7-3CEE-44E5-9B85-E74BA921450B}"/>
            </a:ext>
          </a:extLst>
        </xdr:cNvPr>
        <xdr:cNvCxnSpPr>
          <a:stCxn id="8" idx="6"/>
          <a:endCxn id="4" idx="2"/>
        </xdr:cNvCxnSpPr>
      </xdr:nvCxnSpPr>
      <xdr:spPr>
        <a:xfrm flipV="1">
          <a:off x="9048750" y="3314700"/>
          <a:ext cx="1152525" cy="8096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25</xdr:row>
      <xdr:rowOff>19050</xdr:rowOff>
    </xdr:from>
    <xdr:to>
      <xdr:col>14</xdr:col>
      <xdr:colOff>0</xdr:colOff>
      <xdr:row>25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8A4C4B1-9CA5-49BC-A68F-11EDF6E146A3}"/>
            </a:ext>
          </a:extLst>
        </xdr:cNvPr>
        <xdr:cNvCxnSpPr>
          <a:stCxn id="8" idx="6"/>
          <a:endCxn id="5" idx="2"/>
        </xdr:cNvCxnSpPr>
      </xdr:nvCxnSpPr>
      <xdr:spPr>
        <a:xfrm>
          <a:off x="9048750" y="4124325"/>
          <a:ext cx="1152525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25</xdr:row>
      <xdr:rowOff>19050</xdr:rowOff>
    </xdr:from>
    <xdr:to>
      <xdr:col>14</xdr:col>
      <xdr:colOff>0</xdr:colOff>
      <xdr:row>30</xdr:row>
      <xdr:rowOff>19050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964016A-0C2A-4D26-8D88-4E096FE665ED}"/>
            </a:ext>
          </a:extLst>
        </xdr:cNvPr>
        <xdr:cNvCxnSpPr>
          <a:stCxn id="8" idx="6"/>
          <a:endCxn id="6" idx="2"/>
        </xdr:cNvCxnSpPr>
      </xdr:nvCxnSpPr>
      <xdr:spPr>
        <a:xfrm>
          <a:off x="9048750" y="4124325"/>
          <a:ext cx="1152525" cy="8096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workbookViewId="0">
      <selection activeCell="T31" sqref="T31"/>
    </sheetView>
  </sheetViews>
  <sheetFormatPr defaultRowHeight="12.75" x14ac:dyDescent="0.2"/>
  <cols>
    <col min="1" max="1" width="15.140625" style="3" bestFit="1" customWidth="1"/>
    <col min="2" max="2" width="9.140625" style="3"/>
    <col min="3" max="3" width="17.5703125" style="3" bestFit="1" customWidth="1"/>
    <col min="4" max="4" width="9.140625" style="3"/>
    <col min="5" max="5" width="17.5703125" style="3" bestFit="1" customWidth="1"/>
    <col min="6" max="11" width="9.140625" style="3"/>
    <col min="12" max="12" width="11.28515625" style="3" bestFit="1" customWidth="1"/>
    <col min="13" max="16384" width="9.140625" style="3"/>
  </cols>
  <sheetData>
    <row r="1" spans="1:24" ht="15.75" thickTop="1" x14ac:dyDescent="0.2">
      <c r="A1" s="33" t="s">
        <v>0</v>
      </c>
      <c r="B1" s="34"/>
      <c r="C1" s="35"/>
      <c r="D1" s="1"/>
      <c r="E1" s="5" t="s">
        <v>1</v>
      </c>
      <c r="F1" s="2" t="s">
        <v>2</v>
      </c>
      <c r="G1" s="2" t="s">
        <v>3</v>
      </c>
      <c r="H1" s="2" t="s">
        <v>4</v>
      </c>
      <c r="I1" s="2" t="s">
        <v>5</v>
      </c>
      <c r="L1"/>
      <c r="M1" s="39" t="s">
        <v>24</v>
      </c>
      <c r="N1" s="39" t="s">
        <v>25</v>
      </c>
      <c r="O1" s="39" t="s">
        <v>26</v>
      </c>
      <c r="P1" s="39" t="s">
        <v>27</v>
      </c>
      <c r="Q1" s="39" t="s">
        <v>28</v>
      </c>
      <c r="R1" s="39" t="s">
        <v>29</v>
      </c>
      <c r="S1" s="39" t="s">
        <v>30</v>
      </c>
      <c r="T1" s="39" t="s">
        <v>31</v>
      </c>
      <c r="U1"/>
      <c r="V1"/>
      <c r="W1"/>
    </row>
    <row r="2" spans="1:24" x14ac:dyDescent="0.2">
      <c r="A2" s="8" t="s">
        <v>6</v>
      </c>
      <c r="B2" s="2" t="s">
        <v>7</v>
      </c>
      <c r="C2" s="9" t="s">
        <v>14</v>
      </c>
      <c r="E2" s="2" t="s">
        <v>16</v>
      </c>
      <c r="F2" s="2">
        <v>3000</v>
      </c>
      <c r="G2" s="2">
        <v>2500</v>
      </c>
      <c r="H2" s="2">
        <v>5000</v>
      </c>
      <c r="I2" s="2">
        <v>4000</v>
      </c>
      <c r="L2" s="38" t="s">
        <v>18</v>
      </c>
      <c r="M2" s="23">
        <v>0</v>
      </c>
      <c r="N2" s="23">
        <v>0</v>
      </c>
      <c r="O2" s="23">
        <v>300</v>
      </c>
      <c r="P2" s="23">
        <v>800</v>
      </c>
      <c r="Q2" s="23">
        <v>750</v>
      </c>
      <c r="R2" s="23">
        <v>650</v>
      </c>
      <c r="S2" s="23">
        <v>0</v>
      </c>
      <c r="T2" s="23">
        <v>0</v>
      </c>
      <c r="U2" s="24"/>
      <c r="V2" t="s">
        <v>19</v>
      </c>
      <c r="W2"/>
    </row>
    <row r="3" spans="1:24" x14ac:dyDescent="0.2">
      <c r="A3" s="8" t="s">
        <v>17</v>
      </c>
      <c r="B3" s="2" t="s">
        <v>16</v>
      </c>
      <c r="C3" s="10">
        <v>1000</v>
      </c>
      <c r="D3" s="4"/>
      <c r="E3" s="2" t="s">
        <v>8</v>
      </c>
      <c r="F3" s="2">
        <v>4500</v>
      </c>
      <c r="G3" s="2">
        <v>4000</v>
      </c>
      <c r="H3" s="2">
        <v>1500</v>
      </c>
      <c r="I3" s="2">
        <v>2000</v>
      </c>
      <c r="L3" s="38" t="s">
        <v>20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6">
        <f>SUMPRODUCT(M3:T3,M2:T2)</f>
        <v>2500</v>
      </c>
      <c r="V3" t="s">
        <v>21</v>
      </c>
      <c r="W3"/>
    </row>
    <row r="4" spans="1:24" x14ac:dyDescent="0.2">
      <c r="A4" s="8" t="s">
        <v>9</v>
      </c>
      <c r="B4" s="2" t="s">
        <v>8</v>
      </c>
      <c r="C4" s="10">
        <v>1400</v>
      </c>
      <c r="D4" s="4"/>
      <c r="L4"/>
      <c r="M4" s="7"/>
      <c r="N4" s="7"/>
      <c r="O4" s="7"/>
      <c r="P4" s="7"/>
      <c r="Q4" s="7"/>
      <c r="R4" s="7"/>
      <c r="S4" s="7"/>
      <c r="T4" s="7"/>
      <c r="U4"/>
      <c r="V4"/>
      <c r="W4"/>
    </row>
    <row r="5" spans="1:24" x14ac:dyDescent="0.2">
      <c r="A5" s="11"/>
      <c r="B5" s="12"/>
      <c r="C5" s="13"/>
      <c r="D5" s="1"/>
      <c r="L5" s="37" t="s">
        <v>34</v>
      </c>
      <c r="X5" s="6"/>
    </row>
    <row r="6" spans="1:24" x14ac:dyDescent="0.2">
      <c r="A6" s="8" t="s">
        <v>10</v>
      </c>
      <c r="B6" s="2" t="s">
        <v>7</v>
      </c>
      <c r="C6" s="14" t="s">
        <v>15</v>
      </c>
      <c r="D6" s="1"/>
      <c r="L6" s="40" t="s">
        <v>16</v>
      </c>
      <c r="M6" s="41">
        <v>1</v>
      </c>
      <c r="N6" s="41">
        <v>1</v>
      </c>
      <c r="O6" s="41">
        <v>1</v>
      </c>
      <c r="P6" s="41">
        <v>1</v>
      </c>
      <c r="Q6" s="41"/>
      <c r="R6" s="41"/>
      <c r="S6" s="41"/>
      <c r="T6" s="42"/>
      <c r="U6" s="36">
        <f>SUMPRODUCT(M6:T6,$M$2:$T$2)</f>
        <v>1100</v>
      </c>
      <c r="V6" s="7" t="s">
        <v>22</v>
      </c>
      <c r="W6" s="27">
        <v>1000</v>
      </c>
      <c r="X6" s="6"/>
    </row>
    <row r="7" spans="1:24" x14ac:dyDescent="0.2">
      <c r="A7" s="8" t="s">
        <v>11</v>
      </c>
      <c r="B7" s="2" t="s">
        <v>2</v>
      </c>
      <c r="C7" s="10">
        <v>750</v>
      </c>
      <c r="D7" s="4"/>
      <c r="L7" s="43" t="s">
        <v>8</v>
      </c>
      <c r="M7" s="12"/>
      <c r="N7" s="12"/>
      <c r="O7" s="12"/>
      <c r="P7" s="12"/>
      <c r="Q7" s="44">
        <v>1</v>
      </c>
      <c r="R7" s="44">
        <v>1</v>
      </c>
      <c r="S7" s="44">
        <v>1</v>
      </c>
      <c r="T7" s="45">
        <v>1</v>
      </c>
      <c r="U7" s="36">
        <f t="shared" ref="U7:U10" si="0">SUMPRODUCT(M7:T7,$M$2:$T$2)</f>
        <v>1400</v>
      </c>
      <c r="V7" s="7" t="s">
        <v>22</v>
      </c>
      <c r="W7" s="27">
        <v>1400</v>
      </c>
    </row>
    <row r="8" spans="1:24" x14ac:dyDescent="0.2">
      <c r="A8" s="8" t="s">
        <v>12</v>
      </c>
      <c r="B8" s="2" t="s">
        <v>3</v>
      </c>
      <c r="C8" s="10">
        <v>650</v>
      </c>
      <c r="D8" s="4"/>
      <c r="L8" s="46" t="s">
        <v>2</v>
      </c>
      <c r="M8" s="12">
        <v>1</v>
      </c>
      <c r="N8" s="12"/>
      <c r="O8" s="12"/>
      <c r="P8" s="12"/>
      <c r="Q8" s="12">
        <v>1</v>
      </c>
      <c r="R8" s="12"/>
      <c r="S8" s="12"/>
      <c r="T8" s="47"/>
      <c r="U8" s="36">
        <f t="shared" si="0"/>
        <v>750</v>
      </c>
      <c r="V8" s="3" t="s">
        <v>32</v>
      </c>
      <c r="W8" s="28">
        <v>750</v>
      </c>
    </row>
    <row r="9" spans="1:24" x14ac:dyDescent="0.2">
      <c r="A9" s="8" t="s">
        <v>4</v>
      </c>
      <c r="B9" s="2" t="s">
        <v>4</v>
      </c>
      <c r="C9" s="10">
        <v>300</v>
      </c>
      <c r="D9" s="4"/>
      <c r="L9" s="46" t="s">
        <v>3</v>
      </c>
      <c r="M9" s="12"/>
      <c r="N9" s="12">
        <v>1</v>
      </c>
      <c r="O9" s="12"/>
      <c r="P9" s="12"/>
      <c r="Q9" s="12"/>
      <c r="R9" s="12">
        <v>1</v>
      </c>
      <c r="S9" s="12"/>
      <c r="T9" s="47"/>
      <c r="U9" s="36">
        <f t="shared" si="0"/>
        <v>650</v>
      </c>
      <c r="V9" s="3" t="s">
        <v>32</v>
      </c>
      <c r="W9" s="28">
        <v>650</v>
      </c>
    </row>
    <row r="10" spans="1:24" ht="13.5" thickBot="1" x14ac:dyDescent="0.25">
      <c r="A10" s="15" t="s">
        <v>13</v>
      </c>
      <c r="B10" s="16" t="s">
        <v>5</v>
      </c>
      <c r="C10" s="17">
        <v>800</v>
      </c>
      <c r="D10" s="4"/>
      <c r="L10" s="46" t="s">
        <v>4</v>
      </c>
      <c r="M10" s="12"/>
      <c r="N10" s="12"/>
      <c r="O10" s="12">
        <v>1</v>
      </c>
      <c r="P10" s="12"/>
      <c r="Q10" s="12"/>
      <c r="R10" s="12"/>
      <c r="S10" s="12">
        <v>1</v>
      </c>
      <c r="T10" s="47"/>
      <c r="U10" s="36">
        <f t="shared" si="0"/>
        <v>300</v>
      </c>
      <c r="V10" s="3" t="s">
        <v>32</v>
      </c>
      <c r="W10" s="28">
        <v>300</v>
      </c>
    </row>
    <row r="11" spans="1:24" ht="13.5" thickTop="1" x14ac:dyDescent="0.2">
      <c r="C11" s="1"/>
      <c r="D11" s="1"/>
      <c r="L11" s="48" t="s">
        <v>5</v>
      </c>
      <c r="M11" s="49"/>
      <c r="N11" s="49"/>
      <c r="O11" s="49"/>
      <c r="P11" s="49">
        <v>1</v>
      </c>
      <c r="Q11" s="49"/>
      <c r="R11" s="49"/>
      <c r="S11" s="49"/>
      <c r="T11" s="50">
        <v>1</v>
      </c>
      <c r="U11" s="36">
        <f>SUMPRODUCT(M11:T11,$M$2:$T$2)</f>
        <v>800</v>
      </c>
      <c r="V11" s="3" t="s">
        <v>32</v>
      </c>
      <c r="W11" s="28">
        <v>800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1FBF-8A1E-43A9-BC58-8C603A97C2E8}">
  <dimension ref="A1:X11"/>
  <sheetViews>
    <sheetView workbookViewId="0">
      <selection activeCell="T20" sqref="T20"/>
    </sheetView>
  </sheetViews>
  <sheetFormatPr defaultRowHeight="12.75" x14ac:dyDescent="0.2"/>
  <cols>
    <col min="1" max="1" width="15.140625" style="3" bestFit="1" customWidth="1"/>
    <col min="2" max="2" width="9.140625" style="3"/>
    <col min="3" max="3" width="17.5703125" style="3" bestFit="1" customWidth="1"/>
    <col min="4" max="4" width="9.140625" style="3"/>
    <col min="5" max="5" width="17.5703125" style="3" bestFit="1" customWidth="1"/>
    <col min="6" max="11" width="9.140625" style="3"/>
    <col min="12" max="12" width="11.28515625" style="3" bestFit="1" customWidth="1"/>
    <col min="13" max="20" width="9.28515625" style="3" bestFit="1" customWidth="1"/>
    <col min="21" max="21" width="12.85546875" style="3" bestFit="1" customWidth="1"/>
    <col min="22" max="16384" width="9.140625" style="3"/>
  </cols>
  <sheetData>
    <row r="1" spans="1:24" ht="15.75" thickTop="1" x14ac:dyDescent="0.2">
      <c r="A1" s="33" t="s">
        <v>0</v>
      </c>
      <c r="B1" s="34"/>
      <c r="C1" s="35"/>
      <c r="D1" s="1"/>
      <c r="E1" s="18" t="s">
        <v>1</v>
      </c>
      <c r="F1" s="19" t="s">
        <v>2</v>
      </c>
      <c r="G1" s="19" t="s">
        <v>3</v>
      </c>
      <c r="H1" s="19" t="s">
        <v>4</v>
      </c>
      <c r="I1" s="20" t="s">
        <v>5</v>
      </c>
      <c r="L1"/>
      <c r="M1" s="39" t="s">
        <v>24</v>
      </c>
      <c r="N1" s="39" t="s">
        <v>25</v>
      </c>
      <c r="O1" s="39" t="s">
        <v>26</v>
      </c>
      <c r="P1" s="39" t="s">
        <v>27</v>
      </c>
      <c r="Q1" s="39" t="s">
        <v>28</v>
      </c>
      <c r="R1" s="39" t="s">
        <v>29</v>
      </c>
      <c r="S1" s="39" t="s">
        <v>30</v>
      </c>
      <c r="T1" s="39" t="s">
        <v>31</v>
      </c>
      <c r="U1"/>
      <c r="V1"/>
      <c r="W1"/>
    </row>
    <row r="2" spans="1:24" x14ac:dyDescent="0.2">
      <c r="A2" s="8" t="s">
        <v>6</v>
      </c>
      <c r="B2" s="2" t="s">
        <v>7</v>
      </c>
      <c r="C2" s="9" t="s">
        <v>14</v>
      </c>
      <c r="E2" s="8" t="s">
        <v>16</v>
      </c>
      <c r="F2" s="2">
        <v>3000</v>
      </c>
      <c r="G2" s="2">
        <v>2500</v>
      </c>
      <c r="H2" s="2">
        <v>5000</v>
      </c>
      <c r="I2" s="9">
        <v>4000</v>
      </c>
      <c r="L2" s="38" t="s">
        <v>23</v>
      </c>
      <c r="M2" s="29">
        <v>350</v>
      </c>
      <c r="N2" s="29">
        <v>650</v>
      </c>
      <c r="O2" s="29">
        <v>0</v>
      </c>
      <c r="P2" s="29">
        <v>0</v>
      </c>
      <c r="Q2" s="29">
        <v>300</v>
      </c>
      <c r="R2" s="29">
        <v>0</v>
      </c>
      <c r="S2" s="29">
        <v>300</v>
      </c>
      <c r="T2" s="29">
        <v>800</v>
      </c>
      <c r="U2" s="30"/>
      <c r="V2" t="s">
        <v>19</v>
      </c>
      <c r="W2"/>
    </row>
    <row r="3" spans="1:24" ht="13.5" thickBot="1" x14ac:dyDescent="0.25">
      <c r="A3" s="8" t="s">
        <v>17</v>
      </c>
      <c r="B3" s="2" t="s">
        <v>16</v>
      </c>
      <c r="C3" s="10">
        <v>1000</v>
      </c>
      <c r="D3" s="4"/>
      <c r="E3" s="15" t="s">
        <v>8</v>
      </c>
      <c r="F3" s="16">
        <v>4500</v>
      </c>
      <c r="G3" s="16">
        <v>4000</v>
      </c>
      <c r="H3" s="16">
        <v>1500</v>
      </c>
      <c r="I3" s="21">
        <v>2000</v>
      </c>
      <c r="L3" s="38" t="s">
        <v>20</v>
      </c>
      <c r="M3" s="31">
        <v>3000</v>
      </c>
      <c r="N3" s="31">
        <v>2500</v>
      </c>
      <c r="O3" s="31">
        <v>5000</v>
      </c>
      <c r="P3" s="31">
        <v>4000</v>
      </c>
      <c r="Q3" s="31">
        <v>4500</v>
      </c>
      <c r="R3" s="31">
        <v>4000</v>
      </c>
      <c r="S3" s="31">
        <v>1500</v>
      </c>
      <c r="T3" s="31">
        <v>2000</v>
      </c>
      <c r="U3" s="22">
        <f>SUMPRODUCT(M3:T3,M2:T2)</f>
        <v>6075000</v>
      </c>
      <c r="V3" t="s">
        <v>21</v>
      </c>
      <c r="W3"/>
    </row>
    <row r="4" spans="1:24" ht="13.5" thickTop="1" x14ac:dyDescent="0.2">
      <c r="A4" s="8" t="s">
        <v>9</v>
      </c>
      <c r="B4" s="2" t="s">
        <v>8</v>
      </c>
      <c r="C4" s="10">
        <v>1400</v>
      </c>
      <c r="D4" s="4"/>
      <c r="L4" s="38"/>
      <c r="M4" s="7"/>
      <c r="N4" s="7"/>
      <c r="O4" s="7"/>
      <c r="P4" s="7"/>
      <c r="Q4" s="7"/>
      <c r="R4" s="7"/>
      <c r="S4" s="7"/>
      <c r="T4" s="7"/>
      <c r="U4"/>
      <c r="V4"/>
      <c r="W4"/>
    </row>
    <row r="5" spans="1:24" x14ac:dyDescent="0.2">
      <c r="A5" s="11"/>
      <c r="B5" s="12"/>
      <c r="C5" s="13"/>
      <c r="D5" s="1"/>
      <c r="L5" s="37" t="s">
        <v>33</v>
      </c>
      <c r="X5" s="6"/>
    </row>
    <row r="6" spans="1:24" x14ac:dyDescent="0.2">
      <c r="A6" s="8" t="s">
        <v>10</v>
      </c>
      <c r="B6" s="2" t="s">
        <v>7</v>
      </c>
      <c r="C6" s="14" t="s">
        <v>15</v>
      </c>
      <c r="D6" s="1"/>
      <c r="L6" s="40" t="s">
        <v>16</v>
      </c>
      <c r="M6" s="41">
        <v>1</v>
      </c>
      <c r="N6" s="41">
        <v>1</v>
      </c>
      <c r="O6" s="41">
        <v>1</v>
      </c>
      <c r="P6" s="41">
        <v>1</v>
      </c>
      <c r="Q6" s="41"/>
      <c r="R6" s="41"/>
      <c r="S6" s="41"/>
      <c r="T6" s="42"/>
      <c r="U6" s="36">
        <f>SUMPRODUCT(M6:T6,$M$2:$T$2)</f>
        <v>1000</v>
      </c>
      <c r="V6" s="7" t="s">
        <v>22</v>
      </c>
      <c r="W6" s="31">
        <v>1000</v>
      </c>
      <c r="X6" s="6"/>
    </row>
    <row r="7" spans="1:24" x14ac:dyDescent="0.2">
      <c r="A7" s="8" t="s">
        <v>11</v>
      </c>
      <c r="B7" s="2" t="s">
        <v>2</v>
      </c>
      <c r="C7" s="10">
        <v>750</v>
      </c>
      <c r="D7" s="4"/>
      <c r="L7" s="43" t="s">
        <v>8</v>
      </c>
      <c r="M7" s="12"/>
      <c r="N7" s="12"/>
      <c r="O7" s="12"/>
      <c r="P7" s="12"/>
      <c r="Q7" s="44">
        <v>1</v>
      </c>
      <c r="R7" s="44">
        <v>1</v>
      </c>
      <c r="S7" s="44">
        <v>1</v>
      </c>
      <c r="T7" s="45">
        <v>1</v>
      </c>
      <c r="U7" s="36">
        <f t="shared" ref="U7:U10" si="0">SUMPRODUCT(M7:T7,$M$2:$T$2)</f>
        <v>1400</v>
      </c>
      <c r="V7" s="7" t="s">
        <v>22</v>
      </c>
      <c r="W7" s="31">
        <v>1400</v>
      </c>
    </row>
    <row r="8" spans="1:24" x14ac:dyDescent="0.2">
      <c r="A8" s="8" t="s">
        <v>12</v>
      </c>
      <c r="B8" s="2" t="s">
        <v>3</v>
      </c>
      <c r="C8" s="10">
        <v>650</v>
      </c>
      <c r="D8" s="4"/>
      <c r="L8" s="46" t="s">
        <v>2</v>
      </c>
      <c r="M8" s="12">
        <v>1</v>
      </c>
      <c r="N8" s="12"/>
      <c r="O8" s="12"/>
      <c r="P8" s="12"/>
      <c r="Q8" s="12">
        <v>1</v>
      </c>
      <c r="R8" s="12"/>
      <c r="S8" s="12"/>
      <c r="T8" s="47"/>
      <c r="U8" s="36">
        <f t="shared" si="0"/>
        <v>650</v>
      </c>
      <c r="V8" s="3" t="s">
        <v>32</v>
      </c>
      <c r="W8" s="32">
        <v>750</v>
      </c>
    </row>
    <row r="9" spans="1:24" x14ac:dyDescent="0.2">
      <c r="A9" s="8" t="s">
        <v>4</v>
      </c>
      <c r="B9" s="2" t="s">
        <v>4</v>
      </c>
      <c r="C9" s="10">
        <v>300</v>
      </c>
      <c r="D9" s="4"/>
      <c r="L9" s="46" t="s">
        <v>3</v>
      </c>
      <c r="M9" s="12"/>
      <c r="N9" s="12">
        <v>1</v>
      </c>
      <c r="O9" s="12"/>
      <c r="P9" s="12"/>
      <c r="Q9" s="12"/>
      <c r="R9" s="12">
        <v>1</v>
      </c>
      <c r="S9" s="12"/>
      <c r="T9" s="47"/>
      <c r="U9" s="36">
        <f t="shared" si="0"/>
        <v>650</v>
      </c>
      <c r="V9" s="3" t="s">
        <v>32</v>
      </c>
      <c r="W9" s="32">
        <v>650</v>
      </c>
    </row>
    <row r="10" spans="1:24" ht="13.5" thickBot="1" x14ac:dyDescent="0.25">
      <c r="A10" s="15" t="s">
        <v>13</v>
      </c>
      <c r="B10" s="16" t="s">
        <v>5</v>
      </c>
      <c r="C10" s="17">
        <v>800</v>
      </c>
      <c r="D10" s="4"/>
      <c r="L10" s="46" t="s">
        <v>4</v>
      </c>
      <c r="M10" s="12"/>
      <c r="N10" s="12"/>
      <c r="O10" s="12">
        <v>1</v>
      </c>
      <c r="P10" s="12"/>
      <c r="Q10" s="12"/>
      <c r="R10" s="12"/>
      <c r="S10" s="12">
        <v>1</v>
      </c>
      <c r="T10" s="47"/>
      <c r="U10" s="36">
        <f t="shared" si="0"/>
        <v>300</v>
      </c>
      <c r="V10" s="3" t="s">
        <v>32</v>
      </c>
      <c r="W10" s="32">
        <v>300</v>
      </c>
    </row>
    <row r="11" spans="1:24" ht="13.5" thickTop="1" x14ac:dyDescent="0.2">
      <c r="C11" s="1"/>
      <c r="D11" s="1"/>
      <c r="L11" s="48" t="s">
        <v>5</v>
      </c>
      <c r="M11" s="49"/>
      <c r="N11" s="49"/>
      <c r="O11" s="49"/>
      <c r="P11" s="49">
        <v>1</v>
      </c>
      <c r="Q11" s="49"/>
      <c r="R11" s="49"/>
      <c r="S11" s="49"/>
      <c r="T11" s="50">
        <v>1</v>
      </c>
      <c r="U11" s="36">
        <f>SUMPRODUCT(M11:T11,$M$2:$T$2)</f>
        <v>800</v>
      </c>
      <c r="V11" s="3" t="s">
        <v>32</v>
      </c>
      <c r="W11" s="32">
        <v>800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Part 1</vt:lpstr>
      <vt:lpstr>Assignment Part 2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Wilck, Joe</dc:creator>
  <cp:lastModifiedBy>Al Sid</cp:lastModifiedBy>
  <dcterms:created xsi:type="dcterms:W3CDTF">2016-11-01T19:38:55Z</dcterms:created>
  <dcterms:modified xsi:type="dcterms:W3CDTF">2020-01-30T03:05:33Z</dcterms:modified>
</cp:coreProperties>
</file>