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s Fajar\Documents\Semester 2\belajar python\nyoba\"/>
    </mc:Choice>
  </mc:AlternateContent>
  <xr:revisionPtr revIDLastSave="0" documentId="8_{811DDED6-8A4C-4835-8E6A-036D5CE6CE70}" xr6:coauthVersionLast="47" xr6:coauthVersionMax="47" xr10:uidLastSave="{00000000-0000-0000-0000-000000000000}"/>
  <bookViews>
    <workbookView xWindow="-110" yWindow="-110" windowWidth="19420" windowHeight="11020" xr2:uid="{E653150C-FC17-40D2-9F6E-A9EE2FAA6C7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G7" i="1"/>
  <c r="G8" i="1"/>
  <c r="G9" i="1"/>
  <c r="G10" i="1"/>
  <c r="G11" i="1"/>
  <c r="H11" i="1" s="1"/>
  <c r="G12" i="1"/>
  <c r="H12" i="1" s="1"/>
  <c r="G13" i="1"/>
  <c r="H13" i="1" s="1"/>
  <c r="G14" i="1"/>
  <c r="H14" i="1" s="1"/>
  <c r="G15" i="1"/>
  <c r="H15" i="1" s="1"/>
  <c r="G6" i="1"/>
  <c r="H6" i="1" s="1"/>
  <c r="H9" i="1"/>
  <c r="H10" i="1"/>
  <c r="H16" i="1"/>
  <c r="H7" i="1"/>
  <c r="H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<sst xmlns="http://schemas.openxmlformats.org/spreadsheetml/2006/main" count="37" uniqueCount="37">
  <si>
    <t>Data penjualan</t>
  </si>
  <si>
    <t>TOKO UNISA RAYA</t>
  </si>
  <si>
    <t>Bulan januari 2017</t>
  </si>
  <si>
    <t>NO</t>
  </si>
  <si>
    <t>Nama barang</t>
  </si>
  <si>
    <t>Kode barang</t>
  </si>
  <si>
    <t>jumlah</t>
  </si>
  <si>
    <t>Harga</t>
  </si>
  <si>
    <t>Total</t>
  </si>
  <si>
    <t>Uang muka</t>
  </si>
  <si>
    <t>Sisa pembayaran</t>
  </si>
  <si>
    <t>Kursi</t>
  </si>
  <si>
    <t>Cutter</t>
  </si>
  <si>
    <t>White board</t>
  </si>
  <si>
    <t>Penghapus</t>
  </si>
  <si>
    <t>Meja</t>
  </si>
  <si>
    <t>Penggaris</t>
  </si>
  <si>
    <t>Printer</t>
  </si>
  <si>
    <t>Tinta</t>
  </si>
  <si>
    <t>Pensil</t>
  </si>
  <si>
    <t>Spidol</t>
  </si>
  <si>
    <t>EIK2030</t>
  </si>
  <si>
    <t>EIK2031</t>
  </si>
  <si>
    <t>EIK2032</t>
  </si>
  <si>
    <t>EIK2033</t>
  </si>
  <si>
    <t>EIK2034</t>
  </si>
  <si>
    <t>EIK2035</t>
  </si>
  <si>
    <t>EIK2036</t>
  </si>
  <si>
    <t>EIK2037</t>
  </si>
  <si>
    <t>EIK2038</t>
  </si>
  <si>
    <t>EIK2039</t>
  </si>
  <si>
    <t>Jumlah Pembayaran</t>
  </si>
  <si>
    <t>uang muka</t>
  </si>
  <si>
    <t>Sisa pembayaran tertinggi</t>
  </si>
  <si>
    <t>Jumlah sisa pembayaran</t>
  </si>
  <si>
    <t>Sisa pembayaran terendah</t>
  </si>
  <si>
    <t>Rata-rata sisa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</si>
</sst>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masis MT Pro Black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9" fontId="0" fillId="0" borderId="0" xfId="0" applyNumberFormat="1"/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E615-01E3-4BFE-B146-5CFAB04F92A1}">
  <dimension ref="A1:O20"/>
  <sheetViews>
    <sheetView tabSelected="1" zoomScale="113" zoomScaleNormal="119" workbookViewId="0">
      <selection activeCell="F36" sqref="F36"/>
    </sheetView>
  </sheetViews>
  <sheetFormatPr defaultRowHeight="14.5" x14ac:dyDescent="0.35"/>
  <cols>
    <col min="2" max="3" width="13.1796875" customWidth="1"/>
    <col min="5" max="5" width="12.81640625" customWidth="1"/>
    <col min="6" max="6" width="14.90625" customWidth="1"/>
    <col min="7" max="7" width="14.7265625" customWidth="1"/>
    <col min="8" max="8" width="18.26953125" customWidth="1"/>
    <col min="9" max="9" width="7.36328125" customWidth="1"/>
    <col min="10" max="10" width="10.08984375" bestFit="1" customWidth="1"/>
  </cols>
  <sheetData>
    <row r="1" spans="1:15" x14ac:dyDescent="0.35">
      <c r="A1" s="11" t="s">
        <v>0</v>
      </c>
      <c r="B1" s="11"/>
      <c r="C1" s="11"/>
      <c r="D1" s="11"/>
      <c r="E1" s="11"/>
      <c r="F1" s="11"/>
      <c r="G1" s="11"/>
      <c r="H1" s="11"/>
      <c r="I1" s="4"/>
      <c r="J1" s="4"/>
      <c r="K1" s="4"/>
      <c r="L1" s="4"/>
      <c r="M1" s="4"/>
      <c r="N1" s="4"/>
      <c r="O1" s="4"/>
    </row>
    <row r="2" spans="1:15" ht="18.5" x14ac:dyDescent="0.35">
      <c r="A2" s="9" t="s">
        <v>1</v>
      </c>
      <c r="B2" s="9"/>
      <c r="C2" s="9"/>
      <c r="D2" s="9"/>
      <c r="E2" s="9"/>
      <c r="F2" s="9"/>
      <c r="G2" s="9"/>
      <c r="H2" s="9"/>
    </row>
    <row r="3" spans="1:15" x14ac:dyDescent="0.35">
      <c r="A3" s="10" t="s">
        <v>2</v>
      </c>
      <c r="B3" s="10"/>
      <c r="C3" s="10"/>
      <c r="D3" s="10"/>
      <c r="E3" s="10"/>
      <c r="F3" s="10"/>
      <c r="G3" s="10"/>
      <c r="H3" s="10"/>
    </row>
    <row r="5" spans="1:15" x14ac:dyDescent="0.3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J5" s="12" t="s">
        <v>32</v>
      </c>
      <c r="K5" s="13">
        <v>0.2</v>
      </c>
    </row>
    <row r="6" spans="1:15" x14ac:dyDescent="0.35">
      <c r="A6" s="2">
        <v>1</v>
      </c>
      <c r="B6" s="2" t="s">
        <v>11</v>
      </c>
      <c r="C6" s="2" t="s">
        <v>21</v>
      </c>
      <c r="D6" s="7">
        <v>5</v>
      </c>
      <c r="E6" s="3">
        <v>75500</v>
      </c>
      <c r="F6" s="3">
        <f>E6*D6</f>
        <v>377500</v>
      </c>
      <c r="G6" s="3">
        <f>E6*$K$5</f>
        <v>15100</v>
      </c>
      <c r="H6" s="3">
        <f>F6-G6</f>
        <v>362400</v>
      </c>
    </row>
    <row r="7" spans="1:15" x14ac:dyDescent="0.35">
      <c r="A7" s="2">
        <v>2</v>
      </c>
      <c r="B7" s="2" t="s">
        <v>12</v>
      </c>
      <c r="C7" s="2" t="s">
        <v>22</v>
      </c>
      <c r="D7" s="7">
        <v>10</v>
      </c>
      <c r="E7" s="3">
        <v>2500</v>
      </c>
      <c r="F7" s="3">
        <f t="shared" ref="F7:F15" si="0">E7*D7</f>
        <v>25000</v>
      </c>
      <c r="G7" s="3">
        <f t="shared" ref="G7:G15" si="1">E7*$K$5</f>
        <v>500</v>
      </c>
      <c r="H7" s="3">
        <f t="shared" ref="H7:H15" si="2">F7-G7</f>
        <v>24500</v>
      </c>
    </row>
    <row r="8" spans="1:15" x14ac:dyDescent="0.35">
      <c r="A8" s="2">
        <v>3</v>
      </c>
      <c r="B8" s="2" t="s">
        <v>13</v>
      </c>
      <c r="C8" s="2" t="s">
        <v>23</v>
      </c>
      <c r="D8" s="7">
        <v>12</v>
      </c>
      <c r="E8" s="3">
        <v>30000</v>
      </c>
      <c r="F8" s="3">
        <f t="shared" si="0"/>
        <v>360000</v>
      </c>
      <c r="G8" s="3">
        <f t="shared" si="1"/>
        <v>6000</v>
      </c>
      <c r="H8" s="3">
        <f t="shared" si="2"/>
        <v>354000</v>
      </c>
    </row>
    <row r="9" spans="1:15" x14ac:dyDescent="0.35">
      <c r="A9" s="2">
        <v>4</v>
      </c>
      <c r="B9" s="2" t="s">
        <v>14</v>
      </c>
      <c r="C9" s="2" t="s">
        <v>24</v>
      </c>
      <c r="D9" s="7">
        <v>69</v>
      </c>
      <c r="E9" s="3">
        <v>5500</v>
      </c>
      <c r="F9" s="3">
        <f t="shared" si="0"/>
        <v>379500</v>
      </c>
      <c r="G9" s="3">
        <f t="shared" si="1"/>
        <v>1100</v>
      </c>
      <c r="H9" s="3">
        <f t="shared" si="2"/>
        <v>378400</v>
      </c>
    </row>
    <row r="10" spans="1:15" x14ac:dyDescent="0.35">
      <c r="A10" s="2">
        <v>5</v>
      </c>
      <c r="B10" s="2" t="s">
        <v>15</v>
      </c>
      <c r="C10" s="2" t="s">
        <v>25</v>
      </c>
      <c r="D10" s="7">
        <v>8</v>
      </c>
      <c r="E10" s="3">
        <v>45000</v>
      </c>
      <c r="F10" s="3">
        <f t="shared" si="0"/>
        <v>360000</v>
      </c>
      <c r="G10" s="3">
        <f t="shared" si="1"/>
        <v>9000</v>
      </c>
      <c r="H10" s="3">
        <f t="shared" si="2"/>
        <v>351000</v>
      </c>
    </row>
    <row r="11" spans="1:15" x14ac:dyDescent="0.35">
      <c r="A11" s="2">
        <v>6</v>
      </c>
      <c r="B11" s="2" t="s">
        <v>16</v>
      </c>
      <c r="C11" s="2" t="s">
        <v>26</v>
      </c>
      <c r="D11" s="7">
        <v>14</v>
      </c>
      <c r="E11" s="3">
        <v>1500</v>
      </c>
      <c r="F11" s="3">
        <f t="shared" si="0"/>
        <v>21000</v>
      </c>
      <c r="G11" s="3">
        <f t="shared" si="1"/>
        <v>300</v>
      </c>
      <c r="H11" s="3">
        <f t="shared" si="2"/>
        <v>20700</v>
      </c>
    </row>
    <row r="12" spans="1:15" x14ac:dyDescent="0.35">
      <c r="A12" s="2">
        <v>7</v>
      </c>
      <c r="B12" s="2" t="s">
        <v>17</v>
      </c>
      <c r="C12" s="2" t="s">
        <v>27</v>
      </c>
      <c r="D12" s="7">
        <v>10</v>
      </c>
      <c r="E12" s="3">
        <v>1000</v>
      </c>
      <c r="F12" s="3">
        <f t="shared" si="0"/>
        <v>10000</v>
      </c>
      <c r="G12" s="3">
        <f t="shared" si="1"/>
        <v>200</v>
      </c>
      <c r="H12" s="3">
        <f t="shared" si="2"/>
        <v>9800</v>
      </c>
    </row>
    <row r="13" spans="1:15" x14ac:dyDescent="0.35">
      <c r="A13" s="2">
        <v>8</v>
      </c>
      <c r="B13" s="2" t="s">
        <v>19</v>
      </c>
      <c r="C13" s="2" t="s">
        <v>28</v>
      </c>
      <c r="D13" s="7">
        <v>4</v>
      </c>
      <c r="E13" s="3">
        <v>500</v>
      </c>
      <c r="F13" s="3">
        <f t="shared" si="0"/>
        <v>2000</v>
      </c>
      <c r="G13" s="3">
        <f t="shared" si="1"/>
        <v>100</v>
      </c>
      <c r="H13" s="3">
        <f t="shared" si="2"/>
        <v>1900</v>
      </c>
    </row>
    <row r="14" spans="1:15" x14ac:dyDescent="0.35">
      <c r="A14" s="2">
        <v>9</v>
      </c>
      <c r="B14" s="2" t="s">
        <v>18</v>
      </c>
      <c r="C14" s="2" t="s">
        <v>29</v>
      </c>
      <c r="D14" s="7">
        <v>2</v>
      </c>
      <c r="E14" s="3">
        <v>15000</v>
      </c>
      <c r="F14" s="3">
        <f t="shared" si="0"/>
        <v>30000</v>
      </c>
      <c r="G14" s="3">
        <f t="shared" si="1"/>
        <v>3000</v>
      </c>
      <c r="H14" s="3">
        <f t="shared" si="2"/>
        <v>27000</v>
      </c>
    </row>
    <row r="15" spans="1:15" x14ac:dyDescent="0.35">
      <c r="A15" s="2">
        <v>10</v>
      </c>
      <c r="B15" s="2" t="s">
        <v>20</v>
      </c>
      <c r="C15" s="2" t="s">
        <v>30</v>
      </c>
      <c r="D15" s="7">
        <v>18</v>
      </c>
      <c r="E15" s="3">
        <v>12500</v>
      </c>
      <c r="F15" s="3">
        <f t="shared" si="0"/>
        <v>225000</v>
      </c>
      <c r="G15" s="3">
        <f t="shared" si="1"/>
        <v>2500</v>
      </c>
      <c r="H15" s="3">
        <f t="shared" si="2"/>
        <v>222500</v>
      </c>
    </row>
    <row r="16" spans="1:15" ht="33" customHeight="1" x14ac:dyDescent="0.35">
      <c r="F16" s="5" t="s">
        <v>31</v>
      </c>
      <c r="G16" s="6"/>
      <c r="H16" s="8">
        <f>F6+F7+F8+F9+F10+F11+F12+F13+F14+F15</f>
        <v>1790000</v>
      </c>
    </row>
    <row r="17" spans="6:8" ht="15.5" x14ac:dyDescent="0.35">
      <c r="F17" s="14" t="s">
        <v>34</v>
      </c>
      <c r="G17" s="15"/>
      <c r="H17" s="8">
        <f>H6+H7+H8+H9+H10+H12+H11+H15+H13+H14</f>
        <v>1752200</v>
      </c>
    </row>
    <row r="18" spans="6:8" ht="15.5" x14ac:dyDescent="0.35">
      <c r="F18" s="14" t="s">
        <v>33</v>
      </c>
      <c r="G18" s="15"/>
      <c r="H18" s="8">
        <f>MAX(H6:H15)</f>
        <v>378400</v>
      </c>
    </row>
    <row r="19" spans="6:8" ht="15.5" x14ac:dyDescent="0.35">
      <c r="F19" s="14" t="s">
        <v>35</v>
      </c>
      <c r="G19" s="15"/>
      <c r="H19" s="8">
        <f>MIN(H6:H15)</f>
        <v>1900</v>
      </c>
    </row>
    <row r="20" spans="6:8" ht="15.5" x14ac:dyDescent="0.35">
      <c r="F20" s="14" t="s">
        <v>36</v>
      </c>
      <c r="G20" s="15"/>
      <c r="H20" s="8">
        <f>AVERAGE(H6:H15)</f>
        <v>175220</v>
      </c>
    </row>
  </sheetData>
  <mergeCells count="8">
    <mergeCell ref="F17:G17"/>
    <mergeCell ref="F18:G18"/>
    <mergeCell ref="F19:G19"/>
    <mergeCell ref="F20:G20"/>
    <mergeCell ref="A1:H1"/>
    <mergeCell ref="A2:H2"/>
    <mergeCell ref="A3:H3"/>
    <mergeCell ref="F16:G1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2023-09-25T06:45:07Z</dcterms:created>
  <dcterms:modified xsi:type="dcterms:W3CDTF">2023-09-25T07:48:28Z</dcterms:modified>
</cp:coreProperties>
</file>