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 Fajar\Documents\Semester 2\belajar python\nyoba\"/>
    </mc:Choice>
  </mc:AlternateContent>
  <xr:revisionPtr revIDLastSave="0" documentId="8_{73DC9292-BA88-42D9-B8F3-87D71B0D9ED5}" xr6:coauthVersionLast="47" xr6:coauthVersionMax="47" xr10:uidLastSave="{00000000-0000-0000-0000-000000000000}"/>
  <bookViews>
    <workbookView xWindow="-110" yWindow="-110" windowWidth="19420" windowHeight="11020" xr2:uid="{76F3C769-7299-443D-B829-D57E57C44C6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10" i="1" s="1"/>
  <c r="B12" i="1" s="1"/>
  <c r="G8" i="1" a="1"/>
  <c r="B9" i="1"/>
  <c r="B11" i="1"/>
  <c r="G8" i="1" l="1"/>
  <c r="G16" i="1" l="1"/>
  <c r="H13" i="1" l="1"/>
  <c r="H12" i="1"/>
  <c r="H11" i="1"/>
  <c r="H10" i="1"/>
  <c r="H9" i="1"/>
  <c r="H8" i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<sst xmlns="http://schemas.openxmlformats.org/spreadsheetml/2006/main" count="10" uniqueCount="10">
  <si>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JUMLAH</t>
  </si>
  <si>
    <t>P</t>
  </si>
  <si>
    <t>K</t>
  </si>
  <si>
    <t>Range</t>
  </si>
  <si>
    <t>MIN</t>
  </si>
  <si>
    <t>MAX</t>
  </si>
  <si>
    <t>PERSENTASE</t>
  </si>
  <si>
    <t>FREKWENSI</t>
  </si>
  <si>
    <t>INTERVAL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</si>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</sst>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Lembar1!$H$8:$H$13</c:f>
              <c:numCache>
                <c:formatCode>0%</c:formatCode>
                <c:ptCount val="6"/>
                <c:pt idx="0">
                  <c:v>0.2</c:v>
                </c:pt>
                <c:pt idx="1">
                  <c:v>0.22500000000000001</c:v>
                </c:pt>
                <c:pt idx="2">
                  <c:v>0.27500000000000002</c:v>
                </c:pt>
                <c:pt idx="3">
                  <c:v>0.125</c:v>
                </c:pt>
                <c:pt idx="4">
                  <c:v>0.15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0-4A83-9977-2E62C89790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Lembar1!$H$8:$H$13</c:f>
              <c:numCache>
                <c:formatCode>0%</c:formatCode>
                <c:ptCount val="6"/>
                <c:pt idx="0">
                  <c:v>0.2</c:v>
                </c:pt>
                <c:pt idx="1">
                  <c:v>0.22500000000000001</c:v>
                </c:pt>
                <c:pt idx="2">
                  <c:v>0.27500000000000002</c:v>
                </c:pt>
                <c:pt idx="3">
                  <c:v>0.125</c:v>
                </c:pt>
                <c:pt idx="4">
                  <c:v>0.15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4-4AA6-A33E-7A7F3AD39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2950112"/>
        <c:axId val="2008737280"/>
      </c:barChart>
      <c:catAx>
        <c:axId val="202295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08737280"/>
        <c:crosses val="autoZero"/>
        <c:auto val="1"/>
        <c:lblAlgn val="ctr"/>
        <c:lblOffset val="100"/>
        <c:noMultiLvlLbl val="0"/>
      </c:catAx>
      <c:valAx>
        <c:axId val="20087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2295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</xdr:colOff>
      <xdr:row>0</xdr:row>
      <xdr:rowOff>12700</xdr:rowOff>
    </xdr:from>
    <xdr:to>
      <xdr:col>18</xdr:col>
      <xdr:colOff>307975</xdr:colOff>
      <xdr:row>14</xdr:row>
      <xdr:rowOff>177800</xdr:rowOff>
    </xdr:to>
    <xdr:graphicFrame macro="">
      <xdr:nvGraphicFramePr>
        <xdr:cNvPr id="3" name="Bagan 2">
          <a:extLst>
            <a:ext uri="{FF2B5EF4-FFF2-40B4-BE49-F238E27FC236}">
              <a16:creationId xmlns:a16="http://schemas.microsoft.com/office/drawing/2014/main" id="{07864140-3FE0-0E25-E548-674FCBDC4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15</xdr:row>
      <xdr:rowOff>3175</xdr:rowOff>
    </xdr:from>
    <xdr:to>
      <xdr:col>18</xdr:col>
      <xdr:colOff>295275</xdr:colOff>
      <xdr:row>29</xdr:row>
      <xdr:rowOff>168275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1E4B2D13-78F2-551D-213F-CB3ABA042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9FEB-FE39-4436-9B84-8BEF82B6BFD3}">
  <dimension ref="A1:J16"/>
  <sheetViews>
    <sheetView tabSelected="1" topLeftCell="A2" workbookViewId="0">
      <selection activeCell="K12" sqref="K12"/>
    </sheetView>
  </sheetViews>
  <sheetFormatPr defaultRowHeight="14.5" x14ac:dyDescent="0.35"/>
  <sheetData>
    <row r="1" spans="1:10" x14ac:dyDescent="0.35">
      <c r="A1">
        <v>60</v>
      </c>
      <c r="B1">
        <v>60</v>
      </c>
      <c r="C1">
        <v>61</v>
      </c>
      <c r="D1">
        <v>62</v>
      </c>
      <c r="E1">
        <v>62</v>
      </c>
      <c r="F1">
        <v>63</v>
      </c>
      <c r="G1">
        <v>65</v>
      </c>
      <c r="H1">
        <v>66</v>
      </c>
      <c r="I1">
        <v>68</v>
      </c>
      <c r="J1">
        <v>68</v>
      </c>
    </row>
    <row r="2" spans="1:10" x14ac:dyDescent="0.35">
      <c r="A2">
        <v>68</v>
      </c>
      <c r="B2">
        <v>69</v>
      </c>
      <c r="C2">
        <v>69</v>
      </c>
      <c r="D2">
        <v>71</v>
      </c>
      <c r="E2">
        <v>72</v>
      </c>
      <c r="F2">
        <v>73</v>
      </c>
      <c r="G2">
        <v>73</v>
      </c>
      <c r="H2">
        <v>74</v>
      </c>
      <c r="I2">
        <v>74</v>
      </c>
      <c r="J2">
        <v>75</v>
      </c>
    </row>
    <row r="3" spans="1:10" x14ac:dyDescent="0.35">
      <c r="A3">
        <v>75</v>
      </c>
      <c r="B3">
        <v>75</v>
      </c>
      <c r="C3">
        <v>75</v>
      </c>
      <c r="D3">
        <v>76</v>
      </c>
      <c r="E3">
        <v>77</v>
      </c>
      <c r="F3">
        <v>78</v>
      </c>
      <c r="G3">
        <v>78</v>
      </c>
      <c r="H3">
        <v>79</v>
      </c>
      <c r="I3">
        <v>82</v>
      </c>
      <c r="J3">
        <v>82</v>
      </c>
    </row>
    <row r="4" spans="1:10" x14ac:dyDescent="0.35">
      <c r="A4">
        <v>84</v>
      </c>
      <c r="B4">
        <v>85</v>
      </c>
      <c r="C4">
        <v>87</v>
      </c>
      <c r="D4">
        <v>88</v>
      </c>
      <c r="E4">
        <v>88</v>
      </c>
      <c r="F4">
        <v>90</v>
      </c>
      <c r="G4">
        <v>93</v>
      </c>
      <c r="H4">
        <v>93</v>
      </c>
      <c r="I4">
        <v>94</v>
      </c>
      <c r="J4">
        <v>95</v>
      </c>
    </row>
    <row r="7" spans="1:10" x14ac:dyDescent="0.35">
      <c r="A7" t="s">
        <v>9</v>
      </c>
      <c r="B7">
        <v>40</v>
      </c>
      <c r="E7" s="2" t="s">
        <v>8</v>
      </c>
      <c r="F7" s="2"/>
      <c r="G7" t="s">
        <v>7</v>
      </c>
      <c r="H7" t="s">
        <v>6</v>
      </c>
    </row>
    <row r="8" spans="1:10" x14ac:dyDescent="0.35">
      <c r="A8" t="s">
        <v>5</v>
      </c>
      <c r="B8">
        <f>MAX(A1:J4)</f>
        <v>95</v>
      </c>
      <c r="E8" s="3">
        <v>60</v>
      </c>
      <c r="F8" s="3">
        <v>66</v>
      </c>
      <c r="G8" cm="1">
        <f t="array" ref="G8:G14">FREQUENCY(A1:J4,F8:F13)</f>
        <v>8</v>
      </c>
      <c r="H8" s="4">
        <f>G8/$G$16</f>
        <v>0.2</v>
      </c>
    </row>
    <row r="9" spans="1:10" x14ac:dyDescent="0.35">
      <c r="A9" t="s">
        <v>4</v>
      </c>
      <c r="B9">
        <f>MIN(A1:J4)</f>
        <v>60</v>
      </c>
      <c r="E9" s="3">
        <v>67</v>
      </c>
      <c r="F9" s="3">
        <v>73</v>
      </c>
      <c r="G9">
        <v>9</v>
      </c>
      <c r="H9" s="4">
        <f>G9/$G$16</f>
        <v>0.22500000000000001</v>
      </c>
    </row>
    <row r="10" spans="1:10" x14ac:dyDescent="0.35">
      <c r="A10" t="s">
        <v>3</v>
      </c>
      <c r="B10">
        <f>B8-B9</f>
        <v>35</v>
      </c>
      <c r="E10" s="3">
        <v>74</v>
      </c>
      <c r="F10" s="3">
        <v>80</v>
      </c>
      <c r="G10">
        <v>11</v>
      </c>
      <c r="H10" s="4">
        <f>G10/$G$16</f>
        <v>0.27500000000000002</v>
      </c>
    </row>
    <row r="11" spans="1:10" x14ac:dyDescent="0.35">
      <c r="A11" t="s">
        <v>2</v>
      </c>
      <c r="B11" s="5">
        <f>1+(3.322*LOG(B7))</f>
        <v>6.3220432911914912</v>
      </c>
      <c r="E11" s="3">
        <v>81</v>
      </c>
      <c r="F11" s="3">
        <v>87</v>
      </c>
      <c r="G11">
        <v>5</v>
      </c>
      <c r="H11" s="4">
        <f>G11/$G$16</f>
        <v>0.125</v>
      </c>
    </row>
    <row r="12" spans="1:10" x14ac:dyDescent="0.35">
      <c r="A12" t="s">
        <v>1</v>
      </c>
      <c r="B12">
        <f>B10/B11</f>
        <v>5.536184804170122</v>
      </c>
      <c r="E12" s="3">
        <v>88</v>
      </c>
      <c r="F12" s="3">
        <v>94</v>
      </c>
      <c r="G12">
        <v>6</v>
      </c>
      <c r="H12" s="4">
        <f>G12/$G$16</f>
        <v>0.15</v>
      </c>
    </row>
    <row r="13" spans="1:10" x14ac:dyDescent="0.35">
      <c r="E13" s="3">
        <v>95</v>
      </c>
      <c r="F13" s="3">
        <v>101</v>
      </c>
      <c r="G13">
        <v>1</v>
      </c>
      <c r="H13" s="4">
        <f>G13/$G$16</f>
        <v>2.5000000000000001E-2</v>
      </c>
    </row>
    <row r="14" spans="1:10" x14ac:dyDescent="0.35">
      <c r="E14" s="3"/>
      <c r="F14" s="3"/>
      <c r="G14">
        <v>0</v>
      </c>
      <c r="H14" s="1"/>
    </row>
    <row r="16" spans="1:10" x14ac:dyDescent="0.35">
      <c r="E16" s="2" t="s">
        <v>0</v>
      </c>
      <c r="F16" s="2"/>
      <c r="G16">
        <f>SUM(G8:G14)</f>
        <v>40</v>
      </c>
      <c r="H16" s="1">
        <f>SUM(H8:H13)</f>
        <v>1</v>
      </c>
    </row>
  </sheetData>
  <mergeCells count="2">
    <mergeCell ref="E7:F7"/>
    <mergeCell ref="E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2023-10-03T03:12:25Z</dcterms:created>
  <dcterms:modified xsi:type="dcterms:W3CDTF">2023-10-03T03:14:16Z</dcterms:modified>
</cp:coreProperties>
</file>