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e\Desktop\Spacecraft Technology\JPL\"/>
    </mc:Choice>
  </mc:AlternateContent>
  <xr:revisionPtr revIDLastSave="0" documentId="13_ncr:1_{C0095A7F-E97F-427D-865E-9EB98518D59F}" xr6:coauthVersionLast="47" xr6:coauthVersionMax="47" xr10:uidLastSave="{00000000-0000-0000-0000-000000000000}"/>
  <bookViews>
    <workbookView xWindow="-110" yWindow="-110" windowWidth="19420" windowHeight="10300" xr2:uid="{7354517C-7EA1-4546-B8C9-3A90523F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 s="1"/>
  <c r="F7" i="1"/>
  <c r="F6" i="1"/>
  <c r="G4" i="1"/>
  <c r="C5" i="1"/>
  <c r="C4" i="1" s="1"/>
  <c r="C10" i="1" s="1"/>
  <c r="C11" i="1" s="1"/>
  <c r="B7" i="1"/>
  <c r="B6" i="1"/>
</calcChain>
</file>

<file path=xl/sharedStrings.xml><?xml version="1.0" encoding="utf-8"?>
<sst xmlns="http://schemas.openxmlformats.org/spreadsheetml/2006/main" count="30" uniqueCount="16">
  <si>
    <t>Subsystems</t>
  </si>
  <si>
    <t>Power</t>
  </si>
  <si>
    <t>Operational time as percentage of orbit time</t>
  </si>
  <si>
    <t>Transmitter</t>
  </si>
  <si>
    <t>Receiver</t>
  </si>
  <si>
    <t>Tx/Rx</t>
  </si>
  <si>
    <t>ADCS sensors</t>
  </si>
  <si>
    <t>Wheels</t>
  </si>
  <si>
    <t>CDH</t>
  </si>
  <si>
    <t>100% </t>
  </si>
  <si>
    <t>Propulsion</t>
  </si>
  <si>
    <t>Variable</t>
  </si>
  <si>
    <t>Required</t>
  </si>
  <si>
    <t>3% </t>
  </si>
  <si>
    <t>Normal Operational Mode</t>
  </si>
  <si>
    <t>Survival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</si>
</sst>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3.95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219E-8E63-4EC5-B890-27E014102B14}">
  <dimension ref="A1:G11"/>
  <sheetViews>
    <sheetView tabSelected="1" zoomScale="74" workbookViewId="0">
      <selection activeCell="K3" sqref="K3"/>
    </sheetView>
  </sheetViews>
  <sheetFormatPr defaultRowHeight="14.5" x14ac:dyDescent="0.35"/>
  <cols>
    <col min="1" max="1" width="20.81640625" customWidth="1"/>
    <col min="2" max="2" width="19.36328125" customWidth="1"/>
    <col min="3" max="3" width="28" customWidth="1"/>
    <col min="5" max="5" width="16.54296875" bestFit="1" customWidth="1"/>
    <col min="6" max="6" width="19.36328125" customWidth="1"/>
    <col min="7" max="7" width="28" customWidth="1"/>
  </cols>
  <sheetData>
    <row r="1" spans="1:7" ht="54.5" customHeight="1" thickBot="1" x14ac:dyDescent="0.4">
      <c r="A1" s="11" t="s">
        <v>14</v>
      </c>
      <c r="B1" s="12"/>
      <c r="C1" s="13"/>
      <c r="E1" s="11" t="s">
        <v>15</v>
      </c>
      <c r="F1" s="12"/>
      <c r="G1" s="13"/>
    </row>
    <row r="2" spans="1:7" ht="26.5" customHeight="1" thickBot="1" x14ac:dyDescent="0.4">
      <c r="A2" s="8" t="s">
        <v>0</v>
      </c>
      <c r="B2" s="9" t="s">
        <v>1</v>
      </c>
      <c r="C2" s="10" t="s">
        <v>2</v>
      </c>
      <c r="E2" s="8" t="s">
        <v>0</v>
      </c>
      <c r="F2" s="9" t="s">
        <v>1</v>
      </c>
      <c r="G2" s="10" t="s">
        <v>2</v>
      </c>
    </row>
    <row r="3" spans="1:7" ht="36.5" thickBot="1" x14ac:dyDescent="0.4">
      <c r="A3" s="1" t="s">
        <v>3</v>
      </c>
      <c r="B3" s="6">
        <v>30.8</v>
      </c>
      <c r="C3" s="3">
        <v>0</v>
      </c>
      <c r="E3" s="1" t="s">
        <v>3</v>
      </c>
      <c r="F3" s="6">
        <v>30.8</v>
      </c>
      <c r="G3" s="3">
        <v>0</v>
      </c>
    </row>
    <row r="4" spans="1:7" ht="36.5" thickBot="1" x14ac:dyDescent="0.4">
      <c r="A4" s="1" t="s">
        <v>4</v>
      </c>
      <c r="B4" s="6">
        <v>12.6</v>
      </c>
      <c r="C4" s="3">
        <f>1-C5</f>
        <v>0.91666666666666663</v>
      </c>
      <c r="E4" s="1" t="s">
        <v>4</v>
      </c>
      <c r="F4" s="6">
        <v>12.6</v>
      </c>
      <c r="G4" s="3">
        <f>1-G5</f>
        <v>1</v>
      </c>
    </row>
    <row r="5" spans="1:7" ht="18.5" thickBot="1" x14ac:dyDescent="0.4">
      <c r="A5" s="1" t="s">
        <v>5</v>
      </c>
      <c r="B5" s="6">
        <v>35</v>
      </c>
      <c r="C5" s="3">
        <f>2/24</f>
        <v>8.3333333333333329E-2</v>
      </c>
      <c r="E5" s="1" t="s">
        <v>5</v>
      </c>
      <c r="F5" s="6">
        <v>35</v>
      </c>
      <c r="G5" s="3">
        <v>0</v>
      </c>
    </row>
    <row r="6" spans="1:7" ht="54.5" thickBot="1" x14ac:dyDescent="0.4">
      <c r="A6" s="1" t="s">
        <v>6</v>
      </c>
      <c r="B6" s="6">
        <f>4.2-0.9*3</f>
        <v>1.5</v>
      </c>
      <c r="C6" s="3">
        <v>1</v>
      </c>
      <c r="E6" s="1" t="s">
        <v>6</v>
      </c>
      <c r="F6" s="6">
        <f>4.2-0.9*3</f>
        <v>1.5</v>
      </c>
      <c r="G6" s="3">
        <v>1</v>
      </c>
    </row>
    <row r="7" spans="1:7" ht="36.5" thickBot="1" x14ac:dyDescent="0.4">
      <c r="A7" s="1" t="s">
        <v>7</v>
      </c>
      <c r="B7" s="6">
        <f>0.9*3</f>
        <v>2.7</v>
      </c>
      <c r="C7" s="2" t="s">
        <v>13</v>
      </c>
      <c r="E7" s="1" t="s">
        <v>7</v>
      </c>
      <c r="F7" s="6">
        <f>0.9*3</f>
        <v>2.7</v>
      </c>
      <c r="G7" s="2" t="s">
        <v>13</v>
      </c>
    </row>
    <row r="8" spans="1:7" ht="18.5" thickBot="1" x14ac:dyDescent="0.4">
      <c r="A8" s="1" t="s">
        <v>8</v>
      </c>
      <c r="B8" s="6">
        <v>6.4</v>
      </c>
      <c r="C8" s="2" t="s">
        <v>9</v>
      </c>
      <c r="E8" s="1" t="s">
        <v>8</v>
      </c>
      <c r="F8" s="6">
        <v>6.4</v>
      </c>
      <c r="G8" s="2" t="s">
        <v>9</v>
      </c>
    </row>
    <row r="9" spans="1:7" ht="36.5" thickBot="1" x14ac:dyDescent="0.4">
      <c r="A9" s="1" t="s">
        <v>10</v>
      </c>
      <c r="B9" s="6">
        <v>16.5</v>
      </c>
      <c r="C9" s="2" t="s">
        <v>11</v>
      </c>
      <c r="E9" s="1" t="s">
        <v>10</v>
      </c>
      <c r="F9" s="6">
        <v>16.5</v>
      </c>
      <c r="G9" s="2" t="s">
        <v>11</v>
      </c>
    </row>
    <row r="10" spans="1:7" ht="36.5" thickBot="1" x14ac:dyDescent="0.4">
      <c r="A10" s="4" t="s">
        <v>12</v>
      </c>
      <c r="B10" s="5"/>
      <c r="C10" s="7">
        <f>PRODUCT(B3:C3)+PRODUCT(B4:C4)+PRODUCT(B5:C5)+PRODUCT(B6:C6)+PRODUCT(B7:C7)+PRODUCT(B8:C8)</f>
        <v>25.066666666666663</v>
      </c>
      <c r="E10" s="4" t="s">
        <v>12</v>
      </c>
      <c r="F10" s="5"/>
      <c r="G10" s="7">
        <f>PRODUCT(F3:G3)+PRODUCT(F4:G4)+PRODUCT(F5:G5)+PRODUCT(F6:G6)+PRODUCT(F7:G7)+PRODUCT(F8:G8)</f>
        <v>23.200000000000003</v>
      </c>
    </row>
    <row r="11" spans="1:7" ht="15" thickBot="1" x14ac:dyDescent="0.4">
      <c r="C11" s="7">
        <f>C10*1.3</f>
        <v>32.586666666666666</v>
      </c>
      <c r="G11" s="7">
        <f>G10*1.3</f>
        <v>30.160000000000004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Semeraro, Simone</dc:creator>
  <cp:lastModifiedBy>Semeraro, Simone</cp:lastModifiedBy>
  <dcterms:created xsi:type="dcterms:W3CDTF">2022-03-11T00:30:39Z</dcterms:created>
  <dcterms:modified xsi:type="dcterms:W3CDTF">2022-04-08T14:28:29Z</dcterms:modified>
</cp:coreProperties>
</file>