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filterPrivacy="1" codeName="ThisWorkbook"/>
  <xr:revisionPtr revIDLastSave="0" documentId="13_ncr:1_{7B0168D9-5507-42D4-BAD2-25FE09546520}" xr6:coauthVersionLast="47" xr6:coauthVersionMax="47" xr10:uidLastSave="{00000000-0000-0000-0000-000000000000}"/>
  <bookViews>
    <workbookView xWindow="-108" yWindow="-108" windowWidth="23256" windowHeight="12456" tabRatio="941" activeTab="13" xr2:uid="{00000000-000D-0000-FFFF-FFFF00000000}"/>
  </bookViews>
  <sheets>
    <sheet name="JaiMaLaxmi" sheetId="91" r:id="rId1"/>
    <sheet name="Dashboard" sheetId="87" r:id="rId2"/>
    <sheet name="Main-old" sheetId="81" state="hidden" r:id="rId3"/>
    <sheet name="main" sheetId="99" r:id="rId4"/>
    <sheet name="Stmt2" sheetId="90" r:id="rId5"/>
    <sheet name="Emps" sheetId="1" r:id="rId6"/>
    <sheet name="Emp" sheetId="84" r:id="rId7"/>
    <sheet name="FeeAcc" sheetId="100" state="hidden" r:id="rId8"/>
    <sheet name="VIncF" sheetId="93" r:id="rId9"/>
    <sheet name="VIncO" sheetId="97" r:id="rId10"/>
    <sheet name="VExp" sheetId="86" r:id="rId11"/>
    <sheet name="SdO" sheetId="88" r:id="rId12"/>
    <sheet name="SdS" sheetId="85" r:id="rId13"/>
    <sheet name="RSK" sheetId="95" r:id="rId14"/>
    <sheet name="Documents" sheetId="102" r:id="rId15"/>
  </sheets>
  <definedNames>
    <definedName name="_xlnm._FilterDatabase" localSheetId="1" hidden="1">Dashboard!$B$2:$D$3</definedName>
    <definedName name="_xlnm._FilterDatabase" localSheetId="14" hidden="1">Documents!#REF!</definedName>
    <definedName name="_xlnm._FilterDatabase" localSheetId="5" hidden="1">Emps!$A$4:$W$4</definedName>
    <definedName name="_xlnm._FilterDatabase" localSheetId="13" hidden="1">RSK!#REF!</definedName>
    <definedName name="_xlnm._FilterDatabase" localSheetId="11" hidden="1">SdO!$B$1:$E$1</definedName>
    <definedName name="_xlnm._FilterDatabase" localSheetId="12" hidden="1">SdS!$A$1:$V$1</definedName>
    <definedName name="_xlnm._FilterDatabase" localSheetId="10" hidden="1">VExp!$A$1:$I$1490</definedName>
    <definedName name="_xlnm._FilterDatabase" localSheetId="8" hidden="1">VIncF!$A$1:$M$998</definedName>
    <definedName name="Head">SdO!$G$36:$G$55</definedName>
    <definedName name="MajorHead">SdO!$F$36:$F$39</definedName>
    <definedName name="MajorHeads">SdO!$A$2:$A$40</definedName>
    <definedName name="Other">SdO!$A$2:$A$40</definedName>
    <definedName name="_xlnm.Print_Area" localSheetId="6">Emp!$F$2:$T$33</definedName>
    <definedName name="Subhead">SdO!$H$36:$H$72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95" l="1"/>
  <c r="J8" i="95"/>
  <c r="D24" i="95"/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D8" i="95"/>
  <c r="D29" i="95"/>
  <c r="J7" i="95"/>
  <c r="J6" i="95" l="1"/>
  <c r="J10" i="95" s="1"/>
  <c r="H17" i="95" s="1"/>
  <c r="D33" i="95" s="1"/>
  <c r="I322" i="86" l="1"/>
  <c r="D31" i="85" l="1"/>
  <c r="I3" i="97"/>
  <c r="I4" i="97"/>
  <c r="I5" i="97"/>
  <c r="I6" i="97"/>
  <c r="I7" i="97"/>
  <c r="I8" i="97"/>
  <c r="I9" i="97"/>
  <c r="I10" i="97"/>
  <c r="I204" i="86"/>
  <c r="N33" i="85"/>
  <c r="I139" i="86"/>
  <c r="H6" i="1"/>
  <c r="G33" i="85"/>
  <c r="H33" i="85"/>
  <c r="I33" i="85"/>
  <c r="J33" i="85"/>
  <c r="K33" i="85"/>
  <c r="L33" i="85"/>
  <c r="M33" i="85"/>
  <c r="O33" i="85"/>
  <c r="P33" i="85"/>
  <c r="Q33" i="85"/>
  <c r="R33" i="85"/>
  <c r="S33" i="85"/>
  <c r="T33" i="85"/>
  <c r="U33" i="85"/>
  <c r="H5" i="1" l="1"/>
  <c r="I3" i="86"/>
  <c r="I4" i="86"/>
  <c r="I5" i="86"/>
  <c r="I6" i="86"/>
  <c r="I7" i="86"/>
  <c r="I8" i="86"/>
  <c r="I9" i="86"/>
  <c r="I10" i="86"/>
  <c r="I11" i="86"/>
  <c r="I12" i="86"/>
  <c r="I13" i="86"/>
  <c r="I14" i="86"/>
  <c r="I15" i="86"/>
  <c r="I16" i="86"/>
  <c r="I17" i="86"/>
  <c r="I18" i="86"/>
  <c r="I19" i="86"/>
  <c r="I20" i="86"/>
  <c r="I21" i="86"/>
  <c r="I22" i="86"/>
  <c r="I23" i="86"/>
  <c r="I24" i="86"/>
  <c r="I25" i="86"/>
  <c r="I26" i="86"/>
  <c r="I27" i="86"/>
  <c r="I28" i="86"/>
  <c r="I29" i="86"/>
  <c r="I30" i="86"/>
  <c r="I31" i="86"/>
  <c r="I32" i="86"/>
  <c r="I33" i="86"/>
  <c r="I34" i="86"/>
  <c r="I35" i="86"/>
  <c r="I36" i="86"/>
  <c r="I37" i="86"/>
  <c r="I38" i="86"/>
  <c r="I39" i="86"/>
  <c r="I40" i="86"/>
  <c r="I41" i="86"/>
  <c r="I42" i="86"/>
  <c r="I44" i="86"/>
  <c r="I45" i="86"/>
  <c r="I46" i="86"/>
  <c r="I47" i="86"/>
  <c r="I48" i="86"/>
  <c r="I49" i="86"/>
  <c r="I50" i="86"/>
  <c r="I51" i="86"/>
  <c r="I52" i="86"/>
  <c r="I53" i="86"/>
  <c r="I54" i="86"/>
  <c r="I55" i="86"/>
  <c r="I56" i="86"/>
  <c r="I57" i="86"/>
  <c r="I58" i="86"/>
  <c r="I59" i="86"/>
  <c r="I60" i="86"/>
  <c r="I61" i="86"/>
  <c r="I62" i="86"/>
  <c r="I63" i="86"/>
  <c r="I64" i="86"/>
  <c r="I65" i="86"/>
  <c r="I66" i="86"/>
  <c r="I67" i="86"/>
  <c r="I68" i="86"/>
  <c r="I69" i="86"/>
  <c r="I70" i="86"/>
  <c r="I71" i="86"/>
  <c r="I72" i="86"/>
  <c r="I73" i="86"/>
  <c r="I74" i="86"/>
  <c r="I75" i="86"/>
  <c r="I76" i="86"/>
  <c r="I77" i="86"/>
  <c r="I78" i="86"/>
  <c r="I79" i="86"/>
  <c r="I80" i="86"/>
  <c r="I81" i="86"/>
  <c r="I82" i="86"/>
  <c r="I83" i="86"/>
  <c r="I84" i="86"/>
  <c r="I85" i="86"/>
  <c r="I86" i="86"/>
  <c r="I87" i="86"/>
  <c r="I88" i="86"/>
  <c r="I89" i="86"/>
  <c r="I90" i="86"/>
  <c r="I91" i="86"/>
  <c r="I92" i="86"/>
  <c r="I93" i="86"/>
  <c r="I94" i="86"/>
  <c r="I95" i="86"/>
  <c r="I96" i="86"/>
  <c r="I97" i="86"/>
  <c r="I98" i="86"/>
  <c r="I99" i="86"/>
  <c r="I100" i="86"/>
  <c r="I101" i="86"/>
  <c r="I102" i="86"/>
  <c r="I103" i="86"/>
  <c r="I104" i="86"/>
  <c r="I105" i="86"/>
  <c r="I106" i="86"/>
  <c r="I107" i="86"/>
  <c r="I108" i="86"/>
  <c r="I109" i="86"/>
  <c r="I110" i="86"/>
  <c r="I111" i="86"/>
  <c r="I112" i="86"/>
  <c r="I113" i="86"/>
  <c r="I114" i="86"/>
  <c r="I115" i="86"/>
  <c r="I116" i="86"/>
  <c r="I117" i="86"/>
  <c r="I118" i="86"/>
  <c r="I119" i="86"/>
  <c r="I120" i="86"/>
  <c r="I121" i="86"/>
  <c r="I122" i="86"/>
  <c r="I123" i="86"/>
  <c r="I124" i="86"/>
  <c r="I125" i="86"/>
  <c r="I126" i="86"/>
  <c r="I127" i="86"/>
  <c r="I128" i="86"/>
  <c r="I129" i="86"/>
  <c r="I130" i="86"/>
  <c r="I131" i="86"/>
  <c r="I132" i="86"/>
  <c r="I133" i="86"/>
  <c r="I134" i="86"/>
  <c r="I135" i="86"/>
  <c r="I136" i="86"/>
  <c r="I137" i="86"/>
  <c r="I138" i="86"/>
  <c r="I140" i="86"/>
  <c r="I141" i="86"/>
  <c r="I142" i="86"/>
  <c r="I143" i="86"/>
  <c r="I144" i="86"/>
  <c r="I145" i="86"/>
  <c r="I146" i="86"/>
  <c r="I147" i="86"/>
  <c r="I148" i="86"/>
  <c r="I149" i="86"/>
  <c r="I150" i="86"/>
  <c r="I151" i="86"/>
  <c r="I152" i="86"/>
  <c r="I153" i="86"/>
  <c r="I154" i="86"/>
  <c r="I155" i="86"/>
  <c r="I156" i="86"/>
  <c r="I157" i="86"/>
  <c r="I158" i="86"/>
  <c r="I159" i="86"/>
  <c r="I160" i="86"/>
  <c r="I161" i="86"/>
  <c r="I162" i="86"/>
  <c r="I163" i="86"/>
  <c r="I164" i="86"/>
  <c r="I165" i="86"/>
  <c r="I166" i="86"/>
  <c r="I167" i="86"/>
  <c r="I168" i="86"/>
  <c r="I169" i="86"/>
  <c r="I170" i="86"/>
  <c r="I171" i="86"/>
  <c r="I172" i="86"/>
  <c r="I173" i="86"/>
  <c r="I174" i="86"/>
  <c r="I175" i="86"/>
  <c r="I176" i="86"/>
  <c r="I177" i="86"/>
  <c r="I178" i="86"/>
  <c r="I179" i="86"/>
  <c r="I180" i="86"/>
  <c r="I181" i="86"/>
  <c r="I182" i="86"/>
  <c r="I183" i="86"/>
  <c r="I184" i="86"/>
  <c r="I185" i="86"/>
  <c r="I186" i="86"/>
  <c r="I187" i="86"/>
  <c r="I188" i="86"/>
  <c r="I189" i="86"/>
  <c r="I190" i="86"/>
  <c r="I191" i="86"/>
  <c r="I192" i="86"/>
  <c r="I193" i="86"/>
  <c r="I194" i="86"/>
  <c r="I195" i="86"/>
  <c r="I196" i="86"/>
  <c r="I197" i="86"/>
  <c r="I198" i="86"/>
  <c r="I199" i="86"/>
  <c r="I200" i="86"/>
  <c r="I201" i="86"/>
  <c r="I202" i="86"/>
  <c r="I203" i="86"/>
  <c r="I205" i="86"/>
  <c r="I206" i="86"/>
  <c r="I207" i="86"/>
  <c r="I208" i="86"/>
  <c r="I209" i="86"/>
  <c r="I210" i="86"/>
  <c r="I211" i="86"/>
  <c r="I212" i="86"/>
  <c r="I213" i="86"/>
  <c r="I214" i="86"/>
  <c r="I215" i="86"/>
  <c r="I216" i="86"/>
  <c r="I217" i="86"/>
  <c r="I218" i="86"/>
  <c r="I219" i="86"/>
  <c r="I220" i="86"/>
  <c r="I221" i="86"/>
  <c r="I222" i="86"/>
  <c r="I223" i="86"/>
  <c r="I224" i="86"/>
  <c r="I225" i="86"/>
  <c r="I226" i="86"/>
  <c r="I227" i="86"/>
  <c r="I228" i="86"/>
  <c r="I229" i="86"/>
  <c r="I230" i="86"/>
  <c r="I231" i="86"/>
  <c r="I232" i="86"/>
  <c r="I233" i="86"/>
  <c r="I234" i="86"/>
  <c r="I235" i="86"/>
  <c r="I236" i="86"/>
  <c r="I237" i="86"/>
  <c r="I238" i="86"/>
  <c r="I239" i="86"/>
  <c r="I240" i="86"/>
  <c r="I241" i="86"/>
  <c r="I242" i="86"/>
  <c r="I243" i="86"/>
  <c r="I244" i="86"/>
  <c r="I245" i="86"/>
  <c r="I246" i="86"/>
  <c r="I247" i="86"/>
  <c r="I248" i="86"/>
  <c r="I249" i="86"/>
  <c r="I250" i="86"/>
  <c r="I251" i="86"/>
  <c r="I252" i="86"/>
  <c r="I253" i="86"/>
  <c r="I254" i="86"/>
  <c r="I255" i="86"/>
  <c r="I256" i="86"/>
  <c r="I257" i="86"/>
  <c r="I258" i="86"/>
  <c r="I259" i="86"/>
  <c r="I260" i="86"/>
  <c r="I261" i="86"/>
  <c r="I262" i="86"/>
  <c r="I263" i="86"/>
  <c r="I264" i="86"/>
  <c r="I265" i="86"/>
  <c r="I266" i="86"/>
  <c r="I267" i="86"/>
  <c r="I268" i="86"/>
  <c r="I269" i="86"/>
  <c r="I270" i="86"/>
  <c r="I271" i="86"/>
  <c r="I272" i="86"/>
  <c r="I273" i="86"/>
  <c r="I274" i="86"/>
  <c r="I275" i="86"/>
  <c r="I276" i="86"/>
  <c r="I277" i="86"/>
  <c r="I278" i="86"/>
  <c r="I279" i="86"/>
  <c r="I280" i="86"/>
  <c r="I281" i="86"/>
  <c r="I282" i="86"/>
  <c r="I283" i="86"/>
  <c r="I284" i="86"/>
  <c r="I285" i="86"/>
  <c r="I286" i="86"/>
  <c r="I287" i="86"/>
  <c r="I288" i="86"/>
  <c r="I289" i="86"/>
  <c r="I290" i="86"/>
  <c r="I291" i="86"/>
  <c r="I292" i="86"/>
  <c r="I293" i="86"/>
  <c r="I294" i="86"/>
  <c r="I295" i="86"/>
  <c r="I296" i="86"/>
  <c r="I297" i="86"/>
  <c r="I298" i="86"/>
  <c r="I299" i="86"/>
  <c r="I300" i="86"/>
  <c r="I301" i="86"/>
  <c r="I302" i="86"/>
  <c r="I303" i="86"/>
  <c r="I304" i="86"/>
  <c r="I305" i="86"/>
  <c r="I306" i="86"/>
  <c r="I307" i="86"/>
  <c r="I308" i="86"/>
  <c r="I309" i="86"/>
  <c r="I310" i="86"/>
  <c r="I311" i="86"/>
  <c r="I312" i="86"/>
  <c r="I313" i="86"/>
  <c r="I314" i="86"/>
  <c r="I315" i="86"/>
  <c r="I316" i="86"/>
  <c r="I317" i="86"/>
  <c r="I318" i="86"/>
  <c r="I319" i="86"/>
  <c r="I320" i="86"/>
  <c r="I321" i="86"/>
  <c r="I323" i="86"/>
  <c r="I324" i="86"/>
  <c r="I325" i="86"/>
  <c r="I326" i="86"/>
  <c r="I327" i="86"/>
  <c r="I328" i="86"/>
  <c r="I329" i="86"/>
  <c r="I330" i="86"/>
  <c r="I331" i="86"/>
  <c r="I332" i="86"/>
  <c r="I333" i="86"/>
  <c r="I334" i="86"/>
  <c r="I335" i="86"/>
  <c r="I336" i="86"/>
  <c r="I337" i="86"/>
  <c r="I338" i="86"/>
  <c r="I339" i="86"/>
  <c r="I340" i="86"/>
  <c r="I341" i="86"/>
  <c r="I342" i="86"/>
  <c r="I343" i="86"/>
  <c r="I344" i="86"/>
  <c r="I345" i="86"/>
  <c r="I346" i="86"/>
  <c r="I347" i="86"/>
  <c r="I348" i="86"/>
  <c r="I349" i="86"/>
  <c r="I350" i="86"/>
  <c r="I351" i="86"/>
  <c r="I352" i="86"/>
  <c r="I353" i="86"/>
  <c r="I354" i="86"/>
  <c r="I355" i="86"/>
  <c r="I356" i="86"/>
  <c r="I357" i="86"/>
  <c r="I358" i="86"/>
  <c r="I359" i="86"/>
  <c r="I360" i="86"/>
  <c r="I361" i="86"/>
  <c r="I362" i="86"/>
  <c r="I363" i="86"/>
  <c r="I364" i="86"/>
  <c r="I365" i="86"/>
  <c r="I366" i="86"/>
  <c r="I367" i="86"/>
  <c r="I368" i="86"/>
  <c r="I369" i="86"/>
  <c r="I370" i="86"/>
  <c r="I371" i="86"/>
  <c r="I372" i="86"/>
  <c r="I373" i="86"/>
  <c r="I374" i="86"/>
  <c r="I375" i="86"/>
  <c r="I376" i="86"/>
  <c r="I377" i="86"/>
  <c r="I378" i="86"/>
  <c r="I379" i="86"/>
  <c r="I380" i="86"/>
  <c r="I381" i="86"/>
  <c r="I382" i="86"/>
  <c r="I383" i="86"/>
  <c r="I384" i="86"/>
  <c r="I385" i="86"/>
  <c r="I386" i="86"/>
  <c r="I387" i="86"/>
  <c r="I388" i="86"/>
  <c r="I389" i="86"/>
  <c r="I390" i="86"/>
  <c r="I391" i="86"/>
  <c r="I392" i="86"/>
  <c r="I393" i="86"/>
  <c r="I394" i="86"/>
  <c r="I395" i="86"/>
  <c r="I396" i="86"/>
  <c r="I397" i="86"/>
  <c r="I398" i="86"/>
  <c r="I399" i="86"/>
  <c r="I400" i="86"/>
  <c r="I401" i="86"/>
  <c r="I402" i="86"/>
  <c r="I403" i="86"/>
  <c r="I404" i="86"/>
  <c r="I405" i="86"/>
  <c r="I406" i="86"/>
  <c r="I407" i="86"/>
  <c r="I408" i="86"/>
  <c r="I409" i="86"/>
  <c r="I410" i="86"/>
  <c r="I411" i="86"/>
  <c r="I412" i="86"/>
  <c r="I413" i="86"/>
  <c r="I414" i="86"/>
  <c r="I415" i="86"/>
  <c r="I416" i="86"/>
  <c r="I417" i="86"/>
  <c r="I418" i="86"/>
  <c r="I419" i="86"/>
  <c r="I420" i="86"/>
  <c r="I421" i="86"/>
  <c r="I422" i="86"/>
  <c r="I423" i="86"/>
  <c r="I424" i="86"/>
  <c r="I425" i="86"/>
  <c r="I426" i="86"/>
  <c r="I427" i="86"/>
  <c r="I428" i="86"/>
  <c r="I429" i="86"/>
  <c r="I430" i="86"/>
  <c r="I431" i="86"/>
  <c r="I432" i="86"/>
  <c r="I433" i="86"/>
  <c r="I434" i="86"/>
  <c r="I435" i="86"/>
  <c r="I436" i="86"/>
  <c r="I437" i="86"/>
  <c r="I438" i="86"/>
  <c r="I439" i="86"/>
  <c r="I440" i="86"/>
  <c r="I441" i="86"/>
  <c r="I442" i="86"/>
  <c r="I443" i="86"/>
  <c r="I444" i="86"/>
  <c r="I445" i="86"/>
  <c r="I446" i="86"/>
  <c r="I447" i="86"/>
  <c r="I448" i="86"/>
  <c r="I449" i="86"/>
  <c r="I450" i="86"/>
  <c r="I451" i="86"/>
  <c r="I452" i="86"/>
  <c r="I453" i="86"/>
  <c r="I454" i="86"/>
  <c r="I455" i="86"/>
  <c r="I456" i="86"/>
  <c r="I457" i="86"/>
  <c r="I458" i="86"/>
  <c r="I459" i="86"/>
  <c r="I460" i="86"/>
  <c r="I461" i="86"/>
  <c r="I462" i="86"/>
  <c r="I463" i="86"/>
  <c r="I464" i="86"/>
  <c r="I465" i="86"/>
  <c r="I466" i="86"/>
  <c r="I467" i="86"/>
  <c r="I468" i="86"/>
  <c r="I469" i="86"/>
  <c r="I470" i="86"/>
  <c r="I471" i="86"/>
  <c r="I472" i="86"/>
  <c r="I473" i="86"/>
  <c r="I474" i="86"/>
  <c r="I475" i="86"/>
  <c r="I476" i="86"/>
  <c r="I477" i="86"/>
  <c r="I478" i="86"/>
  <c r="I479" i="86"/>
  <c r="I480" i="86"/>
  <c r="I481" i="86"/>
  <c r="I482" i="86"/>
  <c r="I483" i="86"/>
  <c r="I484" i="86"/>
  <c r="I485" i="86"/>
  <c r="I486" i="86"/>
  <c r="I487" i="86"/>
  <c r="I488" i="86"/>
  <c r="I489" i="86"/>
  <c r="I490" i="86"/>
  <c r="I491" i="86"/>
  <c r="I492" i="86"/>
  <c r="I493" i="86"/>
  <c r="I494" i="86"/>
  <c r="I495" i="86"/>
  <c r="I496" i="86"/>
  <c r="I497" i="86"/>
  <c r="I498" i="86"/>
  <c r="I499" i="86"/>
  <c r="I500" i="86"/>
  <c r="I501" i="86"/>
  <c r="I502" i="86"/>
  <c r="I503" i="86"/>
  <c r="I504" i="86"/>
  <c r="I505" i="86"/>
  <c r="I506" i="86"/>
  <c r="I507" i="86"/>
  <c r="I508" i="86"/>
  <c r="I509" i="86"/>
  <c r="I510" i="86"/>
  <c r="I511" i="86"/>
  <c r="I512" i="86"/>
  <c r="I513" i="86"/>
  <c r="I514" i="86"/>
  <c r="I515" i="86"/>
  <c r="I516" i="86"/>
  <c r="I517" i="86"/>
  <c r="I518" i="86"/>
  <c r="I519" i="86"/>
  <c r="I520" i="86"/>
  <c r="I521" i="86"/>
  <c r="I522" i="86"/>
  <c r="I523" i="86"/>
  <c r="I524" i="86"/>
  <c r="I525" i="86"/>
  <c r="I526" i="86"/>
  <c r="I527" i="86"/>
  <c r="I528" i="86"/>
  <c r="I529" i="86"/>
  <c r="I530" i="86"/>
  <c r="I531" i="86"/>
  <c r="I532" i="86"/>
  <c r="I533" i="86"/>
  <c r="I534" i="86"/>
  <c r="I535" i="86"/>
  <c r="I536" i="86"/>
  <c r="I537" i="86"/>
  <c r="I538" i="86"/>
  <c r="I539" i="86"/>
  <c r="I540" i="86"/>
  <c r="I541" i="86"/>
  <c r="I542" i="86"/>
  <c r="I543" i="86"/>
  <c r="I544" i="86"/>
  <c r="I545" i="86"/>
  <c r="I546" i="86"/>
  <c r="I547" i="86"/>
  <c r="I548" i="86"/>
  <c r="I549" i="86"/>
  <c r="I550" i="86"/>
  <c r="I551" i="86"/>
  <c r="I552" i="86"/>
  <c r="I553" i="86"/>
  <c r="I554" i="86"/>
  <c r="I555" i="86"/>
  <c r="I556" i="86"/>
  <c r="I557" i="86"/>
  <c r="I558" i="86"/>
  <c r="I559" i="86"/>
  <c r="I560" i="86"/>
  <c r="I561" i="86"/>
  <c r="I562" i="86"/>
  <c r="I563" i="86"/>
  <c r="I564" i="86"/>
  <c r="I565" i="86"/>
  <c r="I566" i="86"/>
  <c r="I567" i="86"/>
  <c r="I568" i="86"/>
  <c r="I569" i="86"/>
  <c r="I570" i="86"/>
  <c r="I571" i="86"/>
  <c r="I572" i="86"/>
  <c r="I573" i="86"/>
  <c r="I574" i="86"/>
  <c r="I575" i="86"/>
  <c r="I576" i="86"/>
  <c r="I577" i="86"/>
  <c r="I578" i="86"/>
  <c r="I579" i="86"/>
  <c r="I580" i="86"/>
  <c r="I581" i="86"/>
  <c r="I582" i="86"/>
  <c r="I583" i="86"/>
  <c r="I584" i="86"/>
  <c r="I585" i="86"/>
  <c r="I586" i="86"/>
  <c r="I587" i="86"/>
  <c r="I588" i="86"/>
  <c r="I589" i="86"/>
  <c r="I590" i="86"/>
  <c r="I591" i="86"/>
  <c r="I592" i="86"/>
  <c r="I593" i="86"/>
  <c r="I594" i="86"/>
  <c r="I595" i="86"/>
  <c r="I596" i="86"/>
  <c r="I597" i="86"/>
  <c r="I598" i="86"/>
  <c r="I599" i="86"/>
  <c r="I600" i="86"/>
  <c r="I601" i="86"/>
  <c r="I602" i="86"/>
  <c r="I603" i="86"/>
  <c r="I604" i="86"/>
  <c r="I605" i="86"/>
  <c r="I606" i="86"/>
  <c r="I607" i="86"/>
  <c r="I608" i="86"/>
  <c r="I609" i="86"/>
  <c r="I610" i="86"/>
  <c r="I611" i="86"/>
  <c r="I612" i="86"/>
  <c r="I613" i="86"/>
  <c r="I614" i="86"/>
  <c r="I615" i="86"/>
  <c r="I616" i="86"/>
  <c r="I617" i="86"/>
  <c r="I618" i="86"/>
  <c r="I619" i="86"/>
  <c r="I620" i="86"/>
  <c r="I621" i="86"/>
  <c r="I622" i="86"/>
  <c r="I623" i="86"/>
  <c r="I624" i="86"/>
  <c r="I625" i="86"/>
  <c r="I626" i="86"/>
  <c r="I627" i="86"/>
  <c r="I628" i="86"/>
  <c r="I629" i="86"/>
  <c r="I630" i="86"/>
  <c r="I631" i="86"/>
  <c r="I632" i="86"/>
  <c r="I633" i="86"/>
  <c r="I634" i="86"/>
  <c r="I635" i="86"/>
  <c r="I636" i="86"/>
  <c r="I637" i="86"/>
  <c r="I638" i="86"/>
  <c r="I639" i="86"/>
  <c r="I640" i="86"/>
  <c r="I641" i="86"/>
  <c r="I642" i="86"/>
  <c r="I643" i="86"/>
  <c r="I644" i="86"/>
  <c r="I645" i="86"/>
  <c r="I646" i="86"/>
  <c r="I647" i="86"/>
  <c r="I648" i="86"/>
  <c r="I649" i="86"/>
  <c r="I650" i="86"/>
  <c r="I651" i="86"/>
  <c r="I652" i="86"/>
  <c r="I653" i="86"/>
  <c r="I654" i="86"/>
  <c r="I655" i="86"/>
  <c r="I656" i="86"/>
  <c r="I657" i="86"/>
  <c r="I658" i="86"/>
  <c r="I659" i="86"/>
  <c r="I660" i="86"/>
  <c r="I661" i="86"/>
  <c r="I662" i="86"/>
  <c r="I663" i="86"/>
  <c r="I664" i="86"/>
  <c r="I665" i="86"/>
  <c r="I666" i="86"/>
  <c r="I667" i="86"/>
  <c r="I668" i="86"/>
  <c r="I669" i="86"/>
  <c r="I670" i="86"/>
  <c r="I671" i="86"/>
  <c r="I672" i="86"/>
  <c r="I673" i="86"/>
  <c r="I674" i="86"/>
  <c r="I675" i="86"/>
  <c r="I676" i="86"/>
  <c r="I677" i="86"/>
  <c r="I678" i="86"/>
  <c r="I679" i="86"/>
  <c r="I680" i="86"/>
  <c r="I681" i="86"/>
  <c r="I682" i="86"/>
  <c r="I683" i="86"/>
  <c r="I684" i="86"/>
  <c r="I685" i="86"/>
  <c r="I686" i="86"/>
  <c r="I687" i="86"/>
  <c r="I688" i="86"/>
  <c r="I689" i="86"/>
  <c r="I690" i="86"/>
  <c r="I691" i="86"/>
  <c r="I692" i="86"/>
  <c r="I693" i="86"/>
  <c r="I694" i="86"/>
  <c r="I695" i="86"/>
  <c r="I696" i="86"/>
  <c r="I697" i="86"/>
  <c r="I698" i="86"/>
  <c r="I699" i="86"/>
  <c r="I700" i="86"/>
  <c r="I701" i="86"/>
  <c r="I702" i="86"/>
  <c r="I703" i="86"/>
  <c r="I704" i="86"/>
  <c r="I705" i="86"/>
  <c r="I706" i="86"/>
  <c r="I707" i="86"/>
  <c r="I708" i="86"/>
  <c r="I709" i="86"/>
  <c r="I710" i="86"/>
  <c r="I711" i="86"/>
  <c r="I712" i="86"/>
  <c r="I713" i="86"/>
  <c r="I714" i="86"/>
  <c r="I715" i="86"/>
  <c r="I716" i="86"/>
  <c r="I717" i="86"/>
  <c r="I718" i="86"/>
  <c r="I719" i="86"/>
  <c r="I720" i="86"/>
  <c r="I721" i="86"/>
  <c r="I722" i="86"/>
  <c r="I723" i="86"/>
  <c r="I724" i="86"/>
  <c r="I725" i="86"/>
  <c r="I726" i="86"/>
  <c r="I727" i="86"/>
  <c r="I728" i="86"/>
  <c r="I729" i="86"/>
  <c r="I730" i="86"/>
  <c r="I731" i="86"/>
  <c r="I732" i="86"/>
  <c r="I733" i="86"/>
  <c r="I734" i="86"/>
  <c r="I735" i="86"/>
  <c r="I736" i="86"/>
  <c r="I737" i="86"/>
  <c r="I738" i="86"/>
  <c r="I739" i="86"/>
  <c r="I740" i="86"/>
  <c r="I741" i="86"/>
  <c r="I742" i="86"/>
  <c r="I743" i="86"/>
  <c r="I744" i="86"/>
  <c r="I745" i="86"/>
  <c r="I746" i="86"/>
  <c r="I747" i="86"/>
  <c r="I748" i="86"/>
  <c r="I749" i="86"/>
  <c r="I750" i="86"/>
  <c r="I751" i="86"/>
  <c r="I752" i="86"/>
  <c r="I753" i="86"/>
  <c r="I754" i="86"/>
  <c r="I755" i="86"/>
  <c r="I756" i="86"/>
  <c r="I757" i="86"/>
  <c r="I758" i="86"/>
  <c r="I759" i="86"/>
  <c r="I760" i="86"/>
  <c r="I761" i="86"/>
  <c r="I762" i="86"/>
  <c r="I763" i="86"/>
  <c r="I764" i="86"/>
  <c r="I765" i="86"/>
  <c r="I766" i="86"/>
  <c r="I767" i="86"/>
  <c r="I768" i="86"/>
  <c r="I769" i="86"/>
  <c r="I770" i="86"/>
  <c r="I771" i="86"/>
  <c r="I772" i="86"/>
  <c r="I773" i="86"/>
  <c r="I774" i="86"/>
  <c r="I775" i="86"/>
  <c r="I776" i="86"/>
  <c r="I777" i="86"/>
  <c r="I778" i="86"/>
  <c r="I779" i="86"/>
  <c r="I780" i="86"/>
  <c r="I781" i="86"/>
  <c r="I782" i="86"/>
  <c r="I783" i="86"/>
  <c r="I784" i="86"/>
  <c r="I785" i="86"/>
  <c r="I786" i="86"/>
  <c r="I787" i="86"/>
  <c r="I788" i="86"/>
  <c r="I789" i="86"/>
  <c r="I790" i="86"/>
  <c r="I791" i="86"/>
  <c r="I792" i="86"/>
  <c r="I793" i="86"/>
  <c r="I794" i="86"/>
  <c r="I795" i="86"/>
  <c r="I796" i="86"/>
  <c r="I797" i="86"/>
  <c r="I798" i="86"/>
  <c r="I799" i="86"/>
  <c r="I800" i="86"/>
  <c r="I801" i="86"/>
  <c r="I802" i="86"/>
  <c r="I803" i="86"/>
  <c r="I804" i="86"/>
  <c r="I805" i="86"/>
  <c r="I806" i="86"/>
  <c r="I807" i="86"/>
  <c r="I808" i="86"/>
  <c r="I809" i="86"/>
  <c r="I810" i="86"/>
  <c r="I811" i="86"/>
  <c r="I812" i="86"/>
  <c r="I813" i="86"/>
  <c r="I814" i="86"/>
  <c r="I815" i="86"/>
  <c r="I816" i="86"/>
  <c r="I817" i="86"/>
  <c r="I818" i="86"/>
  <c r="I819" i="86"/>
  <c r="I820" i="86"/>
  <c r="I821" i="86"/>
  <c r="I822" i="86"/>
  <c r="I823" i="86"/>
  <c r="I824" i="86"/>
  <c r="I825" i="86"/>
  <c r="I826" i="86"/>
  <c r="I827" i="86"/>
  <c r="I828" i="86"/>
  <c r="I829" i="86"/>
  <c r="I830" i="86"/>
  <c r="I831" i="86"/>
  <c r="I832" i="86"/>
  <c r="I833" i="86"/>
  <c r="I834" i="86"/>
  <c r="I835" i="86"/>
  <c r="I836" i="86"/>
  <c r="I837" i="86"/>
  <c r="I838" i="86"/>
  <c r="I839" i="86"/>
  <c r="I840" i="86"/>
  <c r="I841" i="86"/>
  <c r="I842" i="86"/>
  <c r="I843" i="86"/>
  <c r="I844" i="86"/>
  <c r="I845" i="86"/>
  <c r="I846" i="86"/>
  <c r="I847" i="86"/>
  <c r="I848" i="86"/>
  <c r="I849" i="86"/>
  <c r="I850" i="86"/>
  <c r="I851" i="86"/>
  <c r="I852" i="86"/>
  <c r="I853" i="86"/>
  <c r="I854" i="86"/>
  <c r="I855" i="86"/>
  <c r="I856" i="86"/>
  <c r="I857" i="86"/>
  <c r="I858" i="86"/>
  <c r="I859" i="86"/>
  <c r="I860" i="86"/>
  <c r="I861" i="86"/>
  <c r="I862" i="86"/>
  <c r="I863" i="86"/>
  <c r="I864" i="86"/>
  <c r="I865" i="86"/>
  <c r="I866" i="86"/>
  <c r="I867" i="86"/>
  <c r="I868" i="86"/>
  <c r="I869" i="86"/>
  <c r="I870" i="86"/>
  <c r="I871" i="86"/>
  <c r="I872" i="86"/>
  <c r="I873" i="86"/>
  <c r="I874" i="86"/>
  <c r="I875" i="86"/>
  <c r="I876" i="86"/>
  <c r="I877" i="86"/>
  <c r="I878" i="86"/>
  <c r="I879" i="86"/>
  <c r="I880" i="86"/>
  <c r="I881" i="86"/>
  <c r="I882" i="86"/>
  <c r="I883" i="86"/>
  <c r="I884" i="86"/>
  <c r="I885" i="86"/>
  <c r="I886" i="86"/>
  <c r="I887" i="86"/>
  <c r="I888" i="86"/>
  <c r="I889" i="86"/>
  <c r="I890" i="86"/>
  <c r="I891" i="86"/>
  <c r="I892" i="86"/>
  <c r="I893" i="86"/>
  <c r="I894" i="86"/>
  <c r="I895" i="86"/>
  <c r="I896" i="86"/>
  <c r="I897" i="86"/>
  <c r="I898" i="86"/>
  <c r="I899" i="86"/>
  <c r="I900" i="86"/>
  <c r="I901" i="86"/>
  <c r="I902" i="86"/>
  <c r="I903" i="86"/>
  <c r="I904" i="86"/>
  <c r="I905" i="86"/>
  <c r="I906" i="86"/>
  <c r="I907" i="86"/>
  <c r="I908" i="86"/>
  <c r="I909" i="86"/>
  <c r="I910" i="86"/>
  <c r="I911" i="86"/>
  <c r="I912" i="86"/>
  <c r="I913" i="86"/>
  <c r="I914" i="86"/>
  <c r="I915" i="86"/>
  <c r="I916" i="86"/>
  <c r="I917" i="86"/>
  <c r="I918" i="86"/>
  <c r="I919" i="86"/>
  <c r="I920" i="86"/>
  <c r="I921" i="86"/>
  <c r="I922" i="86"/>
  <c r="I923" i="86"/>
  <c r="I924" i="86"/>
  <c r="I925" i="86"/>
  <c r="I926" i="86"/>
  <c r="I927" i="86"/>
  <c r="I928" i="86"/>
  <c r="I929" i="86"/>
  <c r="I930" i="86"/>
  <c r="I931" i="86"/>
  <c r="I932" i="86"/>
  <c r="I933" i="86"/>
  <c r="I934" i="86"/>
  <c r="I935" i="86"/>
  <c r="I936" i="86"/>
  <c r="I937" i="86"/>
  <c r="I938" i="86"/>
  <c r="I939" i="86"/>
  <c r="I940" i="86"/>
  <c r="I941" i="86"/>
  <c r="I942" i="86"/>
  <c r="I943" i="86"/>
  <c r="I944" i="86"/>
  <c r="I945" i="86"/>
  <c r="I946" i="86"/>
  <c r="I947" i="86"/>
  <c r="I948" i="86"/>
  <c r="I949" i="86"/>
  <c r="I950" i="86"/>
  <c r="I951" i="86"/>
  <c r="I952" i="86"/>
  <c r="I953" i="86"/>
  <c r="I954" i="86"/>
  <c r="I955" i="86"/>
  <c r="I956" i="86"/>
  <c r="I957" i="86"/>
  <c r="I958" i="86"/>
  <c r="I959" i="86"/>
  <c r="I960" i="86"/>
  <c r="I961" i="86"/>
  <c r="I962" i="86"/>
  <c r="I963" i="86"/>
  <c r="I964" i="86"/>
  <c r="I965" i="86"/>
  <c r="I966" i="86"/>
  <c r="I967" i="86"/>
  <c r="I968" i="86"/>
  <c r="I969" i="86"/>
  <c r="I970" i="86"/>
  <c r="I971" i="86"/>
  <c r="I972" i="86"/>
  <c r="I973" i="86"/>
  <c r="I974" i="86"/>
  <c r="I975" i="86"/>
  <c r="I976" i="86"/>
  <c r="I977" i="86"/>
  <c r="I978" i="86"/>
  <c r="I979" i="86"/>
  <c r="I980" i="86"/>
  <c r="I981" i="86"/>
  <c r="I982" i="86"/>
  <c r="I983" i="86"/>
  <c r="I984" i="86"/>
  <c r="I985" i="86"/>
  <c r="I986" i="86"/>
  <c r="I987" i="86"/>
  <c r="I988" i="86"/>
  <c r="I989" i="86"/>
  <c r="I990" i="86"/>
  <c r="I991" i="86"/>
  <c r="I992" i="86"/>
  <c r="I993" i="86"/>
  <c r="I994" i="86"/>
  <c r="I995" i="86"/>
  <c r="I996" i="86"/>
  <c r="I997" i="86"/>
  <c r="I998" i="86"/>
  <c r="I999" i="86"/>
  <c r="I1000" i="86"/>
  <c r="I1001" i="86"/>
  <c r="I1002" i="86"/>
  <c r="I1003" i="86"/>
  <c r="I1004" i="86"/>
  <c r="I1005" i="86"/>
  <c r="I1006" i="86"/>
  <c r="I1007" i="86"/>
  <c r="I1008" i="86"/>
  <c r="I1009" i="86"/>
  <c r="I1010" i="86"/>
  <c r="I1011" i="86"/>
  <c r="I1012" i="86"/>
  <c r="I1013" i="86"/>
  <c r="I1014" i="86"/>
  <c r="I1015" i="86"/>
  <c r="I1016" i="86"/>
  <c r="I1017" i="86"/>
  <c r="I1018" i="86"/>
  <c r="I1019" i="86"/>
  <c r="I1020" i="86"/>
  <c r="I1021" i="86"/>
  <c r="I1022" i="86"/>
  <c r="I1023" i="86"/>
  <c r="I1024" i="86"/>
  <c r="I1025" i="86"/>
  <c r="I1026" i="86"/>
  <c r="I1027" i="86"/>
  <c r="I1028" i="86"/>
  <c r="I1029" i="86"/>
  <c r="I1030" i="86"/>
  <c r="I1031" i="86"/>
  <c r="I1032" i="86"/>
  <c r="I1033" i="86"/>
  <c r="I1034" i="86"/>
  <c r="I1035" i="86"/>
  <c r="I1036" i="86"/>
  <c r="I1037" i="86"/>
  <c r="I1038" i="86"/>
  <c r="I1039" i="86"/>
  <c r="I1040" i="86"/>
  <c r="I1041" i="86"/>
  <c r="I1042" i="86"/>
  <c r="I1043" i="86"/>
  <c r="I1044" i="86"/>
  <c r="I1045" i="86"/>
  <c r="I1046" i="86"/>
  <c r="I1047" i="86"/>
  <c r="I1048" i="86"/>
  <c r="I1049" i="86"/>
  <c r="I1050" i="86"/>
  <c r="I1051" i="86"/>
  <c r="I1052" i="86"/>
  <c r="I1053" i="86"/>
  <c r="I1054" i="86"/>
  <c r="I1055" i="86"/>
  <c r="I1056" i="86"/>
  <c r="I1057" i="86"/>
  <c r="I1058" i="86"/>
  <c r="I1059" i="86"/>
  <c r="I1060" i="86"/>
  <c r="I1061" i="86"/>
  <c r="I1062" i="86"/>
  <c r="I1063" i="86"/>
  <c r="I1064" i="86"/>
  <c r="I1065" i="86"/>
  <c r="I1066" i="86"/>
  <c r="I1067" i="86"/>
  <c r="I1068" i="86"/>
  <c r="I1069" i="86"/>
  <c r="I1070" i="86"/>
  <c r="I1071" i="86"/>
  <c r="I1072" i="86"/>
  <c r="I1073" i="86"/>
  <c r="I1074" i="86"/>
  <c r="I1075" i="86"/>
  <c r="I1076" i="86"/>
  <c r="I1077" i="86"/>
  <c r="I1078" i="86"/>
  <c r="I1079" i="86"/>
  <c r="I1080" i="86"/>
  <c r="I1081" i="86"/>
  <c r="I1082" i="86"/>
  <c r="I1083" i="86"/>
  <c r="I1084" i="86"/>
  <c r="I1085" i="86"/>
  <c r="I1086" i="86"/>
  <c r="I1087" i="86"/>
  <c r="I1088" i="86"/>
  <c r="I1089" i="86"/>
  <c r="I1090" i="86"/>
  <c r="I1091" i="86"/>
  <c r="I1092" i="86"/>
  <c r="I1093" i="86"/>
  <c r="I1094" i="86"/>
  <c r="I1095" i="86"/>
  <c r="I1096" i="86"/>
  <c r="I1097" i="86"/>
  <c r="I1098" i="86"/>
  <c r="I1099" i="86"/>
  <c r="I1100" i="86"/>
  <c r="I1101" i="86"/>
  <c r="I1102" i="86"/>
  <c r="I1103" i="86"/>
  <c r="I1104" i="86"/>
  <c r="I1105" i="86"/>
  <c r="I1106" i="86"/>
  <c r="I1107" i="86"/>
  <c r="I1108" i="86"/>
  <c r="I1109" i="86"/>
  <c r="I1110" i="86"/>
  <c r="I1111" i="86"/>
  <c r="I1112" i="86"/>
  <c r="I1113" i="86"/>
  <c r="I1114" i="86"/>
  <c r="I1115" i="86"/>
  <c r="I1116" i="86"/>
  <c r="I1117" i="86"/>
  <c r="I1118" i="86"/>
  <c r="I1119" i="86"/>
  <c r="I1120" i="86"/>
  <c r="I1121" i="86"/>
  <c r="I1122" i="86"/>
  <c r="I1123" i="86"/>
  <c r="I1124" i="86"/>
  <c r="I1125" i="86"/>
  <c r="I1126" i="86"/>
  <c r="I1127" i="86"/>
  <c r="I1128" i="86"/>
  <c r="I1129" i="86"/>
  <c r="I1130" i="86"/>
  <c r="I1131" i="86"/>
  <c r="I1132" i="86"/>
  <c r="I1133" i="86"/>
  <c r="I1134" i="86"/>
  <c r="I1135" i="86"/>
  <c r="I1136" i="86"/>
  <c r="I1137" i="86"/>
  <c r="I1138" i="86"/>
  <c r="I1139" i="86"/>
  <c r="I1140" i="86"/>
  <c r="I1141" i="86"/>
  <c r="I1142" i="86"/>
  <c r="I1143" i="86"/>
  <c r="I1144" i="86"/>
  <c r="I1145" i="86"/>
  <c r="I1146" i="86"/>
  <c r="I1147" i="86"/>
  <c r="I1148" i="86"/>
  <c r="I1149" i="86"/>
  <c r="I1150" i="86"/>
  <c r="I1151" i="86"/>
  <c r="I1152" i="86"/>
  <c r="I1153" i="86"/>
  <c r="I1154" i="86"/>
  <c r="I1155" i="86"/>
  <c r="I1156" i="86"/>
  <c r="I1157" i="86"/>
  <c r="I1158" i="86"/>
  <c r="I1159" i="86"/>
  <c r="I1160" i="86"/>
  <c r="I1161" i="86"/>
  <c r="I1162" i="86"/>
  <c r="I1163" i="86"/>
  <c r="I1164" i="86"/>
  <c r="I1165" i="86"/>
  <c r="I1166" i="86"/>
  <c r="I1167" i="86"/>
  <c r="I1168" i="86"/>
  <c r="I1169" i="86"/>
  <c r="I1170" i="86"/>
  <c r="I1171" i="86"/>
  <c r="I1172" i="86"/>
  <c r="I1173" i="86"/>
  <c r="I1174" i="86"/>
  <c r="I1175" i="86"/>
  <c r="I1176" i="86"/>
  <c r="I1177" i="86"/>
  <c r="I1178" i="86"/>
  <c r="I1179" i="86"/>
  <c r="I1180" i="86"/>
  <c r="I1181" i="86"/>
  <c r="I1182" i="86"/>
  <c r="I1183" i="86"/>
  <c r="I1184" i="86"/>
  <c r="I1185" i="86"/>
  <c r="I1186" i="86"/>
  <c r="I1187" i="86"/>
  <c r="I1188" i="86"/>
  <c r="I1189" i="86"/>
  <c r="I1190" i="86"/>
  <c r="I1191" i="86"/>
  <c r="I1192" i="86"/>
  <c r="I1193" i="86"/>
  <c r="I1194" i="86"/>
  <c r="I1195" i="86"/>
  <c r="I1196" i="86"/>
  <c r="I1197" i="86"/>
  <c r="I1198" i="86"/>
  <c r="I1199" i="86"/>
  <c r="I1200" i="86"/>
  <c r="I1201" i="86"/>
  <c r="I1202" i="86"/>
  <c r="I1203" i="86"/>
  <c r="I1204" i="86"/>
  <c r="I1205" i="86"/>
  <c r="I1206" i="86"/>
  <c r="I1207" i="86"/>
  <c r="I1208" i="86"/>
  <c r="I1209" i="86"/>
  <c r="I1210" i="86"/>
  <c r="I1211" i="86"/>
  <c r="I1212" i="86"/>
  <c r="I1213" i="86"/>
  <c r="I1214" i="86"/>
  <c r="I1215" i="86"/>
  <c r="I1216" i="86"/>
  <c r="I1217" i="86"/>
  <c r="I1218" i="86"/>
  <c r="I1219" i="86"/>
  <c r="I1220" i="86"/>
  <c r="I1221" i="86"/>
  <c r="I1222" i="86"/>
  <c r="I1223" i="86"/>
  <c r="I1224" i="86"/>
  <c r="I1225" i="86"/>
  <c r="I1226" i="86"/>
  <c r="I1227" i="86"/>
  <c r="I1228" i="86"/>
  <c r="I1229" i="86"/>
  <c r="I1230" i="86"/>
  <c r="I1231" i="86"/>
  <c r="I1232" i="86"/>
  <c r="I1233" i="86"/>
  <c r="I1234" i="86"/>
  <c r="I1235" i="86"/>
  <c r="I1236" i="86"/>
  <c r="I1237" i="86"/>
  <c r="I1238" i="86"/>
  <c r="I1239" i="86"/>
  <c r="I1240" i="86"/>
  <c r="I1241" i="86"/>
  <c r="I1242" i="86"/>
  <c r="I1243" i="86"/>
  <c r="I1244" i="86"/>
  <c r="I1245" i="86"/>
  <c r="I1246" i="86"/>
  <c r="I1247" i="86"/>
  <c r="I1248" i="86"/>
  <c r="I1249" i="86"/>
  <c r="I1250" i="86"/>
  <c r="I1251" i="86"/>
  <c r="I1252" i="86"/>
  <c r="I1253" i="86"/>
  <c r="I1254" i="86"/>
  <c r="I1255" i="86"/>
  <c r="I1256" i="86"/>
  <c r="I1257" i="86"/>
  <c r="I1258" i="86"/>
  <c r="I1259" i="86"/>
  <c r="I1260" i="86"/>
  <c r="I1261" i="86"/>
  <c r="I1262" i="86"/>
  <c r="I1263" i="86"/>
  <c r="I1264" i="86"/>
  <c r="I1265" i="86"/>
  <c r="I1266" i="86"/>
  <c r="I1267" i="86"/>
  <c r="I1268" i="86"/>
  <c r="I1269" i="86"/>
  <c r="I1270" i="86"/>
  <c r="I1271" i="86"/>
  <c r="I1272" i="86"/>
  <c r="I1273" i="86"/>
  <c r="I1274" i="86"/>
  <c r="I1275" i="86"/>
  <c r="I1276" i="86"/>
  <c r="I1277" i="86"/>
  <c r="I1278" i="86"/>
  <c r="I1279" i="86"/>
  <c r="I1280" i="86"/>
  <c r="I1281" i="86"/>
  <c r="I1282" i="86"/>
  <c r="I1283" i="86"/>
  <c r="I1284" i="86"/>
  <c r="I1285" i="86"/>
  <c r="I1286" i="86"/>
  <c r="I1287" i="86"/>
  <c r="I1288" i="86"/>
  <c r="I1289" i="86"/>
  <c r="I1290" i="86"/>
  <c r="I1291" i="86"/>
  <c r="I1292" i="86"/>
  <c r="I1293" i="86"/>
  <c r="I1294" i="86"/>
  <c r="I1295" i="86"/>
  <c r="I1296" i="86"/>
  <c r="I1297" i="86"/>
  <c r="I1298" i="86"/>
  <c r="I1299" i="86"/>
  <c r="I1300" i="86"/>
  <c r="I1301" i="86"/>
  <c r="I1302" i="86"/>
  <c r="I1303" i="86"/>
  <c r="I1304" i="86"/>
  <c r="I1305" i="86"/>
  <c r="I1306" i="86"/>
  <c r="I1307" i="86"/>
  <c r="I1308" i="86"/>
  <c r="I1309" i="86"/>
  <c r="I1310" i="86"/>
  <c r="I1311" i="86"/>
  <c r="I1312" i="86"/>
  <c r="I1313" i="86"/>
  <c r="I1314" i="86"/>
  <c r="I1315" i="86"/>
  <c r="I1316" i="86"/>
  <c r="I1317" i="86"/>
  <c r="I1318" i="86"/>
  <c r="I1319" i="86"/>
  <c r="I1320" i="86"/>
  <c r="I1321" i="86"/>
  <c r="I1322" i="86"/>
  <c r="I1323" i="86"/>
  <c r="I1324" i="86"/>
  <c r="I1325" i="86"/>
  <c r="I1326" i="86"/>
  <c r="I1327" i="86"/>
  <c r="I1328" i="86"/>
  <c r="I1329" i="86"/>
  <c r="I1330" i="86"/>
  <c r="I1331" i="86"/>
  <c r="I1332" i="86"/>
  <c r="I1333" i="86"/>
  <c r="I1334" i="86"/>
  <c r="I1335" i="86"/>
  <c r="I1336" i="86"/>
  <c r="I1337" i="86"/>
  <c r="I1338" i="86"/>
  <c r="I1339" i="86"/>
  <c r="I1340" i="86"/>
  <c r="I1341" i="86"/>
  <c r="I1342" i="86"/>
  <c r="I1343" i="86"/>
  <c r="I1344" i="86"/>
  <c r="I1345" i="86"/>
  <c r="I1346" i="86"/>
  <c r="I1347" i="86"/>
  <c r="I1348" i="86"/>
  <c r="I1349" i="86"/>
  <c r="I1350" i="86"/>
  <c r="I1351" i="86"/>
  <c r="I1352" i="86"/>
  <c r="I1353" i="86"/>
  <c r="I1354" i="86"/>
  <c r="I1355" i="86"/>
  <c r="I1356" i="86"/>
  <c r="I1357" i="86"/>
  <c r="I1358" i="86"/>
  <c r="I1359" i="86"/>
  <c r="I1360" i="86"/>
  <c r="I1361" i="86"/>
  <c r="I1362" i="86"/>
  <c r="I1363" i="86"/>
  <c r="I1364" i="86"/>
  <c r="I1365" i="86"/>
  <c r="I1366" i="86"/>
  <c r="I1367" i="86"/>
  <c r="I1368" i="86"/>
  <c r="I1369" i="86"/>
  <c r="I1370" i="86"/>
  <c r="I1371" i="86"/>
  <c r="I1372" i="86"/>
  <c r="I1373" i="86"/>
  <c r="I1374" i="86"/>
  <c r="I1375" i="86"/>
  <c r="I1376" i="86"/>
  <c r="I1377" i="86"/>
  <c r="I1378" i="86"/>
  <c r="I1379" i="86"/>
  <c r="I1380" i="86"/>
  <c r="I1381" i="86"/>
  <c r="I1382" i="86"/>
  <c r="I1383" i="86"/>
  <c r="I1384" i="86"/>
  <c r="I1385" i="86"/>
  <c r="I1386" i="86"/>
  <c r="I1387" i="86"/>
  <c r="I1388" i="86"/>
  <c r="I1389" i="86"/>
  <c r="I1390" i="86"/>
  <c r="I1391" i="86"/>
  <c r="I1392" i="86"/>
  <c r="I1393" i="86"/>
  <c r="I1394" i="86"/>
  <c r="I1395" i="86"/>
  <c r="I1396" i="86"/>
  <c r="I1397" i="86"/>
  <c r="I1398" i="86"/>
  <c r="I1399" i="86"/>
  <c r="I1400" i="86"/>
  <c r="I1401" i="86"/>
  <c r="I1402" i="86"/>
  <c r="I1403" i="86"/>
  <c r="I1404" i="86"/>
  <c r="I1405" i="86"/>
  <c r="I1406" i="86"/>
  <c r="I1407" i="86"/>
  <c r="I1408" i="86"/>
  <c r="I1409" i="86"/>
  <c r="I1410" i="86"/>
  <c r="I1411" i="86"/>
  <c r="I1412" i="86"/>
  <c r="I1413" i="86"/>
  <c r="I1414" i="86"/>
  <c r="I1415" i="86"/>
  <c r="I1416" i="86"/>
  <c r="I1417" i="86"/>
  <c r="I1418" i="86"/>
  <c r="I1419" i="86"/>
  <c r="I1420" i="86"/>
  <c r="I1421" i="86"/>
  <c r="I1422" i="86"/>
  <c r="I1423" i="86"/>
  <c r="I1424" i="86"/>
  <c r="I1425" i="86"/>
  <c r="I1426" i="86"/>
  <c r="I1427" i="86"/>
  <c r="I1428" i="86"/>
  <c r="I1429" i="86"/>
  <c r="I1430" i="86"/>
  <c r="I1431" i="86"/>
  <c r="I1432" i="86"/>
  <c r="I1433" i="86"/>
  <c r="I1434" i="86"/>
  <c r="I1435" i="86"/>
  <c r="I1436" i="86"/>
  <c r="I1437" i="86"/>
  <c r="I1438" i="86"/>
  <c r="I1439" i="86"/>
  <c r="I1440" i="86"/>
  <c r="I1441" i="86"/>
  <c r="I1442" i="86"/>
  <c r="I1443" i="86"/>
  <c r="I1444" i="86"/>
  <c r="I1445" i="86"/>
  <c r="I1446" i="86"/>
  <c r="I1447" i="86"/>
  <c r="I1448" i="86"/>
  <c r="I1449" i="86"/>
  <c r="I1450" i="86"/>
  <c r="I1451" i="86"/>
  <c r="I1452" i="86"/>
  <c r="I1453" i="86"/>
  <c r="I1454" i="86"/>
  <c r="I1455" i="86"/>
  <c r="I1456" i="86"/>
  <c r="I1457" i="86"/>
  <c r="I1458" i="86"/>
  <c r="I1459" i="86"/>
  <c r="I1460" i="86"/>
  <c r="I1461" i="86"/>
  <c r="I1462" i="86"/>
  <c r="I1463" i="86"/>
  <c r="I1464" i="86"/>
  <c r="I1465" i="86"/>
  <c r="I1466" i="86"/>
  <c r="I1467" i="86"/>
  <c r="I1468" i="86"/>
  <c r="I1469" i="86"/>
  <c r="I1470" i="86"/>
  <c r="I1471" i="86"/>
  <c r="I1472" i="86"/>
  <c r="I1473" i="86"/>
  <c r="I1474" i="86"/>
  <c r="I1475" i="86"/>
  <c r="I1476" i="86"/>
  <c r="I1477" i="86"/>
  <c r="I1478" i="86"/>
  <c r="I1479" i="86"/>
  <c r="I1480" i="86"/>
  <c r="I1481" i="86"/>
  <c r="I1482" i="86"/>
  <c r="I1483" i="86"/>
  <c r="I1484" i="86"/>
  <c r="I1485" i="86"/>
  <c r="I1486" i="86"/>
  <c r="I1487" i="86"/>
  <c r="I1488" i="86"/>
  <c r="I1489" i="86"/>
  <c r="I1490" i="86"/>
  <c r="K34" i="1" l="1"/>
  <c r="K33" i="1"/>
  <c r="K35" i="1"/>
  <c r="K130" i="93"/>
  <c r="K131" i="93"/>
  <c r="K132" i="93"/>
  <c r="K133" i="93"/>
  <c r="K134" i="93"/>
  <c r="K135" i="93"/>
  <c r="K136" i="93"/>
  <c r="K137" i="93"/>
  <c r="K138" i="93"/>
  <c r="K139" i="93"/>
  <c r="K140" i="93"/>
  <c r="K141" i="93"/>
  <c r="K142" i="93"/>
  <c r="K143" i="93"/>
  <c r="K144" i="93"/>
  <c r="K145" i="93"/>
  <c r="K146" i="93"/>
  <c r="K147" i="93"/>
  <c r="K148" i="93"/>
  <c r="K149" i="93"/>
  <c r="K150" i="93"/>
  <c r="K151" i="93"/>
  <c r="K152" i="93"/>
  <c r="K153" i="93"/>
  <c r="K154" i="93"/>
  <c r="K155" i="93"/>
  <c r="K156" i="93"/>
  <c r="K157" i="93"/>
  <c r="K158" i="93"/>
  <c r="K159" i="93"/>
  <c r="K160" i="93"/>
  <c r="K161" i="93"/>
  <c r="K162" i="93"/>
  <c r="K163" i="93"/>
  <c r="K164" i="93"/>
  <c r="K165" i="93"/>
  <c r="K166" i="93"/>
  <c r="K167" i="93"/>
  <c r="K168" i="93"/>
  <c r="K169" i="93"/>
  <c r="K170" i="93"/>
  <c r="K171" i="93"/>
  <c r="K172" i="93"/>
  <c r="K173" i="93"/>
  <c r="K174" i="93"/>
  <c r="K175" i="93"/>
  <c r="K176" i="93"/>
  <c r="K177" i="93"/>
  <c r="K178" i="93"/>
  <c r="K179" i="93"/>
  <c r="K180" i="93"/>
  <c r="K181" i="93"/>
  <c r="K182" i="93"/>
  <c r="K183" i="93"/>
  <c r="K184" i="93"/>
  <c r="K185" i="93"/>
  <c r="K186" i="93"/>
  <c r="K187" i="93"/>
  <c r="K188" i="93"/>
  <c r="K189" i="93"/>
  <c r="K190" i="93"/>
  <c r="K191" i="93"/>
  <c r="K192" i="93"/>
  <c r="K193" i="93"/>
  <c r="K194" i="93"/>
  <c r="K195" i="93"/>
  <c r="K196" i="93"/>
  <c r="K197" i="93"/>
  <c r="K198" i="93"/>
  <c r="K199" i="93"/>
  <c r="K200" i="93"/>
  <c r="K201" i="93"/>
  <c r="K202" i="93"/>
  <c r="K203" i="93"/>
  <c r="K204" i="93"/>
  <c r="K205" i="93"/>
  <c r="K206" i="93"/>
  <c r="K207" i="93"/>
  <c r="K208" i="93"/>
  <c r="K209" i="93"/>
  <c r="K210" i="93"/>
  <c r="K211" i="93"/>
  <c r="K212" i="93"/>
  <c r="K213" i="93"/>
  <c r="K214" i="93"/>
  <c r="K215" i="93"/>
  <c r="K216" i="93"/>
  <c r="K217" i="93"/>
  <c r="K218" i="93"/>
  <c r="K219" i="93"/>
  <c r="K220" i="93"/>
  <c r="K221" i="93"/>
  <c r="K222" i="93"/>
  <c r="K223" i="93"/>
  <c r="K224" i="93"/>
  <c r="K225" i="93"/>
  <c r="K226" i="93"/>
  <c r="K227" i="93"/>
  <c r="K228" i="93"/>
  <c r="K229" i="93"/>
  <c r="K230" i="93"/>
  <c r="K231" i="93"/>
  <c r="K232" i="93"/>
  <c r="K233" i="93"/>
  <c r="K234" i="93"/>
  <c r="K235" i="93"/>
  <c r="K236" i="93"/>
  <c r="K237" i="93"/>
  <c r="K238" i="93"/>
  <c r="K239" i="93"/>
  <c r="K240" i="93"/>
  <c r="K241" i="93"/>
  <c r="K242" i="93"/>
  <c r="K243" i="93"/>
  <c r="K244" i="93"/>
  <c r="K245" i="93"/>
  <c r="K246" i="93"/>
  <c r="K247" i="93"/>
  <c r="K248" i="93"/>
  <c r="K249" i="93"/>
  <c r="K250" i="93"/>
  <c r="K251" i="93"/>
  <c r="K252" i="93"/>
  <c r="K253" i="93"/>
  <c r="K254" i="93"/>
  <c r="K255" i="93"/>
  <c r="K256" i="93"/>
  <c r="K257" i="93"/>
  <c r="K258" i="93"/>
  <c r="K259" i="93"/>
  <c r="K260" i="93"/>
  <c r="K261" i="93"/>
  <c r="K262" i="93"/>
  <c r="K263" i="93"/>
  <c r="K264" i="93"/>
  <c r="K265" i="93"/>
  <c r="K266" i="93"/>
  <c r="K267" i="93"/>
  <c r="K268" i="93"/>
  <c r="K269" i="93"/>
  <c r="K270" i="93"/>
  <c r="K271" i="93"/>
  <c r="K272" i="93"/>
  <c r="K273" i="93"/>
  <c r="K274" i="93"/>
  <c r="K275" i="93"/>
  <c r="K276" i="93"/>
  <c r="K277" i="93"/>
  <c r="K278" i="93"/>
  <c r="K279" i="93"/>
  <c r="K280" i="93"/>
  <c r="K281" i="93"/>
  <c r="K282" i="93"/>
  <c r="K283" i="93"/>
  <c r="K284" i="93"/>
  <c r="K285" i="93"/>
  <c r="K286" i="93"/>
  <c r="K287" i="93"/>
  <c r="K288" i="93"/>
  <c r="K289" i="93"/>
  <c r="K290" i="93"/>
  <c r="K291" i="93"/>
  <c r="K292" i="93"/>
  <c r="K293" i="93"/>
  <c r="K294" i="93"/>
  <c r="K295" i="93"/>
  <c r="K296" i="93"/>
  <c r="K297" i="93"/>
  <c r="K298" i="93"/>
  <c r="K299" i="93"/>
  <c r="K300" i="93"/>
  <c r="K301" i="93"/>
  <c r="K302" i="93"/>
  <c r="K303" i="93"/>
  <c r="K304" i="93"/>
  <c r="K305" i="93"/>
  <c r="K306" i="93"/>
  <c r="K307" i="93"/>
  <c r="K308" i="93"/>
  <c r="K309" i="93"/>
  <c r="K310" i="93"/>
  <c r="K311" i="93"/>
  <c r="K312" i="93"/>
  <c r="K313" i="93"/>
  <c r="K314" i="93"/>
  <c r="K315" i="93"/>
  <c r="K316" i="93"/>
  <c r="K317" i="93"/>
  <c r="K318" i="93"/>
  <c r="K319" i="93"/>
  <c r="K320" i="93"/>
  <c r="K321" i="93"/>
  <c r="K322" i="93"/>
  <c r="K323" i="93"/>
  <c r="K324" i="93"/>
  <c r="K325" i="93"/>
  <c r="K326" i="93"/>
  <c r="K327" i="93"/>
  <c r="K328" i="93"/>
  <c r="K329" i="93"/>
  <c r="K330" i="93"/>
  <c r="K331" i="93"/>
  <c r="K332" i="93"/>
  <c r="K333" i="93"/>
  <c r="K334" i="93"/>
  <c r="K335" i="93"/>
  <c r="K336" i="93"/>
  <c r="K337" i="93"/>
  <c r="K338" i="93"/>
  <c r="K339" i="93"/>
  <c r="K340" i="93"/>
  <c r="K341" i="93"/>
  <c r="K342" i="93"/>
  <c r="K343" i="93"/>
  <c r="K344" i="93"/>
  <c r="K345" i="93"/>
  <c r="K346" i="93"/>
  <c r="K347" i="93"/>
  <c r="K348" i="93"/>
  <c r="K349" i="93"/>
  <c r="K350" i="93"/>
  <c r="K351" i="93"/>
  <c r="K352" i="93"/>
  <c r="K353" i="93"/>
  <c r="K354" i="93"/>
  <c r="K355" i="93"/>
  <c r="K356" i="93"/>
  <c r="K357" i="93"/>
  <c r="K358" i="93"/>
  <c r="K359" i="93"/>
  <c r="K360" i="93"/>
  <c r="K361" i="93"/>
  <c r="K362" i="93"/>
  <c r="K363" i="93"/>
  <c r="K364" i="93"/>
  <c r="K365" i="93"/>
  <c r="K366" i="93"/>
  <c r="K367" i="93"/>
  <c r="K368" i="93"/>
  <c r="K369" i="93"/>
  <c r="K370" i="93"/>
  <c r="K371" i="93"/>
  <c r="K372" i="93"/>
  <c r="K373" i="93"/>
  <c r="K374" i="93"/>
  <c r="K375" i="93"/>
  <c r="K376" i="93"/>
  <c r="K377" i="93"/>
  <c r="K378" i="93"/>
  <c r="K379" i="93"/>
  <c r="K380" i="93"/>
  <c r="K381" i="93"/>
  <c r="K382" i="93"/>
  <c r="K383" i="93"/>
  <c r="K384" i="93"/>
  <c r="K385" i="93"/>
  <c r="K386" i="93"/>
  <c r="K387" i="93"/>
  <c r="K388" i="93"/>
  <c r="K389" i="93"/>
  <c r="K390" i="93"/>
  <c r="K391" i="93"/>
  <c r="K392" i="93"/>
  <c r="K393" i="93"/>
  <c r="K394" i="93"/>
  <c r="K395" i="93"/>
  <c r="K396" i="93"/>
  <c r="K397" i="93"/>
  <c r="K398" i="93"/>
  <c r="K399" i="93"/>
  <c r="K400" i="93"/>
  <c r="K401" i="93"/>
  <c r="K402" i="93"/>
  <c r="K403" i="93"/>
  <c r="K404" i="93"/>
  <c r="K405" i="93"/>
  <c r="K406" i="93"/>
  <c r="K407" i="93"/>
  <c r="K408" i="93"/>
  <c r="K409" i="93"/>
  <c r="K410" i="93"/>
  <c r="K411" i="93"/>
  <c r="K412" i="93"/>
  <c r="K413" i="93"/>
  <c r="K414" i="93"/>
  <c r="K415" i="93"/>
  <c r="K416" i="93"/>
  <c r="K417" i="93"/>
  <c r="K418" i="93"/>
  <c r="K419" i="93"/>
  <c r="K420" i="93"/>
  <c r="K421" i="93"/>
  <c r="K422" i="93"/>
  <c r="K423" i="93"/>
  <c r="K424" i="93"/>
  <c r="K425" i="93"/>
  <c r="K426" i="93"/>
  <c r="K427" i="93"/>
  <c r="K428" i="93"/>
  <c r="K429" i="93"/>
  <c r="K430" i="93"/>
  <c r="K431" i="93"/>
  <c r="K432" i="93"/>
  <c r="K433" i="93"/>
  <c r="K434" i="93"/>
  <c r="K435" i="93"/>
  <c r="K436" i="93"/>
  <c r="K437" i="93"/>
  <c r="K438" i="93"/>
  <c r="K439" i="93"/>
  <c r="K440" i="93"/>
  <c r="K441" i="93"/>
  <c r="K442" i="93"/>
  <c r="K443" i="93"/>
  <c r="K444" i="93"/>
  <c r="K445" i="93"/>
  <c r="K446" i="93"/>
  <c r="K447" i="93"/>
  <c r="K448" i="93"/>
  <c r="K449" i="93"/>
  <c r="K450" i="93"/>
  <c r="K451" i="93"/>
  <c r="K452" i="93"/>
  <c r="K453" i="93"/>
  <c r="K454" i="93"/>
  <c r="K455" i="93"/>
  <c r="K456" i="93"/>
  <c r="K457" i="93"/>
  <c r="K458" i="93"/>
  <c r="K459" i="93"/>
  <c r="K460" i="93"/>
  <c r="K461" i="93"/>
  <c r="K462" i="93"/>
  <c r="K463" i="93"/>
  <c r="K464" i="93"/>
  <c r="K465" i="93"/>
  <c r="K466" i="93"/>
  <c r="K467" i="93"/>
  <c r="K468" i="93"/>
  <c r="K469" i="93"/>
  <c r="K470" i="93"/>
  <c r="K471" i="93"/>
  <c r="K472" i="93"/>
  <c r="K473" i="93"/>
  <c r="K474" i="93"/>
  <c r="K475" i="93"/>
  <c r="K476" i="93"/>
  <c r="K477" i="93"/>
  <c r="K478" i="93"/>
  <c r="K479" i="93"/>
  <c r="K480" i="93"/>
  <c r="K481" i="93"/>
  <c r="K482" i="93"/>
  <c r="K483" i="93"/>
  <c r="K484" i="93"/>
  <c r="K485" i="93"/>
  <c r="K486" i="93"/>
  <c r="K487" i="93"/>
  <c r="K488" i="93"/>
  <c r="K489" i="93"/>
  <c r="K490" i="93"/>
  <c r="K491" i="93"/>
  <c r="K492" i="93"/>
  <c r="K493" i="93"/>
  <c r="K494" i="93"/>
  <c r="K495" i="93"/>
  <c r="K496" i="93"/>
  <c r="K497" i="93"/>
  <c r="K498" i="93"/>
  <c r="K499" i="93"/>
  <c r="K500" i="93"/>
  <c r="K501" i="93"/>
  <c r="K502" i="93"/>
  <c r="K503" i="93"/>
  <c r="K504" i="93"/>
  <c r="K505" i="93"/>
  <c r="K506" i="93"/>
  <c r="K507" i="93"/>
  <c r="K508" i="93"/>
  <c r="K509" i="93"/>
  <c r="K510" i="93"/>
  <c r="K511" i="93"/>
  <c r="K512" i="93"/>
  <c r="K513" i="93"/>
  <c r="K514" i="93"/>
  <c r="K515" i="93"/>
  <c r="K516" i="93"/>
  <c r="K517" i="93"/>
  <c r="K518" i="93"/>
  <c r="K519" i="93"/>
  <c r="K520" i="93"/>
  <c r="K521" i="93"/>
  <c r="K522" i="93"/>
  <c r="K523" i="93"/>
  <c r="K524" i="93"/>
  <c r="K525" i="93"/>
  <c r="K526" i="93"/>
  <c r="K527" i="93"/>
  <c r="K528" i="93"/>
  <c r="K529" i="93"/>
  <c r="K530" i="93"/>
  <c r="K531" i="93"/>
  <c r="K532" i="93"/>
  <c r="K533" i="93"/>
  <c r="K534" i="93"/>
  <c r="K535" i="93"/>
  <c r="K536" i="93"/>
  <c r="K537" i="93"/>
  <c r="K538" i="93"/>
  <c r="K539" i="93"/>
  <c r="K540" i="93"/>
  <c r="K541" i="93"/>
  <c r="K542" i="93"/>
  <c r="K543" i="93"/>
  <c r="K544" i="93"/>
  <c r="K545" i="93"/>
  <c r="K546" i="93"/>
  <c r="K547" i="93"/>
  <c r="K548" i="93"/>
  <c r="K549" i="93"/>
  <c r="K550" i="93"/>
  <c r="K551" i="93"/>
  <c r="K552" i="93"/>
  <c r="K553" i="93"/>
  <c r="K554" i="93"/>
  <c r="K555" i="93"/>
  <c r="K556" i="93"/>
  <c r="K557" i="93"/>
  <c r="K558" i="93"/>
  <c r="K559" i="93"/>
  <c r="K560" i="93"/>
  <c r="K561" i="93"/>
  <c r="K562" i="93"/>
  <c r="K563" i="93"/>
  <c r="K564" i="93"/>
  <c r="K565" i="93"/>
  <c r="K566" i="93"/>
  <c r="K567" i="93"/>
  <c r="K568" i="93"/>
  <c r="K569" i="93"/>
  <c r="K570" i="93"/>
  <c r="K571" i="93"/>
  <c r="K572" i="93"/>
  <c r="K573" i="93"/>
  <c r="K574" i="93"/>
  <c r="K575" i="93"/>
  <c r="K576" i="93"/>
  <c r="K577" i="93"/>
  <c r="K578" i="93"/>
  <c r="K579" i="93"/>
  <c r="K580" i="93"/>
  <c r="K581" i="93"/>
  <c r="K582" i="93"/>
  <c r="K583" i="93"/>
  <c r="K584" i="93"/>
  <c r="K585" i="93"/>
  <c r="K586" i="93"/>
  <c r="K587" i="93"/>
  <c r="K588" i="93"/>
  <c r="K589" i="93"/>
  <c r="K590" i="93"/>
  <c r="K591" i="93"/>
  <c r="K592" i="93"/>
  <c r="K593" i="93"/>
  <c r="K594" i="93"/>
  <c r="K595" i="93"/>
  <c r="K596" i="93"/>
  <c r="K597" i="93"/>
  <c r="K598" i="93"/>
  <c r="K599" i="93"/>
  <c r="K600" i="93"/>
  <c r="K601" i="93"/>
  <c r="K602" i="93"/>
  <c r="K603" i="93"/>
  <c r="K604" i="93"/>
  <c r="K605" i="93"/>
  <c r="K606" i="93"/>
  <c r="K607" i="93"/>
  <c r="K608" i="93"/>
  <c r="K609" i="93"/>
  <c r="K610" i="93"/>
  <c r="K611" i="93"/>
  <c r="K612" i="93"/>
  <c r="K613" i="93"/>
  <c r="K614" i="93"/>
  <c r="K615" i="93"/>
  <c r="K616" i="93"/>
  <c r="K617" i="93"/>
  <c r="K618" i="93"/>
  <c r="K619" i="93"/>
  <c r="K620" i="93"/>
  <c r="K621" i="93"/>
  <c r="K622" i="93"/>
  <c r="K623" i="93"/>
  <c r="K624" i="93"/>
  <c r="K625" i="93"/>
  <c r="K626" i="93"/>
  <c r="K627" i="93"/>
  <c r="K628" i="93"/>
  <c r="K629" i="93"/>
  <c r="K630" i="93"/>
  <c r="K631" i="93"/>
  <c r="K632" i="93"/>
  <c r="K633" i="93"/>
  <c r="K634" i="93"/>
  <c r="K635" i="93"/>
  <c r="K636" i="93"/>
  <c r="K637" i="93"/>
  <c r="K638" i="93"/>
  <c r="K639" i="93"/>
  <c r="K640" i="93"/>
  <c r="K641" i="93"/>
  <c r="K642" i="93"/>
  <c r="K643" i="93"/>
  <c r="K644" i="93"/>
  <c r="K645" i="93"/>
  <c r="K646" i="93"/>
  <c r="K647" i="93"/>
  <c r="K648" i="93"/>
  <c r="K649" i="93"/>
  <c r="K650" i="93"/>
  <c r="K651" i="93"/>
  <c r="K652" i="93"/>
  <c r="K653" i="93"/>
  <c r="K654" i="93"/>
  <c r="K655" i="93"/>
  <c r="K656" i="93"/>
  <c r="K657" i="93"/>
  <c r="K658" i="93"/>
  <c r="K659" i="93"/>
  <c r="K660" i="93"/>
  <c r="K661" i="93"/>
  <c r="K662" i="93"/>
  <c r="K663" i="93"/>
  <c r="K664" i="93"/>
  <c r="K665" i="93"/>
  <c r="K666" i="93"/>
  <c r="K667" i="93"/>
  <c r="K668" i="93"/>
  <c r="K669" i="93"/>
  <c r="K670" i="93"/>
  <c r="K671" i="93"/>
  <c r="K672" i="93"/>
  <c r="K673" i="93"/>
  <c r="K674" i="93"/>
  <c r="K675" i="93"/>
  <c r="K676" i="93"/>
  <c r="K677" i="93"/>
  <c r="K678" i="93"/>
  <c r="K679" i="93"/>
  <c r="K680" i="93"/>
  <c r="K681" i="93"/>
  <c r="K682" i="93"/>
  <c r="K683" i="93"/>
  <c r="K684" i="93"/>
  <c r="K685" i="93"/>
  <c r="K686" i="93"/>
  <c r="K687" i="93"/>
  <c r="K688" i="93"/>
  <c r="K689" i="93"/>
  <c r="K690" i="93"/>
  <c r="K691" i="93"/>
  <c r="K692" i="93"/>
  <c r="K693" i="93"/>
  <c r="K694" i="93"/>
  <c r="K695" i="93"/>
  <c r="K696" i="93"/>
  <c r="K697" i="93"/>
  <c r="K698" i="93"/>
  <c r="K699" i="93"/>
  <c r="K700" i="93"/>
  <c r="K701" i="93"/>
  <c r="K702" i="93"/>
  <c r="K703" i="93"/>
  <c r="K704" i="93"/>
  <c r="K705" i="93"/>
  <c r="K706" i="93"/>
  <c r="K707" i="93"/>
  <c r="K708" i="93"/>
  <c r="K709" i="93"/>
  <c r="K710" i="93"/>
  <c r="K711" i="93"/>
  <c r="K712" i="93"/>
  <c r="K713" i="93"/>
  <c r="K714" i="93"/>
  <c r="K715" i="93"/>
  <c r="K716" i="93"/>
  <c r="K717" i="93"/>
  <c r="K718" i="93"/>
  <c r="K719" i="93"/>
  <c r="K720" i="93"/>
  <c r="K721" i="93"/>
  <c r="K722" i="93"/>
  <c r="K723" i="93"/>
  <c r="K724" i="93"/>
  <c r="K725" i="93"/>
  <c r="K726" i="93"/>
  <c r="K727" i="93"/>
  <c r="K728" i="93"/>
  <c r="K729" i="93"/>
  <c r="K730" i="93"/>
  <c r="K731" i="93"/>
  <c r="K732" i="93"/>
  <c r="K733" i="93"/>
  <c r="K734" i="93"/>
  <c r="K735" i="93"/>
  <c r="K736" i="93"/>
  <c r="K737" i="93"/>
  <c r="K738" i="93"/>
  <c r="K739" i="93"/>
  <c r="K740" i="93"/>
  <c r="K741" i="93"/>
  <c r="K742" i="93"/>
  <c r="K743" i="93"/>
  <c r="K744" i="93"/>
  <c r="K745" i="93"/>
  <c r="K746" i="93"/>
  <c r="K747" i="93"/>
  <c r="K748" i="93"/>
  <c r="K749" i="93"/>
  <c r="K750" i="93"/>
  <c r="K751" i="93"/>
  <c r="K752" i="93"/>
  <c r="K753" i="93"/>
  <c r="K754" i="93"/>
  <c r="K755" i="93"/>
  <c r="K756" i="93"/>
  <c r="K757" i="93"/>
  <c r="K758" i="93"/>
  <c r="K759" i="93"/>
  <c r="K760" i="93"/>
  <c r="K761" i="93"/>
  <c r="K762" i="93"/>
  <c r="K763" i="93"/>
  <c r="K764" i="93"/>
  <c r="K765" i="93"/>
  <c r="K766" i="93"/>
  <c r="K767" i="93"/>
  <c r="K768" i="93"/>
  <c r="K769" i="93"/>
  <c r="K770" i="93"/>
  <c r="K771" i="93"/>
  <c r="K772" i="93"/>
  <c r="K773" i="93"/>
  <c r="K774" i="93"/>
  <c r="K775" i="93"/>
  <c r="K776" i="93"/>
  <c r="K777" i="93"/>
  <c r="K778" i="93"/>
  <c r="K779" i="93"/>
  <c r="K780" i="93"/>
  <c r="K781" i="93"/>
  <c r="K782" i="93"/>
  <c r="K783" i="93"/>
  <c r="K784" i="93"/>
  <c r="K785" i="93"/>
  <c r="K786" i="93"/>
  <c r="K787" i="93"/>
  <c r="K788" i="93"/>
  <c r="K789" i="93"/>
  <c r="K790" i="93"/>
  <c r="K791" i="93"/>
  <c r="K792" i="93"/>
  <c r="K793" i="93"/>
  <c r="K794" i="93"/>
  <c r="K795" i="93"/>
  <c r="K796" i="93"/>
  <c r="K797" i="93"/>
  <c r="K798" i="93"/>
  <c r="K799" i="93"/>
  <c r="K800" i="93"/>
  <c r="K801" i="93"/>
  <c r="K802" i="93"/>
  <c r="K803" i="93"/>
  <c r="K804" i="93"/>
  <c r="K805" i="93"/>
  <c r="K806" i="93"/>
  <c r="K807" i="93"/>
  <c r="K808" i="93"/>
  <c r="K809" i="93"/>
  <c r="K810" i="93"/>
  <c r="K811" i="93"/>
  <c r="K812" i="93"/>
  <c r="K813" i="93"/>
  <c r="K814" i="93"/>
  <c r="K815" i="93"/>
  <c r="K816" i="93"/>
  <c r="K817" i="93"/>
  <c r="K818" i="93"/>
  <c r="K819" i="93"/>
  <c r="K820" i="93"/>
  <c r="K821" i="93"/>
  <c r="K822" i="93"/>
  <c r="K823" i="93"/>
  <c r="K824" i="93"/>
  <c r="K825" i="93"/>
  <c r="K826" i="93"/>
  <c r="K827" i="93"/>
  <c r="K828" i="93"/>
  <c r="K829" i="93"/>
  <c r="K830" i="93"/>
  <c r="K831" i="93"/>
  <c r="K832" i="93"/>
  <c r="K833" i="93"/>
  <c r="K834" i="93"/>
  <c r="K835" i="93"/>
  <c r="K836" i="93"/>
  <c r="K837" i="93"/>
  <c r="K838" i="93"/>
  <c r="K839" i="93"/>
  <c r="K840" i="93"/>
  <c r="K841" i="93"/>
  <c r="K842" i="93"/>
  <c r="K843" i="93"/>
  <c r="K844" i="93"/>
  <c r="K845" i="93"/>
  <c r="K846" i="93"/>
  <c r="K847" i="93"/>
  <c r="K848" i="93"/>
  <c r="K849" i="93"/>
  <c r="K850" i="93"/>
  <c r="K851" i="93"/>
  <c r="K852" i="93"/>
  <c r="K853" i="93"/>
  <c r="K854" i="93"/>
  <c r="K855" i="93"/>
  <c r="K856" i="93"/>
  <c r="K857" i="93"/>
  <c r="K858" i="93"/>
  <c r="K859" i="93"/>
  <c r="K860" i="93"/>
  <c r="K861" i="93"/>
  <c r="K862" i="93"/>
  <c r="K863" i="93"/>
  <c r="K864" i="93"/>
  <c r="K865" i="93"/>
  <c r="K866" i="93"/>
  <c r="K867" i="93"/>
  <c r="K868" i="93"/>
  <c r="K869" i="93"/>
  <c r="K870" i="93"/>
  <c r="K871" i="93"/>
  <c r="K872" i="93"/>
  <c r="K873" i="93"/>
  <c r="K874" i="93"/>
  <c r="K875" i="93"/>
  <c r="K876" i="93"/>
  <c r="K877" i="93"/>
  <c r="K878" i="93"/>
  <c r="K879" i="93"/>
  <c r="K880" i="93"/>
  <c r="K881" i="93"/>
  <c r="K882" i="93"/>
  <c r="K883" i="93"/>
  <c r="K884" i="93"/>
  <c r="K885" i="93"/>
  <c r="K886" i="93"/>
  <c r="K887" i="93"/>
  <c r="K888" i="93"/>
  <c r="K889" i="93"/>
  <c r="K890" i="93"/>
  <c r="K891" i="93"/>
  <c r="K892" i="93"/>
  <c r="K893" i="93"/>
  <c r="K894" i="93"/>
  <c r="K895" i="93"/>
  <c r="K896" i="93"/>
  <c r="K897" i="93"/>
  <c r="K898" i="93"/>
  <c r="K899" i="93"/>
  <c r="K900" i="93"/>
  <c r="K901" i="93"/>
  <c r="K902" i="93"/>
  <c r="K903" i="93"/>
  <c r="K904" i="93"/>
  <c r="K905" i="93"/>
  <c r="K906" i="93"/>
  <c r="K907" i="93"/>
  <c r="K908" i="93"/>
  <c r="K909" i="93"/>
  <c r="K910" i="93"/>
  <c r="K911" i="93"/>
  <c r="K912" i="93"/>
  <c r="K913" i="93"/>
  <c r="K914" i="93"/>
  <c r="K915" i="93"/>
  <c r="K916" i="93"/>
  <c r="K917" i="93"/>
  <c r="K918" i="93"/>
  <c r="K919" i="93"/>
  <c r="K920" i="93"/>
  <c r="K921" i="93"/>
  <c r="K922" i="93"/>
  <c r="K923" i="93"/>
  <c r="K924" i="93"/>
  <c r="K925" i="93"/>
  <c r="K926" i="93"/>
  <c r="K927" i="93"/>
  <c r="K928" i="93"/>
  <c r="K929" i="93"/>
  <c r="K930" i="93"/>
  <c r="K931" i="93"/>
  <c r="K932" i="93"/>
  <c r="K933" i="93"/>
  <c r="K934" i="93"/>
  <c r="K935" i="93"/>
  <c r="K936" i="93"/>
  <c r="K937" i="93"/>
  <c r="K938" i="93"/>
  <c r="K939" i="93"/>
  <c r="K940" i="93"/>
  <c r="K941" i="93"/>
  <c r="K942" i="93"/>
  <c r="K943" i="93"/>
  <c r="K944" i="93"/>
  <c r="K945" i="93"/>
  <c r="K946" i="93"/>
  <c r="K947" i="93"/>
  <c r="K948" i="93"/>
  <c r="K949" i="93"/>
  <c r="K950" i="93"/>
  <c r="K951" i="93"/>
  <c r="K952" i="93"/>
  <c r="K953" i="93"/>
  <c r="K954" i="93"/>
  <c r="K955" i="93"/>
  <c r="K956" i="93"/>
  <c r="K957" i="93"/>
  <c r="K958" i="93"/>
  <c r="K959" i="93"/>
  <c r="K960" i="93"/>
  <c r="K961" i="93"/>
  <c r="K962" i="93"/>
  <c r="K963" i="93"/>
  <c r="K964" i="93"/>
  <c r="K965" i="93"/>
  <c r="K966" i="93"/>
  <c r="K967" i="93"/>
  <c r="K968" i="93"/>
  <c r="K969" i="93"/>
  <c r="K970" i="93"/>
  <c r="K971" i="93"/>
  <c r="K972" i="93"/>
  <c r="K973" i="93"/>
  <c r="K974" i="93"/>
  <c r="K975" i="93"/>
  <c r="K976" i="93"/>
  <c r="K977" i="93"/>
  <c r="K978" i="93"/>
  <c r="K979" i="93"/>
  <c r="K980" i="93"/>
  <c r="K981" i="93"/>
  <c r="K982" i="93"/>
  <c r="K983" i="93"/>
  <c r="K984" i="93"/>
  <c r="K985" i="93"/>
  <c r="K986" i="93"/>
  <c r="K987" i="93"/>
  <c r="K988" i="93"/>
  <c r="K989" i="93"/>
  <c r="K990" i="93"/>
  <c r="K991" i="93"/>
  <c r="K992" i="93"/>
  <c r="K993" i="93"/>
  <c r="K994" i="93"/>
  <c r="K995" i="93"/>
  <c r="K996" i="93"/>
  <c r="K997" i="93"/>
  <c r="K998" i="93"/>
  <c r="U267" i="100"/>
  <c r="Q267" i="100"/>
  <c r="U266" i="100"/>
  <c r="Q266" i="100"/>
  <c r="U265" i="100"/>
  <c r="Q265" i="100"/>
  <c r="U264" i="100"/>
  <c r="Q264" i="100"/>
  <c r="U263" i="100"/>
  <c r="Q263" i="100"/>
  <c r="U262" i="100"/>
  <c r="Q262" i="100"/>
  <c r="U261" i="100"/>
  <c r="Q261" i="100"/>
  <c r="U260" i="100"/>
  <c r="Q260" i="100"/>
  <c r="U259" i="100"/>
  <c r="Q259" i="100"/>
  <c r="U258" i="100"/>
  <c r="Q258" i="100"/>
  <c r="U257" i="100"/>
  <c r="Q257" i="100"/>
  <c r="U256" i="100"/>
  <c r="Q256" i="100"/>
  <c r="U255" i="100"/>
  <c r="Q255" i="100"/>
  <c r="U254" i="100"/>
  <c r="Q254" i="100"/>
  <c r="U253" i="100"/>
  <c r="Q253" i="100"/>
  <c r="Q252" i="100"/>
  <c r="U251" i="100"/>
  <c r="Q251" i="100"/>
  <c r="U250" i="100"/>
  <c r="Q250" i="100"/>
  <c r="U249" i="100"/>
  <c r="Q249" i="100"/>
  <c r="U248" i="100"/>
  <c r="Q248" i="100"/>
  <c r="U247" i="100"/>
  <c r="Q247" i="100"/>
  <c r="U246" i="100"/>
  <c r="Q246" i="100"/>
  <c r="U245" i="100"/>
  <c r="Q245" i="100"/>
  <c r="U244" i="100"/>
  <c r="Q244" i="100"/>
  <c r="U243" i="100"/>
  <c r="Q243" i="100"/>
  <c r="U242" i="100"/>
  <c r="Q242" i="100"/>
  <c r="U241" i="100"/>
  <c r="Q241" i="100"/>
  <c r="U240" i="100"/>
  <c r="Q240" i="100"/>
  <c r="U239" i="100"/>
  <c r="Q239" i="100"/>
  <c r="U238" i="100"/>
  <c r="Q238" i="100"/>
  <c r="U237" i="100"/>
  <c r="Q237" i="100"/>
  <c r="U236" i="100"/>
  <c r="U235" i="100"/>
  <c r="Q235" i="100"/>
  <c r="U234" i="100"/>
  <c r="Q234" i="100"/>
  <c r="U233" i="100"/>
  <c r="Q233" i="100"/>
  <c r="U232" i="100"/>
  <c r="Q232" i="100"/>
  <c r="U231" i="100"/>
  <c r="Q231" i="100"/>
  <c r="U230" i="100"/>
  <c r="Q230" i="100"/>
  <c r="U229" i="100"/>
  <c r="Q229" i="100"/>
  <c r="U228" i="100"/>
  <c r="U227" i="100"/>
  <c r="Q227" i="100"/>
  <c r="U226" i="100"/>
  <c r="Q226" i="100"/>
  <c r="U225" i="100"/>
  <c r="Q225" i="100"/>
  <c r="U224" i="100"/>
  <c r="Q224" i="100"/>
  <c r="Q222" i="100"/>
  <c r="U221" i="100"/>
  <c r="Q221" i="100"/>
  <c r="U220" i="100"/>
  <c r="Q220" i="100"/>
  <c r="U219" i="100"/>
  <c r="Q219" i="100"/>
  <c r="U218" i="100"/>
  <c r="Q218" i="100"/>
  <c r="U217" i="100"/>
  <c r="Q217" i="100"/>
  <c r="U216" i="100"/>
  <c r="Q216" i="100"/>
  <c r="U215" i="100"/>
  <c r="Q215" i="100"/>
  <c r="U214" i="100"/>
  <c r="Q214" i="100"/>
  <c r="U213" i="100"/>
  <c r="Q213" i="100"/>
  <c r="U212" i="100"/>
  <c r="Q212" i="100"/>
  <c r="U211" i="100"/>
  <c r="Q211" i="100"/>
  <c r="U210" i="100"/>
  <c r="Q210" i="100"/>
  <c r="U208" i="100"/>
  <c r="Q208" i="100"/>
  <c r="U207" i="100"/>
  <c r="Q207" i="100"/>
  <c r="U206" i="100"/>
  <c r="Q206" i="100"/>
  <c r="U205" i="100"/>
  <c r="Q205" i="100"/>
  <c r="U204" i="100"/>
  <c r="Q204" i="100"/>
  <c r="U203" i="100"/>
  <c r="Q203" i="100"/>
  <c r="U202" i="100"/>
  <c r="Q202" i="100"/>
  <c r="U201" i="100"/>
  <c r="Q201" i="100"/>
  <c r="U200" i="100"/>
  <c r="Q200" i="100"/>
  <c r="U199" i="100"/>
  <c r="Q199" i="100"/>
  <c r="U198" i="100"/>
  <c r="Q198" i="100"/>
  <c r="U197" i="100"/>
  <c r="Q197" i="100"/>
  <c r="U196" i="100"/>
  <c r="Q196" i="100"/>
  <c r="U195" i="100"/>
  <c r="Q195" i="100"/>
  <c r="U194" i="100"/>
  <c r="Q194" i="100"/>
  <c r="U193" i="100"/>
  <c r="Q193" i="100"/>
  <c r="U192" i="100"/>
  <c r="Q192" i="100"/>
  <c r="U191" i="100"/>
  <c r="Q191" i="100"/>
  <c r="U190" i="100"/>
  <c r="Q190" i="100"/>
  <c r="U189" i="100"/>
  <c r="Q189" i="100"/>
  <c r="U187" i="100"/>
  <c r="Q187" i="100"/>
  <c r="U186" i="100"/>
  <c r="Q186" i="100"/>
  <c r="U185" i="100"/>
  <c r="Q185" i="100"/>
  <c r="U184" i="100"/>
  <c r="Q184" i="100"/>
  <c r="U183" i="100"/>
  <c r="Q183" i="100"/>
  <c r="U182" i="100"/>
  <c r="Q182" i="100"/>
  <c r="U181" i="100"/>
  <c r="Q181" i="100"/>
  <c r="U180" i="100"/>
  <c r="Q180" i="100"/>
  <c r="U179" i="100"/>
  <c r="Q179" i="100"/>
  <c r="U178" i="100"/>
  <c r="Q178" i="100"/>
  <c r="U177" i="100"/>
  <c r="Q177" i="100"/>
  <c r="U176" i="100"/>
  <c r="Q176" i="100"/>
  <c r="U175" i="100"/>
  <c r="Q175" i="100"/>
  <c r="U173" i="100"/>
  <c r="Q173" i="100"/>
  <c r="U172" i="100"/>
  <c r="Q172" i="100"/>
  <c r="U171" i="100"/>
  <c r="Q171" i="100"/>
  <c r="U170" i="100"/>
  <c r="Q170" i="100"/>
  <c r="U169" i="100"/>
  <c r="Q169" i="100"/>
  <c r="U168" i="100"/>
  <c r="Q168" i="100"/>
  <c r="U167" i="100"/>
  <c r="Q167" i="100"/>
  <c r="U166" i="100"/>
  <c r="Q166" i="100"/>
  <c r="U165" i="100"/>
  <c r="Q165" i="100"/>
  <c r="U164" i="100"/>
  <c r="Q164" i="100"/>
  <c r="U163" i="100"/>
  <c r="Q163" i="100"/>
  <c r="U162" i="100"/>
  <c r="Q162" i="100"/>
  <c r="U161" i="100"/>
  <c r="Q161" i="100"/>
  <c r="U160" i="100"/>
  <c r="Q160" i="100"/>
  <c r="U159" i="100"/>
  <c r="Q159" i="100"/>
  <c r="U158" i="100"/>
  <c r="Q158" i="100"/>
  <c r="U157" i="100"/>
  <c r="Q157" i="100"/>
  <c r="U156" i="100"/>
  <c r="Q156" i="100"/>
  <c r="U155" i="100"/>
  <c r="Q155" i="100"/>
  <c r="U154" i="100"/>
  <c r="Q154" i="100"/>
  <c r="U153" i="100"/>
  <c r="Q153" i="100"/>
  <c r="U152" i="100"/>
  <c r="Q152" i="100"/>
  <c r="U151" i="100"/>
  <c r="Q151" i="100"/>
  <c r="U150" i="100"/>
  <c r="Q150" i="100"/>
  <c r="U149" i="100"/>
  <c r="Q149" i="100"/>
  <c r="U148" i="100"/>
  <c r="Q148" i="100"/>
  <c r="U147" i="100"/>
  <c r="Q147" i="100"/>
  <c r="U146" i="100"/>
  <c r="Q146" i="100"/>
  <c r="U145" i="100"/>
  <c r="Q145" i="100"/>
  <c r="U144" i="100"/>
  <c r="Q144" i="100"/>
  <c r="U143" i="100"/>
  <c r="Q143" i="100"/>
  <c r="U142" i="100"/>
  <c r="Q142" i="100"/>
  <c r="U141" i="100"/>
  <c r="Q141" i="100"/>
  <c r="U140" i="100"/>
  <c r="Q140" i="100"/>
  <c r="U138" i="100"/>
  <c r="U137" i="100"/>
  <c r="U136" i="100"/>
  <c r="U135" i="100"/>
  <c r="U134" i="100"/>
  <c r="U133" i="100"/>
  <c r="Q133" i="100"/>
  <c r="U132" i="100"/>
  <c r="Q132" i="100"/>
  <c r="U131" i="100"/>
  <c r="Q131" i="100"/>
  <c r="U130" i="100"/>
  <c r="Q130" i="100"/>
  <c r="U129" i="100"/>
  <c r="Q129" i="100"/>
  <c r="U128" i="100"/>
  <c r="Q128" i="100"/>
  <c r="U127" i="100"/>
  <c r="Q127" i="100"/>
  <c r="U125" i="100"/>
  <c r="Q125" i="100"/>
  <c r="U124" i="100"/>
  <c r="Q124" i="100"/>
  <c r="U123" i="100"/>
  <c r="Q123" i="100"/>
  <c r="U122" i="100"/>
  <c r="Q122" i="100"/>
  <c r="U121" i="100"/>
  <c r="Q121" i="100"/>
  <c r="U120" i="100"/>
  <c r="Q120" i="100"/>
  <c r="U119" i="100"/>
  <c r="Q119" i="100"/>
  <c r="U118" i="100"/>
  <c r="Q118" i="100"/>
  <c r="U117" i="100"/>
  <c r="Q117" i="100"/>
  <c r="U116" i="100"/>
  <c r="Q116" i="100"/>
  <c r="U115" i="100"/>
  <c r="Q115" i="100"/>
  <c r="U114" i="100"/>
  <c r="Q114" i="100"/>
  <c r="U113" i="100"/>
  <c r="Q113" i="100"/>
  <c r="U112" i="100"/>
  <c r="Q112" i="100"/>
  <c r="U111" i="100"/>
  <c r="Q111" i="100"/>
  <c r="U110" i="100"/>
  <c r="Q110" i="100"/>
  <c r="U109" i="100"/>
  <c r="Q109" i="100"/>
  <c r="U108" i="100"/>
  <c r="Q108" i="100"/>
  <c r="U107" i="100"/>
  <c r="Q107" i="100"/>
  <c r="U106" i="100"/>
  <c r="Q106" i="100"/>
  <c r="U105" i="100"/>
  <c r="Q105" i="100"/>
  <c r="U104" i="100"/>
  <c r="Q104" i="100"/>
  <c r="U103" i="100"/>
  <c r="Q103" i="100"/>
  <c r="U102" i="100"/>
  <c r="Q102" i="100"/>
  <c r="U101" i="100"/>
  <c r="Q101" i="100"/>
  <c r="U100" i="100"/>
  <c r="Q100" i="100"/>
  <c r="U99" i="100"/>
  <c r="Q99" i="100"/>
  <c r="U98" i="100"/>
  <c r="Q98" i="100"/>
  <c r="U97" i="100"/>
  <c r="Q97" i="100"/>
  <c r="U96" i="100"/>
  <c r="Q96" i="100"/>
  <c r="U95" i="100"/>
  <c r="Q95" i="100"/>
  <c r="U94" i="100"/>
  <c r="Q94" i="100"/>
  <c r="U93" i="100"/>
  <c r="Q93" i="100"/>
  <c r="U91" i="100"/>
  <c r="Q91" i="100"/>
  <c r="U90" i="100"/>
  <c r="Q90" i="100"/>
  <c r="U89" i="100"/>
  <c r="Q89" i="100"/>
  <c r="U88" i="100"/>
  <c r="Q88" i="100"/>
  <c r="U87" i="100"/>
  <c r="Q87" i="100"/>
  <c r="U86" i="100"/>
  <c r="Q86" i="100"/>
  <c r="U85" i="100"/>
  <c r="Q85" i="100"/>
  <c r="U84" i="100"/>
  <c r="Q84" i="100"/>
  <c r="U83" i="100"/>
  <c r="Q83" i="100"/>
  <c r="U82" i="100"/>
  <c r="Q82" i="100"/>
  <c r="U81" i="100"/>
  <c r="Q81" i="100"/>
  <c r="U80" i="100"/>
  <c r="Q80" i="100"/>
  <c r="U79" i="100"/>
  <c r="Q79" i="100"/>
  <c r="U78" i="100"/>
  <c r="Q78" i="100"/>
  <c r="U77" i="100"/>
  <c r="Q77" i="100"/>
  <c r="U76" i="100"/>
  <c r="Q76" i="100"/>
  <c r="U75" i="100"/>
  <c r="Q75" i="100"/>
  <c r="U74" i="100"/>
  <c r="Q74" i="100"/>
  <c r="U73" i="100"/>
  <c r="Q73" i="100"/>
  <c r="U72" i="100"/>
  <c r="Q72" i="100"/>
  <c r="U71" i="100"/>
  <c r="Q71" i="100"/>
  <c r="U70" i="100"/>
  <c r="Q70" i="100"/>
  <c r="U69" i="100"/>
  <c r="Q69" i="100"/>
  <c r="U68" i="100"/>
  <c r="Q68" i="100"/>
  <c r="U67" i="100"/>
  <c r="Q67" i="100"/>
  <c r="U66" i="100"/>
  <c r="Q66" i="100"/>
  <c r="U65" i="100"/>
  <c r="Q65" i="100"/>
  <c r="U64" i="100"/>
  <c r="Q64" i="100"/>
  <c r="U63" i="100"/>
  <c r="Q63" i="100"/>
  <c r="U62" i="100"/>
  <c r="Q62" i="100"/>
  <c r="U61" i="100"/>
  <c r="Q61" i="100"/>
  <c r="U60" i="100"/>
  <c r="Q60" i="100"/>
  <c r="U59" i="100"/>
  <c r="Q59" i="100"/>
  <c r="U58" i="100"/>
  <c r="Q58" i="100"/>
  <c r="U57" i="100"/>
  <c r="Q57" i="100"/>
  <c r="U56" i="100"/>
  <c r="Q56" i="100"/>
  <c r="U55" i="100"/>
  <c r="Q55" i="100"/>
  <c r="U54" i="100"/>
  <c r="Q54" i="100"/>
  <c r="U53" i="100"/>
  <c r="Q53" i="100"/>
  <c r="U52" i="100"/>
  <c r="Q52" i="100"/>
  <c r="U51" i="100"/>
  <c r="Q51" i="100"/>
  <c r="U50" i="100"/>
  <c r="Q50" i="100"/>
  <c r="U49" i="100"/>
  <c r="Q49" i="100"/>
  <c r="U48" i="100"/>
  <c r="Q48" i="100"/>
  <c r="U47" i="100"/>
  <c r="Q47" i="100"/>
  <c r="U46" i="100"/>
  <c r="Q46" i="100"/>
  <c r="U45" i="100"/>
  <c r="Q45" i="100"/>
  <c r="U44" i="100"/>
  <c r="Q44" i="100"/>
  <c r="U43" i="100"/>
  <c r="Q43" i="100"/>
  <c r="U41" i="100"/>
  <c r="Q41" i="100"/>
  <c r="U40" i="100"/>
  <c r="Q40" i="100"/>
  <c r="U39" i="100"/>
  <c r="Q39" i="100"/>
  <c r="U38" i="100"/>
  <c r="Q38" i="100"/>
  <c r="U37" i="100"/>
  <c r="Q37" i="100"/>
  <c r="U36" i="100"/>
  <c r="Q36" i="100"/>
  <c r="U35" i="100"/>
  <c r="Q35" i="100"/>
  <c r="U34" i="100"/>
  <c r="Q34" i="100"/>
  <c r="U33" i="100"/>
  <c r="Q33" i="100"/>
  <c r="U32" i="100"/>
  <c r="Q32" i="100"/>
  <c r="U31" i="100"/>
  <c r="Q31" i="100"/>
  <c r="U30" i="100"/>
  <c r="Q30" i="100"/>
  <c r="U29" i="100"/>
  <c r="Q29" i="100"/>
  <c r="U28" i="100"/>
  <c r="Q28" i="100"/>
  <c r="U27" i="100"/>
  <c r="Q27" i="100"/>
  <c r="U26" i="100"/>
  <c r="Q26" i="100"/>
  <c r="U25" i="100"/>
  <c r="Q25" i="100"/>
  <c r="U24" i="100"/>
  <c r="Q24" i="100"/>
  <c r="U23" i="100"/>
  <c r="Q23" i="100"/>
  <c r="U22" i="100"/>
  <c r="Q22" i="100"/>
  <c r="U21" i="100"/>
  <c r="Q21" i="100"/>
  <c r="U20" i="100"/>
  <c r="Q20" i="100"/>
  <c r="U19" i="100"/>
  <c r="Q19" i="100"/>
  <c r="U18" i="100"/>
  <c r="Q18" i="100"/>
  <c r="U17" i="100"/>
  <c r="Q17" i="100"/>
  <c r="U16" i="100"/>
  <c r="Q16" i="100"/>
  <c r="U15" i="100"/>
  <c r="Q15" i="100"/>
  <c r="U14" i="100"/>
  <c r="Q14" i="100"/>
  <c r="U13" i="100"/>
  <c r="Q13" i="100"/>
  <c r="U12" i="100"/>
  <c r="Q12" i="100"/>
  <c r="U11" i="100"/>
  <c r="Q11" i="100"/>
  <c r="U10" i="100"/>
  <c r="Q10" i="100"/>
  <c r="U9" i="100"/>
  <c r="Q9" i="100"/>
  <c r="U8" i="100"/>
  <c r="Q8" i="100"/>
  <c r="U7" i="100"/>
  <c r="Q7" i="100"/>
  <c r="U6" i="100"/>
  <c r="Q6" i="100"/>
  <c r="U5" i="100"/>
  <c r="Q5" i="100"/>
  <c r="U4" i="100"/>
  <c r="Q4" i="100"/>
  <c r="U3" i="100"/>
  <c r="Q3" i="100"/>
  <c r="T2" i="100"/>
  <c r="S2" i="100"/>
  <c r="P2" i="100"/>
  <c r="O2" i="100"/>
  <c r="N2" i="100"/>
  <c r="M2" i="100"/>
  <c r="U2" i="100" l="1"/>
  <c r="Q2" i="100"/>
  <c r="I11" i="97" l="1"/>
  <c r="I12" i="97"/>
  <c r="I13" i="97"/>
  <c r="I14" i="97"/>
  <c r="I15" i="97"/>
  <c r="I16" i="97"/>
  <c r="I17" i="97"/>
  <c r="I18" i="97"/>
  <c r="I19" i="97"/>
  <c r="I20" i="97"/>
  <c r="I21" i="97"/>
  <c r="I22" i="97"/>
  <c r="I23" i="97"/>
  <c r="I2" i="97"/>
  <c r="K118" i="93"/>
  <c r="K119" i="93"/>
  <c r="K120" i="93"/>
  <c r="K121" i="93"/>
  <c r="K122" i="93"/>
  <c r="K123" i="93"/>
  <c r="K124" i="93"/>
  <c r="K125" i="93"/>
  <c r="K126" i="93"/>
  <c r="K127" i="93"/>
  <c r="K128" i="93"/>
  <c r="K129" i="93"/>
  <c r="K117" i="93"/>
  <c r="K116" i="93"/>
  <c r="K115" i="93"/>
  <c r="K114" i="93"/>
  <c r="L3" i="97" l="1"/>
  <c r="L4" i="97"/>
  <c r="L5" i="97"/>
  <c r="L6" i="97"/>
  <c r="L7" i="97"/>
  <c r="L8" i="97"/>
  <c r="L9" i="97"/>
  <c r="L10" i="97"/>
  <c r="L11" i="97"/>
  <c r="L12" i="97"/>
  <c r="L13" i="97"/>
  <c r="L2" i="97"/>
  <c r="K113" i="93"/>
  <c r="K112" i="93"/>
  <c r="K111" i="93"/>
  <c r="K110" i="93"/>
  <c r="K109" i="93"/>
  <c r="K108" i="93"/>
  <c r="K107" i="93" l="1"/>
  <c r="K106" i="93"/>
  <c r="K105" i="93"/>
  <c r="K104" i="93"/>
  <c r="K103" i="93"/>
  <c r="K102" i="93"/>
  <c r="K101" i="93"/>
  <c r="K100" i="93"/>
  <c r="K99" i="93"/>
  <c r="K98" i="93"/>
  <c r="K97" i="93"/>
  <c r="K96" i="93"/>
  <c r="K95" i="93"/>
  <c r="K94" i="93"/>
  <c r="K93" i="93"/>
  <c r="K92" i="93"/>
  <c r="K91" i="93"/>
  <c r="K90" i="93"/>
  <c r="K89" i="93"/>
  <c r="K88" i="93"/>
  <c r="K87" i="93"/>
  <c r="K86" i="93"/>
  <c r="K85" i="93"/>
  <c r="K84" i="93"/>
  <c r="K83" i="93"/>
  <c r="K82" i="93"/>
  <c r="K81" i="93"/>
  <c r="K80" i="93"/>
  <c r="K79" i="93"/>
  <c r="K78" i="93"/>
  <c r="K77" i="93"/>
  <c r="K76" i="93"/>
  <c r="K75" i="93"/>
  <c r="K74" i="93"/>
  <c r="K73" i="93" l="1"/>
  <c r="K72" i="93"/>
  <c r="K71" i="93"/>
  <c r="K70" i="93"/>
  <c r="K69" i="93"/>
  <c r="K68" i="93"/>
  <c r="K67" i="93"/>
  <c r="K66" i="93"/>
  <c r="K65" i="93"/>
  <c r="K64" i="93"/>
  <c r="K63" i="93"/>
  <c r="K62" i="93"/>
  <c r="K61" i="93"/>
  <c r="K60" i="93"/>
  <c r="K59" i="93"/>
  <c r="K58" i="93"/>
  <c r="K57" i="93"/>
  <c r="K56" i="93"/>
  <c r="K55" i="93"/>
  <c r="K54" i="93"/>
  <c r="K53" i="93"/>
  <c r="K52" i="93"/>
  <c r="K51" i="93"/>
  <c r="K50" i="93"/>
  <c r="K49" i="93"/>
  <c r="K48" i="93"/>
  <c r="K47" i="93"/>
  <c r="K46" i="93"/>
  <c r="K45" i="93"/>
  <c r="K44" i="93"/>
  <c r="K43" i="93"/>
  <c r="K42" i="93"/>
  <c r="K41" i="93"/>
  <c r="K40" i="93"/>
  <c r="K39" i="93"/>
  <c r="K38" i="93"/>
  <c r="K37" i="93"/>
  <c r="K36" i="93"/>
  <c r="K35" i="93"/>
  <c r="K34" i="93"/>
  <c r="K33" i="93"/>
  <c r="K32" i="93"/>
  <c r="K31" i="93"/>
  <c r="K30" i="93"/>
  <c r="D32" i="81"/>
  <c r="K29" i="93"/>
  <c r="K28" i="93"/>
  <c r="K27" i="93"/>
  <c r="K26" i="93"/>
  <c r="K25" i="93"/>
  <c r="K11" i="93"/>
  <c r="K12" i="93"/>
  <c r="K13" i="93"/>
  <c r="K14" i="93"/>
  <c r="K15" i="93"/>
  <c r="K16" i="93"/>
  <c r="K17" i="93"/>
  <c r="K18" i="93"/>
  <c r="K19" i="93"/>
  <c r="K20" i="93"/>
  <c r="K21" i="93"/>
  <c r="K22" i="93"/>
  <c r="K23" i="93"/>
  <c r="K24" i="93"/>
  <c r="K3" i="93"/>
  <c r="K4" i="93"/>
  <c r="K5" i="93"/>
  <c r="K6" i="93"/>
  <c r="K7" i="93"/>
  <c r="K8" i="93"/>
  <c r="K9" i="93"/>
  <c r="K10" i="93"/>
  <c r="K2" i="93"/>
  <c r="M13" i="93" l="1"/>
  <c r="M5" i="93"/>
  <c r="M9" i="93"/>
  <c r="M4" i="93"/>
  <c r="M2" i="93"/>
  <c r="M10" i="93"/>
  <c r="M6" i="93"/>
  <c r="M11" i="93"/>
  <c r="M7" i="93"/>
  <c r="M3" i="93"/>
  <c r="M12" i="93"/>
  <c r="M8" i="93"/>
  <c r="E30" i="81"/>
  <c r="C6" i="81" s="1"/>
  <c r="C31" i="81"/>
  <c r="D31" i="81"/>
  <c r="C32" i="81"/>
  <c r="M14" i="93" l="1"/>
  <c r="C18" i="81" s="1"/>
  <c r="C24" i="81" s="1"/>
  <c r="C2" i="81" s="1"/>
  <c r="E31" i="81"/>
  <c r="E32" i="81"/>
  <c r="I2" i="86" l="1"/>
  <c r="C29" i="81"/>
  <c r="G8" i="84"/>
  <c r="G9" i="84"/>
  <c r="M6" i="86" l="1"/>
  <c r="M2" i="86"/>
  <c r="M7" i="86"/>
  <c r="M11" i="86"/>
  <c r="M8" i="86"/>
  <c r="M9" i="86"/>
  <c r="M13" i="86"/>
  <c r="M10" i="86"/>
  <c r="M3" i="86"/>
  <c r="M4" i="86"/>
  <c r="M12" i="86"/>
  <c r="M5" i="86"/>
  <c r="M342" i="86"/>
  <c r="M293" i="86"/>
  <c r="M196" i="86"/>
  <c r="M389" i="86"/>
  <c r="M78" i="86"/>
  <c r="M252" i="86"/>
  <c r="D29" i="81"/>
  <c r="E29" i="81" s="1"/>
  <c r="C28" i="81"/>
  <c r="K5" i="1"/>
  <c r="G10" i="84"/>
  <c r="D28" i="81" l="1"/>
  <c r="C3" i="81" s="1"/>
  <c r="C4" i="81" s="1"/>
  <c r="C5" i="81"/>
  <c r="E28" i="81"/>
</calcChain>
</file>

<file path=xl/sharedStrings.xml><?xml version="1.0" encoding="utf-8"?>
<sst xmlns="http://schemas.openxmlformats.org/spreadsheetml/2006/main" count="3940" uniqueCount="1012">
  <si>
    <t>June</t>
  </si>
  <si>
    <t>July</t>
  </si>
  <si>
    <t>Remark</t>
  </si>
  <si>
    <t>CL taken</t>
  </si>
  <si>
    <t>PerDay</t>
  </si>
  <si>
    <t>Salay to pay</t>
  </si>
  <si>
    <t>Amount</t>
  </si>
  <si>
    <t>Other</t>
  </si>
  <si>
    <t>Total Salary</t>
  </si>
  <si>
    <t>Total payment done</t>
  </si>
  <si>
    <t>Name</t>
  </si>
  <si>
    <t>Due</t>
  </si>
  <si>
    <t>Total</t>
  </si>
  <si>
    <t>Head</t>
  </si>
  <si>
    <t>April</t>
  </si>
  <si>
    <t>May</t>
  </si>
  <si>
    <t>March</t>
  </si>
  <si>
    <t>Total Due amount</t>
  </si>
  <si>
    <t>Old Dues</t>
  </si>
  <si>
    <t>Days</t>
  </si>
  <si>
    <t>RTE</t>
  </si>
  <si>
    <t>Salary</t>
  </si>
  <si>
    <t>Cash</t>
  </si>
  <si>
    <t>Month</t>
  </si>
  <si>
    <t>January</t>
  </si>
  <si>
    <t>December</t>
  </si>
  <si>
    <t>February</t>
  </si>
  <si>
    <t>August</t>
  </si>
  <si>
    <t>September</t>
  </si>
  <si>
    <t>October</t>
  </si>
  <si>
    <t>November</t>
  </si>
  <si>
    <t>Session</t>
  </si>
  <si>
    <t>Joining Date</t>
  </si>
  <si>
    <t>Post</t>
  </si>
  <si>
    <t>Principal</t>
  </si>
  <si>
    <t>Payment Date</t>
  </si>
  <si>
    <t>Voucher#</t>
  </si>
  <si>
    <t>Paid Salary</t>
  </si>
  <si>
    <t>Diesel</t>
  </si>
  <si>
    <t>Base Salary</t>
  </si>
  <si>
    <t>Status</t>
  </si>
  <si>
    <t>Active</t>
  </si>
  <si>
    <t>Other1</t>
  </si>
  <si>
    <t>Other2</t>
  </si>
  <si>
    <t xml:space="preserve">Salary </t>
  </si>
  <si>
    <t xml:space="preserve">Status </t>
  </si>
  <si>
    <t>SELECT EMPLOYEE</t>
  </si>
  <si>
    <t>VoucherNumber</t>
  </si>
  <si>
    <t>Date</t>
  </si>
  <si>
    <t>Sno#</t>
  </si>
  <si>
    <t>Title</t>
  </si>
  <si>
    <t>Employ Name</t>
  </si>
  <si>
    <t>Go To Index</t>
  </si>
  <si>
    <t>Remarks</t>
  </si>
  <si>
    <t>%Due</t>
  </si>
  <si>
    <t>Transport</t>
  </si>
  <si>
    <t>Daily run</t>
  </si>
  <si>
    <t>Stationary</t>
  </si>
  <si>
    <t>Advertising</t>
  </si>
  <si>
    <t>Paper Typing</t>
  </si>
  <si>
    <t>Affiliation</t>
  </si>
  <si>
    <t>Fee Refund</t>
  </si>
  <si>
    <t>Misc Salary</t>
  </si>
  <si>
    <t>Event Celebration</t>
  </si>
  <si>
    <t>Bills</t>
  </si>
  <si>
    <t>Cleaning Inventory</t>
  </si>
  <si>
    <t>Diesel Cash</t>
  </si>
  <si>
    <t>Transport Maintenance</t>
  </si>
  <si>
    <t>Pemphlets</t>
  </si>
  <si>
    <t>Electricity</t>
  </si>
  <si>
    <t>Phone</t>
  </si>
  <si>
    <t>Toilet cleaning</t>
  </si>
  <si>
    <t>Snacks</t>
  </si>
  <si>
    <t>Tea</t>
  </si>
  <si>
    <t>Independence Day</t>
  </si>
  <si>
    <t>Republic Day</t>
  </si>
  <si>
    <t>Sports week</t>
  </si>
  <si>
    <t>Social media</t>
  </si>
  <si>
    <t>Guest teacher salary</t>
  </si>
  <si>
    <t>Building Maintenance</t>
  </si>
  <si>
    <t xml:space="preserve">Lights </t>
  </si>
  <si>
    <t>Building</t>
  </si>
  <si>
    <t>Furniture</t>
  </si>
  <si>
    <t>Haldighati School Fee</t>
  </si>
  <si>
    <t>Haldighati School visit</t>
  </si>
  <si>
    <t>Cash Other</t>
  </si>
  <si>
    <t>On Credit</t>
  </si>
  <si>
    <t>SubHead</t>
  </si>
  <si>
    <t>Major Head</t>
  </si>
  <si>
    <t>.</t>
  </si>
  <si>
    <t>MajorHead</t>
  </si>
  <si>
    <t xml:space="preserve">Head </t>
  </si>
  <si>
    <t xml:space="preserve">Total Income </t>
  </si>
  <si>
    <t>Total Expenses</t>
  </si>
  <si>
    <t>Due - Salary</t>
  </si>
  <si>
    <t>Due - Vinaya PP</t>
  </si>
  <si>
    <t>Fee Due</t>
  </si>
  <si>
    <t>For Credit</t>
  </si>
  <si>
    <t>RTE Due</t>
  </si>
  <si>
    <t>Petrol Pump</t>
  </si>
  <si>
    <t>For Debit</t>
  </si>
  <si>
    <t>Othe (tyre, books…..)</t>
  </si>
  <si>
    <t>Income Source</t>
  </si>
  <si>
    <t>Comments</t>
  </si>
  <si>
    <t>Misc via students</t>
  </si>
  <si>
    <t>Loans</t>
  </si>
  <si>
    <t>Other Income (If any)</t>
  </si>
  <si>
    <t>Opening balance</t>
  </si>
  <si>
    <t xml:space="preserve">Total </t>
  </si>
  <si>
    <t>Paid (All Expenses)</t>
  </si>
  <si>
    <t>Notes</t>
  </si>
  <si>
    <t>Totals</t>
  </si>
  <si>
    <t>DPS Financial Summary 2023-2024</t>
  </si>
  <si>
    <t>All Income in 2023-24</t>
  </si>
  <si>
    <t>Bus bookings 2023-24</t>
  </si>
  <si>
    <t>All Expenses in 2023-24</t>
  </si>
  <si>
    <t>Liability</t>
  </si>
  <si>
    <t>Transport-Diesel</t>
  </si>
  <si>
    <t>Transport-Maintenance</t>
  </si>
  <si>
    <t>Balance</t>
  </si>
  <si>
    <t>Dues on school and on gaurdians as on 31 March 2023(static)</t>
  </si>
  <si>
    <t>Fee during 2023-24</t>
  </si>
  <si>
    <t>Statement - Main</t>
  </si>
  <si>
    <t>Statement - Salary Satff</t>
  </si>
  <si>
    <t>Statement - Salary Satff All</t>
  </si>
  <si>
    <t>Static Data - Staff</t>
  </si>
  <si>
    <t>Static Data - Expense Heads</t>
  </si>
  <si>
    <t>Daily Voucher Sheet</t>
  </si>
  <si>
    <t>Daily Vouchers</t>
  </si>
  <si>
    <t>Salary Statement</t>
  </si>
  <si>
    <t>Salary Statement All</t>
  </si>
  <si>
    <t>Statement - Expenditures</t>
  </si>
  <si>
    <t>Statement - Income - Expenditure</t>
  </si>
  <si>
    <t>Income</t>
  </si>
  <si>
    <t>Fee Income</t>
  </si>
  <si>
    <t>Other Income</t>
  </si>
  <si>
    <t>Total Income</t>
  </si>
  <si>
    <t>Fees</t>
  </si>
  <si>
    <t>Tuition Fee</t>
  </si>
  <si>
    <t>Bus Fee</t>
  </si>
  <si>
    <t>Bus Booking</t>
  </si>
  <si>
    <t>Books</t>
  </si>
  <si>
    <t>Exam/TC Fee</t>
  </si>
  <si>
    <t>Uniform</t>
  </si>
  <si>
    <t>DD Lists</t>
  </si>
  <si>
    <t>Acc Name</t>
  </si>
  <si>
    <t>Fathers Name</t>
  </si>
  <si>
    <t xml:space="preserve"> Amount </t>
  </si>
  <si>
    <t xml:space="preserve">Remark </t>
  </si>
  <si>
    <t>Class</t>
  </si>
  <si>
    <t>Fee Type</t>
  </si>
  <si>
    <t>Krishan Sharma</t>
  </si>
  <si>
    <t>Kiran Yadav</t>
  </si>
  <si>
    <t>Ritu Yadav</t>
  </si>
  <si>
    <t>Poonam Gupta</t>
  </si>
  <si>
    <t>Sub Head</t>
  </si>
  <si>
    <t>Teacher</t>
  </si>
  <si>
    <t>INDEX</t>
  </si>
  <si>
    <t>Page</t>
  </si>
  <si>
    <t>Seema Chaudhary</t>
  </si>
  <si>
    <t>Suman Parikh</t>
  </si>
  <si>
    <t>Prahlad Sepat</t>
  </si>
  <si>
    <t>Anita Bai</t>
  </si>
  <si>
    <t>Chhoti Devi</t>
  </si>
  <si>
    <t>Ashok Kumawat(Maths)</t>
  </si>
  <si>
    <t>Driver</t>
  </si>
  <si>
    <t>Fee</t>
  </si>
  <si>
    <t>Ramswaroop Khokhar</t>
  </si>
  <si>
    <t>Vijay Choudhary</t>
  </si>
  <si>
    <t>Yashu Piploda</t>
  </si>
  <si>
    <t>Left</t>
  </si>
  <si>
    <t>Cleaner</t>
  </si>
  <si>
    <t>Teacher - Hindi</t>
  </si>
  <si>
    <t>Dolat Kansotia</t>
  </si>
  <si>
    <t>Anshuman Kumawat</t>
  </si>
  <si>
    <t>KG</t>
  </si>
  <si>
    <t>Deepak Choudhary</t>
  </si>
  <si>
    <t>Deepak Yadav</t>
  </si>
  <si>
    <t>Lakshita Kumawat</t>
  </si>
  <si>
    <t>Nur</t>
  </si>
  <si>
    <t>Manish Jat</t>
  </si>
  <si>
    <t>Jaya Choudhary</t>
  </si>
  <si>
    <t>Yogesh Katariya</t>
  </si>
  <si>
    <t>Bus1 - 4903</t>
  </si>
  <si>
    <t>Bus2 - 7407</t>
  </si>
  <si>
    <t>Priyanshu Sharma</t>
  </si>
  <si>
    <t>Ayush Choudhary</t>
  </si>
  <si>
    <t>Anshu Ghasal</t>
  </si>
  <si>
    <t>Himanshu Ghasal</t>
  </si>
  <si>
    <t>Tanu Yadav</t>
  </si>
  <si>
    <t>Ganesh Yadav</t>
  </si>
  <si>
    <t>left</t>
  </si>
  <si>
    <t>Madhu Sharma</t>
  </si>
  <si>
    <t>Meena Sharma</t>
  </si>
  <si>
    <t>Nainita Soni</t>
  </si>
  <si>
    <t>Gowardhan Gurjar</t>
  </si>
  <si>
    <t>SRK School visit</t>
  </si>
  <si>
    <t>Harish Naga</t>
  </si>
  <si>
    <t>Himanshu Choudhary</t>
  </si>
  <si>
    <t>Mukesh Gurjar</t>
  </si>
  <si>
    <t>Office assistence</t>
  </si>
  <si>
    <t>Bus3 - 0597</t>
  </si>
  <si>
    <t>Ritu Chandiwal</t>
  </si>
  <si>
    <t>other</t>
  </si>
  <si>
    <t>Rohit Jakhar</t>
  </si>
  <si>
    <t>Aryan Jakhar</t>
  </si>
  <si>
    <t>Suryan Khokar</t>
  </si>
  <si>
    <t>Nitin Ghasal</t>
  </si>
  <si>
    <t>Manshi Choudhary</t>
  </si>
  <si>
    <t>Pratiksha Choudhary</t>
  </si>
  <si>
    <t>Charan Singh</t>
  </si>
  <si>
    <t>Ravinder Bugaliya</t>
  </si>
  <si>
    <t>Expense</t>
  </si>
  <si>
    <t>Mohit Jajoria</t>
  </si>
  <si>
    <t>Yash Choudhary</t>
  </si>
  <si>
    <t>Arvi Sharma</t>
  </si>
  <si>
    <t>Salary to be paid</t>
  </si>
  <si>
    <t xml:space="preserve">Salary Paid </t>
  </si>
  <si>
    <t>Banalnce</t>
  </si>
  <si>
    <t>Grand Total</t>
  </si>
  <si>
    <t xml:space="preserve">Opening Balance </t>
  </si>
  <si>
    <t>Due Salary</t>
  </si>
  <si>
    <t>Total Expense</t>
  </si>
  <si>
    <t>Salary Expense</t>
  </si>
  <si>
    <t>Transport Expanse</t>
  </si>
  <si>
    <t>Other Expanse</t>
  </si>
  <si>
    <t>Khushi Yadav</t>
  </si>
  <si>
    <t>Priyanshu Yadav</t>
  </si>
  <si>
    <t>Animesh Sharma</t>
  </si>
  <si>
    <t>Matched and closed</t>
  </si>
  <si>
    <t>Vishal Sepat</t>
  </si>
  <si>
    <t>Reena Gupta</t>
  </si>
  <si>
    <t>Acc Number</t>
  </si>
  <si>
    <t>#</t>
  </si>
  <si>
    <t>Parent</t>
  </si>
  <si>
    <t>Mobile</t>
  </si>
  <si>
    <t>Student Name</t>
  </si>
  <si>
    <t>Fee Due 
Till 21-22</t>
  </si>
  <si>
    <t>Transport  Due 
Till 21-22</t>
  </si>
  <si>
    <t xml:space="preserve">Fee (22-23)
Current Session </t>
  </si>
  <si>
    <t>Paid
Fee</t>
  </si>
  <si>
    <t xml:space="preserve">Transport(22-23)
Current Session </t>
  </si>
  <si>
    <t>Paid
Transp</t>
  </si>
  <si>
    <t>Ram avatart Ji</t>
  </si>
  <si>
    <t>Pinki Sharma</t>
  </si>
  <si>
    <t>Rameshwar Ji</t>
  </si>
  <si>
    <t>Abhishek Yadav</t>
  </si>
  <si>
    <t>JLB</t>
  </si>
  <si>
    <t>Bharat Singh</t>
  </si>
  <si>
    <t>Shoji Ram</t>
  </si>
  <si>
    <t>Pankaj Choudhary</t>
  </si>
  <si>
    <t>Mahender Khokhar</t>
  </si>
  <si>
    <t>Sneha Khokhar</t>
  </si>
  <si>
    <t>Ramesh Ji Yadav</t>
  </si>
  <si>
    <t>Dana Ram ji Sepat</t>
  </si>
  <si>
    <t>Manshi (Incd Vishakha left)</t>
  </si>
  <si>
    <t>Vanshikha</t>
  </si>
  <si>
    <t>Sidharath (RTE)</t>
  </si>
  <si>
    <t>Sita Ram Ji (Dairy)</t>
  </si>
  <si>
    <t>Monica</t>
  </si>
  <si>
    <t>Aryan</t>
  </si>
  <si>
    <t>Sonu</t>
  </si>
  <si>
    <t>Sarvan Ji Ghashal</t>
  </si>
  <si>
    <t>Rahul Ghasal</t>
  </si>
  <si>
    <t>Rakesh Yadav</t>
  </si>
  <si>
    <t>Rahul Yadav</t>
  </si>
  <si>
    <t>Goru Ram Ji</t>
  </si>
  <si>
    <t>Nanu Ram JI</t>
  </si>
  <si>
    <t>Ram swaroop Teterwal</t>
  </si>
  <si>
    <t>Mali Ram Ji</t>
  </si>
  <si>
    <t>Vinod Sharma</t>
  </si>
  <si>
    <t>Monica Sharma</t>
  </si>
  <si>
    <t>Ram Prakash Ji</t>
  </si>
  <si>
    <t>Sanjay Sharma</t>
  </si>
  <si>
    <t>Krishan Sharama</t>
  </si>
  <si>
    <t>Roop Narayan  Bajya</t>
  </si>
  <si>
    <t>Manish Choudhary</t>
  </si>
  <si>
    <t>Pavan Ji Chopra</t>
  </si>
  <si>
    <t>Anjali Chopra</t>
  </si>
  <si>
    <t>Combined</t>
  </si>
  <si>
    <t>Ankit Chopra</t>
  </si>
  <si>
    <t>Akul Chopra</t>
  </si>
  <si>
    <t>Gopal Ji Golya</t>
  </si>
  <si>
    <t>Lucky Goliya</t>
  </si>
  <si>
    <t>Amit Golya (rte)</t>
  </si>
  <si>
    <t>Bhanwar Ji Khandelya</t>
  </si>
  <si>
    <t>Mushkan Choudhanry</t>
  </si>
  <si>
    <t>Ánjali</t>
  </si>
  <si>
    <t>Rajpal</t>
  </si>
  <si>
    <t>Rajender Ji Bugaliya</t>
  </si>
  <si>
    <t>Ritu Bugaliya</t>
  </si>
  <si>
    <t>Ratan Ji Bugaliya</t>
  </si>
  <si>
    <t>Shakshi Bugaliya</t>
  </si>
  <si>
    <t>Monica Jat</t>
  </si>
  <si>
    <t>Anand Bugaliya</t>
  </si>
  <si>
    <t>Ratan Ji Deshwal</t>
  </si>
  <si>
    <t>Sidharath Deshwal</t>
  </si>
  <si>
    <t>Yugantar Choudhary</t>
  </si>
  <si>
    <t>Harshit Choudhry</t>
  </si>
  <si>
    <t>Prep</t>
  </si>
  <si>
    <t>Radha Mohan Ji</t>
  </si>
  <si>
    <t>Tanishq Sharma</t>
  </si>
  <si>
    <t>Atharv Sharma</t>
  </si>
  <si>
    <t>Tej Pal Yadav</t>
  </si>
  <si>
    <t>Dhan Raj Yadav</t>
  </si>
  <si>
    <t>Mahaveer Devasi</t>
  </si>
  <si>
    <t xml:space="preserve">Anil Dedvasi </t>
  </si>
  <si>
    <t>Payal Devasi</t>
  </si>
  <si>
    <t>Ladu Ram JI (Jangu)</t>
  </si>
  <si>
    <t>Payal CH</t>
  </si>
  <si>
    <t>Lucky Ch</t>
  </si>
  <si>
    <t>Divanshu</t>
  </si>
  <si>
    <t>Babu Lal ji Yadav</t>
  </si>
  <si>
    <t>Krishan Yadav</t>
  </si>
  <si>
    <t>Payal Yadav</t>
  </si>
  <si>
    <t>Ravi Yadav</t>
  </si>
  <si>
    <t>Bhiva Ram JI</t>
  </si>
  <si>
    <t>Ghanshyam Takhar</t>
  </si>
  <si>
    <t>Puja Takhar</t>
  </si>
  <si>
    <t xml:space="preserve">Raju Ji Yadav </t>
  </si>
  <si>
    <t>Aman Yadav</t>
  </si>
  <si>
    <t>Nathu Ji Yadav</t>
  </si>
  <si>
    <t>Komal Yadav</t>
  </si>
  <si>
    <t>Divanshu Yadav</t>
  </si>
  <si>
    <t>Sita ram ji Chandiwal</t>
  </si>
  <si>
    <t>Arpit Chandiwal</t>
  </si>
  <si>
    <t>Babu Lal ji Chandiwal</t>
  </si>
  <si>
    <t>Nisha Chandiwal</t>
  </si>
  <si>
    <t>Aman Chandiwal</t>
  </si>
  <si>
    <t>Rajender bhamu</t>
  </si>
  <si>
    <t>Nitesh Choudhary</t>
  </si>
  <si>
    <t>Kailash Ji Chandiwal</t>
  </si>
  <si>
    <t>Priyanka Chandiwal</t>
  </si>
  <si>
    <t>Ravikant Chandiwal</t>
  </si>
  <si>
    <t>Kailash Ji Khokar</t>
  </si>
  <si>
    <t>Siren Khokar</t>
  </si>
  <si>
    <t>Om Prakash ji piploda</t>
  </si>
  <si>
    <t>Tina Pipload</t>
  </si>
  <si>
    <t>Mukesh Pipload</t>
  </si>
  <si>
    <t>Himanshu Piploda</t>
  </si>
  <si>
    <t>Bhiva ram natwaria</t>
  </si>
  <si>
    <t>Kamlesh Natwaria</t>
  </si>
  <si>
    <t>Bhairu Ji Jakhar</t>
  </si>
  <si>
    <t>Amit Kumar Jakhar</t>
  </si>
  <si>
    <t>Vikas Jakhar</t>
  </si>
  <si>
    <t>Mukesh Mandiwal</t>
  </si>
  <si>
    <t>Anjali Mandiwal</t>
  </si>
  <si>
    <t>Lalit Golara</t>
  </si>
  <si>
    <t>Arti Choudhary</t>
  </si>
  <si>
    <t>Mahender Choudhary</t>
  </si>
  <si>
    <t>Manohar Jangu</t>
  </si>
  <si>
    <t>Ashok Choudhary</t>
  </si>
  <si>
    <t>Anushka</t>
  </si>
  <si>
    <t>Ayush</t>
  </si>
  <si>
    <t>Daksh Choudhary</t>
  </si>
  <si>
    <t>Bhanwar Ji Naga</t>
  </si>
  <si>
    <t>Mr. Sharwan Kala</t>
  </si>
  <si>
    <t>Jitender Kala</t>
  </si>
  <si>
    <t>Rajender Khokar</t>
  </si>
  <si>
    <t>Manshi Khokar(RTE)</t>
  </si>
  <si>
    <t>Jayesh Khokra(RTE)</t>
  </si>
  <si>
    <t>Tej Pal Yadav (Udaan)</t>
  </si>
  <si>
    <t>Nitu Yadav</t>
  </si>
  <si>
    <t>Tanisha Yadav</t>
  </si>
  <si>
    <t>Priya Yadav</t>
  </si>
  <si>
    <t>Nisha Yadav</t>
  </si>
  <si>
    <t>Nanchu ji bugaliya</t>
  </si>
  <si>
    <t>Subhash Dhayal</t>
  </si>
  <si>
    <t>Rinku Choudhary</t>
  </si>
  <si>
    <t>Ganesh/Ramesh Yadav</t>
  </si>
  <si>
    <t>chk transport</t>
  </si>
  <si>
    <t>Bittu</t>
  </si>
  <si>
    <t>Anushka Yadav</t>
  </si>
  <si>
    <t>Riya Yadav</t>
  </si>
  <si>
    <t>Arushi Yadav</t>
  </si>
  <si>
    <t>Ram swaroop Jakhar</t>
  </si>
  <si>
    <t>Lakshman Takhar</t>
  </si>
  <si>
    <t>Sonu Takhar</t>
  </si>
  <si>
    <t>Ramswaroop Ji Rolaniya</t>
  </si>
  <si>
    <t xml:space="preserve">Naresh Choudhary </t>
  </si>
  <si>
    <t>Jaipal Choudhary</t>
  </si>
  <si>
    <t>Suraj Choudhary</t>
  </si>
  <si>
    <t>Pavan Ji Dhayal</t>
  </si>
  <si>
    <t>Anushka Choudhary</t>
  </si>
  <si>
    <t>Aditya Khokar</t>
  </si>
  <si>
    <t>Arushi (RTE)</t>
  </si>
  <si>
    <t>Ram Kumar Ji Ghasal</t>
  </si>
  <si>
    <t xml:space="preserve">Suresh Ji Ola </t>
  </si>
  <si>
    <t>Ayush Ola</t>
  </si>
  <si>
    <t>Ram lal Khowal</t>
  </si>
  <si>
    <t>Kusum Khowal</t>
  </si>
  <si>
    <t>Yogita</t>
  </si>
  <si>
    <t>Tarun(RTE)</t>
  </si>
  <si>
    <t>Kailash Aichara</t>
  </si>
  <si>
    <t>Mahender Aichara</t>
  </si>
  <si>
    <t>Concession</t>
  </si>
  <si>
    <t>Ghanshyam Ghashal</t>
  </si>
  <si>
    <t>Monica Ghsal</t>
  </si>
  <si>
    <t>Daksh Ghashal</t>
  </si>
  <si>
    <t>Kalu ram jat</t>
  </si>
  <si>
    <t>Tanushka Jat</t>
  </si>
  <si>
    <t>Nand Kishor Ji Ghashal</t>
  </si>
  <si>
    <t>Varsha Jat</t>
  </si>
  <si>
    <t>Left (Matrix)</t>
  </si>
  <si>
    <t>Hari Narayan Ji Katariya</t>
  </si>
  <si>
    <t>Chandan</t>
  </si>
  <si>
    <t>Bhavna Katariya</t>
  </si>
  <si>
    <t>Kapil Katariya</t>
  </si>
  <si>
    <t>Kamlesh Ji Aichara</t>
  </si>
  <si>
    <t>Apeksha Aichra</t>
  </si>
  <si>
    <t>Nishant Aichara</t>
  </si>
  <si>
    <t>Kailash Jat</t>
  </si>
  <si>
    <t>Kaushal Dhaka</t>
  </si>
  <si>
    <t>Raju Netwal</t>
  </si>
  <si>
    <t>Sanju Netwal</t>
  </si>
  <si>
    <t>Meena Netwal</t>
  </si>
  <si>
    <t>New Adm</t>
  </si>
  <si>
    <t>prep</t>
  </si>
  <si>
    <t>Suresh Verma</t>
  </si>
  <si>
    <t>Shubham Verma</t>
  </si>
  <si>
    <t>Tanishka Verma</t>
  </si>
  <si>
    <t>Jagdish ji verma (Sarpanch)</t>
  </si>
  <si>
    <t>Hitisha Lehkra</t>
  </si>
  <si>
    <t>Asmi Lehkra</t>
  </si>
  <si>
    <t>Hardik Lehkra</t>
  </si>
  <si>
    <t>Navya Lehkra</t>
  </si>
  <si>
    <t>Prem Lehkra</t>
  </si>
  <si>
    <t>Hrishika Lehkra</t>
  </si>
  <si>
    <t>RSK</t>
  </si>
  <si>
    <t>Harshit Khokar</t>
  </si>
  <si>
    <t>Vani Khokar</t>
  </si>
  <si>
    <t>Mali Ram Yadav</t>
  </si>
  <si>
    <t>Manish Yadav (RTE)</t>
  </si>
  <si>
    <t>Dipak Yadav</t>
  </si>
  <si>
    <t>Lakshya Yadav</t>
  </si>
  <si>
    <t>Rai Singh Devasi</t>
  </si>
  <si>
    <t>Nikita Devasi(RTE)</t>
  </si>
  <si>
    <t>Rajveer Devasi (RTE)</t>
  </si>
  <si>
    <t>Man singh Devasi</t>
  </si>
  <si>
    <t>Puja Devasi</t>
  </si>
  <si>
    <t>15600 to 10K*</t>
  </si>
  <si>
    <t>Komal Devasi(RTE)</t>
  </si>
  <si>
    <t>Pavan Devasi(RTE)</t>
  </si>
  <si>
    <t>Shankar JI Yadav</t>
  </si>
  <si>
    <t>Ritika Yadav</t>
  </si>
  <si>
    <t>Garvit Yadav</t>
  </si>
  <si>
    <t>Sharwan Ji Khokar</t>
  </si>
  <si>
    <t xml:space="preserve">Sahil Khokhar </t>
  </si>
  <si>
    <t>Neha Khokar</t>
  </si>
  <si>
    <t>Sharwam Ji Khokar</t>
  </si>
  <si>
    <t>Sandip Yadav</t>
  </si>
  <si>
    <t>Piyus Yadav</t>
  </si>
  <si>
    <t>Ram Kishor Ji</t>
  </si>
  <si>
    <t>Shivam Choudhary</t>
  </si>
  <si>
    <t>Via RSK</t>
  </si>
  <si>
    <t>Bhagwani Ji Jiterwal</t>
  </si>
  <si>
    <t>Varish Choudhary</t>
  </si>
  <si>
    <t>Kanhya Lal Chandiwal</t>
  </si>
  <si>
    <t>Aditya Choudhary</t>
  </si>
  <si>
    <t>Tejpal Jindal</t>
  </si>
  <si>
    <t>Shagun Jindal</t>
  </si>
  <si>
    <t>Nitin Jindal</t>
  </si>
  <si>
    <t>Saudaan Devasi</t>
  </si>
  <si>
    <t>Ganesh Devasi</t>
  </si>
  <si>
    <t>Naveen Devasi(RTE)</t>
  </si>
  <si>
    <t>Shankar Lal Ji</t>
  </si>
  <si>
    <t>Divanshi Yadav</t>
  </si>
  <si>
    <t>Manroop Devasi</t>
  </si>
  <si>
    <t>Nirmal Devasi</t>
  </si>
  <si>
    <t>Narender Devasi (RTE)</t>
  </si>
  <si>
    <t>Mukesh Ji Khokar</t>
  </si>
  <si>
    <t>Pratul Choudhary</t>
  </si>
  <si>
    <t>Gajanan Ji Bugaliya</t>
  </si>
  <si>
    <t>Sunaina Bugaliya</t>
  </si>
  <si>
    <t>Left (22-23)</t>
  </si>
  <si>
    <t>Ayush Bugaliya</t>
  </si>
  <si>
    <t>Manish Ji Kudi</t>
  </si>
  <si>
    <t>Vaibhav Kudi</t>
  </si>
  <si>
    <t>Ayush Kudi</t>
  </si>
  <si>
    <t>Bajrang Ji Dhayal</t>
  </si>
  <si>
    <t>Yash Dhayal</t>
  </si>
  <si>
    <t>Ramesh Kudi</t>
  </si>
  <si>
    <t>Jashmeen Choudhary</t>
  </si>
  <si>
    <t>Yashmeen Choudhary</t>
  </si>
  <si>
    <t>Madan Lal Ji</t>
  </si>
  <si>
    <t>Dharam Raj</t>
  </si>
  <si>
    <t>Ram Swaroop (RS Foundation)</t>
  </si>
  <si>
    <t>Pranjal Choudhary(RTE)</t>
  </si>
  <si>
    <t>Riyanshi Choudhary</t>
  </si>
  <si>
    <t>Shayam Ji Sepat</t>
  </si>
  <si>
    <t>Ishika Choudhary(RTE)</t>
  </si>
  <si>
    <t>Akul Choudhary</t>
  </si>
  <si>
    <t>Manvi Choudhary</t>
  </si>
  <si>
    <t>Vishal Bhamu</t>
  </si>
  <si>
    <t>Nimisha Chiudhary</t>
  </si>
  <si>
    <t>Manav (Mannu)</t>
  </si>
  <si>
    <t>Govardhan Ji Ola</t>
  </si>
  <si>
    <t>Dishant Ola</t>
  </si>
  <si>
    <t>Anita Bai Ji</t>
  </si>
  <si>
    <t>Aman Harijan(RTE)</t>
  </si>
  <si>
    <t>Mahesh K Ghoshlay(Sanju madam)</t>
  </si>
  <si>
    <t>Garima Choudhary(RTE)</t>
  </si>
  <si>
    <t>Harshita Choudhary(RTE)</t>
  </si>
  <si>
    <t>Vijendar Ji Shekhawat</t>
  </si>
  <si>
    <t>Harsvardhan Shekhawat</t>
  </si>
  <si>
    <t>Sattar Mohmd</t>
  </si>
  <si>
    <t>Jaismee Bano</t>
  </si>
  <si>
    <t>Mohmd Sajid</t>
  </si>
  <si>
    <t>Birda Ji Jakhar</t>
  </si>
  <si>
    <t>Kartik Choudhary</t>
  </si>
  <si>
    <t>Mohan Ji Chandelya</t>
  </si>
  <si>
    <t>Kavya Choudhary(RTE)</t>
  </si>
  <si>
    <t>Kana ji Jangu</t>
  </si>
  <si>
    <t>Shyam Sundar Ji Bugaliya</t>
  </si>
  <si>
    <t>Morish Bugaliya</t>
  </si>
  <si>
    <t>Hema Raj Ji sepat</t>
  </si>
  <si>
    <t>Nishant Sepat(RTE)</t>
  </si>
  <si>
    <t>Rakesh Dudi</t>
  </si>
  <si>
    <t>Samar Choudhary</t>
  </si>
  <si>
    <t>Ram Narayan Ji Sepat</t>
  </si>
  <si>
    <t>Ujjawal Sepat(RTE)</t>
  </si>
  <si>
    <t>Inc-Fare</t>
  </si>
  <si>
    <t>Anita Sepat (RTE)</t>
  </si>
  <si>
    <t>Kabir Sepat</t>
  </si>
  <si>
    <t>Sukh Ram Chadiwal</t>
  </si>
  <si>
    <t>not available</t>
  </si>
  <si>
    <t>Sahil Chandiwal</t>
  </si>
  <si>
    <t>Phool Chand Shyoran</t>
  </si>
  <si>
    <t>Left (20-21)</t>
  </si>
  <si>
    <t>Akshit Choudhary</t>
  </si>
  <si>
    <t>Kamlesh Ji Sharma</t>
  </si>
  <si>
    <t>New Kid, Name</t>
  </si>
  <si>
    <t>Hem Raj Verma</t>
  </si>
  <si>
    <t>Anil Verma</t>
  </si>
  <si>
    <t>Narender K Meena</t>
  </si>
  <si>
    <t>Rahul Meena</t>
  </si>
  <si>
    <t>Kuldeep Meena</t>
  </si>
  <si>
    <t>Kaniska Meena</t>
  </si>
  <si>
    <t>Sita Ram Ji Ghashal</t>
  </si>
  <si>
    <t>Kapil Choudhary</t>
  </si>
  <si>
    <t>Narender Ji Sen</t>
  </si>
  <si>
    <t>Kanishka Sen</t>
  </si>
  <si>
    <t>Chahna Sen</t>
  </si>
  <si>
    <t>Kanhya Lal Ji Bana</t>
  </si>
  <si>
    <t>Penjal Choudhary</t>
  </si>
  <si>
    <t>Javika Choudhary</t>
  </si>
  <si>
    <t>Shyoram Ji Meena</t>
  </si>
  <si>
    <t>Ravi Meena</t>
  </si>
  <si>
    <t>Vinay Meena</t>
  </si>
  <si>
    <t>Dharam Pal</t>
  </si>
  <si>
    <t>Khushi Choudhary</t>
  </si>
  <si>
    <t>Sagar mal ji Jangu</t>
  </si>
  <si>
    <t>Akshika Choudhary(RTE)</t>
  </si>
  <si>
    <t>Prahlad Ji Golya</t>
  </si>
  <si>
    <t>Anviksha Choudhary(RTE)</t>
  </si>
  <si>
    <t>Kailash Ji Jat</t>
  </si>
  <si>
    <t>Divyanshu Choudhary</t>
  </si>
  <si>
    <t>Banwari Lal Ji Khandelya</t>
  </si>
  <si>
    <t>Jhabar Mal Ji Sepat</t>
  </si>
  <si>
    <t>Kanika Choudhary (RTE)</t>
  </si>
  <si>
    <t>Shyam sundar Ji Jakhar</t>
  </si>
  <si>
    <t>Riyanshu Choudhary</t>
  </si>
  <si>
    <t>Ajay Bajya</t>
  </si>
  <si>
    <t>Hitesh Kumar Bajya</t>
  </si>
  <si>
    <t>Mali Ram Ji Yadav</t>
  </si>
  <si>
    <t>Rehan Yadav(RTE)</t>
  </si>
  <si>
    <t>Mukesh Ji Chandiwal</t>
  </si>
  <si>
    <t>Simaran Chandiwal</t>
  </si>
  <si>
    <t>Vageshree Sharma</t>
  </si>
  <si>
    <t xml:space="preserve">Manvee Sharma </t>
  </si>
  <si>
    <t>Mukesh Takhar</t>
  </si>
  <si>
    <t>Prakash Choudhary(RTE)</t>
  </si>
  <si>
    <t>Salonee Choudhary</t>
  </si>
  <si>
    <t>Surender Kumawat</t>
  </si>
  <si>
    <t>Harsh Kumavat(RTE)</t>
  </si>
  <si>
    <t>Prakash Kumawavt</t>
  </si>
  <si>
    <t>not avauilable</t>
  </si>
  <si>
    <t>Bhavye Kumavat</t>
  </si>
  <si>
    <t>Surender Sen</t>
  </si>
  <si>
    <t>Lajvanti Sen</t>
  </si>
  <si>
    <t>Tammanna Sen</t>
  </si>
  <si>
    <t>Subhash Ji Chandiwal</t>
  </si>
  <si>
    <t>Priyank Choudhary</t>
  </si>
  <si>
    <t>Moti Ram Ji Natwariya</t>
  </si>
  <si>
    <t>Ayansh Choudhary</t>
  </si>
  <si>
    <t>Manoj Kumawat</t>
  </si>
  <si>
    <t>Pinkle kumawat</t>
  </si>
  <si>
    <t>Vinod Kumawat</t>
  </si>
  <si>
    <t>Vaibhav Kumawat</t>
  </si>
  <si>
    <t>Mahender Kumawat</t>
  </si>
  <si>
    <t>Parent Name</t>
  </si>
  <si>
    <t>need to take</t>
  </si>
  <si>
    <t>Sohan Lal Khokhar</t>
  </si>
  <si>
    <t>Mayank Khokhar</t>
  </si>
  <si>
    <t>Gaurav Khokhar</t>
  </si>
  <si>
    <t>Shivam Khokhar</t>
  </si>
  <si>
    <t>Bhagwan Sahay</t>
  </si>
  <si>
    <t>Priyanshu Choudhary</t>
  </si>
  <si>
    <t>Ashok Rebari</t>
  </si>
  <si>
    <t>Anant Rebari</t>
  </si>
  <si>
    <t>Akshat Rebari</t>
  </si>
  <si>
    <t>Mool Chand Ji Jat</t>
  </si>
  <si>
    <t>Riya Choudhary</t>
  </si>
  <si>
    <t>Dinesh Jangu</t>
  </si>
  <si>
    <t>Ritika Choudhary</t>
  </si>
  <si>
    <t>Aryan Choudhary</t>
  </si>
  <si>
    <t>Kana ram choudhary</t>
  </si>
  <si>
    <t>Lavish Choudhary</t>
  </si>
  <si>
    <t>Suresh Kumar Sharma</t>
  </si>
  <si>
    <t>Anvi Sharma</t>
  </si>
  <si>
    <t>Sanjeev Kumar Sharma</t>
  </si>
  <si>
    <t>Rakshita Sharma</t>
  </si>
  <si>
    <t>Gaurishankar Sharma</t>
  </si>
  <si>
    <t>Kiara Sharma</t>
  </si>
  <si>
    <t>Rajesh Kumar Choudhry</t>
  </si>
  <si>
    <t>Nitisha Choudhary</t>
  </si>
  <si>
    <t>Suresh K Jangu</t>
  </si>
  <si>
    <t>Suresh Chandiwal</t>
  </si>
  <si>
    <t>Sanaya Choudhary</t>
  </si>
  <si>
    <t>Hemraj Rebari</t>
  </si>
  <si>
    <t>Neeru Rebari</t>
  </si>
  <si>
    <t>Priyanka Rebari</t>
  </si>
  <si>
    <t>Ram Singh Rebari</t>
  </si>
  <si>
    <t>Priyanshu Rebari</t>
  </si>
  <si>
    <t>AccNo#</t>
  </si>
  <si>
    <t>Vaidik Sharma</t>
  </si>
  <si>
    <t>Salary Payment Record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</si>
  <si>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</si>
  <si>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</si>
  <si>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</si>
  <si>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</si>
  <si>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</si>
  <si>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</si>
  <si>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</si>
  <si>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</si>
  <si>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</si>
  <si>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</si>
  <si>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Select Status</t>
  </si>
  <si>
    <t>All</t>
  </si>
  <si>
    <t>News Paper</t>
  </si>
  <si>
    <t>Parents visit</t>
  </si>
  <si>
    <t>Payment   - VPP</t>
  </si>
  <si>
    <t>Sumit Dhayal</t>
  </si>
  <si>
    <t>Manish Jangu</t>
  </si>
  <si>
    <t>Loan</t>
  </si>
  <si>
    <t>Akshat Sharma</t>
  </si>
  <si>
    <t>OfficeHelp</t>
  </si>
  <si>
    <t>2024-2025</t>
  </si>
  <si>
    <t>Rahuk Kumawat</t>
  </si>
  <si>
    <t>Bus cross and repir 4903 Pokkhar ji</t>
  </si>
  <si>
    <t>Bus cross labour</t>
  </si>
  <si>
    <t>chalk</t>
  </si>
  <si>
    <t>News paper bill</t>
  </si>
  <si>
    <t>Cash Petrol car for field</t>
  </si>
  <si>
    <t>Cash Salary</t>
  </si>
  <si>
    <t xml:space="preserve">Cash Salary </t>
  </si>
  <si>
    <t>Air clearing</t>
  </si>
  <si>
    <t>Rim paper</t>
  </si>
  <si>
    <t>Paper Printing</t>
  </si>
  <si>
    <t>Chalk</t>
  </si>
  <si>
    <t xml:space="preserve">Cash </t>
  </si>
  <si>
    <t>Patrol Car Jobner SKK  school</t>
  </si>
  <si>
    <t>phone pay</t>
  </si>
  <si>
    <t>cash</t>
  </si>
  <si>
    <t xml:space="preserve">phone pay </t>
  </si>
  <si>
    <t>phone pay + cash</t>
  </si>
  <si>
    <t>Simran Chandiwal</t>
  </si>
  <si>
    <t>Tina Piploda</t>
  </si>
  <si>
    <t>Aditya Nathawat</t>
  </si>
  <si>
    <t xml:space="preserve">Karthik </t>
  </si>
  <si>
    <t>Nishant Achra</t>
  </si>
  <si>
    <t xml:space="preserve">Vikram </t>
  </si>
  <si>
    <t>Yuganter Choudhary</t>
  </si>
  <si>
    <t>Leave  31 March 2024</t>
  </si>
  <si>
    <t>Leave 23 March 2024</t>
  </si>
  <si>
    <t>Ravinder Singh</t>
  </si>
  <si>
    <t>Sr Teacher</t>
  </si>
  <si>
    <t>Rahul Kumawat</t>
  </si>
  <si>
    <t>Sr Teacher SST</t>
  </si>
  <si>
    <t>Sr Teacher English</t>
  </si>
  <si>
    <t>Deepa Yadav</t>
  </si>
  <si>
    <t>Teacher  Nur - Prep</t>
  </si>
  <si>
    <t>Sarwan Lal Kumawat</t>
  </si>
  <si>
    <t>Teacher Science - maths - EVS</t>
  </si>
  <si>
    <t>Dharmendra Ashiwal</t>
  </si>
  <si>
    <t>Teacher Mathd</t>
  </si>
  <si>
    <t>Komal Sharma</t>
  </si>
  <si>
    <t>Total Salary - with dues</t>
  </si>
  <si>
    <t>Munsi Driver</t>
  </si>
  <si>
    <t>Bhagwan Sahay Yadav</t>
  </si>
  <si>
    <t>Bhinwa Ram Taker</t>
  </si>
  <si>
    <t>Tea bill</t>
  </si>
  <si>
    <t>Bus putta repair labour</t>
  </si>
  <si>
    <t>phone pay Kishor Sir</t>
  </si>
  <si>
    <t>Priyanshuli Jangid</t>
  </si>
  <si>
    <t>Bus Booking Raju Yadav Lalpura</t>
  </si>
  <si>
    <t>Anil Devashi</t>
  </si>
  <si>
    <t>Mohit Choudhary</t>
  </si>
  <si>
    <t>Phone pay</t>
  </si>
  <si>
    <t xml:space="preserve">Bus putta </t>
  </si>
  <si>
    <t>Bus putta labour</t>
  </si>
  <si>
    <t>Stattionary</t>
  </si>
  <si>
    <t>Bus  glass Repair</t>
  </si>
  <si>
    <t>Bus Race wire repair</t>
  </si>
  <si>
    <t>Advert</t>
  </si>
  <si>
    <t>Bittu Yadav</t>
  </si>
  <si>
    <t>Yogita Khowal</t>
  </si>
  <si>
    <t>Ravindra Bugaliya</t>
  </si>
  <si>
    <t>Akshita Choudhary</t>
  </si>
  <si>
    <t>Nirmal Devashi</t>
  </si>
  <si>
    <t>Rishu Choudhary</t>
  </si>
  <si>
    <t>Cash Salary Anita Bai Against Books</t>
  </si>
  <si>
    <t>Engine Oil, break oil 7407</t>
  </si>
  <si>
    <t xml:space="preserve">Salary phone pay </t>
  </si>
  <si>
    <t>snacks cold drink</t>
  </si>
  <si>
    <t>Break pipe Swift Car</t>
  </si>
  <si>
    <t>Salary cash and phone pay</t>
  </si>
  <si>
    <t>Broom sstivk</t>
  </si>
  <si>
    <t xml:space="preserve">cash </t>
  </si>
  <si>
    <t>patrol bike</t>
  </si>
  <si>
    <t>Radiator cleaning</t>
  </si>
  <si>
    <t>break oil</t>
  </si>
  <si>
    <t>labour</t>
  </si>
  <si>
    <t>Fan repair school</t>
  </si>
  <si>
    <t>Window and Table Chair repair</t>
  </si>
  <si>
    <t>Electricity Bill</t>
  </si>
  <si>
    <t>screw Driver</t>
  </si>
  <si>
    <t>Petrol bike jobner</t>
  </si>
  <si>
    <t>Yashu Choudhary</t>
  </si>
  <si>
    <t>Sahil Gurjer</t>
  </si>
  <si>
    <t>Nayra</t>
  </si>
  <si>
    <t>Ganesh Devashi</t>
  </si>
  <si>
    <t xml:space="preserve">Rajpal Devashi </t>
  </si>
  <si>
    <t xml:space="preserve">Deepika Gurjer </t>
  </si>
  <si>
    <t>Kanishka Choudhary</t>
  </si>
  <si>
    <t>Divyanshi Choudhary</t>
  </si>
  <si>
    <t>Mahendra Choudhary</t>
  </si>
  <si>
    <t xml:space="preserve">Harsh Verdhan </t>
  </si>
  <si>
    <t>Payal Verma</t>
  </si>
  <si>
    <t>Garima Choudhary</t>
  </si>
  <si>
    <t>M Bugaliya</t>
  </si>
  <si>
    <t>Yashawant Kumawat</t>
  </si>
  <si>
    <t>Vikram  Raibari</t>
  </si>
  <si>
    <t>Arpit Choudhary</t>
  </si>
  <si>
    <t>Kamlesh Natwariya</t>
  </si>
  <si>
    <t>Car Service Jawahar Ji</t>
  </si>
  <si>
    <t>Broom Stick</t>
  </si>
  <si>
    <t>Sweets</t>
  </si>
  <si>
    <t>Phone Pay</t>
  </si>
  <si>
    <t>chalk + rim</t>
  </si>
  <si>
    <t>Dharmendra cash</t>
  </si>
  <si>
    <t>Bush repair</t>
  </si>
  <si>
    <t>Ground Clearing Tractor</t>
  </si>
  <si>
    <t xml:space="preserve">Janmashtmi </t>
  </si>
  <si>
    <t>Deepak Sharma old session 21-22</t>
  </si>
  <si>
    <t>Ink Printer</t>
  </si>
  <si>
    <t>Bus Repair Rishi Road company</t>
  </si>
  <si>
    <t>pdf online</t>
  </si>
  <si>
    <t>Punit Khowal</t>
  </si>
  <si>
    <t>Jitendra Choudhary</t>
  </si>
  <si>
    <t>Hitisha Jakhar</t>
  </si>
  <si>
    <t>Navya</t>
  </si>
  <si>
    <t>Rahul Khokar</t>
  </si>
  <si>
    <t>Amit Jakhar</t>
  </si>
  <si>
    <t>Cash Oct Salary</t>
  </si>
  <si>
    <t>Transport Admin</t>
  </si>
  <si>
    <t>Tea expense until 31st Aug</t>
  </si>
  <si>
    <t xml:space="preserve">salary cash  </t>
  </si>
  <si>
    <t>Prize items for students</t>
  </si>
  <si>
    <t>bus repair pachar alternator</t>
  </si>
  <si>
    <t xml:space="preserve">cash salary </t>
  </si>
  <si>
    <t>RTE bill posting</t>
  </si>
  <si>
    <t xml:space="preserve">petrol car ? </t>
  </si>
  <si>
    <t>bus repair central bolt</t>
  </si>
  <si>
    <t>Magicina(artist) showing magic</t>
  </si>
  <si>
    <t>salary</t>
  </si>
  <si>
    <t>Aditya Khokhar</t>
  </si>
  <si>
    <t>Mohit ?</t>
  </si>
  <si>
    <t>Anjali Choudhary</t>
  </si>
  <si>
    <t>Lucky Choudhary</t>
  </si>
  <si>
    <t>Suresh Devashi</t>
  </si>
  <si>
    <t>Viyan Jajoria</t>
  </si>
  <si>
    <t>Amit Golya</t>
  </si>
  <si>
    <t>Windows clips</t>
  </si>
  <si>
    <t>Bus Repair</t>
  </si>
  <si>
    <t>Bus break Oil</t>
  </si>
  <si>
    <t>Wages school room window repair</t>
  </si>
  <si>
    <t>Air cleaning bus</t>
  </si>
  <si>
    <t xml:space="preserve">Chalk  </t>
  </si>
  <si>
    <t>Pen</t>
  </si>
  <si>
    <t>Register pen</t>
  </si>
  <si>
    <t>Petrol srk</t>
  </si>
  <si>
    <t>RTE inspection Petrol Lunch etc</t>
  </si>
  <si>
    <t xml:space="preserve">salary </t>
  </si>
  <si>
    <t>bus washing all</t>
  </si>
  <si>
    <t xml:space="preserve">petrol bike  </t>
  </si>
  <si>
    <t>Diwali Sweets</t>
  </si>
  <si>
    <t>Sarees for female staff</t>
  </si>
  <si>
    <t xml:space="preserve">Diwaly Bonus 500 / staff </t>
  </si>
  <si>
    <t>Jatin D</t>
  </si>
  <si>
    <t>Surender Devashi</t>
  </si>
  <si>
    <t>Harshita Choudhary</t>
  </si>
  <si>
    <t>Shiristi Rebari</t>
  </si>
  <si>
    <t xml:space="preserve">Ansuman Kumawat </t>
  </si>
  <si>
    <t>Neetu Yadav</t>
  </si>
  <si>
    <t>Jasmeen Bano</t>
  </si>
  <si>
    <t xml:space="preserve">Pooja Takar </t>
  </si>
  <si>
    <t>Amit Dhayal</t>
  </si>
  <si>
    <t>Pinjal Kumawat</t>
  </si>
  <si>
    <t>Shivam Dhayal</t>
  </si>
  <si>
    <t>Morrish Bugaliya</t>
  </si>
  <si>
    <t>Harshvardhan Singh</t>
  </si>
  <si>
    <t>Harshit Choudhary</t>
  </si>
  <si>
    <t>Loan Sidharth Sir Newpapaer teacher adv</t>
  </si>
  <si>
    <t>Loan Sidharth Sir Staff salary</t>
  </si>
  <si>
    <t>Loan Kishor Sir Suman Pareekh salary</t>
  </si>
  <si>
    <t>Proze</t>
  </si>
  <si>
    <t>Kanyadan Harfool ji Bugaliya</t>
  </si>
  <si>
    <t>Ground Clearing Labour</t>
  </si>
  <si>
    <t>Tool - hedge trimmer</t>
  </si>
  <si>
    <t xml:space="preserve">Bus repair oil break oil </t>
  </si>
  <si>
    <t>Seat cover</t>
  </si>
  <si>
    <t>New paper bull until oct</t>
  </si>
  <si>
    <t>Kanya dan lala ji kudi</t>
  </si>
  <si>
    <t>jhadu</t>
  </si>
  <si>
    <t xml:space="preserve">Pathshala app </t>
  </si>
  <si>
    <t>water pipe plants</t>
  </si>
  <si>
    <t xml:space="preserve">1/2 lt aldrine </t>
  </si>
  <si>
    <t>valve</t>
  </si>
  <si>
    <t>petrol pachar ram kui</t>
  </si>
  <si>
    <t>cash salary</t>
  </si>
  <si>
    <t xml:space="preserve">petrol </t>
  </si>
  <si>
    <t>Ground cleaning via Manoj</t>
  </si>
  <si>
    <t>Devish Takar</t>
  </si>
  <si>
    <t>Ishita Choudhary</t>
  </si>
  <si>
    <t>Payal Devashi</t>
  </si>
  <si>
    <t>Akshita Reibari</t>
  </si>
  <si>
    <t>Jasmine Choudhary</t>
  </si>
  <si>
    <t>Harsh Vardhan Singh</t>
  </si>
  <si>
    <t>Nishanth Aechara</t>
  </si>
  <si>
    <t>Shivraj Singh</t>
  </si>
  <si>
    <t>Sports materials</t>
  </si>
  <si>
    <t>Printer Carteridge</t>
  </si>
  <si>
    <t>Printer stuff</t>
  </si>
  <si>
    <t>Petrol</t>
  </si>
  <si>
    <t>Tea bill November</t>
  </si>
  <si>
    <t>wages for water motor fitting</t>
  </si>
  <si>
    <t>water tank and motor plumber</t>
  </si>
  <si>
    <t>Electricity Bulb</t>
  </si>
  <si>
    <t>Petrol bike</t>
  </si>
  <si>
    <t>Phone pay guest teacher English</t>
  </si>
  <si>
    <t>Phonw pay</t>
  </si>
  <si>
    <t>water tank repair</t>
  </si>
  <si>
    <t>Exam stationary</t>
  </si>
  <si>
    <t xml:space="preserve">Phone pay </t>
  </si>
  <si>
    <t>Printer ink and paper</t>
  </si>
  <si>
    <t>Siren Khikhar</t>
  </si>
  <si>
    <t>Kavya Choudhary</t>
  </si>
  <si>
    <t>Mehul Kumawat</t>
  </si>
  <si>
    <t>Karthik Jakhar</t>
  </si>
  <si>
    <t>Manshi Chouhdary</t>
  </si>
  <si>
    <t>Surendra Devashi</t>
  </si>
  <si>
    <t>Rajpal Choudhary</t>
  </si>
  <si>
    <t>Jatin Dabhaniya</t>
  </si>
  <si>
    <t>Vitram Devashi</t>
  </si>
  <si>
    <t>Bus Booking Bhinva Ram Yadav</t>
  </si>
  <si>
    <t>electrician</t>
  </si>
  <si>
    <t>Ramkui posh vada seva samiti</t>
  </si>
  <si>
    <t>petrol</t>
  </si>
  <si>
    <t>Madhu Madam Daughter kanya dan</t>
  </si>
  <si>
    <t>break oil and filter clear</t>
  </si>
  <si>
    <t>Cement beg</t>
  </si>
  <si>
    <t>Bus booking Bhiva Ran=m Yadav</t>
  </si>
  <si>
    <t>Blocks</t>
  </si>
  <si>
    <t>cement and dust</t>
  </si>
  <si>
    <t>Sukha saman</t>
  </si>
  <si>
    <t>Ghee</t>
  </si>
  <si>
    <t>Karigar Muhurat ke</t>
  </si>
  <si>
    <t>Halwai</t>
  </si>
  <si>
    <t>Havan Samgri</t>
  </si>
  <si>
    <t>Pandit Ji</t>
  </si>
  <si>
    <t>Biscuit for kids</t>
  </si>
  <si>
    <t>Gas cylinder</t>
  </si>
  <si>
    <t>2 kg wire</t>
  </si>
  <si>
    <t>car repair</t>
  </si>
  <si>
    <t>Mohit Singh Jajoria</t>
  </si>
  <si>
    <t>Loan Sidharth Sir</t>
  </si>
  <si>
    <t>Weste Sale</t>
  </si>
  <si>
    <t>Surya Jindal</t>
  </si>
  <si>
    <t>Nikita Devashi</t>
  </si>
  <si>
    <t>Pooja Devashi</t>
  </si>
  <si>
    <t>Mahesh Aechra</t>
  </si>
  <si>
    <t>Sarvan Chandiwal</t>
  </si>
  <si>
    <t>Ashmi Jakhar</t>
  </si>
  <si>
    <t>N Lakhara</t>
  </si>
  <si>
    <t>Vikrma Devashi</t>
  </si>
  <si>
    <t>Manoj Choudhary</t>
  </si>
  <si>
    <t>Admin</t>
  </si>
  <si>
    <t>Phone pe - Check in RSK statement</t>
  </si>
  <si>
    <t>Phone pay - rsk teacher statement</t>
  </si>
  <si>
    <t>DPS Staff Summary 2024-25</t>
  </si>
  <si>
    <t>electricity bill</t>
  </si>
  <si>
    <t>A nand Bugaliya</t>
  </si>
  <si>
    <t>Petrol field visit</t>
  </si>
  <si>
    <t xml:space="preserve">2022-23 </t>
  </si>
  <si>
    <t>2023-24</t>
  </si>
  <si>
    <t>2024-25</t>
  </si>
  <si>
    <t>Amount Type</t>
  </si>
  <si>
    <t>Comment</t>
  </si>
  <si>
    <t>cash- missed entry added later</t>
  </si>
  <si>
    <t>Cash - late entry added from rsk staff statement</t>
  </si>
  <si>
    <t>3000 added for Mukesh from old session</t>
  </si>
  <si>
    <t>phone pay - late entry added from rsk staff statement</t>
  </si>
  <si>
    <t>Jaya Choudhary new receipt</t>
  </si>
  <si>
    <t>Statement Correction</t>
  </si>
  <si>
    <t xml:space="preserve">Cash Munshi Driving </t>
  </si>
  <si>
    <t>Rahul Teacher part time teacher</t>
  </si>
  <si>
    <t>April 100 % match</t>
  </si>
  <si>
    <t>May 100% match</t>
  </si>
  <si>
    <t>July 100% match</t>
  </si>
  <si>
    <t>Aug 100% match</t>
  </si>
  <si>
    <t>Jun 100 match</t>
  </si>
  <si>
    <t>Sep 100% match</t>
  </si>
  <si>
    <t>Netbanking Sid - 5000 added in Feb</t>
  </si>
  <si>
    <t>Bank Transfer by Ajju -45000 added in feb</t>
  </si>
  <si>
    <t>Bank Transfer by Ajju -10000 added in feb</t>
  </si>
  <si>
    <t>Duplicate Entry</t>
  </si>
  <si>
    <t>Fees adjustment</t>
  </si>
  <si>
    <t>Oct 100% match</t>
  </si>
  <si>
    <t>RTE payment to PP</t>
  </si>
  <si>
    <t>Nov 100%match</t>
  </si>
  <si>
    <t>Dec 100% match</t>
  </si>
  <si>
    <t>Bank Transfer by Sid - 7400 added in Feb statent</t>
  </si>
  <si>
    <t>Tent</t>
  </si>
  <si>
    <t>Garlends phool mala</t>
  </si>
  <si>
    <t>Tyre bus replace new-old</t>
  </si>
  <si>
    <t>Tyre puncture</t>
  </si>
  <si>
    <t>Rim paper and Chalk</t>
  </si>
  <si>
    <t>Center bolt brush &amp; labour</t>
  </si>
  <si>
    <t>Balance from Fees accounts</t>
  </si>
  <si>
    <t>Income from Books</t>
  </si>
  <si>
    <t xml:space="preserve"> Statement confirmed</t>
  </si>
  <si>
    <t>Confirmed with RSK</t>
  </si>
  <si>
    <t>Payable Salary</t>
  </si>
  <si>
    <t>Due salary from old sessions</t>
  </si>
  <si>
    <t>Old Dues of Arora Ji 415000, 50 k paid by RSK. New old dues - 365000</t>
  </si>
  <si>
    <t>RSK Statement</t>
  </si>
  <si>
    <t>Balance Amount with RSK from Fees</t>
  </si>
  <si>
    <t>Amount paid to Arora ji by RSK</t>
  </si>
  <si>
    <t>A</t>
  </si>
  <si>
    <t>B</t>
  </si>
  <si>
    <t>C</t>
  </si>
  <si>
    <t>D</t>
  </si>
  <si>
    <t>Income from uniform</t>
  </si>
  <si>
    <t>Income from Belts</t>
  </si>
  <si>
    <t>Income from ID Cards</t>
  </si>
  <si>
    <t>Confirmed by RSK on 19/02/2025</t>
  </si>
  <si>
    <t>Petrol Bike</t>
  </si>
  <si>
    <t xml:space="preserve">Toilet Cleaner bill 188 &amp; old dues </t>
  </si>
  <si>
    <t>Break oil buses</t>
  </si>
  <si>
    <t xml:space="preserve">Tea </t>
  </si>
  <si>
    <t>Lal Singh</t>
  </si>
  <si>
    <t>petrol car SRK Jobner</t>
  </si>
  <si>
    <t>Bus puncture</t>
  </si>
  <si>
    <t xml:space="preserve">Majduri Karigar Balaji </t>
  </si>
  <si>
    <t>Aditrya</t>
  </si>
  <si>
    <t>Yashmin Choudhary</t>
  </si>
  <si>
    <t>Priyanka Jangid</t>
  </si>
  <si>
    <t>Salary(Loan entry from Sidharh Sir)</t>
  </si>
  <si>
    <t>Petrol Car</t>
  </si>
  <si>
    <t>RSK School</t>
  </si>
  <si>
    <t>Cash (5000 from guardian + 1000 school cash)</t>
  </si>
  <si>
    <t>Tea Bill Until Feb 25</t>
  </si>
  <si>
    <t>Petrol Madhu Sharma tie ki baithak</t>
  </si>
  <si>
    <t xml:space="preserve">Toilet Cleaner bill 926 &amp; old dues </t>
  </si>
  <si>
    <t>Bus Repair Break kit oil wages</t>
  </si>
  <si>
    <t>Tyre change</t>
  </si>
  <si>
    <t>Bus repair cross and wa*</t>
  </si>
  <si>
    <t>Exam paper type</t>
  </si>
  <si>
    <t xml:space="preserve">Staff Drinks cold </t>
  </si>
  <si>
    <t>2 set of rim papers</t>
  </si>
  <si>
    <t>Shi* Rebari</t>
  </si>
  <si>
    <t>Kanika Choudhary</t>
  </si>
  <si>
    <t>Payal Choudhary</t>
  </si>
  <si>
    <t>Kushum Khowal</t>
  </si>
  <si>
    <t>Neetu Choudhary</t>
  </si>
  <si>
    <t>Sur* Devashi</t>
  </si>
  <si>
    <t>Rajveer Jajoria</t>
  </si>
  <si>
    <t>Shidhi Kumawat</t>
  </si>
  <si>
    <t>full session</t>
  </si>
  <si>
    <t>One off increament amount</t>
  </si>
  <si>
    <t>E</t>
  </si>
  <si>
    <t>(A + B)  - ( C + D+E )</t>
  </si>
  <si>
    <t>Matched with RSK diary</t>
  </si>
  <si>
    <t>F</t>
  </si>
  <si>
    <t>Total Salary + increament dues as of 31st March 2025</t>
  </si>
  <si>
    <t>Net Balance with RSK</t>
  </si>
  <si>
    <t>2025-26</t>
  </si>
  <si>
    <t>Until 31st dec 2026</t>
  </si>
  <si>
    <t>Jan 100% match</t>
  </si>
  <si>
    <t>Cash, corrected on 24th Jan 2026</t>
  </si>
  <si>
    <t>Rim paper - corrcted on 24th jan 26</t>
  </si>
  <si>
    <t>March 100% match</t>
  </si>
  <si>
    <r>
      <t>Feb 100</t>
    </r>
    <r>
      <rPr>
        <strike/>
        <sz val="11"/>
        <color rgb="FF00B050"/>
        <rFont val="Calibri"/>
        <family val="2"/>
        <scheme val="minor"/>
      </rPr>
      <t xml:space="preserve"> match</t>
    </r>
  </si>
  <si>
    <t xml:space="preserve"> Statement confirmed ( full session, confirmed on 24th Jan 26)</t>
  </si>
  <si>
    <t>Books, confirmed on 24 Jan 26</t>
  </si>
  <si>
    <t>included in uniform,Books, confirmed on 24 Jan 26</t>
  </si>
  <si>
    <t>The session 2024-2025 account is matched and closed on 24th Jan 2026.</t>
  </si>
  <si>
    <t>Income from uniform and belt</t>
  </si>
  <si>
    <t>Books, confirmed on 25 Jan 26</t>
  </si>
  <si>
    <t>included in uniform,Books, confirmed on 25 Jan 26</t>
  </si>
  <si>
    <t xml:space="preserve"> Confirmed balance as of 24th Jan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</si>
</sst>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9.25"/>
      <color theme="10"/>
      <name val="Calibri"/>
      <family val="2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rgb="FF000066"/>
      <name val="Calibri"/>
      <family val="2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9.25"/>
      <name val="Calibri"/>
      <family val="2"/>
    </font>
    <font>
      <sz val="11"/>
      <color rgb="FF006100"/>
      <name val="Calibri"/>
      <family val="2"/>
      <scheme val="minor"/>
    </font>
    <font>
      <sz val="12"/>
      <color rgb="FF000080"/>
      <name val="Calibri"/>
      <family val="2"/>
    </font>
    <font>
      <sz val="14"/>
      <color rgb="FF000080"/>
      <name val="Calibri"/>
      <family val="2"/>
    </font>
    <font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50"/>
      <name val="Calibri"/>
      <family val="2"/>
      <scheme val="minor"/>
    </font>
    <font>
      <strike/>
      <sz val="11"/>
      <color rgb="FF00B050"/>
      <name val="Calibri"/>
      <family val="2"/>
      <scheme val="minor"/>
    </font>
    <font>
      <sz val="20"/>
      <color rgb="FFFF00FF"/>
      <name val="Calibri"/>
      <family val="2"/>
      <scheme val="minor"/>
    </font>
    <font>
      <b/>
      <sz val="18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20" fillId="14" borderId="0" applyNumberFormat="0" applyBorder="0" applyAlignment="0" applyProtection="0"/>
  </cellStyleXfs>
  <cellXfs count="258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/>
    <xf numFmtId="14" fontId="0" fillId="0" borderId="1" xfId="0" applyNumberFormat="1" applyBorder="1" applyAlignment="1">
      <alignment horizontal="left" vertical="center"/>
    </xf>
    <xf numFmtId="1" fontId="0" fillId="3" borderId="1" xfId="0" applyNumberFormat="1" applyFill="1" applyBorder="1"/>
    <xf numFmtId="0" fontId="0" fillId="5" borderId="1" xfId="0" applyFill="1" applyBorder="1"/>
    <xf numFmtId="0" fontId="4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0" fillId="7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1" xfId="0" applyBorder="1"/>
    <xf numFmtId="1" fontId="0" fillId="0" borderId="1" xfId="0" applyNumberFormat="1" applyBorder="1" applyAlignment="1">
      <alignment horizontal="left" vertical="top"/>
    </xf>
    <xf numFmtId="0" fontId="0" fillId="8" borderId="1" xfId="0" applyFill="1" applyBorder="1" applyAlignment="1">
      <alignment horizontal="left" vertical="top"/>
    </xf>
    <xf numFmtId="0" fontId="0" fillId="2" borderId="1" xfId="0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10" borderId="1" xfId="0" applyFill="1" applyBorder="1"/>
    <xf numFmtId="1" fontId="7" fillId="3" borderId="1" xfId="0" applyNumberFormat="1" applyFont="1" applyFill="1" applyBorder="1"/>
    <xf numFmtId="0" fontId="7" fillId="3" borderId="0" xfId="0" applyFont="1" applyFill="1"/>
    <xf numFmtId="1" fontId="6" fillId="8" borderId="16" xfId="0" applyNumberFormat="1" applyFont="1" applyFill="1" applyBorder="1" applyAlignment="1">
      <alignment horizontal="center"/>
    </xf>
    <xf numFmtId="0" fontId="7" fillId="3" borderId="0" xfId="0" applyFont="1" applyFill="1" applyAlignment="1">
      <alignment horizontal="left"/>
    </xf>
    <xf numFmtId="1" fontId="7" fillId="3" borderId="1" xfId="0" applyNumberFormat="1" applyFont="1" applyFill="1" applyBorder="1" applyAlignment="1">
      <alignment horizontal="left"/>
    </xf>
    <xf numFmtId="1" fontId="0" fillId="3" borderId="1" xfId="0" applyNumberFormat="1" applyFill="1" applyBorder="1" applyAlignment="1">
      <alignment horizontal="left"/>
    </xf>
    <xf numFmtId="0" fontId="0" fillId="3" borderId="0" xfId="0" applyFill="1" applyAlignment="1">
      <alignment horizontal="left"/>
    </xf>
    <xf numFmtId="1" fontId="1" fillId="0" borderId="1" xfId="0" applyNumberFormat="1" applyFont="1" applyBorder="1" applyAlignment="1">
      <alignment horizontal="left" vertical="top"/>
    </xf>
    <xf numFmtId="0" fontId="0" fillId="2" borderId="0" xfId="0" applyFill="1" applyAlignment="1">
      <alignment vertical="center"/>
    </xf>
    <xf numFmtId="0" fontId="0" fillId="2" borderId="0" xfId="0" applyFill="1"/>
    <xf numFmtId="0" fontId="9" fillId="2" borderId="0" xfId="0" applyFont="1" applyFill="1"/>
    <xf numFmtId="0" fontId="0" fillId="3" borderId="0" xfId="0" applyFill="1" applyAlignment="1">
      <alignment vertical="center"/>
    </xf>
    <xf numFmtId="0" fontId="0" fillId="12" borderId="0" xfId="0" applyFill="1"/>
    <xf numFmtId="0" fontId="0" fillId="11" borderId="31" xfId="0" applyFill="1" applyBorder="1"/>
    <xf numFmtId="0" fontId="0" fillId="0" borderId="33" xfId="0" applyBorder="1" applyAlignment="1">
      <alignment horizontal="left" vertical="top"/>
    </xf>
    <xf numFmtId="0" fontId="0" fillId="5" borderId="3" xfId="0" applyFill="1" applyBorder="1"/>
    <xf numFmtId="1" fontId="1" fillId="4" borderId="1" xfId="0" applyNumberFormat="1" applyFont="1" applyFill="1" applyBorder="1" applyAlignment="1">
      <alignment horizontal="left" vertical="top"/>
    </xf>
    <xf numFmtId="0" fontId="10" fillId="2" borderId="1" xfId="0" applyFont="1" applyFill="1" applyBorder="1" applyAlignment="1">
      <alignment horizontal="center"/>
    </xf>
    <xf numFmtId="14" fontId="10" fillId="2" borderId="2" xfId="0" applyNumberFormat="1" applyFont="1" applyFill="1" applyBorder="1"/>
    <xf numFmtId="0" fontId="10" fillId="2" borderId="1" xfId="0" applyFont="1" applyFill="1" applyBorder="1"/>
    <xf numFmtId="0" fontId="10" fillId="2" borderId="3" xfId="0" applyFont="1" applyFill="1" applyBorder="1"/>
    <xf numFmtId="0" fontId="10" fillId="9" borderId="1" xfId="0" applyFont="1" applyFill="1" applyBorder="1"/>
    <xf numFmtId="0" fontId="10" fillId="9" borderId="2" xfId="0" applyFont="1" applyFill="1" applyBorder="1"/>
    <xf numFmtId="0" fontId="10" fillId="0" borderId="1" xfId="0" applyFont="1" applyBorder="1" applyAlignment="1">
      <alignment horizontal="center"/>
    </xf>
    <xf numFmtId="14" fontId="10" fillId="0" borderId="2" xfId="0" applyNumberFormat="1" applyFont="1" applyBorder="1"/>
    <xf numFmtId="0" fontId="10" fillId="0" borderId="1" xfId="0" applyFont="1" applyBorder="1"/>
    <xf numFmtId="0" fontId="10" fillId="0" borderId="1" xfId="0" applyFont="1" applyBorder="1" applyAlignment="1">
      <alignment horizontal="left"/>
    </xf>
    <xf numFmtId="0" fontId="1" fillId="6" borderId="1" xfId="0" applyFont="1" applyFill="1" applyBorder="1"/>
    <xf numFmtId="0" fontId="12" fillId="3" borderId="1" xfId="0" applyFont="1" applyFill="1" applyBorder="1"/>
    <xf numFmtId="0" fontId="0" fillId="3" borderId="1" xfId="0" applyFill="1" applyBorder="1"/>
    <xf numFmtId="0" fontId="1" fillId="6" borderId="1" xfId="0" applyFont="1" applyFill="1" applyBorder="1" applyAlignment="1">
      <alignment horizontal="left" vertical="center"/>
    </xf>
    <xf numFmtId="0" fontId="2" fillId="3" borderId="1" xfId="0" applyFont="1" applyFill="1" applyBorder="1"/>
    <xf numFmtId="0" fontId="0" fillId="3" borderId="0" xfId="0" applyFill="1" applyAlignment="1">
      <alignment horizontal="left" vertical="center"/>
    </xf>
    <xf numFmtId="1" fontId="1" fillId="3" borderId="0" xfId="0" applyNumberFormat="1" applyFont="1" applyFill="1" applyAlignment="1">
      <alignment horizontal="left" vertical="center"/>
    </xf>
    <xf numFmtId="0" fontId="0" fillId="3" borderId="0" xfId="0" quotePrefix="1" applyFill="1" applyAlignment="1">
      <alignment horizontal="left" vertical="center"/>
    </xf>
    <xf numFmtId="1" fontId="0" fillId="3" borderId="0" xfId="0" applyNumberFormat="1" applyFill="1"/>
    <xf numFmtId="0" fontId="1" fillId="3" borderId="1" xfId="0" applyFont="1" applyFill="1" applyBorder="1"/>
    <xf numFmtId="0" fontId="0" fillId="6" borderId="1" xfId="0" applyFill="1" applyBorder="1" applyAlignment="1">
      <alignment wrapText="1"/>
    </xf>
    <xf numFmtId="0" fontId="0" fillId="4" borderId="1" xfId="0" applyFill="1" applyBorder="1"/>
    <xf numFmtId="0" fontId="2" fillId="4" borderId="1" xfId="0" applyFont="1" applyFill="1" applyBorder="1"/>
    <xf numFmtId="0" fontId="1" fillId="6" borderId="1" xfId="0" applyFont="1" applyFill="1" applyBorder="1" applyAlignment="1">
      <alignment horizontal="right"/>
    </xf>
    <xf numFmtId="1" fontId="1" fillId="3" borderId="1" xfId="0" applyNumberFormat="1" applyFont="1" applyFill="1" applyBorder="1"/>
    <xf numFmtId="0" fontId="13" fillId="6" borderId="1" xfId="0" applyFont="1" applyFill="1" applyBorder="1"/>
    <xf numFmtId="1" fontId="12" fillId="3" borderId="1" xfId="0" applyNumberFormat="1" applyFont="1" applyFill="1" applyBorder="1"/>
    <xf numFmtId="0" fontId="14" fillId="3" borderId="1" xfId="0" applyFont="1" applyFill="1" applyBorder="1"/>
    <xf numFmtId="0" fontId="15" fillId="3" borderId="1" xfId="0" applyFont="1" applyFill="1" applyBorder="1"/>
    <xf numFmtId="1" fontId="15" fillId="3" borderId="1" xfId="0" applyNumberFormat="1" applyFont="1" applyFill="1" applyBorder="1"/>
    <xf numFmtId="0" fontId="0" fillId="2" borderId="1" xfId="0" applyFill="1" applyBorder="1" applyAlignment="1">
      <alignment horizontal="center"/>
    </xf>
    <xf numFmtId="0" fontId="16" fillId="0" borderId="1" xfId="1" applyFont="1" applyBorder="1" applyAlignment="1" applyProtection="1">
      <alignment horizontal="center"/>
    </xf>
    <xf numFmtId="0" fontId="1" fillId="2" borderId="0" xfId="0" applyFont="1" applyFill="1" applyAlignment="1">
      <alignment vertical="center"/>
    </xf>
    <xf numFmtId="0" fontId="1" fillId="0" borderId="0" xfId="0" applyFont="1"/>
    <xf numFmtId="0" fontId="17" fillId="8" borderId="1" xfId="0" applyFont="1" applyFill="1" applyBorder="1"/>
    <xf numFmtId="0" fontId="17" fillId="0" borderId="0" xfId="0" applyFont="1"/>
    <xf numFmtId="14" fontId="0" fillId="0" borderId="1" xfId="0" applyNumberFormat="1" applyBorder="1"/>
    <xf numFmtId="0" fontId="10" fillId="8" borderId="1" xfId="0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9" fillId="2" borderId="4" xfId="1" applyFont="1" applyFill="1" applyBorder="1" applyAlignment="1" applyProtection="1">
      <alignment horizontal="center" vertical="center"/>
    </xf>
    <xf numFmtId="0" fontId="5" fillId="0" borderId="0" xfId="1" applyAlignment="1" applyProtection="1">
      <alignment horizontal="center" vertical="center"/>
    </xf>
    <xf numFmtId="0" fontId="10" fillId="0" borderId="1" xfId="0" applyFont="1" applyBorder="1" applyAlignment="1">
      <alignment wrapText="1"/>
    </xf>
    <xf numFmtId="17" fontId="0" fillId="0" borderId="1" xfId="0" applyNumberFormat="1" applyBorder="1"/>
    <xf numFmtId="14" fontId="10" fillId="0" borderId="1" xfId="0" applyNumberFormat="1" applyFont="1" applyBorder="1"/>
    <xf numFmtId="0" fontId="18" fillId="0" borderId="1" xfId="0" applyFont="1" applyBorder="1" applyAlignment="1">
      <alignment horizontal="left" vertical="top"/>
    </xf>
    <xf numFmtId="0" fontId="10" fillId="0" borderId="1" xfId="0" applyFont="1" applyBorder="1" applyAlignment="1">
      <alignment horizontal="left" vertical="top"/>
    </xf>
    <xf numFmtId="15" fontId="0" fillId="0" borderId="1" xfId="0" applyNumberFormat="1" applyBorder="1" applyAlignment="1">
      <alignment horizontal="left" vertical="top"/>
    </xf>
    <xf numFmtId="0" fontId="0" fillId="11" borderId="0" xfId="0" applyFill="1"/>
    <xf numFmtId="17" fontId="1" fillId="0" borderId="1" xfId="0" applyNumberFormat="1" applyFont="1" applyBorder="1"/>
    <xf numFmtId="0" fontId="1" fillId="0" borderId="1" xfId="0" applyFont="1" applyBorder="1"/>
    <xf numFmtId="0" fontId="18" fillId="0" borderId="0" xfId="0" applyFont="1" applyAlignment="1">
      <alignment horizontal="left" vertical="top"/>
    </xf>
    <xf numFmtId="0" fontId="0" fillId="12" borderId="31" xfId="0" applyFill="1" applyBorder="1"/>
    <xf numFmtId="0" fontId="1" fillId="11" borderId="32" xfId="0" applyFont="1" applyFill="1" applyBorder="1"/>
    <xf numFmtId="0" fontId="1" fillId="11" borderId="31" xfId="0" applyFont="1" applyFill="1" applyBorder="1"/>
    <xf numFmtId="0" fontId="18" fillId="0" borderId="0" xfId="0" applyFont="1"/>
    <xf numFmtId="0" fontId="2" fillId="11" borderId="31" xfId="0" applyFont="1" applyFill="1" applyBorder="1"/>
    <xf numFmtId="0" fontId="2" fillId="0" borderId="0" xfId="0" applyFont="1"/>
    <xf numFmtId="17" fontId="0" fillId="0" borderId="0" xfId="0" applyNumberFormat="1"/>
    <xf numFmtId="0" fontId="25" fillId="15" borderId="1" xfId="0" applyFont="1" applyFill="1" applyBorder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vertical="center" wrapText="1"/>
    </xf>
    <xf numFmtId="0" fontId="18" fillId="5" borderId="1" xfId="0" applyFont="1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18" fillId="0" borderId="1" xfId="0" applyFont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13" fillId="5" borderId="1" xfId="0" applyFont="1" applyFill="1" applyBorder="1" applyAlignment="1">
      <alignment vertical="center" wrapText="1"/>
    </xf>
    <xf numFmtId="0" fontId="10" fillId="5" borderId="1" xfId="0" applyFont="1" applyFill="1" applyBorder="1" applyAlignment="1">
      <alignment vertical="center" wrapText="1"/>
    </xf>
    <xf numFmtId="0" fontId="18" fillId="16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vertical="center" wrapText="1"/>
    </xf>
    <xf numFmtId="0" fontId="18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1" fontId="6" fillId="8" borderId="34" xfId="0" applyNumberFormat="1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3" borderId="1" xfId="0" applyFont="1" applyFill="1" applyBorder="1"/>
    <xf numFmtId="1" fontId="10" fillId="3" borderId="1" xfId="0" applyNumberFormat="1" applyFont="1" applyFill="1" applyBorder="1"/>
    <xf numFmtId="1" fontId="10" fillId="3" borderId="1" xfId="0" applyNumberFormat="1" applyFont="1" applyFill="1" applyBorder="1" applyAlignment="1">
      <alignment horizontal="left"/>
    </xf>
    <xf numFmtId="0" fontId="0" fillId="0" borderId="2" xfId="0" applyBorder="1"/>
    <xf numFmtId="1" fontId="18" fillId="3" borderId="1" xfId="0" applyNumberFormat="1" applyFont="1" applyFill="1" applyBorder="1" applyAlignment="1">
      <alignment horizontal="left"/>
    </xf>
    <xf numFmtId="1" fontId="18" fillId="3" borderId="1" xfId="0" applyNumberFormat="1" applyFont="1" applyFill="1" applyBorder="1"/>
    <xf numFmtId="0" fontId="18" fillId="3" borderId="1" xfId="0" applyFont="1" applyFill="1" applyBorder="1"/>
    <xf numFmtId="0" fontId="10" fillId="3" borderId="1" xfId="0" applyFont="1" applyFill="1" applyBorder="1"/>
    <xf numFmtId="0" fontId="27" fillId="0" borderId="1" xfId="0" applyFont="1" applyBorder="1" applyAlignment="1">
      <alignment horizontal="left" vertical="top"/>
    </xf>
    <xf numFmtId="15" fontId="27" fillId="0" borderId="1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10" fillId="3" borderId="1" xfId="2" applyFont="1" applyFill="1" applyBorder="1"/>
    <xf numFmtId="0" fontId="10" fillId="3" borderId="1" xfId="0" applyFont="1" applyFill="1" applyBorder="1" applyAlignment="1">
      <alignment horizontal="left" vertical="top"/>
    </xf>
    <xf numFmtId="0" fontId="27" fillId="3" borderId="1" xfId="2" applyFont="1" applyFill="1" applyBorder="1"/>
    <xf numFmtId="0" fontId="27" fillId="3" borderId="1" xfId="0" applyFont="1" applyFill="1" applyBorder="1" applyAlignment="1">
      <alignment horizontal="left" vertical="top"/>
    </xf>
    <xf numFmtId="0" fontId="10" fillId="0" borderId="0" xfId="0" applyFont="1"/>
    <xf numFmtId="0" fontId="0" fillId="0" borderId="1" xfId="0" applyBorder="1" applyAlignment="1">
      <alignment horizontal="center"/>
    </xf>
    <xf numFmtId="1" fontId="28" fillId="17" borderId="1" xfId="0" applyNumberFormat="1" applyFont="1" applyFill="1" applyBorder="1" applyAlignment="1">
      <alignment horizontal="left" vertical="top"/>
    </xf>
    <xf numFmtId="14" fontId="18" fillId="0" borderId="1" xfId="0" applyNumberFormat="1" applyFont="1" applyBorder="1"/>
    <xf numFmtId="0" fontId="18" fillId="0" borderId="1" xfId="0" applyFont="1" applyBorder="1"/>
    <xf numFmtId="0" fontId="17" fillId="8" borderId="35" xfId="0" applyFont="1" applyFill="1" applyBorder="1"/>
    <xf numFmtId="0" fontId="17" fillId="8" borderId="16" xfId="0" applyFont="1" applyFill="1" applyBorder="1"/>
    <xf numFmtId="0" fontId="24" fillId="8" borderId="16" xfId="0" applyFont="1" applyFill="1" applyBorder="1"/>
    <xf numFmtId="0" fontId="1" fillId="12" borderId="0" xfId="0" applyFont="1" applyFill="1"/>
    <xf numFmtId="0" fontId="18" fillId="11" borderId="31" xfId="0" applyFont="1" applyFill="1" applyBorder="1"/>
    <xf numFmtId="0" fontId="18" fillId="12" borderId="0" xfId="0" applyFont="1" applyFill="1"/>
    <xf numFmtId="0" fontId="15" fillId="2" borderId="0" xfId="0" applyFont="1" applyFill="1" applyAlignment="1">
      <alignment vertical="center"/>
    </xf>
    <xf numFmtId="0" fontId="15" fillId="2" borderId="0" xfId="0" applyFont="1" applyFill="1"/>
    <xf numFmtId="0" fontId="14" fillId="2" borderId="0" xfId="0" applyFont="1" applyFill="1"/>
    <xf numFmtId="0" fontId="15" fillId="0" borderId="0" xfId="0" applyFont="1"/>
    <xf numFmtId="0" fontId="18" fillId="2" borderId="0" xfId="0" applyFont="1" applyFill="1"/>
    <xf numFmtId="0" fontId="0" fillId="0" borderId="2" xfId="0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1" fillId="0" borderId="0" xfId="0" applyFont="1" applyAlignment="1">
      <alignment horizontal="center"/>
    </xf>
    <xf numFmtId="0" fontId="0" fillId="3" borderId="32" xfId="0" applyFill="1" applyBorder="1"/>
    <xf numFmtId="0" fontId="0" fillId="3" borderId="33" xfId="0" applyFill="1" applyBorder="1"/>
    <xf numFmtId="0" fontId="1" fillId="0" borderId="2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11" borderId="37" xfId="0" applyFill="1" applyBorder="1"/>
    <xf numFmtId="0" fontId="0" fillId="0" borderId="37" xfId="0" applyBorder="1" applyAlignment="1">
      <alignment horizontal="left"/>
    </xf>
    <xf numFmtId="0" fontId="0" fillId="0" borderId="37" xfId="0" applyBorder="1" applyAlignment="1">
      <alignment horizontal="right"/>
    </xf>
    <xf numFmtId="0" fontId="0" fillId="11" borderId="37" xfId="0" applyFill="1" applyBorder="1" applyAlignment="1">
      <alignment horizontal="right"/>
    </xf>
    <xf numFmtId="0" fontId="0" fillId="11" borderId="31" xfId="0" applyFill="1" applyBorder="1" applyAlignment="1">
      <alignment horizontal="right"/>
    </xf>
    <xf numFmtId="0" fontId="0" fillId="0" borderId="36" xfId="0" applyBorder="1" applyAlignment="1">
      <alignment horizontal="center"/>
    </xf>
    <xf numFmtId="0" fontId="0" fillId="0" borderId="38" xfId="0" applyBorder="1" applyAlignment="1">
      <alignment horizontal="left"/>
    </xf>
    <xf numFmtId="0" fontId="0" fillId="11" borderId="38" xfId="0" applyFill="1" applyBorder="1"/>
    <xf numFmtId="0" fontId="1" fillId="0" borderId="32" xfId="0" applyFont="1" applyBorder="1" applyAlignment="1">
      <alignment horizontal="left"/>
    </xf>
    <xf numFmtId="0" fontId="1" fillId="0" borderId="33" xfId="0" applyFont="1" applyBorder="1" applyAlignment="1">
      <alignment horizontal="left"/>
    </xf>
    <xf numFmtId="0" fontId="0" fillId="0" borderId="37" xfId="0" applyBorder="1"/>
    <xf numFmtId="0" fontId="0" fillId="0" borderId="38" xfId="0" applyBorder="1"/>
    <xf numFmtId="0" fontId="1" fillId="11" borderId="33" xfId="0" applyFont="1" applyFill="1" applyBorder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0" fillId="3" borderId="36" xfId="0" applyFill="1" applyBorder="1" applyAlignment="1">
      <alignment horizontal="center"/>
    </xf>
    <xf numFmtId="0" fontId="0" fillId="11" borderId="32" xfId="0" applyFill="1" applyBorder="1"/>
    <xf numFmtId="0" fontId="0" fillId="5" borderId="37" xfId="0" applyFill="1" applyBorder="1"/>
    <xf numFmtId="0" fontId="0" fillId="5" borderId="38" xfId="0" applyFill="1" applyBorder="1"/>
    <xf numFmtId="0" fontId="0" fillId="5" borderId="37" xfId="0" applyFill="1" applyBorder="1" applyAlignment="1">
      <alignment horizontal="right"/>
    </xf>
    <xf numFmtId="0" fontId="0" fillId="5" borderId="2" xfId="0" applyFill="1" applyBorder="1"/>
    <xf numFmtId="0" fontId="0" fillId="5" borderId="32" xfId="0" applyFill="1" applyBorder="1"/>
    <xf numFmtId="0" fontId="0" fillId="5" borderId="33" xfId="0" applyFill="1" applyBorder="1"/>
    <xf numFmtId="2" fontId="1" fillId="11" borderId="32" xfId="0" applyNumberFormat="1" applyFont="1" applyFill="1" applyBorder="1"/>
    <xf numFmtId="0" fontId="1" fillId="11" borderId="0" xfId="0" applyFont="1" applyFill="1"/>
    <xf numFmtId="2" fontId="1" fillId="11" borderId="0" xfId="0" applyNumberFormat="1" applyFont="1" applyFill="1"/>
    <xf numFmtId="15" fontId="0" fillId="0" borderId="0" xfId="0" applyNumberFormat="1" applyAlignment="1">
      <alignment horizontal="left" vertical="top"/>
    </xf>
    <xf numFmtId="0" fontId="29" fillId="0" borderId="38" xfId="0" applyFont="1" applyBorder="1" applyAlignment="1">
      <alignment horizontal="left"/>
    </xf>
    <xf numFmtId="0" fontId="29" fillId="11" borderId="38" xfId="0" applyFont="1" applyFill="1" applyBorder="1"/>
    <xf numFmtId="0" fontId="29" fillId="0" borderId="0" xfId="0" applyFont="1"/>
    <xf numFmtId="0" fontId="30" fillId="0" borderId="32" xfId="0" applyFont="1" applyBorder="1"/>
    <xf numFmtId="0" fontId="30" fillId="11" borderId="0" xfId="0" applyFont="1" applyFill="1"/>
    <xf numFmtId="0" fontId="29" fillId="0" borderId="38" xfId="0" applyFont="1" applyBorder="1"/>
    <xf numFmtId="0" fontId="31" fillId="0" borderId="33" xfId="0" applyFont="1" applyBorder="1"/>
    <xf numFmtId="17" fontId="32" fillId="0" borderId="0" xfId="0" applyNumberFormat="1" applyFont="1"/>
    <xf numFmtId="0" fontId="32" fillId="0" borderId="0" xfId="0" applyFont="1"/>
    <xf numFmtId="0" fontId="0" fillId="11" borderId="0" xfId="0" applyFill="1" applyAlignment="1">
      <alignment horizontal="right"/>
    </xf>
    <xf numFmtId="0" fontId="32" fillId="11" borderId="35" xfId="0" applyFont="1" applyFill="1" applyBorder="1"/>
    <xf numFmtId="0" fontId="32" fillId="11" borderId="40" xfId="0" applyFont="1" applyFill="1" applyBorder="1"/>
    <xf numFmtId="17" fontId="34" fillId="0" borderId="0" xfId="0" applyNumberFormat="1" applyFont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1" fillId="13" borderId="2" xfId="0" applyFont="1" applyFill="1" applyBorder="1" applyAlignment="1">
      <alignment horizontal="center"/>
    </xf>
    <xf numFmtId="0" fontId="11" fillId="13" borderId="32" xfId="0" applyFont="1" applyFill="1" applyBorder="1" applyAlignment="1">
      <alignment horizontal="center"/>
    </xf>
    <xf numFmtId="0" fontId="11" fillId="13" borderId="33" xfId="0" applyFont="1" applyFill="1" applyBorder="1" applyAlignment="1">
      <alignment horizontal="center"/>
    </xf>
    <xf numFmtId="0" fontId="3" fillId="13" borderId="2" xfId="0" applyFont="1" applyFill="1" applyBorder="1" applyAlignment="1">
      <alignment horizontal="center" vertical="center" wrapText="1"/>
    </xf>
    <xf numFmtId="0" fontId="3" fillId="13" borderId="32" xfId="0" applyFont="1" applyFill="1" applyBorder="1" applyAlignment="1">
      <alignment horizontal="center" vertical="center" wrapText="1"/>
    </xf>
    <xf numFmtId="0" fontId="3" fillId="13" borderId="33" xfId="0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8" fillId="6" borderId="5" xfId="0" applyFont="1" applyFill="1" applyBorder="1" applyAlignment="1">
      <alignment horizontal="center"/>
    </xf>
    <xf numFmtId="0" fontId="8" fillId="6" borderId="15" xfId="0" applyFont="1" applyFill="1" applyBorder="1" applyAlignment="1">
      <alignment horizontal="center"/>
    </xf>
    <xf numFmtId="0" fontId="8" fillId="6" borderId="6" xfId="0" applyFont="1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5" borderId="39" xfId="0" applyFill="1" applyBorder="1" applyAlignment="1">
      <alignment horizontal="left"/>
    </xf>
    <xf numFmtId="0" fontId="0" fillId="5" borderId="0" xfId="0" applyFill="1" applyAlignment="1">
      <alignment horizontal="left"/>
    </xf>
    <xf numFmtId="0" fontId="1" fillId="5" borderId="39" xfId="0" applyFont="1" applyFill="1" applyBorder="1" applyAlignment="1">
      <alignment horizontal="left"/>
    </xf>
    <xf numFmtId="0" fontId="1" fillId="5" borderId="0" xfId="0" applyFont="1" applyFill="1" applyAlignment="1">
      <alignment horizontal="left"/>
    </xf>
    <xf numFmtId="0" fontId="0" fillId="5" borderId="36" xfId="0" applyFill="1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0" fillId="11" borderId="34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11" borderId="39" xfId="0" applyFill="1" applyBorder="1" applyAlignment="1">
      <alignment horizontal="center"/>
    </xf>
    <xf numFmtId="0" fontId="1" fillId="5" borderId="36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11" borderId="32" xfId="0" applyFill="1" applyBorder="1" applyAlignment="1">
      <alignment horizontal="center"/>
    </xf>
    <xf numFmtId="0" fontId="2" fillId="11" borderId="32" xfId="0" applyFont="1" applyFill="1" applyBorder="1"/>
    <xf numFmtId="2" fontId="35" fillId="0" borderId="0" xfId="0" applyNumberFormat="1" applyFont="1"/>
    <xf numFmtId="2" fontId="36" fillId="11" borderId="32" xfId="0" applyNumberFormat="1" applyFont="1" applyFill="1" applyBorder="1"/>
    <xf numFmtId="2" fontId="36" fillId="0" borderId="32" xfId="0" applyNumberFormat="1" applyFont="1" applyBorder="1" applyAlignment="1">
      <alignment horizontal="right"/>
    </xf>
  </cellXfs>
  <cellStyles count="3">
    <cellStyle name="Good" xfId="2" builtinId="26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00FF"/>
      <color rgb="FFD7F7FD"/>
      <color rgb="FFCC00FF"/>
      <color rgb="FF000066"/>
      <color rgb="FFCC66FF"/>
      <color rgb="FF0000FF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76199</xdr:colOff>
      <xdr:row>5</xdr:row>
      <xdr:rowOff>59555</xdr:rowOff>
    </xdr:from>
    <xdr:to>
      <xdr:col>17</xdr:col>
      <xdr:colOff>530304</xdr:colOff>
      <xdr:row>26</xdr:row>
      <xdr:rowOff>142875</xdr:rowOff>
    </xdr:to>
    <xdr:pic>
      <xdr:nvPicPr>
        <xdr:cNvPr id="38913" name="Picture 1">
          <a:extLst>
            <a:ext uri="{FF2B5EF4-FFF2-40B4-BE49-F238E27FC236}">
              <a16:creationId xmlns:a16="http://schemas.microsoft.com/office/drawing/2014/main" id="{00000000-0008-0000-0000-0000019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4" y="840605"/>
          <a:ext cx="5492830" cy="4102870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91796</xdr:colOff>
      <xdr:row>4</xdr:row>
      <xdr:rowOff>66674</xdr:rowOff>
    </xdr:from>
    <xdr:to>
      <xdr:col>6</xdr:col>
      <xdr:colOff>505612</xdr:colOff>
      <xdr:row>9</xdr:row>
      <xdr:rowOff>115083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10996" y="647699"/>
          <a:ext cx="1023416" cy="1019959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1</xdr:row>
      <xdr:rowOff>38100</xdr:rowOff>
    </xdr:from>
    <xdr:to>
      <xdr:col>12</xdr:col>
      <xdr:colOff>319501</xdr:colOff>
      <xdr:row>3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152900" y="238125"/>
          <a:ext cx="624301" cy="4953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4</xdr:row>
      <xdr:rowOff>76200</xdr:rowOff>
    </xdr:from>
    <xdr:to>
      <xdr:col>20</xdr:col>
      <xdr:colOff>509066</xdr:colOff>
      <xdr:row>9</xdr:row>
      <xdr:rowOff>124609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10775" y="857250"/>
          <a:ext cx="1023416" cy="10199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2</xdr:row>
          <xdr:rowOff>160020</xdr:rowOff>
        </xdr:from>
        <xdr:to>
          <xdr:col>1</xdr:col>
          <xdr:colOff>1051560</xdr:colOff>
          <xdr:row>13</xdr:row>
          <xdr:rowOff>106680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3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2</xdr:row>
          <xdr:rowOff>91440</xdr:rowOff>
        </xdr:from>
        <xdr:to>
          <xdr:col>1</xdr:col>
          <xdr:colOff>1036320</xdr:colOff>
          <xdr:row>5</xdr:row>
          <xdr:rowOff>30480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4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274320</xdr:colOff>
          <xdr:row>3</xdr:row>
          <xdr:rowOff>30480</xdr:rowOff>
        </xdr:from>
        <xdr:to>
          <xdr:col>2</xdr:col>
          <xdr:colOff>640080</xdr:colOff>
          <xdr:row>5</xdr:row>
          <xdr:rowOff>83820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Update Statement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5</xdr:row>
          <xdr:rowOff>53340</xdr:rowOff>
        </xdr:from>
        <xdr:to>
          <xdr:col>2</xdr:col>
          <xdr:colOff>1097280</xdr:colOff>
          <xdr:row>7</xdr:row>
          <xdr:rowOff>106680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Generate Statement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1</xdr:row>
          <xdr:rowOff>22860</xdr:rowOff>
        </xdr:from>
        <xdr:to>
          <xdr:col>3</xdr:col>
          <xdr:colOff>441960</xdr:colOff>
          <xdr:row>3</xdr:row>
          <xdr:rowOff>167640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7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Update Fee Account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22860</xdr:rowOff>
    </xdr:from>
    <xdr:to>
      <xdr:col>6</xdr:col>
      <xdr:colOff>404224</xdr:colOff>
      <xdr:row>32</xdr:row>
      <xdr:rowOff>23393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90D049-D803-E364-45B1-9798F5A8EA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266" t="7806"/>
        <a:stretch/>
      </xdr:blipFill>
      <xdr:spPr>
        <a:xfrm>
          <a:off x="0" y="205740"/>
          <a:ext cx="4061824" cy="56698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"/>
  <dimension ref="F1:U28"/>
  <sheetViews>
    <sheetView workbookViewId="0">
      <selection activeCell="U16" sqref="U16"/>
    </sheetView>
  </sheetViews>
  <sheetFormatPr defaultColWidth="9.109375" defaultRowHeight="14.4" x14ac:dyDescent="0.3"/>
  <cols>
    <col min="1" max="1" width="4.44140625" customWidth="1"/>
    <col min="2" max="2" width="6.109375" customWidth="1"/>
    <col min="3" max="3" width="6" customWidth="1"/>
    <col min="4" max="4" width="5.88671875" customWidth="1"/>
    <col min="5" max="5" width="5.5546875" customWidth="1"/>
    <col min="8" max="8" width="5.5546875" customWidth="1"/>
    <col min="9" max="11" width="9.109375" customWidth="1"/>
    <col min="12" max="12" width="5.5546875" customWidth="1"/>
    <col min="13" max="13" width="6" customWidth="1"/>
    <col min="14" max="15" width="9.109375" customWidth="1"/>
    <col min="22" max="22" width="9.5546875" customWidth="1"/>
  </cols>
  <sheetData>
    <row r="1" spans="6:21" ht="15" thickBot="1" x14ac:dyDescent="0.35"/>
    <row r="2" spans="6:21" x14ac:dyDescent="0.3">
      <c r="L2" s="206"/>
      <c r="M2" s="207"/>
    </row>
    <row r="3" spans="6:21" x14ac:dyDescent="0.3">
      <c r="L3" s="208"/>
      <c r="M3" s="209"/>
    </row>
    <row r="4" spans="6:21" ht="15" thickBot="1" x14ac:dyDescent="0.35">
      <c r="L4" s="210"/>
      <c r="M4" s="211"/>
    </row>
    <row r="5" spans="6:21" ht="15" thickBot="1" x14ac:dyDescent="0.35">
      <c r="F5" s="206"/>
      <c r="G5" s="207"/>
      <c r="T5" s="206"/>
      <c r="U5" s="207"/>
    </row>
    <row r="6" spans="6:21" ht="15" thickTop="1" x14ac:dyDescent="0.3">
      <c r="F6" s="208"/>
      <c r="G6" s="209"/>
      <c r="I6" s="197"/>
      <c r="J6" s="198"/>
      <c r="K6" s="198"/>
      <c r="L6" s="198"/>
      <c r="M6" s="198"/>
      <c r="N6" s="198"/>
      <c r="O6" s="198"/>
      <c r="P6" s="198"/>
      <c r="Q6" s="198"/>
      <c r="R6" s="199"/>
      <c r="T6" s="208"/>
      <c r="U6" s="209"/>
    </row>
    <row r="7" spans="6:21" x14ac:dyDescent="0.3">
      <c r="F7" s="208"/>
      <c r="G7" s="209"/>
      <c r="I7" s="200"/>
      <c r="J7" s="201"/>
      <c r="K7" s="201"/>
      <c r="L7" s="201"/>
      <c r="M7" s="201"/>
      <c r="N7" s="201"/>
      <c r="O7" s="201"/>
      <c r="P7" s="201"/>
      <c r="Q7" s="201"/>
      <c r="R7" s="202"/>
      <c r="T7" s="208"/>
      <c r="U7" s="209"/>
    </row>
    <row r="8" spans="6:21" x14ac:dyDescent="0.3">
      <c r="F8" s="208"/>
      <c r="G8" s="209"/>
      <c r="I8" s="200"/>
      <c r="J8" s="201"/>
      <c r="K8" s="201"/>
      <c r="L8" s="201"/>
      <c r="M8" s="201"/>
      <c r="N8" s="201"/>
      <c r="O8" s="201"/>
      <c r="P8" s="201"/>
      <c r="Q8" s="201"/>
      <c r="R8" s="202"/>
      <c r="T8" s="208"/>
      <c r="U8" s="209"/>
    </row>
    <row r="9" spans="6:21" x14ac:dyDescent="0.3">
      <c r="F9" s="208"/>
      <c r="G9" s="209"/>
      <c r="I9" s="200"/>
      <c r="J9" s="201"/>
      <c r="K9" s="201"/>
      <c r="L9" s="201"/>
      <c r="M9" s="201"/>
      <c r="N9" s="201"/>
      <c r="O9" s="201"/>
      <c r="P9" s="201"/>
      <c r="Q9" s="201"/>
      <c r="R9" s="202"/>
      <c r="T9" s="208"/>
      <c r="U9" s="209"/>
    </row>
    <row r="10" spans="6:21" ht="15" thickBot="1" x14ac:dyDescent="0.35">
      <c r="F10" s="210"/>
      <c r="G10" s="211"/>
      <c r="I10" s="200"/>
      <c r="J10" s="201"/>
      <c r="K10" s="201"/>
      <c r="L10" s="201"/>
      <c r="M10" s="201"/>
      <c r="N10" s="201"/>
      <c r="O10" s="201"/>
      <c r="P10" s="201"/>
      <c r="Q10" s="201"/>
      <c r="R10" s="202"/>
      <c r="T10" s="210"/>
      <c r="U10" s="211"/>
    </row>
    <row r="11" spans="6:21" x14ac:dyDescent="0.3">
      <c r="I11" s="200"/>
      <c r="J11" s="201"/>
      <c r="K11" s="201"/>
      <c r="L11" s="201"/>
      <c r="M11" s="201"/>
      <c r="N11" s="201"/>
      <c r="O11" s="201"/>
      <c r="P11" s="201"/>
      <c r="Q11" s="201"/>
      <c r="R11" s="202"/>
    </row>
    <row r="12" spans="6:21" x14ac:dyDescent="0.3">
      <c r="I12" s="200"/>
      <c r="J12" s="201"/>
      <c r="K12" s="201"/>
      <c r="L12" s="201"/>
      <c r="M12" s="201"/>
      <c r="N12" s="201"/>
      <c r="O12" s="201"/>
      <c r="P12" s="201"/>
      <c r="Q12" s="201"/>
      <c r="R12" s="202"/>
    </row>
    <row r="13" spans="6:21" x14ac:dyDescent="0.3">
      <c r="I13" s="200"/>
      <c r="J13" s="201"/>
      <c r="K13" s="201"/>
      <c r="L13" s="201"/>
      <c r="M13" s="201"/>
      <c r="N13" s="201"/>
      <c r="O13" s="201"/>
      <c r="P13" s="201"/>
      <c r="Q13" s="201"/>
      <c r="R13" s="202"/>
    </row>
    <row r="14" spans="6:21" x14ac:dyDescent="0.3">
      <c r="I14" s="200"/>
      <c r="J14" s="201"/>
      <c r="K14" s="201"/>
      <c r="L14" s="201"/>
      <c r="M14" s="201"/>
      <c r="N14" s="201"/>
      <c r="O14" s="201"/>
      <c r="P14" s="201"/>
      <c r="Q14" s="201"/>
      <c r="R14" s="202"/>
    </row>
    <row r="15" spans="6:21" x14ac:dyDescent="0.3">
      <c r="I15" s="200"/>
      <c r="J15" s="201"/>
      <c r="K15" s="201"/>
      <c r="L15" s="201"/>
      <c r="M15" s="201"/>
      <c r="N15" s="201"/>
      <c r="O15" s="201"/>
      <c r="P15" s="201"/>
      <c r="Q15" s="201"/>
      <c r="R15" s="202"/>
    </row>
    <row r="16" spans="6:21" x14ac:dyDescent="0.3">
      <c r="I16" s="200"/>
      <c r="J16" s="201"/>
      <c r="K16" s="201"/>
      <c r="L16" s="201"/>
      <c r="M16" s="201"/>
      <c r="N16" s="201"/>
      <c r="O16" s="201"/>
      <c r="P16" s="201"/>
      <c r="Q16" s="201"/>
      <c r="R16" s="202"/>
    </row>
    <row r="17" spans="9:18" x14ac:dyDescent="0.3">
      <c r="I17" s="200"/>
      <c r="J17" s="201"/>
      <c r="K17" s="201"/>
      <c r="L17" s="201"/>
      <c r="M17" s="201"/>
      <c r="N17" s="201"/>
      <c r="O17" s="201"/>
      <c r="P17" s="201"/>
      <c r="Q17" s="201"/>
      <c r="R17" s="202"/>
    </row>
    <row r="18" spans="9:18" x14ac:dyDescent="0.3">
      <c r="I18" s="200"/>
      <c r="J18" s="201"/>
      <c r="K18" s="201"/>
      <c r="L18" s="201"/>
      <c r="M18" s="201"/>
      <c r="N18" s="201"/>
      <c r="O18" s="201"/>
      <c r="P18" s="201"/>
      <c r="Q18" s="201"/>
      <c r="R18" s="202"/>
    </row>
    <row r="19" spans="9:18" x14ac:dyDescent="0.3">
      <c r="I19" s="200"/>
      <c r="J19" s="201"/>
      <c r="K19" s="201"/>
      <c r="L19" s="201"/>
      <c r="M19" s="201"/>
      <c r="N19" s="201"/>
      <c r="O19" s="201"/>
      <c r="P19" s="201"/>
      <c r="Q19" s="201"/>
      <c r="R19" s="202"/>
    </row>
    <row r="20" spans="9:18" x14ac:dyDescent="0.3">
      <c r="I20" s="200"/>
      <c r="J20" s="201"/>
      <c r="K20" s="201"/>
      <c r="L20" s="201"/>
      <c r="M20" s="201"/>
      <c r="N20" s="201"/>
      <c r="O20" s="201"/>
      <c r="P20" s="201"/>
      <c r="Q20" s="201"/>
      <c r="R20" s="202"/>
    </row>
    <row r="21" spans="9:18" x14ac:dyDescent="0.3">
      <c r="I21" s="200"/>
      <c r="J21" s="201"/>
      <c r="K21" s="201"/>
      <c r="L21" s="201"/>
      <c r="M21" s="201"/>
      <c r="N21" s="201"/>
      <c r="O21" s="201"/>
      <c r="P21" s="201"/>
      <c r="Q21" s="201"/>
      <c r="R21" s="202"/>
    </row>
    <row r="22" spans="9:18" x14ac:dyDescent="0.3">
      <c r="I22" s="200"/>
      <c r="J22" s="201"/>
      <c r="K22" s="201"/>
      <c r="L22" s="201"/>
      <c r="M22" s="201"/>
      <c r="N22" s="201"/>
      <c r="O22" s="201"/>
      <c r="P22" s="201"/>
      <c r="Q22" s="201"/>
      <c r="R22" s="202"/>
    </row>
    <row r="23" spans="9:18" x14ac:dyDescent="0.3">
      <c r="I23" s="200"/>
      <c r="J23" s="201"/>
      <c r="K23" s="201"/>
      <c r="L23" s="201"/>
      <c r="M23" s="201"/>
      <c r="N23" s="201"/>
      <c r="O23" s="201"/>
      <c r="P23" s="201"/>
      <c r="Q23" s="201"/>
      <c r="R23" s="202"/>
    </row>
    <row r="24" spans="9:18" x14ac:dyDescent="0.3">
      <c r="I24" s="200"/>
      <c r="J24" s="201"/>
      <c r="K24" s="201"/>
      <c r="L24" s="201"/>
      <c r="M24" s="201"/>
      <c r="N24" s="201"/>
      <c r="O24" s="201"/>
      <c r="P24" s="201"/>
      <c r="Q24" s="201"/>
      <c r="R24" s="202"/>
    </row>
    <row r="25" spans="9:18" x14ac:dyDescent="0.3">
      <c r="I25" s="200"/>
      <c r="J25" s="201"/>
      <c r="K25" s="201"/>
      <c r="L25" s="201"/>
      <c r="M25" s="201"/>
      <c r="N25" s="201"/>
      <c r="O25" s="201"/>
      <c r="P25" s="201"/>
      <c r="Q25" s="201"/>
      <c r="R25" s="202"/>
    </row>
    <row r="26" spans="9:18" x14ac:dyDescent="0.3">
      <c r="I26" s="200"/>
      <c r="J26" s="201"/>
      <c r="K26" s="201"/>
      <c r="L26" s="201"/>
      <c r="M26" s="201"/>
      <c r="N26" s="201"/>
      <c r="O26" s="201"/>
      <c r="P26" s="201"/>
      <c r="Q26" s="201"/>
      <c r="R26" s="202"/>
    </row>
    <row r="27" spans="9:18" ht="15" thickBot="1" x14ac:dyDescent="0.35">
      <c r="I27" s="203"/>
      <c r="J27" s="204"/>
      <c r="K27" s="204"/>
      <c r="L27" s="204"/>
      <c r="M27" s="204"/>
      <c r="N27" s="204"/>
      <c r="O27" s="204"/>
      <c r="P27" s="204"/>
      <c r="Q27" s="204"/>
      <c r="R27" s="205"/>
    </row>
    <row r="28" spans="9:18" ht="15" thickTop="1" x14ac:dyDescent="0.3"/>
  </sheetData>
  <mergeCells count="4">
    <mergeCell ref="I6:R27"/>
    <mergeCell ref="T5:U10"/>
    <mergeCell ref="F5:G10"/>
    <mergeCell ref="L2:M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B2:H24"/>
  <sheetViews>
    <sheetView zoomScale="90" zoomScaleNormal="90" workbookViewId="0">
      <selection activeCell="H7" sqref="H7"/>
    </sheetView>
  </sheetViews>
  <sheetFormatPr defaultColWidth="9.109375" defaultRowHeight="14.4" x14ac:dyDescent="0.3"/>
  <cols>
    <col min="1" max="1" width="9.109375" style="14"/>
    <col min="2" max="2" width="5.33203125" style="14" bestFit="1" customWidth="1"/>
    <col min="3" max="3" width="30.5546875" style="14" bestFit="1" customWidth="1"/>
    <col min="4" max="4" width="24" style="8" bestFit="1" customWidth="1"/>
    <col min="5" max="16384" width="9.109375" style="14"/>
  </cols>
  <sheetData>
    <row r="2" spans="2:8" x14ac:dyDescent="0.3">
      <c r="B2" s="18" t="s">
        <v>49</v>
      </c>
      <c r="C2" s="18" t="s">
        <v>50</v>
      </c>
      <c r="D2" s="69" t="s">
        <v>158</v>
      </c>
    </row>
    <row r="3" spans="2:8" x14ac:dyDescent="0.3">
      <c r="B3" s="7">
        <v>1</v>
      </c>
      <c r="C3" s="20" t="s">
        <v>128</v>
      </c>
      <c r="D3" s="70" t="s">
        <v>127</v>
      </c>
    </row>
    <row r="4" spans="2:8" x14ac:dyDescent="0.3">
      <c r="B4" s="7">
        <v>2</v>
      </c>
      <c r="C4" s="20" t="s">
        <v>123</v>
      </c>
      <c r="D4" s="70" t="s">
        <v>129</v>
      </c>
    </row>
    <row r="5" spans="2:8" ht="25.8" x14ac:dyDescent="0.5">
      <c r="B5" s="7">
        <v>3</v>
      </c>
      <c r="C5" s="20" t="s">
        <v>124</v>
      </c>
      <c r="D5" s="70" t="s">
        <v>130</v>
      </c>
      <c r="H5" s="196" t="s">
        <v>1007</v>
      </c>
    </row>
    <row r="6" spans="2:8" x14ac:dyDescent="0.3">
      <c r="B6" s="7">
        <v>4</v>
      </c>
      <c r="C6" s="20" t="s">
        <v>122</v>
      </c>
      <c r="D6" s="70" t="s">
        <v>122</v>
      </c>
    </row>
    <row r="7" spans="2:8" x14ac:dyDescent="0.3">
      <c r="B7" s="7">
        <v>5</v>
      </c>
      <c r="C7" s="20" t="s">
        <v>131</v>
      </c>
      <c r="D7" s="70" t="s">
        <v>131</v>
      </c>
    </row>
    <row r="8" spans="2:8" x14ac:dyDescent="0.3">
      <c r="B8" s="7">
        <v>6</v>
      </c>
      <c r="C8" s="20" t="s">
        <v>132</v>
      </c>
      <c r="D8" s="70"/>
    </row>
    <row r="9" spans="2:8" x14ac:dyDescent="0.3">
      <c r="B9" s="7">
        <v>7</v>
      </c>
      <c r="C9" s="20" t="s">
        <v>125</v>
      </c>
      <c r="D9" s="70"/>
    </row>
    <row r="10" spans="2:8" x14ac:dyDescent="0.3">
      <c r="B10" s="7">
        <v>8</v>
      </c>
      <c r="C10" s="20" t="s">
        <v>126</v>
      </c>
      <c r="D10" s="70"/>
    </row>
    <row r="11" spans="2:8" x14ac:dyDescent="0.3">
      <c r="B11" s="7">
        <v>9</v>
      </c>
      <c r="C11" s="20"/>
      <c r="D11" s="20"/>
    </row>
    <row r="12" spans="2:8" x14ac:dyDescent="0.3">
      <c r="B12" s="7">
        <v>10</v>
      </c>
      <c r="C12" s="20"/>
      <c r="D12" s="20"/>
    </row>
    <row r="13" spans="2:8" x14ac:dyDescent="0.3">
      <c r="B13" s="7">
        <v>11</v>
      </c>
      <c r="C13" s="20"/>
      <c r="D13" s="20"/>
    </row>
    <row r="14" spans="2:8" x14ac:dyDescent="0.3">
      <c r="B14" s="7">
        <v>12</v>
      </c>
      <c r="C14" s="20"/>
      <c r="D14" s="20"/>
    </row>
    <row r="15" spans="2:8" x14ac:dyDescent="0.3">
      <c r="B15" s="7">
        <v>13</v>
      </c>
      <c r="C15" s="20"/>
      <c r="D15" s="20"/>
    </row>
    <row r="16" spans="2:8" x14ac:dyDescent="0.3">
      <c r="B16" s="7">
        <v>14</v>
      </c>
      <c r="C16" s="20"/>
      <c r="D16" s="20"/>
    </row>
    <row r="17" spans="2:4" x14ac:dyDescent="0.3">
      <c r="B17" s="7">
        <v>15</v>
      </c>
      <c r="C17" s="20"/>
      <c r="D17" s="20"/>
    </row>
    <row r="18" spans="2:4" x14ac:dyDescent="0.3">
      <c r="B18" s="7">
        <v>16</v>
      </c>
      <c r="C18" s="20"/>
      <c r="D18" s="20"/>
    </row>
    <row r="19" spans="2:4" x14ac:dyDescent="0.3">
      <c r="B19" s="7">
        <v>17</v>
      </c>
      <c r="C19" s="20"/>
      <c r="D19" s="20"/>
    </row>
    <row r="20" spans="2:4" x14ac:dyDescent="0.3">
      <c r="B20" s="7">
        <v>18</v>
      </c>
      <c r="C20" s="20"/>
      <c r="D20" s="70"/>
    </row>
    <row r="21" spans="2:4" x14ac:dyDescent="0.3">
      <c r="B21" s="7">
        <v>19</v>
      </c>
      <c r="C21" s="20"/>
      <c r="D21" s="70"/>
    </row>
    <row r="22" spans="2:4" x14ac:dyDescent="0.3">
      <c r="B22" s="7">
        <v>20</v>
      </c>
      <c r="C22" s="20"/>
      <c r="D22" s="70"/>
    </row>
    <row r="23" spans="2:4" x14ac:dyDescent="0.3">
      <c r="B23" s="7">
        <v>21</v>
      </c>
      <c r="C23" s="20"/>
      <c r="D23" s="70"/>
    </row>
    <row r="24" spans="2:4" x14ac:dyDescent="0.3">
      <c r="B24" s="7">
        <v>22</v>
      </c>
      <c r="C24" s="20"/>
      <c r="D24" s="70"/>
    </row>
  </sheetData>
  <hyperlinks>
    <hyperlink ref="D3" location="VExp!A1" display="Daily Voucher Sheet" xr:uid="{00000000-0004-0000-0100-000000000000}"/>
    <hyperlink ref="D4" location="Emp!A1" display="Salary Statement" xr:uid="{00000000-0004-0000-0100-000001000000}"/>
    <hyperlink ref="D5" location="Emps!A1" display="Salary Statement All" xr:uid="{00000000-0004-0000-0100-000002000000}"/>
    <hyperlink ref="D6" location="Main!A1" display="Statement - Main" xr:uid="{00000000-0004-0000-0100-000003000000}"/>
    <hyperlink ref="D7" location="Stmt2!A1" display="Statement - Expenditures" xr:uid="{00000000-0004-0000-0100-000004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R32"/>
  <sheetViews>
    <sheetView zoomScale="90" zoomScaleNormal="90" workbookViewId="0">
      <selection activeCell="I41" sqref="I41"/>
    </sheetView>
  </sheetViews>
  <sheetFormatPr defaultColWidth="8.6640625" defaultRowHeight="14.4" x14ac:dyDescent="0.3"/>
  <cols>
    <col min="1" max="1" width="8.6640625" style="2"/>
    <col min="2" max="2" width="23.33203125" style="2" customWidth="1"/>
    <col min="3" max="3" width="10.5546875" style="2" bestFit="1" customWidth="1"/>
    <col min="4" max="4" width="17.6640625" style="2" customWidth="1"/>
    <col min="5" max="5" width="11.33203125" style="2" customWidth="1"/>
    <col min="6" max="6" width="46.33203125" style="2" bestFit="1" customWidth="1"/>
    <col min="7" max="16384" width="8.6640625" style="2"/>
  </cols>
  <sheetData>
    <row r="1" spans="1:18" ht="18" x14ac:dyDescent="0.35">
      <c r="A1" s="79" t="s">
        <v>157</v>
      </c>
      <c r="B1" s="212" t="s">
        <v>112</v>
      </c>
      <c r="C1" s="213"/>
      <c r="D1" s="213"/>
      <c r="E1" s="213"/>
      <c r="F1" s="214"/>
    </row>
    <row r="2" spans="1:18" x14ac:dyDescent="0.3">
      <c r="B2" s="49" t="s">
        <v>92</v>
      </c>
      <c r="C2" s="50">
        <f>C24</f>
        <v>1959000</v>
      </c>
      <c r="D2" s="51"/>
      <c r="E2" s="51"/>
      <c r="F2" s="51"/>
    </row>
    <row r="3" spans="1:18" x14ac:dyDescent="0.3">
      <c r="B3" s="49" t="s">
        <v>93</v>
      </c>
      <c r="C3" s="50">
        <f>D28</f>
        <v>247701</v>
      </c>
      <c r="D3" s="51"/>
      <c r="E3" s="51"/>
      <c r="F3" s="51"/>
    </row>
    <row r="4" spans="1:18" s="54" customFormat="1" x14ac:dyDescent="0.3">
      <c r="B4" s="52" t="s">
        <v>119</v>
      </c>
      <c r="C4" s="53">
        <f>C2-C3</f>
        <v>1711299</v>
      </c>
      <c r="D4" s="51"/>
      <c r="E4" s="51"/>
      <c r="F4" s="51"/>
      <c r="H4" s="2"/>
      <c r="I4" s="55"/>
      <c r="J4" s="56"/>
      <c r="R4" s="2"/>
    </row>
    <row r="5" spans="1:18" s="54" customFormat="1" x14ac:dyDescent="0.3">
      <c r="B5" s="52" t="s">
        <v>94</v>
      </c>
      <c r="C5" s="65">
        <f>E29</f>
        <v>0</v>
      </c>
      <c r="D5" s="51"/>
      <c r="E5" s="51"/>
      <c r="F5" s="51"/>
      <c r="H5" s="2"/>
      <c r="I5" s="55"/>
      <c r="J5" s="56"/>
      <c r="R5" s="2"/>
    </row>
    <row r="6" spans="1:18" s="54" customFormat="1" x14ac:dyDescent="0.3">
      <c r="B6" s="52" t="s">
        <v>95</v>
      </c>
      <c r="C6" s="4">
        <f>E30</f>
        <v>0</v>
      </c>
      <c r="D6" s="51"/>
      <c r="E6" s="51"/>
      <c r="F6" s="51"/>
      <c r="H6" s="2"/>
      <c r="I6" s="55"/>
      <c r="J6" s="56"/>
      <c r="R6" s="2"/>
    </row>
    <row r="7" spans="1:18" x14ac:dyDescent="0.3">
      <c r="G7" s="57"/>
    </row>
    <row r="8" spans="1:18" ht="17.399999999999999" x14ac:dyDescent="0.3">
      <c r="B8" s="215" t="s">
        <v>120</v>
      </c>
      <c r="C8" s="216"/>
      <c r="D8" s="216"/>
      <c r="E8" s="216"/>
      <c r="F8" s="217"/>
    </row>
    <row r="9" spans="1:18" x14ac:dyDescent="0.3">
      <c r="B9" s="66" t="s">
        <v>96</v>
      </c>
      <c r="C9" s="67" t="s">
        <v>97</v>
      </c>
      <c r="D9" s="67"/>
      <c r="E9" s="67"/>
      <c r="F9" s="67"/>
      <c r="G9" s="57"/>
    </row>
    <row r="10" spans="1:18" x14ac:dyDescent="0.3">
      <c r="B10" s="66" t="s">
        <v>98</v>
      </c>
      <c r="C10" s="67" t="s">
        <v>97</v>
      </c>
      <c r="D10" s="67"/>
      <c r="E10" s="67"/>
      <c r="F10" s="67"/>
      <c r="G10" s="57"/>
    </row>
    <row r="11" spans="1:18" x14ac:dyDescent="0.3">
      <c r="B11" s="66" t="s">
        <v>99</v>
      </c>
      <c r="C11" s="67" t="s">
        <v>100</v>
      </c>
      <c r="D11" s="67"/>
      <c r="E11" s="67"/>
      <c r="F11" s="67"/>
      <c r="G11" s="57"/>
    </row>
    <row r="12" spans="1:18" x14ac:dyDescent="0.3">
      <c r="B12" s="66" t="s">
        <v>21</v>
      </c>
      <c r="C12" s="67" t="s">
        <v>100</v>
      </c>
      <c r="D12" s="67"/>
      <c r="E12" s="68"/>
      <c r="F12" s="67"/>
      <c r="G12" s="57"/>
    </row>
    <row r="13" spans="1:18" x14ac:dyDescent="0.3">
      <c r="B13" s="66" t="s">
        <v>101</v>
      </c>
      <c r="C13" s="67" t="s">
        <v>100</v>
      </c>
      <c r="D13" s="67"/>
      <c r="E13" s="67"/>
      <c r="F13" s="67"/>
      <c r="G13" s="57"/>
    </row>
    <row r="14" spans="1:18" x14ac:dyDescent="0.3">
      <c r="B14" s="66" t="s">
        <v>12</v>
      </c>
      <c r="C14" s="67"/>
      <c r="D14" s="67"/>
      <c r="E14" s="67"/>
      <c r="F14" s="67"/>
      <c r="G14" s="57"/>
    </row>
    <row r="15" spans="1:18" x14ac:dyDescent="0.3">
      <c r="G15" s="57"/>
    </row>
    <row r="16" spans="1:18" ht="17.399999999999999" x14ac:dyDescent="0.35">
      <c r="B16" s="218" t="s">
        <v>113</v>
      </c>
      <c r="C16" s="218"/>
      <c r="D16" s="218"/>
      <c r="E16" s="218"/>
      <c r="F16" s="218"/>
    </row>
    <row r="17" spans="2:6" x14ac:dyDescent="0.3">
      <c r="B17" s="49" t="s">
        <v>102</v>
      </c>
      <c r="C17" s="58" t="s">
        <v>6</v>
      </c>
      <c r="D17" s="58" t="s">
        <v>103</v>
      </c>
      <c r="E17" s="58"/>
      <c r="F17" s="58"/>
    </row>
    <row r="18" spans="2:6" x14ac:dyDescent="0.3">
      <c r="B18" s="59" t="s">
        <v>121</v>
      </c>
      <c r="C18" s="60">
        <f>VIncF!M14</f>
        <v>1959000</v>
      </c>
      <c r="D18" s="60"/>
      <c r="E18" s="60"/>
      <c r="F18" s="60"/>
    </row>
    <row r="19" spans="2:6" x14ac:dyDescent="0.3">
      <c r="B19" s="59" t="s">
        <v>114</v>
      </c>
      <c r="C19" s="60"/>
      <c r="D19" s="60"/>
      <c r="E19" s="60"/>
      <c r="F19" s="60"/>
    </row>
    <row r="20" spans="2:6" x14ac:dyDescent="0.3">
      <c r="B20" s="59" t="s">
        <v>104</v>
      </c>
      <c r="C20" s="60"/>
      <c r="D20" s="60"/>
      <c r="E20" s="60"/>
      <c r="F20" s="60"/>
    </row>
    <row r="21" spans="2:6" x14ac:dyDescent="0.3">
      <c r="B21" s="59" t="s">
        <v>105</v>
      </c>
      <c r="C21" s="61"/>
      <c r="D21" s="60"/>
      <c r="E21" s="60"/>
      <c r="F21" s="60"/>
    </row>
    <row r="22" spans="2:6" x14ac:dyDescent="0.3">
      <c r="B22" s="59" t="s">
        <v>106</v>
      </c>
      <c r="C22" s="51"/>
      <c r="D22" s="51"/>
      <c r="E22" s="51"/>
      <c r="F22" s="51"/>
    </row>
    <row r="23" spans="2:6" x14ac:dyDescent="0.3">
      <c r="B23" s="59" t="s">
        <v>107</v>
      </c>
      <c r="C23" s="60"/>
      <c r="D23" s="60"/>
      <c r="E23" s="60"/>
      <c r="F23" s="60"/>
    </row>
    <row r="24" spans="2:6" x14ac:dyDescent="0.3">
      <c r="B24" s="62" t="s">
        <v>108</v>
      </c>
      <c r="C24" s="58">
        <f>SUM(C18:C23)</f>
        <v>1959000</v>
      </c>
      <c r="D24" s="51"/>
      <c r="E24" s="51"/>
      <c r="F24" s="51"/>
    </row>
    <row r="26" spans="2:6" ht="17.399999999999999" x14ac:dyDescent="0.35">
      <c r="B26" s="218" t="s">
        <v>115</v>
      </c>
      <c r="C26" s="218"/>
      <c r="D26" s="218"/>
      <c r="E26" s="218"/>
      <c r="F26" s="218"/>
    </row>
    <row r="27" spans="2:6" x14ac:dyDescent="0.3">
      <c r="B27" s="59" t="s">
        <v>13</v>
      </c>
      <c r="C27" s="49" t="s">
        <v>116</v>
      </c>
      <c r="D27" s="49" t="s">
        <v>109</v>
      </c>
      <c r="E27" s="49" t="s">
        <v>11</v>
      </c>
      <c r="F27" s="49" t="s">
        <v>110</v>
      </c>
    </row>
    <row r="28" spans="2:6" x14ac:dyDescent="0.3">
      <c r="B28" s="49" t="s">
        <v>111</v>
      </c>
      <c r="C28" s="63">
        <f>SUM(C29:C32)</f>
        <v>1599376</v>
      </c>
      <c r="D28" s="63">
        <f>SUM(D29:D32)</f>
        <v>247701</v>
      </c>
      <c r="E28" s="63">
        <f>SUM(E29:E32)</f>
        <v>1351675</v>
      </c>
      <c r="F28" s="63"/>
    </row>
    <row r="29" spans="2:6" x14ac:dyDescent="0.3">
      <c r="B29" s="64" t="s">
        <v>21</v>
      </c>
      <c r="C29" s="4">
        <f>Emps!F5</f>
        <v>0</v>
      </c>
      <c r="D29" s="4">
        <f>Emps!G5</f>
        <v>0</v>
      </c>
      <c r="E29" s="4">
        <f>C29-D29</f>
        <v>0</v>
      </c>
      <c r="F29" s="51"/>
    </row>
    <row r="30" spans="2:6" x14ac:dyDescent="0.3">
      <c r="B30" s="64" t="s">
        <v>117</v>
      </c>
      <c r="D30" s="4">
        <v>0</v>
      </c>
      <c r="E30" s="4">
        <f t="shared" ref="E30:E32" si="0">C30-D30</f>
        <v>0</v>
      </c>
      <c r="F30" s="51"/>
    </row>
    <row r="31" spans="2:6" x14ac:dyDescent="0.3">
      <c r="B31" s="64" t="s">
        <v>118</v>
      </c>
      <c r="C31" s="4">
        <f>Stmt2!I5</f>
        <v>56400</v>
      </c>
      <c r="D31" s="4">
        <f>Stmt2!I5</f>
        <v>56400</v>
      </c>
      <c r="E31" s="4">
        <f t="shared" si="0"/>
        <v>0</v>
      </c>
      <c r="F31" s="51"/>
    </row>
    <row r="32" spans="2:6" x14ac:dyDescent="0.3">
      <c r="B32" s="64" t="s">
        <v>7</v>
      </c>
      <c r="C32" s="4">
        <f>Stmt2!F3</f>
        <v>1542976</v>
      </c>
      <c r="D32" s="4">
        <f>Stmt2!F5</f>
        <v>191301</v>
      </c>
      <c r="E32" s="4">
        <f t="shared" si="0"/>
        <v>1351675</v>
      </c>
      <c r="F32" s="51"/>
    </row>
  </sheetData>
  <mergeCells count="4">
    <mergeCell ref="B1:F1"/>
    <mergeCell ref="B8:F8"/>
    <mergeCell ref="B16:F16"/>
    <mergeCell ref="B26:F26"/>
  </mergeCells>
  <hyperlinks>
    <hyperlink ref="A1" location="Dashboard!A1" display="INDEX" xr:uid="{00000000-0004-0000-0200-000000000000}"/>
  </hyperlinks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D934B-3442-4D4D-AFE9-C6C3DC6B8FFB}">
  <sheetPr codeName="Sheet19"/>
  <dimension ref="A1:Q5000"/>
  <sheetViews>
    <sheetView zoomScale="90" zoomScaleNormal="90" workbookViewId="0">
      <selection activeCell="M20" sqref="M20"/>
    </sheetView>
  </sheetViews>
  <sheetFormatPr defaultRowHeight="14.4" x14ac:dyDescent="0.3"/>
  <cols>
    <col min="1" max="1" width="0.88671875" style="31" customWidth="1"/>
    <col min="2" max="2" width="17.6640625" bestFit="1" customWidth="1"/>
    <col min="3" max="3" width="11.21875" bestFit="1" customWidth="1"/>
    <col min="4" max="4" width="14.109375" bestFit="1" customWidth="1"/>
    <col min="5" max="5" width="9.88671875" bestFit="1" customWidth="1"/>
    <col min="6" max="6" width="9.33203125" style="72" bestFit="1" customWidth="1"/>
    <col min="7" max="7" width="9.44140625"/>
    <col min="8" max="8" width="15.88671875" bestFit="1" customWidth="1"/>
    <col min="9" max="9" width="10.21875" customWidth="1"/>
    <col min="10" max="10" width="12" customWidth="1"/>
    <col min="11" max="11" width="11.21875" style="72" bestFit="1" customWidth="1"/>
    <col min="12" max="12" width="12.5546875" customWidth="1"/>
    <col min="13" max="13" width="15.5546875" customWidth="1"/>
    <col min="14" max="14" width="12.5546875" customWidth="1"/>
    <col min="15" max="15" width="11.88671875" style="72" bestFit="1" customWidth="1"/>
    <col min="16" max="16" width="8.109375" style="93" bestFit="1" customWidth="1"/>
  </cols>
  <sheetData>
    <row r="1" spans="1:17" s="147" customFormat="1" ht="8.4" customHeight="1" x14ac:dyDescent="0.3">
      <c r="A1" s="144"/>
      <c r="B1" s="145"/>
      <c r="C1" s="145" t="s">
        <v>89</v>
      </c>
      <c r="D1" s="145">
        <v>0</v>
      </c>
      <c r="E1" s="145" t="s">
        <v>89</v>
      </c>
      <c r="F1" s="145" t="s">
        <v>89</v>
      </c>
      <c r="G1" s="145"/>
      <c r="H1" s="145" t="s">
        <v>89</v>
      </c>
      <c r="I1" s="145" t="s">
        <v>89</v>
      </c>
      <c r="J1" s="145" t="s">
        <v>89</v>
      </c>
      <c r="K1" s="146" t="s">
        <v>89</v>
      </c>
      <c r="L1" s="145" t="s">
        <v>89</v>
      </c>
      <c r="M1" s="145"/>
      <c r="N1" s="145" t="s">
        <v>89</v>
      </c>
      <c r="O1" s="146" t="s">
        <v>89</v>
      </c>
      <c r="P1" s="148" t="s">
        <v>89</v>
      </c>
      <c r="Q1" s="145"/>
    </row>
    <row r="2" spans="1:17" x14ac:dyDescent="0.3">
      <c r="A2" s="71"/>
      <c r="C2" s="138" t="s">
        <v>23</v>
      </c>
      <c r="D2" s="139" t="s">
        <v>216</v>
      </c>
      <c r="E2" s="139" t="s">
        <v>217</v>
      </c>
      <c r="F2" s="139" t="s">
        <v>221</v>
      </c>
      <c r="G2" s="72"/>
      <c r="H2" s="138" t="s">
        <v>23</v>
      </c>
      <c r="I2" s="139" t="s">
        <v>134</v>
      </c>
      <c r="J2" s="139" t="s">
        <v>135</v>
      </c>
      <c r="K2" s="139" t="s">
        <v>136</v>
      </c>
      <c r="L2" s="139" t="s">
        <v>223</v>
      </c>
      <c r="M2" s="139" t="s">
        <v>224</v>
      </c>
      <c r="N2" s="139" t="s">
        <v>225</v>
      </c>
      <c r="O2" s="139" t="s">
        <v>222</v>
      </c>
      <c r="P2" s="140" t="s">
        <v>218</v>
      </c>
    </row>
    <row r="3" spans="1:17" x14ac:dyDescent="0.3">
      <c r="A3" s="30"/>
      <c r="B3" s="201"/>
      <c r="C3" s="86" t="s">
        <v>14</v>
      </c>
      <c r="D3" s="86">
        <v>113299</v>
      </c>
      <c r="E3" s="86">
        <v>95100</v>
      </c>
      <c r="F3" s="86">
        <v>18199</v>
      </c>
      <c r="H3" t="s">
        <v>14</v>
      </c>
      <c r="I3">
        <v>104000</v>
      </c>
      <c r="J3">
        <v>0</v>
      </c>
      <c r="K3" s="72">
        <v>104000</v>
      </c>
      <c r="L3">
        <v>95100</v>
      </c>
      <c r="M3">
        <v>3100</v>
      </c>
      <c r="N3">
        <v>4660</v>
      </c>
      <c r="O3" s="72">
        <v>102860</v>
      </c>
      <c r="P3" s="93">
        <v>1140</v>
      </c>
    </row>
    <row r="4" spans="1:17" x14ac:dyDescent="0.3">
      <c r="A4" s="30"/>
      <c r="B4" s="201"/>
      <c r="C4" s="90" t="s">
        <v>15</v>
      </c>
      <c r="D4" s="90">
        <v>49263</v>
      </c>
      <c r="E4" s="90">
        <v>63000</v>
      </c>
      <c r="F4" s="90">
        <v>-13737</v>
      </c>
      <c r="H4" s="35" t="s">
        <v>15</v>
      </c>
      <c r="I4" s="35">
        <v>54000</v>
      </c>
      <c r="J4" s="35">
        <v>8000</v>
      </c>
      <c r="K4" s="92">
        <v>62000</v>
      </c>
      <c r="L4" s="35">
        <v>63000</v>
      </c>
      <c r="M4" s="35">
        <v>2200</v>
      </c>
      <c r="N4" s="35">
        <v>2100</v>
      </c>
      <c r="O4" s="92">
        <v>67300</v>
      </c>
      <c r="P4" s="142">
        <v>-5300</v>
      </c>
    </row>
    <row r="5" spans="1:17" x14ac:dyDescent="0.3">
      <c r="A5" s="30"/>
      <c r="B5" s="201"/>
      <c r="C5" s="86" t="s">
        <v>0</v>
      </c>
      <c r="D5" s="86">
        <v>72665</v>
      </c>
      <c r="E5" s="86">
        <v>63100</v>
      </c>
      <c r="F5" s="86">
        <v>9565</v>
      </c>
      <c r="H5" s="34" t="s">
        <v>0</v>
      </c>
      <c r="I5" s="34">
        <v>48500</v>
      </c>
      <c r="J5" s="34">
        <v>29664</v>
      </c>
      <c r="K5" s="141">
        <v>78164</v>
      </c>
      <c r="L5" s="34">
        <v>63100</v>
      </c>
      <c r="M5" s="34">
        <v>3900</v>
      </c>
      <c r="N5" s="34">
        <v>11315</v>
      </c>
      <c r="O5" s="141">
        <v>78315</v>
      </c>
      <c r="P5" s="143">
        <v>-151</v>
      </c>
    </row>
    <row r="6" spans="1:17" x14ac:dyDescent="0.3">
      <c r="A6" s="30"/>
      <c r="B6" s="201"/>
      <c r="C6" s="90" t="s">
        <v>1</v>
      </c>
      <c r="D6" s="90">
        <v>181214</v>
      </c>
      <c r="E6" s="90">
        <v>127350</v>
      </c>
      <c r="F6" s="90">
        <v>53864</v>
      </c>
      <c r="H6" s="35" t="s">
        <v>1</v>
      </c>
      <c r="I6" s="35">
        <v>147100</v>
      </c>
      <c r="J6" s="35">
        <v>0</v>
      </c>
      <c r="K6" s="92">
        <v>147100</v>
      </c>
      <c r="L6" s="35">
        <v>127350</v>
      </c>
      <c r="M6" s="35">
        <v>3550</v>
      </c>
      <c r="N6" s="35">
        <v>5835</v>
      </c>
      <c r="O6" s="92">
        <v>136735</v>
      </c>
      <c r="P6" s="142">
        <v>10365</v>
      </c>
    </row>
    <row r="7" spans="1:17" x14ac:dyDescent="0.3">
      <c r="A7" s="30"/>
      <c r="B7" s="201"/>
      <c r="C7" s="86" t="s">
        <v>27</v>
      </c>
      <c r="D7" s="86">
        <v>186300</v>
      </c>
      <c r="E7" s="86">
        <v>252800</v>
      </c>
      <c r="F7" s="86">
        <v>-66500</v>
      </c>
      <c r="H7" s="34" t="s">
        <v>27</v>
      </c>
      <c r="I7" s="34">
        <v>270000</v>
      </c>
      <c r="J7" s="34">
        <v>0</v>
      </c>
      <c r="K7" s="141">
        <v>270000</v>
      </c>
      <c r="L7" s="34">
        <v>252800</v>
      </c>
      <c r="M7" s="34">
        <v>6700</v>
      </c>
      <c r="N7" s="34">
        <v>14068</v>
      </c>
      <c r="O7" s="141">
        <v>273568</v>
      </c>
      <c r="P7" s="143">
        <v>-3568</v>
      </c>
    </row>
    <row r="8" spans="1:17" x14ac:dyDescent="0.3">
      <c r="B8" s="201"/>
      <c r="C8" s="90" t="s">
        <v>28</v>
      </c>
      <c r="D8" s="90">
        <v>177182</v>
      </c>
      <c r="E8" s="90">
        <v>96583</v>
      </c>
      <c r="F8" s="90">
        <v>80599</v>
      </c>
      <c r="H8" s="35" t="s">
        <v>28</v>
      </c>
      <c r="I8" s="35">
        <v>108100</v>
      </c>
      <c r="J8" s="35">
        <v>0</v>
      </c>
      <c r="K8" s="92">
        <v>108100</v>
      </c>
      <c r="L8" s="35">
        <v>96583</v>
      </c>
      <c r="M8" s="35">
        <v>2800</v>
      </c>
      <c r="N8" s="35">
        <v>4900</v>
      </c>
      <c r="O8" s="92">
        <v>104283</v>
      </c>
      <c r="P8" s="142">
        <v>3817</v>
      </c>
    </row>
    <row r="9" spans="1:17" x14ac:dyDescent="0.3">
      <c r="B9" s="201"/>
      <c r="C9" s="86" t="s">
        <v>29</v>
      </c>
      <c r="D9" s="86">
        <v>185281</v>
      </c>
      <c r="E9" s="86">
        <v>196350</v>
      </c>
      <c r="F9" s="86">
        <v>-11069</v>
      </c>
      <c r="H9" s="34" t="s">
        <v>29</v>
      </c>
      <c r="I9" s="34">
        <v>242000</v>
      </c>
      <c r="J9" s="34">
        <v>0</v>
      </c>
      <c r="K9" s="141">
        <v>242000</v>
      </c>
      <c r="L9" s="34">
        <v>196350</v>
      </c>
      <c r="M9" s="34">
        <v>4100</v>
      </c>
      <c r="N9" s="34">
        <v>27850</v>
      </c>
      <c r="O9" s="141">
        <v>228300</v>
      </c>
      <c r="P9" s="143">
        <v>13700</v>
      </c>
    </row>
    <row r="10" spans="1:17" x14ac:dyDescent="0.3">
      <c r="B10" s="201"/>
      <c r="C10" s="90" t="s">
        <v>30</v>
      </c>
      <c r="D10" s="90">
        <v>163498</v>
      </c>
      <c r="E10" s="90">
        <v>68400</v>
      </c>
      <c r="F10" s="90">
        <v>95098</v>
      </c>
      <c r="H10" s="35" t="s">
        <v>30</v>
      </c>
      <c r="I10" s="35">
        <v>271500</v>
      </c>
      <c r="J10" s="35">
        <v>0</v>
      </c>
      <c r="K10" s="92">
        <v>271500</v>
      </c>
      <c r="L10" s="35">
        <v>68400</v>
      </c>
      <c r="M10" s="35">
        <v>198470</v>
      </c>
      <c r="N10" s="35">
        <v>14114</v>
      </c>
      <c r="O10" s="92">
        <v>280984</v>
      </c>
      <c r="P10" s="142">
        <v>-9484</v>
      </c>
    </row>
    <row r="11" spans="1:17" x14ac:dyDescent="0.3">
      <c r="B11" s="201"/>
      <c r="C11" s="86" t="s">
        <v>25</v>
      </c>
      <c r="D11" s="86">
        <v>167849</v>
      </c>
      <c r="E11" s="86">
        <v>143700</v>
      </c>
      <c r="F11" s="86">
        <v>24149</v>
      </c>
      <c r="H11" s="34" t="s">
        <v>25</v>
      </c>
      <c r="I11" s="34">
        <v>185500</v>
      </c>
      <c r="J11" s="34">
        <v>3700</v>
      </c>
      <c r="K11" s="141">
        <v>189200</v>
      </c>
      <c r="L11" s="34">
        <v>143700</v>
      </c>
      <c r="M11" s="34">
        <v>4000</v>
      </c>
      <c r="N11" s="34">
        <v>11645</v>
      </c>
      <c r="O11" s="141">
        <v>159345</v>
      </c>
      <c r="P11" s="143">
        <v>29855</v>
      </c>
    </row>
    <row r="12" spans="1:17" x14ac:dyDescent="0.3">
      <c r="B12" s="201"/>
      <c r="C12" s="90" t="s">
        <v>24</v>
      </c>
      <c r="D12" s="90">
        <v>162774</v>
      </c>
      <c r="E12" s="90">
        <v>54125</v>
      </c>
      <c r="F12" s="90">
        <v>108649</v>
      </c>
      <c r="H12" s="35" t="s">
        <v>24</v>
      </c>
      <c r="I12" s="35">
        <v>71000</v>
      </c>
      <c r="J12" s="35">
        <v>3650</v>
      </c>
      <c r="K12" s="92">
        <v>74650</v>
      </c>
      <c r="L12" s="35">
        <v>54125</v>
      </c>
      <c r="M12" s="35">
        <v>500</v>
      </c>
      <c r="N12" s="35">
        <v>8280</v>
      </c>
      <c r="O12" s="92">
        <v>62905</v>
      </c>
      <c r="P12" s="142">
        <v>11745</v>
      </c>
    </row>
    <row r="13" spans="1:17" x14ac:dyDescent="0.3">
      <c r="B13" s="201"/>
      <c r="C13" s="86" t="s">
        <v>26</v>
      </c>
      <c r="D13" s="86">
        <v>162774</v>
      </c>
      <c r="E13" s="86">
        <v>297038</v>
      </c>
      <c r="F13" s="86">
        <v>-134264</v>
      </c>
      <c r="H13" s="34" t="s">
        <v>26</v>
      </c>
      <c r="I13" s="34">
        <v>362800</v>
      </c>
      <c r="J13" s="34">
        <v>26900</v>
      </c>
      <c r="K13" s="141">
        <v>389700</v>
      </c>
      <c r="L13" s="34">
        <v>297038</v>
      </c>
      <c r="M13" s="34">
        <v>7320</v>
      </c>
      <c r="N13" s="34">
        <v>60850</v>
      </c>
      <c r="O13" s="141">
        <v>365208</v>
      </c>
      <c r="P13" s="143">
        <v>24492</v>
      </c>
    </row>
    <row r="14" spans="1:17" x14ac:dyDescent="0.3">
      <c r="B14" s="201"/>
      <c r="C14" s="90" t="s">
        <v>16</v>
      </c>
      <c r="D14" s="90">
        <v>162774</v>
      </c>
      <c r="E14" s="90">
        <v>84430</v>
      </c>
      <c r="F14" s="90">
        <v>78344</v>
      </c>
      <c r="H14" s="35" t="s">
        <v>16</v>
      </c>
      <c r="I14" s="35">
        <v>94500</v>
      </c>
      <c r="J14" s="35">
        <v>0</v>
      </c>
      <c r="K14" s="92">
        <v>94500</v>
      </c>
      <c r="L14" s="35">
        <v>84430</v>
      </c>
      <c r="M14" s="35">
        <v>3550</v>
      </c>
      <c r="N14" s="35">
        <v>25784</v>
      </c>
      <c r="O14" s="92">
        <v>113764</v>
      </c>
      <c r="P14" s="142">
        <v>-19264</v>
      </c>
    </row>
    <row r="15" spans="1:17" x14ac:dyDescent="0.3">
      <c r="B15" s="201"/>
      <c r="C15" s="91" t="s">
        <v>12</v>
      </c>
      <c r="D15" s="91">
        <v>1784873</v>
      </c>
      <c r="E15" s="91">
        <v>1541976</v>
      </c>
      <c r="F15" s="91">
        <v>242897</v>
      </c>
      <c r="H15" s="92" t="s">
        <v>12</v>
      </c>
      <c r="I15" s="92">
        <v>1959000</v>
      </c>
      <c r="J15" s="92">
        <v>71914</v>
      </c>
      <c r="K15" s="92">
        <v>2030914</v>
      </c>
      <c r="L15" s="92">
        <v>1541976</v>
      </c>
      <c r="M15" s="92">
        <v>240190</v>
      </c>
      <c r="N15" s="92">
        <v>191401</v>
      </c>
      <c r="O15" s="92">
        <v>1973567</v>
      </c>
      <c r="P15" s="94">
        <v>57347</v>
      </c>
      <c r="Q15" s="92"/>
    </row>
    <row r="16" spans="1:17" x14ac:dyDescent="0.3">
      <c r="F16"/>
    </row>
    <row r="17" spans="2:17" x14ac:dyDescent="0.3">
      <c r="C17" t="s">
        <v>18</v>
      </c>
      <c r="F17"/>
      <c r="H17" t="s">
        <v>220</v>
      </c>
      <c r="K17" s="72">
        <v>242248</v>
      </c>
    </row>
    <row r="18" spans="2:17" x14ac:dyDescent="0.3">
      <c r="C18" s="72" t="s">
        <v>219</v>
      </c>
      <c r="D18" s="72"/>
      <c r="E18" s="72"/>
      <c r="F18" s="72">
        <v>242897</v>
      </c>
      <c r="H18" s="72" t="s">
        <v>219</v>
      </c>
      <c r="I18" s="72"/>
      <c r="J18" s="72"/>
      <c r="K18" s="72">
        <v>2273162</v>
      </c>
      <c r="L18" s="72"/>
      <c r="M18" s="72"/>
      <c r="N18" s="72"/>
      <c r="P18" s="95"/>
      <c r="Q18" s="72"/>
    </row>
    <row r="19" spans="2:17" x14ac:dyDescent="0.3">
      <c r="F19"/>
    </row>
    <row r="20" spans="2:17" x14ac:dyDescent="0.3">
      <c r="B20" s="72" t="s">
        <v>229</v>
      </c>
      <c r="F20"/>
    </row>
    <row r="21" spans="2:17" x14ac:dyDescent="0.3">
      <c r="B21" s="96"/>
      <c r="F21"/>
    </row>
    <row r="22" spans="2:17" x14ac:dyDescent="0.3">
      <c r="B22" s="96" t="s">
        <v>917</v>
      </c>
      <c r="F22"/>
    </row>
    <row r="23" spans="2:17" x14ac:dyDescent="0.3">
      <c r="B23" s="96" t="s">
        <v>918</v>
      </c>
      <c r="F23"/>
    </row>
    <row r="24" spans="2:17" x14ac:dyDescent="0.3">
      <c r="B24" s="96" t="s">
        <v>921</v>
      </c>
      <c r="F24"/>
    </row>
    <row r="25" spans="2:17" x14ac:dyDescent="0.3">
      <c r="B25" s="96" t="s">
        <v>919</v>
      </c>
      <c r="F25"/>
    </row>
    <row r="26" spans="2:17" x14ac:dyDescent="0.3">
      <c r="B26" s="96" t="s">
        <v>920</v>
      </c>
      <c r="F26"/>
    </row>
    <row r="27" spans="2:17" x14ac:dyDescent="0.3">
      <c r="B27" s="96" t="s">
        <v>922</v>
      </c>
      <c r="F27"/>
    </row>
    <row r="28" spans="2:17" x14ac:dyDescent="0.3">
      <c r="B28" s="96" t="s">
        <v>928</v>
      </c>
      <c r="F28"/>
    </row>
    <row r="29" spans="2:17" x14ac:dyDescent="0.3">
      <c r="B29" s="96" t="s">
        <v>930</v>
      </c>
      <c r="F29"/>
    </row>
    <row r="30" spans="2:17" x14ac:dyDescent="0.3">
      <c r="B30" s="96" t="s">
        <v>931</v>
      </c>
      <c r="F30"/>
    </row>
    <row r="31" spans="2:17" x14ac:dyDescent="0.3">
      <c r="B31" s="191" t="s">
        <v>999</v>
      </c>
      <c r="F31"/>
    </row>
    <row r="32" spans="2:17" x14ac:dyDescent="0.3">
      <c r="B32" s="191" t="s">
        <v>1003</v>
      </c>
      <c r="F32"/>
    </row>
    <row r="33" spans="2:6" x14ac:dyDescent="0.3">
      <c r="B33" s="191" t="s">
        <v>1002</v>
      </c>
      <c r="F33"/>
    </row>
    <row r="34" spans="2:6" x14ac:dyDescent="0.3">
      <c r="B34" s="192"/>
      <c r="F34"/>
    </row>
    <row r="35" spans="2:6" x14ac:dyDescent="0.3">
      <c r="B35" s="191" t="s">
        <v>1007</v>
      </c>
      <c r="F35"/>
    </row>
    <row r="36" spans="2:6" x14ac:dyDescent="0.3">
      <c r="F36"/>
    </row>
    <row r="37" spans="2:6" x14ac:dyDescent="0.3">
      <c r="F37"/>
    </row>
    <row r="38" spans="2:6" x14ac:dyDescent="0.3">
      <c r="F38"/>
    </row>
    <row r="39" spans="2:6" x14ac:dyDescent="0.3">
      <c r="F39"/>
    </row>
    <row r="40" spans="2:6" x14ac:dyDescent="0.3">
      <c r="F40"/>
    </row>
    <row r="41" spans="2:6" x14ac:dyDescent="0.3">
      <c r="F41"/>
    </row>
    <row r="42" spans="2:6" x14ac:dyDescent="0.3">
      <c r="F42"/>
    </row>
    <row r="43" spans="2:6" x14ac:dyDescent="0.3">
      <c r="F43"/>
    </row>
    <row r="44" spans="2:6" x14ac:dyDescent="0.3">
      <c r="F44"/>
    </row>
    <row r="45" spans="2:6" x14ac:dyDescent="0.3">
      <c r="F45"/>
    </row>
    <row r="46" spans="2:6" x14ac:dyDescent="0.3">
      <c r="F46"/>
    </row>
    <row r="47" spans="2:6" x14ac:dyDescent="0.3">
      <c r="F47"/>
    </row>
    <row r="48" spans="2:6" x14ac:dyDescent="0.3">
      <c r="F48"/>
    </row>
    <row r="49" spans="6:6" x14ac:dyDescent="0.3">
      <c r="F49"/>
    </row>
    <row r="50" spans="6:6" x14ac:dyDescent="0.3">
      <c r="F50"/>
    </row>
    <row r="51" spans="6:6" x14ac:dyDescent="0.3">
      <c r="F51"/>
    </row>
    <row r="52" spans="6:6" x14ac:dyDescent="0.3">
      <c r="F52"/>
    </row>
    <row r="53" spans="6:6" x14ac:dyDescent="0.3">
      <c r="F53"/>
    </row>
    <row r="54" spans="6:6" x14ac:dyDescent="0.3">
      <c r="F54"/>
    </row>
    <row r="55" spans="6:6" x14ac:dyDescent="0.3">
      <c r="F55"/>
    </row>
    <row r="56" spans="6:6" x14ac:dyDescent="0.3">
      <c r="F56"/>
    </row>
    <row r="57" spans="6:6" x14ac:dyDescent="0.3">
      <c r="F57"/>
    </row>
    <row r="58" spans="6:6" x14ac:dyDescent="0.3">
      <c r="F58"/>
    </row>
    <row r="59" spans="6:6" x14ac:dyDescent="0.3">
      <c r="F59"/>
    </row>
    <row r="60" spans="6:6" x14ac:dyDescent="0.3">
      <c r="F60"/>
    </row>
    <row r="61" spans="6:6" x14ac:dyDescent="0.3">
      <c r="F61"/>
    </row>
    <row r="62" spans="6:6" x14ac:dyDescent="0.3">
      <c r="F62"/>
    </row>
    <row r="63" spans="6:6" x14ac:dyDescent="0.3">
      <c r="F63"/>
    </row>
    <row r="64" spans="6:6" x14ac:dyDescent="0.3">
      <c r="F64"/>
    </row>
    <row r="65" spans="6:6" x14ac:dyDescent="0.3">
      <c r="F65"/>
    </row>
    <row r="66" spans="6:6" x14ac:dyDescent="0.3">
      <c r="F66"/>
    </row>
    <row r="67" spans="6:6" x14ac:dyDescent="0.3">
      <c r="F67"/>
    </row>
    <row r="68" spans="6:6" x14ac:dyDescent="0.3">
      <c r="F68"/>
    </row>
    <row r="69" spans="6:6" x14ac:dyDescent="0.3">
      <c r="F69"/>
    </row>
    <row r="70" spans="6:6" x14ac:dyDescent="0.3">
      <c r="F70"/>
    </row>
    <row r="71" spans="6:6" x14ac:dyDescent="0.3">
      <c r="F71"/>
    </row>
    <row r="72" spans="6:6" x14ac:dyDescent="0.3">
      <c r="F72"/>
    </row>
    <row r="73" spans="6:6" x14ac:dyDescent="0.3">
      <c r="F73"/>
    </row>
    <row r="74" spans="6:6" x14ac:dyDescent="0.3">
      <c r="F74"/>
    </row>
    <row r="75" spans="6:6" x14ac:dyDescent="0.3">
      <c r="F75"/>
    </row>
    <row r="76" spans="6:6" x14ac:dyDescent="0.3">
      <c r="F76"/>
    </row>
    <row r="77" spans="6:6" x14ac:dyDescent="0.3">
      <c r="F77"/>
    </row>
    <row r="78" spans="6:6" x14ac:dyDescent="0.3">
      <c r="F78"/>
    </row>
    <row r="79" spans="6:6" x14ac:dyDescent="0.3">
      <c r="F79"/>
    </row>
    <row r="80" spans="6:6" x14ac:dyDescent="0.3">
      <c r="F80"/>
    </row>
    <row r="81" spans="6:6" x14ac:dyDescent="0.3">
      <c r="F81"/>
    </row>
    <row r="82" spans="6:6" x14ac:dyDescent="0.3">
      <c r="F82"/>
    </row>
    <row r="83" spans="6:6" x14ac:dyDescent="0.3">
      <c r="F83"/>
    </row>
    <row r="84" spans="6:6" x14ac:dyDescent="0.3">
      <c r="F84"/>
    </row>
    <row r="85" spans="6:6" x14ac:dyDescent="0.3">
      <c r="F85"/>
    </row>
    <row r="86" spans="6:6" x14ac:dyDescent="0.3">
      <c r="F86"/>
    </row>
    <row r="87" spans="6:6" x14ac:dyDescent="0.3">
      <c r="F87"/>
    </row>
    <row r="88" spans="6:6" x14ac:dyDescent="0.3">
      <c r="F88"/>
    </row>
    <row r="89" spans="6:6" x14ac:dyDescent="0.3">
      <c r="F89"/>
    </row>
    <row r="90" spans="6:6" x14ac:dyDescent="0.3">
      <c r="F90"/>
    </row>
    <row r="91" spans="6:6" x14ac:dyDescent="0.3">
      <c r="F91"/>
    </row>
    <row r="92" spans="6:6" x14ac:dyDescent="0.3">
      <c r="F92"/>
    </row>
    <row r="93" spans="6:6" x14ac:dyDescent="0.3">
      <c r="F93"/>
    </row>
    <row r="94" spans="6:6" x14ac:dyDescent="0.3">
      <c r="F94"/>
    </row>
    <row r="95" spans="6:6" x14ac:dyDescent="0.3">
      <c r="F95"/>
    </row>
    <row r="96" spans="6:6" x14ac:dyDescent="0.3">
      <c r="F96"/>
    </row>
    <row r="97" spans="6:6" x14ac:dyDescent="0.3">
      <c r="F97"/>
    </row>
    <row r="98" spans="6:6" x14ac:dyDescent="0.3">
      <c r="F98"/>
    </row>
    <row r="99" spans="6:6" x14ac:dyDescent="0.3">
      <c r="F99"/>
    </row>
    <row r="100" spans="6:6" x14ac:dyDescent="0.3">
      <c r="F100"/>
    </row>
    <row r="101" spans="6:6" x14ac:dyDescent="0.3">
      <c r="F101"/>
    </row>
    <row r="102" spans="6:6" x14ac:dyDescent="0.3">
      <c r="F102"/>
    </row>
    <row r="103" spans="6:6" x14ac:dyDescent="0.3">
      <c r="F103"/>
    </row>
    <row r="104" spans="6:6" x14ac:dyDescent="0.3">
      <c r="F104"/>
    </row>
    <row r="105" spans="6:6" x14ac:dyDescent="0.3">
      <c r="F105"/>
    </row>
    <row r="106" spans="6:6" x14ac:dyDescent="0.3">
      <c r="F106"/>
    </row>
    <row r="107" spans="6:6" x14ac:dyDescent="0.3">
      <c r="F107"/>
    </row>
    <row r="108" spans="6:6" x14ac:dyDescent="0.3">
      <c r="F108"/>
    </row>
    <row r="109" spans="6:6" x14ac:dyDescent="0.3">
      <c r="F109"/>
    </row>
    <row r="110" spans="6:6" x14ac:dyDescent="0.3">
      <c r="F110"/>
    </row>
    <row r="111" spans="6:6" x14ac:dyDescent="0.3">
      <c r="F111"/>
    </row>
    <row r="112" spans="6:6" x14ac:dyDescent="0.3">
      <c r="F112"/>
    </row>
    <row r="113" spans="6:6" x14ac:dyDescent="0.3">
      <c r="F113"/>
    </row>
    <row r="114" spans="6:6" x14ac:dyDescent="0.3">
      <c r="F114"/>
    </row>
    <row r="115" spans="6:6" x14ac:dyDescent="0.3">
      <c r="F115"/>
    </row>
    <row r="116" spans="6:6" x14ac:dyDescent="0.3">
      <c r="F116"/>
    </row>
    <row r="117" spans="6:6" x14ac:dyDescent="0.3">
      <c r="F117"/>
    </row>
    <row r="118" spans="6:6" x14ac:dyDescent="0.3">
      <c r="F118"/>
    </row>
    <row r="119" spans="6:6" x14ac:dyDescent="0.3">
      <c r="F119"/>
    </row>
    <row r="120" spans="6:6" x14ac:dyDescent="0.3">
      <c r="F120"/>
    </row>
    <row r="121" spans="6:6" x14ac:dyDescent="0.3">
      <c r="F121"/>
    </row>
    <row r="122" spans="6:6" x14ac:dyDescent="0.3">
      <c r="F122"/>
    </row>
    <row r="123" spans="6:6" x14ac:dyDescent="0.3">
      <c r="F123"/>
    </row>
    <row r="124" spans="6:6" x14ac:dyDescent="0.3">
      <c r="F124"/>
    </row>
    <row r="125" spans="6:6" x14ac:dyDescent="0.3">
      <c r="F125"/>
    </row>
    <row r="126" spans="6:6" x14ac:dyDescent="0.3">
      <c r="F126"/>
    </row>
    <row r="127" spans="6:6" x14ac:dyDescent="0.3">
      <c r="F127"/>
    </row>
    <row r="128" spans="6:6" x14ac:dyDescent="0.3">
      <c r="F128"/>
    </row>
    <row r="129" spans="6:6" x14ac:dyDescent="0.3">
      <c r="F129"/>
    </row>
    <row r="130" spans="6:6" x14ac:dyDescent="0.3">
      <c r="F130"/>
    </row>
    <row r="131" spans="6:6" x14ac:dyDescent="0.3">
      <c r="F131"/>
    </row>
    <row r="132" spans="6:6" x14ac:dyDescent="0.3">
      <c r="F132"/>
    </row>
    <row r="133" spans="6:6" x14ac:dyDescent="0.3">
      <c r="F133"/>
    </row>
    <row r="134" spans="6:6" x14ac:dyDescent="0.3">
      <c r="F134"/>
    </row>
    <row r="135" spans="6:6" x14ac:dyDescent="0.3">
      <c r="F135"/>
    </row>
    <row r="136" spans="6:6" x14ac:dyDescent="0.3">
      <c r="F136"/>
    </row>
    <row r="137" spans="6:6" x14ac:dyDescent="0.3">
      <c r="F137"/>
    </row>
    <row r="138" spans="6:6" x14ac:dyDescent="0.3">
      <c r="F138"/>
    </row>
    <row r="139" spans="6:6" x14ac:dyDescent="0.3">
      <c r="F139"/>
    </row>
    <row r="140" spans="6:6" x14ac:dyDescent="0.3">
      <c r="F140"/>
    </row>
    <row r="141" spans="6:6" x14ac:dyDescent="0.3">
      <c r="F141"/>
    </row>
    <row r="142" spans="6:6" x14ac:dyDescent="0.3">
      <c r="F142"/>
    </row>
    <row r="143" spans="6:6" x14ac:dyDescent="0.3">
      <c r="F143"/>
    </row>
    <row r="144" spans="6:6" x14ac:dyDescent="0.3">
      <c r="F144"/>
    </row>
    <row r="145" spans="6:6" x14ac:dyDescent="0.3">
      <c r="F145"/>
    </row>
    <row r="146" spans="6:6" x14ac:dyDescent="0.3">
      <c r="F146"/>
    </row>
    <row r="147" spans="6:6" x14ac:dyDescent="0.3">
      <c r="F147"/>
    </row>
    <row r="148" spans="6:6" x14ac:dyDescent="0.3">
      <c r="F148"/>
    </row>
    <row r="149" spans="6:6" x14ac:dyDescent="0.3">
      <c r="F149"/>
    </row>
    <row r="150" spans="6:6" x14ac:dyDescent="0.3">
      <c r="F150"/>
    </row>
    <row r="151" spans="6:6" x14ac:dyDescent="0.3">
      <c r="F151"/>
    </row>
    <row r="152" spans="6:6" x14ac:dyDescent="0.3">
      <c r="F152"/>
    </row>
    <row r="153" spans="6:6" x14ac:dyDescent="0.3">
      <c r="F153"/>
    </row>
    <row r="154" spans="6:6" x14ac:dyDescent="0.3">
      <c r="F154"/>
    </row>
    <row r="155" spans="6:6" x14ac:dyDescent="0.3">
      <c r="F155"/>
    </row>
    <row r="156" spans="6:6" x14ac:dyDescent="0.3">
      <c r="F156"/>
    </row>
    <row r="157" spans="6:6" x14ac:dyDescent="0.3">
      <c r="F157"/>
    </row>
    <row r="158" spans="6:6" x14ac:dyDescent="0.3">
      <c r="F158"/>
    </row>
    <row r="159" spans="6:6" x14ac:dyDescent="0.3">
      <c r="F159"/>
    </row>
    <row r="160" spans="6:6" x14ac:dyDescent="0.3">
      <c r="F160"/>
    </row>
    <row r="161" spans="6:6" x14ac:dyDescent="0.3">
      <c r="F161"/>
    </row>
    <row r="162" spans="6:6" x14ac:dyDescent="0.3">
      <c r="F162"/>
    </row>
    <row r="163" spans="6:6" x14ac:dyDescent="0.3">
      <c r="F163"/>
    </row>
    <row r="164" spans="6:6" x14ac:dyDescent="0.3">
      <c r="F164"/>
    </row>
    <row r="165" spans="6:6" x14ac:dyDescent="0.3">
      <c r="F165"/>
    </row>
    <row r="166" spans="6:6" x14ac:dyDescent="0.3">
      <c r="F166"/>
    </row>
    <row r="167" spans="6:6" x14ac:dyDescent="0.3">
      <c r="F167"/>
    </row>
    <row r="168" spans="6:6" x14ac:dyDescent="0.3">
      <c r="F168"/>
    </row>
    <row r="169" spans="6:6" x14ac:dyDescent="0.3">
      <c r="F169"/>
    </row>
    <row r="170" spans="6:6" x14ac:dyDescent="0.3">
      <c r="F170"/>
    </row>
    <row r="171" spans="6:6" x14ac:dyDescent="0.3">
      <c r="F171"/>
    </row>
    <row r="172" spans="6:6" x14ac:dyDescent="0.3">
      <c r="F172"/>
    </row>
    <row r="173" spans="6:6" x14ac:dyDescent="0.3">
      <c r="F173"/>
    </row>
    <row r="174" spans="6:6" x14ac:dyDescent="0.3">
      <c r="F174"/>
    </row>
    <row r="175" spans="6:6" x14ac:dyDescent="0.3">
      <c r="F175"/>
    </row>
    <row r="176" spans="6:6" x14ac:dyDescent="0.3">
      <c r="F176"/>
    </row>
    <row r="177" spans="6:6" x14ac:dyDescent="0.3">
      <c r="F177"/>
    </row>
    <row r="178" spans="6:6" x14ac:dyDescent="0.3">
      <c r="F178"/>
    </row>
    <row r="179" spans="6:6" x14ac:dyDescent="0.3">
      <c r="F179"/>
    </row>
    <row r="180" spans="6:6" x14ac:dyDescent="0.3">
      <c r="F180"/>
    </row>
    <row r="181" spans="6:6" x14ac:dyDescent="0.3">
      <c r="F181"/>
    </row>
    <row r="182" spans="6:6" x14ac:dyDescent="0.3">
      <c r="F182"/>
    </row>
    <row r="183" spans="6:6" x14ac:dyDescent="0.3">
      <c r="F183"/>
    </row>
    <row r="184" spans="6:6" x14ac:dyDescent="0.3">
      <c r="F184"/>
    </row>
    <row r="185" spans="6:6" x14ac:dyDescent="0.3">
      <c r="F185"/>
    </row>
    <row r="186" spans="6:6" x14ac:dyDescent="0.3">
      <c r="F186"/>
    </row>
    <row r="187" spans="6:6" x14ac:dyDescent="0.3">
      <c r="F187"/>
    </row>
    <row r="188" spans="6:6" x14ac:dyDescent="0.3">
      <c r="F188"/>
    </row>
    <row r="189" spans="6:6" x14ac:dyDescent="0.3">
      <c r="F189"/>
    </row>
    <row r="190" spans="6:6" x14ac:dyDescent="0.3">
      <c r="F190"/>
    </row>
    <row r="191" spans="6:6" x14ac:dyDescent="0.3">
      <c r="F191"/>
    </row>
    <row r="192" spans="6:6" x14ac:dyDescent="0.3">
      <c r="F192"/>
    </row>
    <row r="193" spans="6:6" x14ac:dyDescent="0.3">
      <c r="F193"/>
    </row>
    <row r="194" spans="6:6" x14ac:dyDescent="0.3">
      <c r="F194"/>
    </row>
    <row r="195" spans="6:6" x14ac:dyDescent="0.3">
      <c r="F195"/>
    </row>
    <row r="196" spans="6:6" x14ac:dyDescent="0.3">
      <c r="F196"/>
    </row>
    <row r="197" spans="6:6" x14ac:dyDescent="0.3">
      <c r="F197"/>
    </row>
    <row r="198" spans="6:6" x14ac:dyDescent="0.3">
      <c r="F198"/>
    </row>
    <row r="199" spans="6:6" x14ac:dyDescent="0.3">
      <c r="F199"/>
    </row>
    <row r="200" spans="6:6" x14ac:dyDescent="0.3">
      <c r="F200"/>
    </row>
    <row r="201" spans="6:6" x14ac:dyDescent="0.3">
      <c r="F201"/>
    </row>
    <row r="202" spans="6:6" x14ac:dyDescent="0.3">
      <c r="F202"/>
    </row>
    <row r="203" spans="6:6" x14ac:dyDescent="0.3">
      <c r="F203"/>
    </row>
    <row r="204" spans="6:6" x14ac:dyDescent="0.3">
      <c r="F204"/>
    </row>
    <row r="205" spans="6:6" x14ac:dyDescent="0.3">
      <c r="F205"/>
    </row>
    <row r="206" spans="6:6" x14ac:dyDescent="0.3">
      <c r="F206"/>
    </row>
    <row r="207" spans="6:6" x14ac:dyDescent="0.3">
      <c r="F207"/>
    </row>
    <row r="208" spans="6:6" x14ac:dyDescent="0.3">
      <c r="F208"/>
    </row>
    <row r="209" spans="6:6" x14ac:dyDescent="0.3">
      <c r="F209"/>
    </row>
    <row r="210" spans="6:6" x14ac:dyDescent="0.3">
      <c r="F210"/>
    </row>
    <row r="211" spans="6:6" x14ac:dyDescent="0.3">
      <c r="F211"/>
    </row>
    <row r="212" spans="6:6" x14ac:dyDescent="0.3">
      <c r="F212"/>
    </row>
    <row r="213" spans="6:6" x14ac:dyDescent="0.3">
      <c r="F213"/>
    </row>
    <row r="214" spans="6:6" x14ac:dyDescent="0.3">
      <c r="F214"/>
    </row>
    <row r="215" spans="6:6" x14ac:dyDescent="0.3">
      <c r="F215"/>
    </row>
    <row r="216" spans="6:6" x14ac:dyDescent="0.3">
      <c r="F216"/>
    </row>
    <row r="217" spans="6:6" x14ac:dyDescent="0.3">
      <c r="F217"/>
    </row>
    <row r="218" spans="6:6" x14ac:dyDescent="0.3">
      <c r="F218"/>
    </row>
    <row r="219" spans="6:6" x14ac:dyDescent="0.3">
      <c r="F219"/>
    </row>
    <row r="220" spans="6:6" x14ac:dyDescent="0.3">
      <c r="F220"/>
    </row>
    <row r="221" spans="6:6" x14ac:dyDescent="0.3">
      <c r="F221"/>
    </row>
    <row r="222" spans="6:6" x14ac:dyDescent="0.3">
      <c r="F222"/>
    </row>
    <row r="223" spans="6:6" x14ac:dyDescent="0.3">
      <c r="F223"/>
    </row>
    <row r="224" spans="6:6" x14ac:dyDescent="0.3">
      <c r="F224"/>
    </row>
    <row r="225" spans="6:6" x14ac:dyDescent="0.3">
      <c r="F225"/>
    </row>
    <row r="226" spans="6:6" x14ac:dyDescent="0.3">
      <c r="F226"/>
    </row>
    <row r="227" spans="6:6" x14ac:dyDescent="0.3">
      <c r="F227"/>
    </row>
    <row r="228" spans="6:6" x14ac:dyDescent="0.3">
      <c r="F228"/>
    </row>
    <row r="229" spans="6:6" x14ac:dyDescent="0.3">
      <c r="F229"/>
    </row>
    <row r="230" spans="6:6" x14ac:dyDescent="0.3">
      <c r="F230"/>
    </row>
    <row r="231" spans="6:6" x14ac:dyDescent="0.3">
      <c r="F231"/>
    </row>
    <row r="232" spans="6:6" x14ac:dyDescent="0.3">
      <c r="F232"/>
    </row>
    <row r="233" spans="6:6" x14ac:dyDescent="0.3">
      <c r="F233"/>
    </row>
    <row r="234" spans="6:6" x14ac:dyDescent="0.3">
      <c r="F234"/>
    </row>
    <row r="235" spans="6:6" x14ac:dyDescent="0.3">
      <c r="F235"/>
    </row>
    <row r="236" spans="6:6" x14ac:dyDescent="0.3">
      <c r="F236"/>
    </row>
    <row r="237" spans="6:6" x14ac:dyDescent="0.3">
      <c r="F237"/>
    </row>
    <row r="238" spans="6:6" x14ac:dyDescent="0.3">
      <c r="F238"/>
    </row>
    <row r="239" spans="6:6" x14ac:dyDescent="0.3">
      <c r="F239"/>
    </row>
    <row r="240" spans="6:6" x14ac:dyDescent="0.3">
      <c r="F240"/>
    </row>
    <row r="241" spans="6:6" x14ac:dyDescent="0.3">
      <c r="F241"/>
    </row>
    <row r="242" spans="6:6" x14ac:dyDescent="0.3">
      <c r="F242"/>
    </row>
    <row r="243" spans="6:6" x14ac:dyDescent="0.3">
      <c r="F243"/>
    </row>
    <row r="244" spans="6:6" x14ac:dyDescent="0.3">
      <c r="F244"/>
    </row>
    <row r="245" spans="6:6" x14ac:dyDescent="0.3">
      <c r="F245"/>
    </row>
    <row r="246" spans="6:6" x14ac:dyDescent="0.3">
      <c r="F246"/>
    </row>
    <row r="247" spans="6:6" x14ac:dyDescent="0.3">
      <c r="F247"/>
    </row>
    <row r="248" spans="6:6" x14ac:dyDescent="0.3">
      <c r="F248"/>
    </row>
    <row r="249" spans="6:6" x14ac:dyDescent="0.3">
      <c r="F249"/>
    </row>
    <row r="250" spans="6:6" x14ac:dyDescent="0.3">
      <c r="F250"/>
    </row>
    <row r="251" spans="6:6" x14ac:dyDescent="0.3">
      <c r="F251"/>
    </row>
    <row r="252" spans="6:6" x14ac:dyDescent="0.3">
      <c r="F252"/>
    </row>
    <row r="253" spans="6:6" x14ac:dyDescent="0.3">
      <c r="F253"/>
    </row>
    <row r="254" spans="6:6" x14ac:dyDescent="0.3">
      <c r="F254"/>
    </row>
    <row r="255" spans="6:6" x14ac:dyDescent="0.3">
      <c r="F255"/>
    </row>
    <row r="256" spans="6:6" x14ac:dyDescent="0.3">
      <c r="F256"/>
    </row>
    <row r="257" spans="6:6" x14ac:dyDescent="0.3">
      <c r="F257"/>
    </row>
    <row r="258" spans="6:6" x14ac:dyDescent="0.3">
      <c r="F258"/>
    </row>
    <row r="259" spans="6:6" x14ac:dyDescent="0.3">
      <c r="F259"/>
    </row>
    <row r="260" spans="6:6" x14ac:dyDescent="0.3">
      <c r="F260"/>
    </row>
    <row r="261" spans="6:6" x14ac:dyDescent="0.3">
      <c r="F261"/>
    </row>
    <row r="262" spans="6:6" x14ac:dyDescent="0.3">
      <c r="F262"/>
    </row>
    <row r="263" spans="6:6" x14ac:dyDescent="0.3">
      <c r="F263"/>
    </row>
    <row r="264" spans="6:6" x14ac:dyDescent="0.3">
      <c r="F264"/>
    </row>
    <row r="265" spans="6:6" x14ac:dyDescent="0.3">
      <c r="F265"/>
    </row>
    <row r="266" spans="6:6" x14ac:dyDescent="0.3">
      <c r="F266"/>
    </row>
    <row r="267" spans="6:6" x14ac:dyDescent="0.3">
      <c r="F267"/>
    </row>
    <row r="268" spans="6:6" x14ac:dyDescent="0.3">
      <c r="F268"/>
    </row>
    <row r="269" spans="6:6" x14ac:dyDescent="0.3">
      <c r="F269"/>
    </row>
    <row r="270" spans="6:6" x14ac:dyDescent="0.3">
      <c r="F270"/>
    </row>
    <row r="271" spans="6:6" x14ac:dyDescent="0.3">
      <c r="F271"/>
    </row>
    <row r="272" spans="6:6" x14ac:dyDescent="0.3">
      <c r="F272"/>
    </row>
    <row r="273" spans="6:6" x14ac:dyDescent="0.3">
      <c r="F273"/>
    </row>
    <row r="274" spans="6:6" x14ac:dyDescent="0.3">
      <c r="F274"/>
    </row>
    <row r="275" spans="6:6" x14ac:dyDescent="0.3">
      <c r="F275"/>
    </row>
    <row r="276" spans="6:6" x14ac:dyDescent="0.3">
      <c r="F276"/>
    </row>
    <row r="277" spans="6:6" x14ac:dyDescent="0.3">
      <c r="F277"/>
    </row>
    <row r="278" spans="6:6" x14ac:dyDescent="0.3">
      <c r="F278"/>
    </row>
    <row r="279" spans="6:6" x14ac:dyDescent="0.3">
      <c r="F279"/>
    </row>
    <row r="280" spans="6:6" x14ac:dyDescent="0.3">
      <c r="F280"/>
    </row>
    <row r="281" spans="6:6" x14ac:dyDescent="0.3">
      <c r="F281"/>
    </row>
    <row r="282" spans="6:6" x14ac:dyDescent="0.3">
      <c r="F282"/>
    </row>
    <row r="283" spans="6:6" x14ac:dyDescent="0.3">
      <c r="F283"/>
    </row>
    <row r="284" spans="6:6" x14ac:dyDescent="0.3">
      <c r="F284"/>
    </row>
    <row r="285" spans="6:6" x14ac:dyDescent="0.3">
      <c r="F285"/>
    </row>
    <row r="286" spans="6:6" x14ac:dyDescent="0.3">
      <c r="F286"/>
    </row>
    <row r="287" spans="6:6" x14ac:dyDescent="0.3">
      <c r="F287"/>
    </row>
    <row r="288" spans="6:6" x14ac:dyDescent="0.3">
      <c r="F288"/>
    </row>
    <row r="289" spans="6:6" x14ac:dyDescent="0.3">
      <c r="F289"/>
    </row>
    <row r="290" spans="6:6" x14ac:dyDescent="0.3">
      <c r="F290"/>
    </row>
    <row r="291" spans="6:6" x14ac:dyDescent="0.3">
      <c r="F291"/>
    </row>
    <row r="292" spans="6:6" x14ac:dyDescent="0.3">
      <c r="F292"/>
    </row>
    <row r="293" spans="6:6" x14ac:dyDescent="0.3">
      <c r="F293"/>
    </row>
    <row r="294" spans="6:6" x14ac:dyDescent="0.3">
      <c r="F294"/>
    </row>
    <row r="295" spans="6:6" x14ac:dyDescent="0.3">
      <c r="F295"/>
    </row>
    <row r="296" spans="6:6" x14ac:dyDescent="0.3">
      <c r="F296"/>
    </row>
    <row r="297" spans="6:6" x14ac:dyDescent="0.3">
      <c r="F297"/>
    </row>
    <row r="298" spans="6:6" x14ac:dyDescent="0.3">
      <c r="F298"/>
    </row>
    <row r="299" spans="6:6" x14ac:dyDescent="0.3">
      <c r="F299"/>
    </row>
    <row r="300" spans="6:6" x14ac:dyDescent="0.3">
      <c r="F300"/>
    </row>
    <row r="301" spans="6:6" x14ac:dyDescent="0.3">
      <c r="F301"/>
    </row>
    <row r="302" spans="6:6" x14ac:dyDescent="0.3">
      <c r="F302"/>
    </row>
    <row r="303" spans="6:6" x14ac:dyDescent="0.3">
      <c r="F303"/>
    </row>
    <row r="304" spans="6:6" x14ac:dyDescent="0.3">
      <c r="F304"/>
    </row>
    <row r="305" spans="6:6" x14ac:dyDescent="0.3">
      <c r="F305"/>
    </row>
    <row r="306" spans="6:6" x14ac:dyDescent="0.3">
      <c r="F306"/>
    </row>
    <row r="307" spans="6:6" x14ac:dyDescent="0.3">
      <c r="F307"/>
    </row>
    <row r="308" spans="6:6" x14ac:dyDescent="0.3">
      <c r="F308"/>
    </row>
    <row r="309" spans="6:6" x14ac:dyDescent="0.3">
      <c r="F309"/>
    </row>
    <row r="310" spans="6:6" x14ac:dyDescent="0.3">
      <c r="F310"/>
    </row>
    <row r="311" spans="6:6" x14ac:dyDescent="0.3">
      <c r="F311"/>
    </row>
    <row r="312" spans="6:6" x14ac:dyDescent="0.3">
      <c r="F312"/>
    </row>
    <row r="313" spans="6:6" x14ac:dyDescent="0.3">
      <c r="F313"/>
    </row>
    <row r="314" spans="6:6" x14ac:dyDescent="0.3">
      <c r="F314"/>
    </row>
    <row r="315" spans="6:6" x14ac:dyDescent="0.3">
      <c r="F315"/>
    </row>
    <row r="316" spans="6:6" x14ac:dyDescent="0.3">
      <c r="F316"/>
    </row>
    <row r="317" spans="6:6" x14ac:dyDescent="0.3">
      <c r="F317"/>
    </row>
    <row r="318" spans="6:6" x14ac:dyDescent="0.3">
      <c r="F318"/>
    </row>
    <row r="319" spans="6:6" x14ac:dyDescent="0.3">
      <c r="F319"/>
    </row>
    <row r="320" spans="6:6" x14ac:dyDescent="0.3">
      <c r="F320"/>
    </row>
    <row r="321" spans="6:6" x14ac:dyDescent="0.3">
      <c r="F321"/>
    </row>
    <row r="322" spans="6:6" x14ac:dyDescent="0.3">
      <c r="F322"/>
    </row>
    <row r="323" spans="6:6" x14ac:dyDescent="0.3">
      <c r="F323"/>
    </row>
    <row r="324" spans="6:6" x14ac:dyDescent="0.3">
      <c r="F324"/>
    </row>
    <row r="325" spans="6:6" x14ac:dyDescent="0.3">
      <c r="F325"/>
    </row>
    <row r="326" spans="6:6" x14ac:dyDescent="0.3">
      <c r="F326"/>
    </row>
    <row r="327" spans="6:6" x14ac:dyDescent="0.3">
      <c r="F327"/>
    </row>
    <row r="328" spans="6:6" x14ac:dyDescent="0.3">
      <c r="F328"/>
    </row>
    <row r="329" spans="6:6" x14ac:dyDescent="0.3">
      <c r="F329"/>
    </row>
    <row r="330" spans="6:6" x14ac:dyDescent="0.3">
      <c r="F330"/>
    </row>
    <row r="331" spans="6:6" x14ac:dyDescent="0.3">
      <c r="F331"/>
    </row>
    <row r="332" spans="6:6" x14ac:dyDescent="0.3">
      <c r="F332"/>
    </row>
    <row r="333" spans="6:6" x14ac:dyDescent="0.3">
      <c r="F333"/>
    </row>
    <row r="334" spans="6:6" x14ac:dyDescent="0.3">
      <c r="F334"/>
    </row>
    <row r="335" spans="6:6" x14ac:dyDescent="0.3">
      <c r="F335"/>
    </row>
    <row r="336" spans="6:6" x14ac:dyDescent="0.3">
      <c r="F336"/>
    </row>
    <row r="337" spans="6:6" x14ac:dyDescent="0.3">
      <c r="F337"/>
    </row>
    <row r="338" spans="6:6" x14ac:dyDescent="0.3">
      <c r="F338"/>
    </row>
    <row r="339" spans="6:6" x14ac:dyDescent="0.3">
      <c r="F339"/>
    </row>
    <row r="340" spans="6:6" x14ac:dyDescent="0.3">
      <c r="F340"/>
    </row>
    <row r="341" spans="6:6" x14ac:dyDescent="0.3">
      <c r="F341"/>
    </row>
    <row r="342" spans="6:6" x14ac:dyDescent="0.3">
      <c r="F342"/>
    </row>
    <row r="343" spans="6:6" x14ac:dyDescent="0.3">
      <c r="F343"/>
    </row>
    <row r="344" spans="6:6" x14ac:dyDescent="0.3">
      <c r="F344"/>
    </row>
    <row r="345" spans="6:6" x14ac:dyDescent="0.3">
      <c r="F345"/>
    </row>
    <row r="346" spans="6:6" x14ac:dyDescent="0.3">
      <c r="F346"/>
    </row>
    <row r="347" spans="6:6" x14ac:dyDescent="0.3">
      <c r="F347"/>
    </row>
    <row r="348" spans="6:6" x14ac:dyDescent="0.3">
      <c r="F348"/>
    </row>
    <row r="349" spans="6:6" x14ac:dyDescent="0.3">
      <c r="F349"/>
    </row>
    <row r="350" spans="6:6" x14ac:dyDescent="0.3">
      <c r="F350"/>
    </row>
    <row r="351" spans="6:6" x14ac:dyDescent="0.3">
      <c r="F351"/>
    </row>
    <row r="352" spans="6:6" x14ac:dyDescent="0.3">
      <c r="F352"/>
    </row>
    <row r="353" spans="6:6" x14ac:dyDescent="0.3">
      <c r="F353"/>
    </row>
    <row r="354" spans="6:6" x14ac:dyDescent="0.3">
      <c r="F354"/>
    </row>
    <row r="355" spans="6:6" x14ac:dyDescent="0.3">
      <c r="F355"/>
    </row>
    <row r="356" spans="6:6" x14ac:dyDescent="0.3">
      <c r="F356"/>
    </row>
    <row r="357" spans="6:6" x14ac:dyDescent="0.3">
      <c r="F357"/>
    </row>
    <row r="358" spans="6:6" x14ac:dyDescent="0.3">
      <c r="F358"/>
    </row>
    <row r="359" spans="6:6" x14ac:dyDescent="0.3">
      <c r="F359"/>
    </row>
    <row r="360" spans="6:6" x14ac:dyDescent="0.3">
      <c r="F360"/>
    </row>
    <row r="361" spans="6:6" x14ac:dyDescent="0.3">
      <c r="F361"/>
    </row>
    <row r="362" spans="6:6" x14ac:dyDescent="0.3">
      <c r="F362"/>
    </row>
    <row r="363" spans="6:6" x14ac:dyDescent="0.3">
      <c r="F363"/>
    </row>
    <row r="364" spans="6:6" x14ac:dyDescent="0.3">
      <c r="F364"/>
    </row>
    <row r="365" spans="6:6" x14ac:dyDescent="0.3">
      <c r="F365"/>
    </row>
    <row r="366" spans="6:6" x14ac:dyDescent="0.3">
      <c r="F366"/>
    </row>
    <row r="367" spans="6:6" x14ac:dyDescent="0.3">
      <c r="F367"/>
    </row>
    <row r="368" spans="6:6" x14ac:dyDescent="0.3">
      <c r="F368"/>
    </row>
    <row r="369" spans="6:6" x14ac:dyDescent="0.3">
      <c r="F369"/>
    </row>
    <row r="370" spans="6:6" x14ac:dyDescent="0.3">
      <c r="F370"/>
    </row>
    <row r="371" spans="6:6" x14ac:dyDescent="0.3">
      <c r="F371"/>
    </row>
    <row r="372" spans="6:6" x14ac:dyDescent="0.3">
      <c r="F372"/>
    </row>
    <row r="373" spans="6:6" x14ac:dyDescent="0.3">
      <c r="F373"/>
    </row>
    <row r="374" spans="6:6" x14ac:dyDescent="0.3">
      <c r="F374"/>
    </row>
    <row r="375" spans="6:6" x14ac:dyDescent="0.3">
      <c r="F375"/>
    </row>
    <row r="376" spans="6:6" x14ac:dyDescent="0.3">
      <c r="F376"/>
    </row>
    <row r="377" spans="6:6" x14ac:dyDescent="0.3">
      <c r="F377"/>
    </row>
    <row r="378" spans="6:6" x14ac:dyDescent="0.3">
      <c r="F378"/>
    </row>
    <row r="379" spans="6:6" x14ac:dyDescent="0.3">
      <c r="F379"/>
    </row>
    <row r="380" spans="6:6" x14ac:dyDescent="0.3">
      <c r="F380"/>
    </row>
    <row r="381" spans="6:6" x14ac:dyDescent="0.3">
      <c r="F381"/>
    </row>
    <row r="382" spans="6:6" x14ac:dyDescent="0.3">
      <c r="F382"/>
    </row>
    <row r="383" spans="6:6" x14ac:dyDescent="0.3">
      <c r="F383"/>
    </row>
    <row r="384" spans="6:6" x14ac:dyDescent="0.3">
      <c r="F384"/>
    </row>
    <row r="385" spans="6:6" x14ac:dyDescent="0.3">
      <c r="F385"/>
    </row>
    <row r="386" spans="6:6" x14ac:dyDescent="0.3">
      <c r="F386"/>
    </row>
    <row r="387" spans="6:6" x14ac:dyDescent="0.3">
      <c r="F387"/>
    </row>
    <row r="388" spans="6:6" x14ac:dyDescent="0.3">
      <c r="F388"/>
    </row>
    <row r="389" spans="6:6" x14ac:dyDescent="0.3">
      <c r="F389"/>
    </row>
    <row r="390" spans="6:6" x14ac:dyDescent="0.3">
      <c r="F390"/>
    </row>
    <row r="391" spans="6:6" x14ac:dyDescent="0.3">
      <c r="F391"/>
    </row>
    <row r="392" spans="6:6" x14ac:dyDescent="0.3">
      <c r="F392"/>
    </row>
    <row r="393" spans="6:6" x14ac:dyDescent="0.3">
      <c r="F393"/>
    </row>
    <row r="394" spans="6:6" x14ac:dyDescent="0.3">
      <c r="F394"/>
    </row>
    <row r="395" spans="6:6" x14ac:dyDescent="0.3">
      <c r="F395"/>
    </row>
    <row r="396" spans="6:6" x14ac:dyDescent="0.3">
      <c r="F396"/>
    </row>
    <row r="397" spans="6:6" x14ac:dyDescent="0.3">
      <c r="F397"/>
    </row>
    <row r="398" spans="6:6" x14ac:dyDescent="0.3">
      <c r="F398"/>
    </row>
    <row r="399" spans="6:6" x14ac:dyDescent="0.3">
      <c r="F399"/>
    </row>
    <row r="400" spans="6:6" x14ac:dyDescent="0.3">
      <c r="F400"/>
    </row>
    <row r="401" spans="6:6" x14ac:dyDescent="0.3">
      <c r="F401"/>
    </row>
    <row r="402" spans="6:6" x14ac:dyDescent="0.3">
      <c r="F402"/>
    </row>
    <row r="403" spans="6:6" x14ac:dyDescent="0.3">
      <c r="F403"/>
    </row>
    <row r="404" spans="6:6" x14ac:dyDescent="0.3">
      <c r="F404"/>
    </row>
    <row r="405" spans="6:6" x14ac:dyDescent="0.3">
      <c r="F405"/>
    </row>
    <row r="406" spans="6:6" x14ac:dyDescent="0.3">
      <c r="F406"/>
    </row>
    <row r="407" spans="6:6" x14ac:dyDescent="0.3">
      <c r="F407"/>
    </row>
    <row r="408" spans="6:6" x14ac:dyDescent="0.3">
      <c r="F408"/>
    </row>
    <row r="409" spans="6:6" x14ac:dyDescent="0.3">
      <c r="F409"/>
    </row>
    <row r="410" spans="6:6" x14ac:dyDescent="0.3">
      <c r="F410"/>
    </row>
    <row r="411" spans="6:6" x14ac:dyDescent="0.3">
      <c r="F411"/>
    </row>
    <row r="412" spans="6:6" x14ac:dyDescent="0.3">
      <c r="F412"/>
    </row>
    <row r="413" spans="6:6" x14ac:dyDescent="0.3">
      <c r="F413"/>
    </row>
    <row r="414" spans="6:6" x14ac:dyDescent="0.3">
      <c r="F414"/>
    </row>
    <row r="415" spans="6:6" x14ac:dyDescent="0.3">
      <c r="F415"/>
    </row>
    <row r="416" spans="6:6" x14ac:dyDescent="0.3">
      <c r="F416"/>
    </row>
    <row r="417" spans="6:6" x14ac:dyDescent="0.3">
      <c r="F417"/>
    </row>
    <row r="418" spans="6:6" x14ac:dyDescent="0.3">
      <c r="F418"/>
    </row>
    <row r="419" spans="6:6" x14ac:dyDescent="0.3">
      <c r="F419"/>
    </row>
    <row r="420" spans="6:6" x14ac:dyDescent="0.3">
      <c r="F420"/>
    </row>
    <row r="421" spans="6:6" x14ac:dyDescent="0.3">
      <c r="F421"/>
    </row>
    <row r="422" spans="6:6" x14ac:dyDescent="0.3">
      <c r="F422"/>
    </row>
    <row r="423" spans="6:6" x14ac:dyDescent="0.3">
      <c r="F423"/>
    </row>
    <row r="424" spans="6:6" x14ac:dyDescent="0.3">
      <c r="F424"/>
    </row>
    <row r="425" spans="6:6" x14ac:dyDescent="0.3">
      <c r="F425"/>
    </row>
    <row r="426" spans="6:6" x14ac:dyDescent="0.3">
      <c r="F426"/>
    </row>
    <row r="427" spans="6:6" x14ac:dyDescent="0.3">
      <c r="F427"/>
    </row>
    <row r="428" spans="6:6" x14ac:dyDescent="0.3">
      <c r="F428"/>
    </row>
    <row r="429" spans="6:6" x14ac:dyDescent="0.3">
      <c r="F429"/>
    </row>
    <row r="430" spans="6:6" x14ac:dyDescent="0.3">
      <c r="F430"/>
    </row>
    <row r="431" spans="6:6" x14ac:dyDescent="0.3">
      <c r="F431"/>
    </row>
    <row r="432" spans="6:6" x14ac:dyDescent="0.3">
      <c r="F432"/>
    </row>
    <row r="433" spans="6:6" x14ac:dyDescent="0.3">
      <c r="F433"/>
    </row>
    <row r="434" spans="6:6" x14ac:dyDescent="0.3">
      <c r="F434"/>
    </row>
    <row r="435" spans="6:6" x14ac:dyDescent="0.3">
      <c r="F435"/>
    </row>
    <row r="436" spans="6:6" x14ac:dyDescent="0.3">
      <c r="F436"/>
    </row>
    <row r="437" spans="6:6" x14ac:dyDescent="0.3">
      <c r="F437"/>
    </row>
    <row r="438" spans="6:6" x14ac:dyDescent="0.3">
      <c r="F438"/>
    </row>
    <row r="439" spans="6:6" x14ac:dyDescent="0.3">
      <c r="F439"/>
    </row>
    <row r="440" spans="6:6" x14ac:dyDescent="0.3">
      <c r="F440"/>
    </row>
    <row r="441" spans="6:6" x14ac:dyDescent="0.3">
      <c r="F441"/>
    </row>
    <row r="442" spans="6:6" x14ac:dyDescent="0.3">
      <c r="F442"/>
    </row>
    <row r="443" spans="6:6" x14ac:dyDescent="0.3">
      <c r="F443"/>
    </row>
    <row r="444" spans="6:6" x14ac:dyDescent="0.3">
      <c r="F444"/>
    </row>
    <row r="445" spans="6:6" x14ac:dyDescent="0.3">
      <c r="F445"/>
    </row>
    <row r="446" spans="6:6" x14ac:dyDescent="0.3">
      <c r="F446"/>
    </row>
    <row r="447" spans="6:6" x14ac:dyDescent="0.3">
      <c r="F447"/>
    </row>
    <row r="448" spans="6:6" x14ac:dyDescent="0.3">
      <c r="F448"/>
    </row>
    <row r="449" spans="6:6" x14ac:dyDescent="0.3">
      <c r="F449"/>
    </row>
    <row r="450" spans="6:6" x14ac:dyDescent="0.3">
      <c r="F450"/>
    </row>
    <row r="451" spans="6:6" x14ac:dyDescent="0.3">
      <c r="F451"/>
    </row>
    <row r="452" spans="6:6" x14ac:dyDescent="0.3">
      <c r="F452"/>
    </row>
    <row r="453" spans="6:6" x14ac:dyDescent="0.3">
      <c r="F453"/>
    </row>
    <row r="454" spans="6:6" x14ac:dyDescent="0.3">
      <c r="F454"/>
    </row>
    <row r="455" spans="6:6" x14ac:dyDescent="0.3">
      <c r="F455"/>
    </row>
    <row r="456" spans="6:6" x14ac:dyDescent="0.3">
      <c r="F456"/>
    </row>
    <row r="457" spans="6:6" x14ac:dyDescent="0.3">
      <c r="F457"/>
    </row>
    <row r="458" spans="6:6" x14ac:dyDescent="0.3">
      <c r="F458"/>
    </row>
    <row r="459" spans="6:6" x14ac:dyDescent="0.3">
      <c r="F459"/>
    </row>
    <row r="460" spans="6:6" x14ac:dyDescent="0.3">
      <c r="F460"/>
    </row>
    <row r="461" spans="6:6" x14ac:dyDescent="0.3">
      <c r="F461"/>
    </row>
    <row r="462" spans="6:6" x14ac:dyDescent="0.3">
      <c r="F462"/>
    </row>
    <row r="463" spans="6:6" x14ac:dyDescent="0.3">
      <c r="F463"/>
    </row>
    <row r="464" spans="6:6" x14ac:dyDescent="0.3">
      <c r="F464"/>
    </row>
    <row r="465" spans="6:6" x14ac:dyDescent="0.3">
      <c r="F465"/>
    </row>
    <row r="466" spans="6:6" x14ac:dyDescent="0.3">
      <c r="F466"/>
    </row>
    <row r="467" spans="6:6" x14ac:dyDescent="0.3">
      <c r="F467"/>
    </row>
    <row r="468" spans="6:6" x14ac:dyDescent="0.3">
      <c r="F468"/>
    </row>
    <row r="469" spans="6:6" x14ac:dyDescent="0.3">
      <c r="F469"/>
    </row>
    <row r="470" spans="6:6" x14ac:dyDescent="0.3">
      <c r="F470"/>
    </row>
    <row r="471" spans="6:6" x14ac:dyDescent="0.3">
      <c r="F471"/>
    </row>
    <row r="472" spans="6:6" x14ac:dyDescent="0.3">
      <c r="F472"/>
    </row>
    <row r="473" spans="6:6" x14ac:dyDescent="0.3">
      <c r="F473"/>
    </row>
    <row r="474" spans="6:6" x14ac:dyDescent="0.3">
      <c r="F474"/>
    </row>
    <row r="475" spans="6:6" x14ac:dyDescent="0.3">
      <c r="F475"/>
    </row>
    <row r="476" spans="6:6" x14ac:dyDescent="0.3">
      <c r="F476"/>
    </row>
    <row r="477" spans="6:6" x14ac:dyDescent="0.3">
      <c r="F477"/>
    </row>
    <row r="478" spans="6:6" x14ac:dyDescent="0.3">
      <c r="F478"/>
    </row>
    <row r="479" spans="6:6" x14ac:dyDescent="0.3">
      <c r="F479"/>
    </row>
    <row r="480" spans="6:6" x14ac:dyDescent="0.3">
      <c r="F480"/>
    </row>
    <row r="481" spans="6:6" x14ac:dyDescent="0.3">
      <c r="F481"/>
    </row>
    <row r="482" spans="6:6" x14ac:dyDescent="0.3">
      <c r="F482"/>
    </row>
    <row r="483" spans="6:6" x14ac:dyDescent="0.3">
      <c r="F483"/>
    </row>
    <row r="484" spans="6:6" x14ac:dyDescent="0.3">
      <c r="F484"/>
    </row>
    <row r="485" spans="6:6" x14ac:dyDescent="0.3">
      <c r="F485"/>
    </row>
    <row r="486" spans="6:6" x14ac:dyDescent="0.3">
      <c r="F486"/>
    </row>
    <row r="487" spans="6:6" x14ac:dyDescent="0.3">
      <c r="F487"/>
    </row>
    <row r="488" spans="6:6" x14ac:dyDescent="0.3">
      <c r="F488"/>
    </row>
    <row r="489" spans="6:6" x14ac:dyDescent="0.3">
      <c r="F489"/>
    </row>
    <row r="490" spans="6:6" x14ac:dyDescent="0.3">
      <c r="F490"/>
    </row>
    <row r="491" spans="6:6" x14ac:dyDescent="0.3">
      <c r="F491"/>
    </row>
    <row r="492" spans="6:6" x14ac:dyDescent="0.3">
      <c r="F492"/>
    </row>
    <row r="493" spans="6:6" x14ac:dyDescent="0.3">
      <c r="F493"/>
    </row>
    <row r="494" spans="6:6" x14ac:dyDescent="0.3">
      <c r="F494"/>
    </row>
    <row r="495" spans="6:6" x14ac:dyDescent="0.3">
      <c r="F495"/>
    </row>
    <row r="496" spans="6:6" x14ac:dyDescent="0.3">
      <c r="F496"/>
    </row>
    <row r="497" spans="6:6" x14ac:dyDescent="0.3">
      <c r="F497"/>
    </row>
    <row r="498" spans="6:6" x14ac:dyDescent="0.3">
      <c r="F498"/>
    </row>
    <row r="499" spans="6:6" x14ac:dyDescent="0.3">
      <c r="F499"/>
    </row>
    <row r="500" spans="6:6" x14ac:dyDescent="0.3">
      <c r="F500"/>
    </row>
    <row r="501" spans="6:6" x14ac:dyDescent="0.3">
      <c r="F501"/>
    </row>
    <row r="502" spans="6:6" x14ac:dyDescent="0.3">
      <c r="F502"/>
    </row>
    <row r="503" spans="6:6" x14ac:dyDescent="0.3">
      <c r="F503"/>
    </row>
    <row r="504" spans="6:6" x14ac:dyDescent="0.3">
      <c r="F504"/>
    </row>
    <row r="505" spans="6:6" x14ac:dyDescent="0.3">
      <c r="F505"/>
    </row>
    <row r="506" spans="6:6" x14ac:dyDescent="0.3">
      <c r="F506"/>
    </row>
    <row r="507" spans="6:6" x14ac:dyDescent="0.3">
      <c r="F507"/>
    </row>
    <row r="508" spans="6:6" x14ac:dyDescent="0.3">
      <c r="F508"/>
    </row>
    <row r="509" spans="6:6" x14ac:dyDescent="0.3">
      <c r="F509"/>
    </row>
    <row r="510" spans="6:6" x14ac:dyDescent="0.3">
      <c r="F510"/>
    </row>
    <row r="511" spans="6:6" x14ac:dyDescent="0.3">
      <c r="F511"/>
    </row>
    <row r="512" spans="6:6" x14ac:dyDescent="0.3">
      <c r="F512"/>
    </row>
    <row r="513" spans="6:6" x14ac:dyDescent="0.3">
      <c r="F513"/>
    </row>
    <row r="514" spans="6:6" x14ac:dyDescent="0.3">
      <c r="F514"/>
    </row>
    <row r="515" spans="6:6" x14ac:dyDescent="0.3">
      <c r="F515"/>
    </row>
    <row r="516" spans="6:6" x14ac:dyDescent="0.3">
      <c r="F516"/>
    </row>
    <row r="517" spans="6:6" x14ac:dyDescent="0.3">
      <c r="F517"/>
    </row>
    <row r="518" spans="6:6" x14ac:dyDescent="0.3">
      <c r="F518"/>
    </row>
    <row r="519" spans="6:6" x14ac:dyDescent="0.3">
      <c r="F519"/>
    </row>
    <row r="520" spans="6:6" x14ac:dyDescent="0.3">
      <c r="F520"/>
    </row>
    <row r="521" spans="6:6" x14ac:dyDescent="0.3">
      <c r="F521"/>
    </row>
    <row r="522" spans="6:6" x14ac:dyDescent="0.3">
      <c r="F522"/>
    </row>
    <row r="523" spans="6:6" x14ac:dyDescent="0.3">
      <c r="F523"/>
    </row>
    <row r="524" spans="6:6" x14ac:dyDescent="0.3">
      <c r="F524"/>
    </row>
    <row r="525" spans="6:6" x14ac:dyDescent="0.3">
      <c r="F525"/>
    </row>
    <row r="526" spans="6:6" x14ac:dyDescent="0.3">
      <c r="F526"/>
    </row>
    <row r="527" spans="6:6" x14ac:dyDescent="0.3">
      <c r="F527"/>
    </row>
    <row r="528" spans="6:6" x14ac:dyDescent="0.3">
      <c r="F528"/>
    </row>
    <row r="529" spans="6:6" x14ac:dyDescent="0.3">
      <c r="F529"/>
    </row>
    <row r="530" spans="6:6" x14ac:dyDescent="0.3">
      <c r="F530"/>
    </row>
    <row r="531" spans="6:6" x14ac:dyDescent="0.3">
      <c r="F531"/>
    </row>
    <row r="532" spans="6:6" x14ac:dyDescent="0.3">
      <c r="F532"/>
    </row>
    <row r="533" spans="6:6" x14ac:dyDescent="0.3">
      <c r="F533"/>
    </row>
    <row r="534" spans="6:6" x14ac:dyDescent="0.3">
      <c r="F534"/>
    </row>
    <row r="535" spans="6:6" x14ac:dyDescent="0.3">
      <c r="F535"/>
    </row>
    <row r="536" spans="6:6" x14ac:dyDescent="0.3">
      <c r="F536"/>
    </row>
    <row r="537" spans="6:6" x14ac:dyDescent="0.3">
      <c r="F537"/>
    </row>
    <row r="538" spans="6:6" x14ac:dyDescent="0.3">
      <c r="F538"/>
    </row>
    <row r="539" spans="6:6" x14ac:dyDescent="0.3">
      <c r="F539"/>
    </row>
    <row r="540" spans="6:6" x14ac:dyDescent="0.3">
      <c r="F540"/>
    </row>
    <row r="541" spans="6:6" x14ac:dyDescent="0.3">
      <c r="F541"/>
    </row>
    <row r="542" spans="6:6" x14ac:dyDescent="0.3">
      <c r="F542"/>
    </row>
    <row r="543" spans="6:6" x14ac:dyDescent="0.3">
      <c r="F543"/>
    </row>
    <row r="544" spans="6:6" x14ac:dyDescent="0.3">
      <c r="F544"/>
    </row>
    <row r="545" spans="6:6" x14ac:dyDescent="0.3">
      <c r="F545"/>
    </row>
    <row r="546" spans="6:6" x14ac:dyDescent="0.3">
      <c r="F546"/>
    </row>
    <row r="547" spans="6:6" x14ac:dyDescent="0.3">
      <c r="F547"/>
    </row>
    <row r="548" spans="6:6" x14ac:dyDescent="0.3">
      <c r="F548"/>
    </row>
    <row r="549" spans="6:6" x14ac:dyDescent="0.3">
      <c r="F549"/>
    </row>
    <row r="550" spans="6:6" x14ac:dyDescent="0.3">
      <c r="F550"/>
    </row>
    <row r="551" spans="6:6" x14ac:dyDescent="0.3">
      <c r="F551"/>
    </row>
    <row r="552" spans="6:6" x14ac:dyDescent="0.3">
      <c r="F552"/>
    </row>
    <row r="553" spans="6:6" x14ac:dyDescent="0.3">
      <c r="F553"/>
    </row>
    <row r="554" spans="6:6" x14ac:dyDescent="0.3">
      <c r="F554"/>
    </row>
    <row r="555" spans="6:6" x14ac:dyDescent="0.3">
      <c r="F555"/>
    </row>
    <row r="556" spans="6:6" x14ac:dyDescent="0.3">
      <c r="F556"/>
    </row>
    <row r="557" spans="6:6" x14ac:dyDescent="0.3">
      <c r="F557"/>
    </row>
    <row r="558" spans="6:6" x14ac:dyDescent="0.3">
      <c r="F558"/>
    </row>
    <row r="559" spans="6:6" x14ac:dyDescent="0.3">
      <c r="F559"/>
    </row>
    <row r="560" spans="6:6" x14ac:dyDescent="0.3">
      <c r="F560"/>
    </row>
    <row r="561" spans="6:6" x14ac:dyDescent="0.3">
      <c r="F561"/>
    </row>
    <row r="562" spans="6:6" x14ac:dyDescent="0.3">
      <c r="F562"/>
    </row>
    <row r="563" spans="6:6" x14ac:dyDescent="0.3">
      <c r="F563"/>
    </row>
    <row r="564" spans="6:6" x14ac:dyDescent="0.3">
      <c r="F564"/>
    </row>
    <row r="565" spans="6:6" x14ac:dyDescent="0.3">
      <c r="F565"/>
    </row>
    <row r="566" spans="6:6" x14ac:dyDescent="0.3">
      <c r="F566"/>
    </row>
    <row r="567" spans="6:6" x14ac:dyDescent="0.3">
      <c r="F567"/>
    </row>
    <row r="568" spans="6:6" x14ac:dyDescent="0.3">
      <c r="F568"/>
    </row>
    <row r="569" spans="6:6" x14ac:dyDescent="0.3">
      <c r="F569"/>
    </row>
    <row r="570" spans="6:6" x14ac:dyDescent="0.3">
      <c r="F570"/>
    </row>
    <row r="571" spans="6:6" x14ac:dyDescent="0.3">
      <c r="F571"/>
    </row>
    <row r="572" spans="6:6" x14ac:dyDescent="0.3">
      <c r="F572"/>
    </row>
    <row r="573" spans="6:6" x14ac:dyDescent="0.3">
      <c r="F573"/>
    </row>
    <row r="574" spans="6:6" x14ac:dyDescent="0.3">
      <c r="F574"/>
    </row>
    <row r="575" spans="6:6" x14ac:dyDescent="0.3">
      <c r="F575"/>
    </row>
    <row r="576" spans="6:6" x14ac:dyDescent="0.3">
      <c r="F576"/>
    </row>
    <row r="577" spans="6:6" x14ac:dyDescent="0.3">
      <c r="F577"/>
    </row>
    <row r="578" spans="6:6" x14ac:dyDescent="0.3">
      <c r="F578"/>
    </row>
    <row r="579" spans="6:6" x14ac:dyDescent="0.3">
      <c r="F579"/>
    </row>
    <row r="580" spans="6:6" x14ac:dyDescent="0.3">
      <c r="F580"/>
    </row>
    <row r="581" spans="6:6" x14ac:dyDescent="0.3">
      <c r="F581"/>
    </row>
    <row r="582" spans="6:6" x14ac:dyDescent="0.3">
      <c r="F582"/>
    </row>
    <row r="583" spans="6:6" x14ac:dyDescent="0.3">
      <c r="F583"/>
    </row>
    <row r="584" spans="6:6" x14ac:dyDescent="0.3">
      <c r="F584"/>
    </row>
    <row r="585" spans="6:6" x14ac:dyDescent="0.3">
      <c r="F585"/>
    </row>
    <row r="586" spans="6:6" x14ac:dyDescent="0.3">
      <c r="F586"/>
    </row>
    <row r="587" spans="6:6" x14ac:dyDescent="0.3">
      <c r="F587"/>
    </row>
    <row r="588" spans="6:6" x14ac:dyDescent="0.3">
      <c r="F588"/>
    </row>
    <row r="589" spans="6:6" x14ac:dyDescent="0.3">
      <c r="F589"/>
    </row>
    <row r="590" spans="6:6" x14ac:dyDescent="0.3">
      <c r="F590"/>
    </row>
    <row r="591" spans="6:6" x14ac:dyDescent="0.3">
      <c r="F591"/>
    </row>
    <row r="592" spans="6:6" x14ac:dyDescent="0.3">
      <c r="F592"/>
    </row>
    <row r="593" spans="6:6" x14ac:dyDescent="0.3">
      <c r="F593"/>
    </row>
    <row r="594" spans="6:6" x14ac:dyDescent="0.3">
      <c r="F594"/>
    </row>
    <row r="595" spans="6:6" x14ac:dyDescent="0.3">
      <c r="F595"/>
    </row>
    <row r="596" spans="6:6" x14ac:dyDescent="0.3">
      <c r="F596"/>
    </row>
    <row r="597" spans="6:6" x14ac:dyDescent="0.3">
      <c r="F597"/>
    </row>
    <row r="598" spans="6:6" x14ac:dyDescent="0.3">
      <c r="F598"/>
    </row>
    <row r="599" spans="6:6" x14ac:dyDescent="0.3">
      <c r="F599"/>
    </row>
    <row r="600" spans="6:6" x14ac:dyDescent="0.3">
      <c r="F600"/>
    </row>
    <row r="601" spans="6:6" x14ac:dyDescent="0.3">
      <c r="F601"/>
    </row>
    <row r="602" spans="6:6" x14ac:dyDescent="0.3">
      <c r="F602"/>
    </row>
    <row r="603" spans="6:6" x14ac:dyDescent="0.3">
      <c r="F603"/>
    </row>
    <row r="604" spans="6:6" x14ac:dyDescent="0.3">
      <c r="F604"/>
    </row>
    <row r="605" spans="6:6" x14ac:dyDescent="0.3">
      <c r="F605"/>
    </row>
    <row r="606" spans="6:6" x14ac:dyDescent="0.3">
      <c r="F606"/>
    </row>
    <row r="607" spans="6:6" x14ac:dyDescent="0.3">
      <c r="F607"/>
    </row>
    <row r="608" spans="6:6" x14ac:dyDescent="0.3">
      <c r="F608"/>
    </row>
    <row r="609" spans="6:6" x14ac:dyDescent="0.3">
      <c r="F609"/>
    </row>
    <row r="610" spans="6:6" x14ac:dyDescent="0.3">
      <c r="F610"/>
    </row>
    <row r="611" spans="6:6" x14ac:dyDescent="0.3">
      <c r="F611"/>
    </row>
    <row r="612" spans="6:6" x14ac:dyDescent="0.3">
      <c r="F612"/>
    </row>
    <row r="613" spans="6:6" x14ac:dyDescent="0.3">
      <c r="F613"/>
    </row>
    <row r="614" spans="6:6" x14ac:dyDescent="0.3">
      <c r="F614"/>
    </row>
    <row r="615" spans="6:6" x14ac:dyDescent="0.3">
      <c r="F615"/>
    </row>
    <row r="616" spans="6:6" x14ac:dyDescent="0.3">
      <c r="F616"/>
    </row>
    <row r="617" spans="6:6" x14ac:dyDescent="0.3">
      <c r="F617"/>
    </row>
    <row r="618" spans="6:6" x14ac:dyDescent="0.3">
      <c r="F618"/>
    </row>
    <row r="619" spans="6:6" x14ac:dyDescent="0.3">
      <c r="F619"/>
    </row>
    <row r="620" spans="6:6" x14ac:dyDescent="0.3">
      <c r="F620"/>
    </row>
    <row r="621" spans="6:6" x14ac:dyDescent="0.3">
      <c r="F621"/>
    </row>
    <row r="622" spans="6:6" x14ac:dyDescent="0.3">
      <c r="F622"/>
    </row>
    <row r="623" spans="6:6" x14ac:dyDescent="0.3">
      <c r="F623"/>
    </row>
    <row r="624" spans="6:6" x14ac:dyDescent="0.3">
      <c r="F624"/>
    </row>
    <row r="625" spans="6:6" x14ac:dyDescent="0.3">
      <c r="F625"/>
    </row>
    <row r="626" spans="6:6" x14ac:dyDescent="0.3">
      <c r="F626"/>
    </row>
    <row r="627" spans="6:6" x14ac:dyDescent="0.3">
      <c r="F627"/>
    </row>
    <row r="628" spans="6:6" x14ac:dyDescent="0.3">
      <c r="F628"/>
    </row>
    <row r="629" spans="6:6" x14ac:dyDescent="0.3">
      <c r="F629"/>
    </row>
    <row r="630" spans="6:6" x14ac:dyDescent="0.3">
      <c r="F630"/>
    </row>
    <row r="631" spans="6:6" x14ac:dyDescent="0.3">
      <c r="F631"/>
    </row>
    <row r="632" spans="6:6" x14ac:dyDescent="0.3">
      <c r="F632"/>
    </row>
    <row r="633" spans="6:6" x14ac:dyDescent="0.3">
      <c r="F633"/>
    </row>
    <row r="634" spans="6:6" x14ac:dyDescent="0.3">
      <c r="F634"/>
    </row>
    <row r="635" spans="6:6" x14ac:dyDescent="0.3">
      <c r="F635"/>
    </row>
    <row r="636" spans="6:6" x14ac:dyDescent="0.3">
      <c r="F636"/>
    </row>
    <row r="637" spans="6:6" x14ac:dyDescent="0.3">
      <c r="F637"/>
    </row>
    <row r="638" spans="6:6" x14ac:dyDescent="0.3">
      <c r="F638"/>
    </row>
    <row r="639" spans="6:6" x14ac:dyDescent="0.3">
      <c r="F639"/>
    </row>
    <row r="640" spans="6:6" x14ac:dyDescent="0.3">
      <c r="F640"/>
    </row>
    <row r="641" spans="6:6" x14ac:dyDescent="0.3">
      <c r="F641"/>
    </row>
    <row r="642" spans="6:6" x14ac:dyDescent="0.3">
      <c r="F642"/>
    </row>
    <row r="643" spans="6:6" x14ac:dyDescent="0.3">
      <c r="F643"/>
    </row>
    <row r="644" spans="6:6" x14ac:dyDescent="0.3">
      <c r="F644"/>
    </row>
    <row r="645" spans="6:6" x14ac:dyDescent="0.3">
      <c r="F645"/>
    </row>
    <row r="646" spans="6:6" x14ac:dyDescent="0.3">
      <c r="F646"/>
    </row>
    <row r="647" spans="6:6" x14ac:dyDescent="0.3">
      <c r="F647"/>
    </row>
    <row r="648" spans="6:6" x14ac:dyDescent="0.3">
      <c r="F648"/>
    </row>
    <row r="649" spans="6:6" x14ac:dyDescent="0.3">
      <c r="F649"/>
    </row>
    <row r="650" spans="6:6" x14ac:dyDescent="0.3">
      <c r="F650"/>
    </row>
    <row r="651" spans="6:6" x14ac:dyDescent="0.3">
      <c r="F651"/>
    </row>
    <row r="652" spans="6:6" x14ac:dyDescent="0.3">
      <c r="F652"/>
    </row>
    <row r="653" spans="6:6" x14ac:dyDescent="0.3">
      <c r="F653"/>
    </row>
    <row r="654" spans="6:6" x14ac:dyDescent="0.3">
      <c r="F654"/>
    </row>
    <row r="655" spans="6:6" x14ac:dyDescent="0.3">
      <c r="F655"/>
    </row>
    <row r="656" spans="6:6" x14ac:dyDescent="0.3">
      <c r="F656"/>
    </row>
    <row r="657" spans="6:6" x14ac:dyDescent="0.3">
      <c r="F657"/>
    </row>
    <row r="658" spans="6:6" x14ac:dyDescent="0.3">
      <c r="F658"/>
    </row>
    <row r="659" spans="6:6" x14ac:dyDescent="0.3">
      <c r="F659"/>
    </row>
    <row r="660" spans="6:6" x14ac:dyDescent="0.3">
      <c r="F660"/>
    </row>
    <row r="661" spans="6:6" x14ac:dyDescent="0.3">
      <c r="F661"/>
    </row>
    <row r="662" spans="6:6" x14ac:dyDescent="0.3">
      <c r="F662"/>
    </row>
    <row r="663" spans="6:6" x14ac:dyDescent="0.3">
      <c r="F663"/>
    </row>
    <row r="664" spans="6:6" x14ac:dyDescent="0.3">
      <c r="F664"/>
    </row>
    <row r="665" spans="6:6" x14ac:dyDescent="0.3">
      <c r="F665"/>
    </row>
    <row r="666" spans="6:6" x14ac:dyDescent="0.3">
      <c r="F666"/>
    </row>
    <row r="667" spans="6:6" x14ac:dyDescent="0.3">
      <c r="F667"/>
    </row>
    <row r="668" spans="6:6" x14ac:dyDescent="0.3">
      <c r="F668"/>
    </row>
    <row r="669" spans="6:6" x14ac:dyDescent="0.3">
      <c r="F669"/>
    </row>
    <row r="670" spans="6:6" x14ac:dyDescent="0.3">
      <c r="F670"/>
    </row>
    <row r="671" spans="6:6" x14ac:dyDescent="0.3">
      <c r="F671"/>
    </row>
    <row r="672" spans="6:6" x14ac:dyDescent="0.3">
      <c r="F672"/>
    </row>
    <row r="673" spans="6:6" x14ac:dyDescent="0.3">
      <c r="F673"/>
    </row>
    <row r="674" spans="6:6" x14ac:dyDescent="0.3">
      <c r="F674"/>
    </row>
    <row r="675" spans="6:6" x14ac:dyDescent="0.3">
      <c r="F675"/>
    </row>
    <row r="676" spans="6:6" x14ac:dyDescent="0.3">
      <c r="F676"/>
    </row>
    <row r="677" spans="6:6" x14ac:dyDescent="0.3">
      <c r="F677"/>
    </row>
    <row r="678" spans="6:6" x14ac:dyDescent="0.3">
      <c r="F678"/>
    </row>
    <row r="679" spans="6:6" x14ac:dyDescent="0.3">
      <c r="F679"/>
    </row>
    <row r="680" spans="6:6" x14ac:dyDescent="0.3">
      <c r="F680"/>
    </row>
    <row r="681" spans="6:6" x14ac:dyDescent="0.3">
      <c r="F681"/>
    </row>
    <row r="682" spans="6:6" x14ac:dyDescent="0.3">
      <c r="F682"/>
    </row>
    <row r="683" spans="6:6" x14ac:dyDescent="0.3">
      <c r="F683"/>
    </row>
    <row r="684" spans="6:6" x14ac:dyDescent="0.3">
      <c r="F684"/>
    </row>
    <row r="685" spans="6:6" x14ac:dyDescent="0.3">
      <c r="F685"/>
    </row>
    <row r="686" spans="6:6" x14ac:dyDescent="0.3">
      <c r="F686"/>
    </row>
    <row r="687" spans="6:6" x14ac:dyDescent="0.3">
      <c r="F687"/>
    </row>
    <row r="688" spans="6:6" x14ac:dyDescent="0.3">
      <c r="F688"/>
    </row>
    <row r="689" spans="6:6" x14ac:dyDescent="0.3">
      <c r="F689"/>
    </row>
    <row r="690" spans="6:6" x14ac:dyDescent="0.3">
      <c r="F690"/>
    </row>
    <row r="691" spans="6:6" x14ac:dyDescent="0.3">
      <c r="F691"/>
    </row>
    <row r="692" spans="6:6" x14ac:dyDescent="0.3">
      <c r="F692"/>
    </row>
    <row r="693" spans="6:6" x14ac:dyDescent="0.3">
      <c r="F693"/>
    </row>
    <row r="694" spans="6:6" x14ac:dyDescent="0.3">
      <c r="F694"/>
    </row>
    <row r="695" spans="6:6" x14ac:dyDescent="0.3">
      <c r="F695"/>
    </row>
    <row r="696" spans="6:6" x14ac:dyDescent="0.3">
      <c r="F696"/>
    </row>
    <row r="697" spans="6:6" x14ac:dyDescent="0.3">
      <c r="F697"/>
    </row>
    <row r="698" spans="6:6" x14ac:dyDescent="0.3">
      <c r="F698"/>
    </row>
    <row r="699" spans="6:6" x14ac:dyDescent="0.3">
      <c r="F699"/>
    </row>
    <row r="700" spans="6:6" x14ac:dyDescent="0.3">
      <c r="F700"/>
    </row>
    <row r="701" spans="6:6" x14ac:dyDescent="0.3">
      <c r="F701"/>
    </row>
    <row r="702" spans="6:6" x14ac:dyDescent="0.3">
      <c r="F702"/>
    </row>
    <row r="703" spans="6:6" x14ac:dyDescent="0.3">
      <c r="F703"/>
    </row>
    <row r="704" spans="6:6" x14ac:dyDescent="0.3">
      <c r="F704"/>
    </row>
    <row r="705" spans="6:6" x14ac:dyDescent="0.3">
      <c r="F705"/>
    </row>
    <row r="706" spans="6:6" x14ac:dyDescent="0.3">
      <c r="F706"/>
    </row>
    <row r="707" spans="6:6" x14ac:dyDescent="0.3">
      <c r="F707"/>
    </row>
    <row r="708" spans="6:6" x14ac:dyDescent="0.3">
      <c r="F708"/>
    </row>
    <row r="709" spans="6:6" x14ac:dyDescent="0.3">
      <c r="F709"/>
    </row>
    <row r="710" spans="6:6" x14ac:dyDescent="0.3">
      <c r="F710"/>
    </row>
    <row r="711" spans="6:6" x14ac:dyDescent="0.3">
      <c r="F711"/>
    </row>
    <row r="712" spans="6:6" x14ac:dyDescent="0.3">
      <c r="F712"/>
    </row>
    <row r="713" spans="6:6" x14ac:dyDescent="0.3">
      <c r="F713"/>
    </row>
    <row r="714" spans="6:6" x14ac:dyDescent="0.3">
      <c r="F714"/>
    </row>
    <row r="715" spans="6:6" x14ac:dyDescent="0.3">
      <c r="F715"/>
    </row>
    <row r="716" spans="6:6" x14ac:dyDescent="0.3">
      <c r="F716"/>
    </row>
    <row r="717" spans="6:6" x14ac:dyDescent="0.3">
      <c r="F717"/>
    </row>
    <row r="718" spans="6:6" x14ac:dyDescent="0.3">
      <c r="F718"/>
    </row>
    <row r="719" spans="6:6" x14ac:dyDescent="0.3">
      <c r="F719"/>
    </row>
    <row r="720" spans="6:6" x14ac:dyDescent="0.3">
      <c r="F720"/>
    </row>
    <row r="721" spans="6:6" x14ac:dyDescent="0.3">
      <c r="F721"/>
    </row>
    <row r="722" spans="6:6" x14ac:dyDescent="0.3">
      <c r="F722"/>
    </row>
    <row r="723" spans="6:6" x14ac:dyDescent="0.3">
      <c r="F723"/>
    </row>
    <row r="724" spans="6:6" x14ac:dyDescent="0.3">
      <c r="F724"/>
    </row>
    <row r="725" spans="6:6" x14ac:dyDescent="0.3">
      <c r="F725"/>
    </row>
    <row r="726" spans="6:6" x14ac:dyDescent="0.3">
      <c r="F726"/>
    </row>
    <row r="727" spans="6:6" x14ac:dyDescent="0.3">
      <c r="F727"/>
    </row>
    <row r="728" spans="6:6" x14ac:dyDescent="0.3">
      <c r="F728"/>
    </row>
    <row r="729" spans="6:6" x14ac:dyDescent="0.3">
      <c r="F729"/>
    </row>
    <row r="730" spans="6:6" x14ac:dyDescent="0.3">
      <c r="F730"/>
    </row>
    <row r="731" spans="6:6" x14ac:dyDescent="0.3">
      <c r="F731"/>
    </row>
    <row r="732" spans="6:6" x14ac:dyDescent="0.3">
      <c r="F732"/>
    </row>
    <row r="733" spans="6:6" x14ac:dyDescent="0.3">
      <c r="F733"/>
    </row>
    <row r="734" spans="6:6" x14ac:dyDescent="0.3">
      <c r="F734"/>
    </row>
    <row r="735" spans="6:6" x14ac:dyDescent="0.3">
      <c r="F735"/>
    </row>
    <row r="736" spans="6:6" x14ac:dyDescent="0.3">
      <c r="F736"/>
    </row>
    <row r="737" spans="6:6" x14ac:dyDescent="0.3">
      <c r="F737"/>
    </row>
    <row r="738" spans="6:6" x14ac:dyDescent="0.3">
      <c r="F738"/>
    </row>
    <row r="739" spans="6:6" x14ac:dyDescent="0.3">
      <c r="F739"/>
    </row>
    <row r="740" spans="6:6" x14ac:dyDescent="0.3">
      <c r="F740"/>
    </row>
    <row r="741" spans="6:6" x14ac:dyDescent="0.3">
      <c r="F741"/>
    </row>
    <row r="742" spans="6:6" x14ac:dyDescent="0.3">
      <c r="F742"/>
    </row>
    <row r="743" spans="6:6" x14ac:dyDescent="0.3">
      <c r="F743"/>
    </row>
    <row r="744" spans="6:6" x14ac:dyDescent="0.3">
      <c r="F744"/>
    </row>
    <row r="745" spans="6:6" x14ac:dyDescent="0.3">
      <c r="F745"/>
    </row>
    <row r="746" spans="6:6" x14ac:dyDescent="0.3">
      <c r="F746"/>
    </row>
    <row r="747" spans="6:6" x14ac:dyDescent="0.3">
      <c r="F747"/>
    </row>
    <row r="748" spans="6:6" x14ac:dyDescent="0.3">
      <c r="F748"/>
    </row>
    <row r="749" spans="6:6" x14ac:dyDescent="0.3">
      <c r="F749"/>
    </row>
    <row r="750" spans="6:6" x14ac:dyDescent="0.3">
      <c r="F750"/>
    </row>
    <row r="751" spans="6:6" x14ac:dyDescent="0.3">
      <c r="F751"/>
    </row>
    <row r="752" spans="6:6" x14ac:dyDescent="0.3">
      <c r="F752"/>
    </row>
    <row r="753" spans="6:6" x14ac:dyDescent="0.3">
      <c r="F753"/>
    </row>
    <row r="754" spans="6:6" x14ac:dyDescent="0.3">
      <c r="F754"/>
    </row>
    <row r="755" spans="6:6" x14ac:dyDescent="0.3">
      <c r="F755"/>
    </row>
    <row r="756" spans="6:6" x14ac:dyDescent="0.3">
      <c r="F756"/>
    </row>
    <row r="757" spans="6:6" x14ac:dyDescent="0.3">
      <c r="F757"/>
    </row>
    <row r="758" spans="6:6" x14ac:dyDescent="0.3">
      <c r="F758"/>
    </row>
    <row r="759" spans="6:6" x14ac:dyDescent="0.3">
      <c r="F759"/>
    </row>
    <row r="760" spans="6:6" x14ac:dyDescent="0.3">
      <c r="F760"/>
    </row>
    <row r="761" spans="6:6" x14ac:dyDescent="0.3">
      <c r="F761"/>
    </row>
    <row r="762" spans="6:6" x14ac:dyDescent="0.3">
      <c r="F762"/>
    </row>
    <row r="763" spans="6:6" x14ac:dyDescent="0.3">
      <c r="F763"/>
    </row>
    <row r="764" spans="6:6" x14ac:dyDescent="0.3">
      <c r="F764"/>
    </row>
    <row r="765" spans="6:6" x14ac:dyDescent="0.3">
      <c r="F765"/>
    </row>
    <row r="766" spans="6:6" x14ac:dyDescent="0.3">
      <c r="F766"/>
    </row>
    <row r="767" spans="6:6" x14ac:dyDescent="0.3">
      <c r="F767"/>
    </row>
    <row r="768" spans="6:6" x14ac:dyDescent="0.3">
      <c r="F768"/>
    </row>
    <row r="769" spans="6:6" x14ac:dyDescent="0.3">
      <c r="F769"/>
    </row>
    <row r="770" spans="6:6" x14ac:dyDescent="0.3">
      <c r="F770"/>
    </row>
    <row r="771" spans="6:6" x14ac:dyDescent="0.3">
      <c r="F771"/>
    </row>
    <row r="772" spans="6:6" x14ac:dyDescent="0.3">
      <c r="F772"/>
    </row>
    <row r="773" spans="6:6" x14ac:dyDescent="0.3">
      <c r="F773"/>
    </row>
    <row r="774" spans="6:6" x14ac:dyDescent="0.3">
      <c r="F774"/>
    </row>
    <row r="775" spans="6:6" x14ac:dyDescent="0.3">
      <c r="F775"/>
    </row>
    <row r="776" spans="6:6" x14ac:dyDescent="0.3">
      <c r="F776"/>
    </row>
    <row r="777" spans="6:6" x14ac:dyDescent="0.3">
      <c r="F777"/>
    </row>
    <row r="778" spans="6:6" x14ac:dyDescent="0.3">
      <c r="F778"/>
    </row>
    <row r="779" spans="6:6" x14ac:dyDescent="0.3">
      <c r="F779"/>
    </row>
    <row r="780" spans="6:6" x14ac:dyDescent="0.3">
      <c r="F780"/>
    </row>
    <row r="781" spans="6:6" x14ac:dyDescent="0.3">
      <c r="F781"/>
    </row>
    <row r="782" spans="6:6" x14ac:dyDescent="0.3">
      <c r="F782"/>
    </row>
    <row r="783" spans="6:6" x14ac:dyDescent="0.3">
      <c r="F783"/>
    </row>
    <row r="784" spans="6:6" x14ac:dyDescent="0.3">
      <c r="F784"/>
    </row>
    <row r="785" spans="6:6" x14ac:dyDescent="0.3">
      <c r="F785"/>
    </row>
    <row r="786" spans="6:6" x14ac:dyDescent="0.3">
      <c r="F786"/>
    </row>
    <row r="787" spans="6:6" x14ac:dyDescent="0.3">
      <c r="F787"/>
    </row>
    <row r="788" spans="6:6" x14ac:dyDescent="0.3">
      <c r="F788"/>
    </row>
    <row r="789" spans="6:6" x14ac:dyDescent="0.3">
      <c r="F789"/>
    </row>
    <row r="790" spans="6:6" x14ac:dyDescent="0.3">
      <c r="F790"/>
    </row>
    <row r="791" spans="6:6" x14ac:dyDescent="0.3">
      <c r="F791"/>
    </row>
    <row r="792" spans="6:6" x14ac:dyDescent="0.3">
      <c r="F792"/>
    </row>
    <row r="793" spans="6:6" x14ac:dyDescent="0.3">
      <c r="F793"/>
    </row>
    <row r="794" spans="6:6" x14ac:dyDescent="0.3">
      <c r="F794"/>
    </row>
    <row r="795" spans="6:6" x14ac:dyDescent="0.3">
      <c r="F795"/>
    </row>
    <row r="796" spans="6:6" x14ac:dyDescent="0.3">
      <c r="F796"/>
    </row>
    <row r="797" spans="6:6" x14ac:dyDescent="0.3">
      <c r="F797"/>
    </row>
    <row r="798" spans="6:6" x14ac:dyDescent="0.3">
      <c r="F798"/>
    </row>
    <row r="799" spans="6:6" x14ac:dyDescent="0.3">
      <c r="F799"/>
    </row>
    <row r="800" spans="6:6" x14ac:dyDescent="0.3">
      <c r="F800"/>
    </row>
    <row r="801" spans="6:6" x14ac:dyDescent="0.3">
      <c r="F801"/>
    </row>
    <row r="802" spans="6:6" x14ac:dyDescent="0.3">
      <c r="F802"/>
    </row>
    <row r="803" spans="6:6" x14ac:dyDescent="0.3">
      <c r="F803"/>
    </row>
    <row r="804" spans="6:6" x14ac:dyDescent="0.3">
      <c r="F804"/>
    </row>
    <row r="805" spans="6:6" x14ac:dyDescent="0.3">
      <c r="F805"/>
    </row>
    <row r="806" spans="6:6" x14ac:dyDescent="0.3">
      <c r="F806"/>
    </row>
    <row r="807" spans="6:6" x14ac:dyDescent="0.3">
      <c r="F807"/>
    </row>
    <row r="808" spans="6:6" x14ac:dyDescent="0.3">
      <c r="F808"/>
    </row>
    <row r="809" spans="6:6" x14ac:dyDescent="0.3">
      <c r="F809"/>
    </row>
    <row r="810" spans="6:6" x14ac:dyDescent="0.3">
      <c r="F810"/>
    </row>
    <row r="811" spans="6:6" x14ac:dyDescent="0.3">
      <c r="F811"/>
    </row>
    <row r="812" spans="6:6" x14ac:dyDescent="0.3">
      <c r="F812"/>
    </row>
    <row r="813" spans="6:6" x14ac:dyDescent="0.3">
      <c r="F813"/>
    </row>
    <row r="814" spans="6:6" x14ac:dyDescent="0.3">
      <c r="F814"/>
    </row>
    <row r="815" spans="6:6" x14ac:dyDescent="0.3">
      <c r="F815"/>
    </row>
    <row r="816" spans="6:6" x14ac:dyDescent="0.3">
      <c r="F816"/>
    </row>
    <row r="817" spans="6:6" x14ac:dyDescent="0.3">
      <c r="F817"/>
    </row>
    <row r="818" spans="6:6" x14ac:dyDescent="0.3">
      <c r="F818"/>
    </row>
    <row r="819" spans="6:6" x14ac:dyDescent="0.3">
      <c r="F819"/>
    </row>
    <row r="820" spans="6:6" x14ac:dyDescent="0.3">
      <c r="F820"/>
    </row>
    <row r="821" spans="6:6" x14ac:dyDescent="0.3">
      <c r="F821"/>
    </row>
    <row r="822" spans="6:6" x14ac:dyDescent="0.3">
      <c r="F822"/>
    </row>
    <row r="823" spans="6:6" x14ac:dyDescent="0.3">
      <c r="F823"/>
    </row>
    <row r="824" spans="6:6" x14ac:dyDescent="0.3">
      <c r="F824"/>
    </row>
    <row r="825" spans="6:6" x14ac:dyDescent="0.3">
      <c r="F825"/>
    </row>
    <row r="826" spans="6:6" x14ac:dyDescent="0.3">
      <c r="F826"/>
    </row>
    <row r="827" spans="6:6" x14ac:dyDescent="0.3">
      <c r="F827"/>
    </row>
    <row r="828" spans="6:6" x14ac:dyDescent="0.3">
      <c r="F828"/>
    </row>
    <row r="829" spans="6:6" x14ac:dyDescent="0.3">
      <c r="F829"/>
    </row>
    <row r="830" spans="6:6" x14ac:dyDescent="0.3">
      <c r="F830"/>
    </row>
    <row r="831" spans="6:6" x14ac:dyDescent="0.3">
      <c r="F831"/>
    </row>
    <row r="832" spans="6:6" x14ac:dyDescent="0.3">
      <c r="F832"/>
    </row>
    <row r="833" spans="6:6" x14ac:dyDescent="0.3">
      <c r="F833"/>
    </row>
    <row r="834" spans="6:6" x14ac:dyDescent="0.3">
      <c r="F834"/>
    </row>
    <row r="835" spans="6:6" x14ac:dyDescent="0.3">
      <c r="F835"/>
    </row>
    <row r="836" spans="6:6" x14ac:dyDescent="0.3">
      <c r="F836"/>
    </row>
    <row r="837" spans="6:6" x14ac:dyDescent="0.3">
      <c r="F837"/>
    </row>
    <row r="838" spans="6:6" x14ac:dyDescent="0.3">
      <c r="F838"/>
    </row>
    <row r="839" spans="6:6" x14ac:dyDescent="0.3">
      <c r="F839"/>
    </row>
    <row r="840" spans="6:6" x14ac:dyDescent="0.3">
      <c r="F840"/>
    </row>
    <row r="841" spans="6:6" x14ac:dyDescent="0.3">
      <c r="F841"/>
    </row>
    <row r="842" spans="6:6" x14ac:dyDescent="0.3">
      <c r="F842"/>
    </row>
    <row r="843" spans="6:6" x14ac:dyDescent="0.3">
      <c r="F843"/>
    </row>
    <row r="844" spans="6:6" x14ac:dyDescent="0.3">
      <c r="F844"/>
    </row>
    <row r="845" spans="6:6" x14ac:dyDescent="0.3">
      <c r="F845"/>
    </row>
    <row r="846" spans="6:6" x14ac:dyDescent="0.3">
      <c r="F846"/>
    </row>
    <row r="847" spans="6:6" x14ac:dyDescent="0.3">
      <c r="F847"/>
    </row>
    <row r="848" spans="6:6" x14ac:dyDescent="0.3">
      <c r="F848"/>
    </row>
    <row r="849" spans="6:6" x14ac:dyDescent="0.3">
      <c r="F849"/>
    </row>
    <row r="850" spans="6:6" x14ac:dyDescent="0.3">
      <c r="F850"/>
    </row>
    <row r="851" spans="6:6" x14ac:dyDescent="0.3">
      <c r="F851"/>
    </row>
    <row r="852" spans="6:6" x14ac:dyDescent="0.3">
      <c r="F852"/>
    </row>
    <row r="853" spans="6:6" x14ac:dyDescent="0.3">
      <c r="F853"/>
    </row>
    <row r="854" spans="6:6" x14ac:dyDescent="0.3">
      <c r="F854"/>
    </row>
    <row r="855" spans="6:6" x14ac:dyDescent="0.3">
      <c r="F855"/>
    </row>
    <row r="856" spans="6:6" x14ac:dyDescent="0.3">
      <c r="F856"/>
    </row>
    <row r="857" spans="6:6" x14ac:dyDescent="0.3">
      <c r="F857"/>
    </row>
    <row r="858" spans="6:6" x14ac:dyDescent="0.3">
      <c r="F858"/>
    </row>
    <row r="859" spans="6:6" x14ac:dyDescent="0.3">
      <c r="F859"/>
    </row>
    <row r="860" spans="6:6" x14ac:dyDescent="0.3">
      <c r="F860"/>
    </row>
    <row r="861" spans="6:6" x14ac:dyDescent="0.3">
      <c r="F861"/>
    </row>
    <row r="862" spans="6:6" x14ac:dyDescent="0.3">
      <c r="F862"/>
    </row>
    <row r="863" spans="6:6" x14ac:dyDescent="0.3">
      <c r="F863"/>
    </row>
    <row r="864" spans="6:6" x14ac:dyDescent="0.3">
      <c r="F864"/>
    </row>
    <row r="865" spans="6:6" x14ac:dyDescent="0.3">
      <c r="F865"/>
    </row>
    <row r="866" spans="6:6" x14ac:dyDescent="0.3">
      <c r="F866"/>
    </row>
    <row r="867" spans="6:6" x14ac:dyDescent="0.3">
      <c r="F867"/>
    </row>
    <row r="868" spans="6:6" x14ac:dyDescent="0.3">
      <c r="F868"/>
    </row>
    <row r="869" spans="6:6" x14ac:dyDescent="0.3">
      <c r="F869"/>
    </row>
    <row r="870" spans="6:6" x14ac:dyDescent="0.3">
      <c r="F870"/>
    </row>
    <row r="871" spans="6:6" x14ac:dyDescent="0.3">
      <c r="F871"/>
    </row>
    <row r="872" spans="6:6" x14ac:dyDescent="0.3">
      <c r="F872"/>
    </row>
    <row r="873" spans="6:6" x14ac:dyDescent="0.3">
      <c r="F873"/>
    </row>
    <row r="874" spans="6:6" x14ac:dyDescent="0.3">
      <c r="F874"/>
    </row>
    <row r="875" spans="6:6" x14ac:dyDescent="0.3">
      <c r="F875"/>
    </row>
    <row r="876" spans="6:6" x14ac:dyDescent="0.3">
      <c r="F876"/>
    </row>
    <row r="877" spans="6:6" x14ac:dyDescent="0.3">
      <c r="F877"/>
    </row>
    <row r="878" spans="6:6" x14ac:dyDescent="0.3">
      <c r="F878"/>
    </row>
    <row r="879" spans="6:6" x14ac:dyDescent="0.3">
      <c r="F879"/>
    </row>
    <row r="880" spans="6:6" x14ac:dyDescent="0.3">
      <c r="F880"/>
    </row>
    <row r="881" spans="6:6" x14ac:dyDescent="0.3">
      <c r="F881"/>
    </row>
    <row r="882" spans="6:6" x14ac:dyDescent="0.3">
      <c r="F882"/>
    </row>
    <row r="883" spans="6:6" x14ac:dyDescent="0.3">
      <c r="F883"/>
    </row>
    <row r="884" spans="6:6" x14ac:dyDescent="0.3">
      <c r="F884"/>
    </row>
    <row r="885" spans="6:6" x14ac:dyDescent="0.3">
      <c r="F885"/>
    </row>
    <row r="886" spans="6:6" x14ac:dyDescent="0.3">
      <c r="F886"/>
    </row>
    <row r="887" spans="6:6" x14ac:dyDescent="0.3">
      <c r="F887"/>
    </row>
    <row r="888" spans="6:6" x14ac:dyDescent="0.3">
      <c r="F888"/>
    </row>
    <row r="889" spans="6:6" x14ac:dyDescent="0.3">
      <c r="F889"/>
    </row>
    <row r="890" spans="6:6" x14ac:dyDescent="0.3">
      <c r="F890"/>
    </row>
    <row r="891" spans="6:6" x14ac:dyDescent="0.3">
      <c r="F891"/>
    </row>
    <row r="892" spans="6:6" x14ac:dyDescent="0.3">
      <c r="F892"/>
    </row>
    <row r="893" spans="6:6" x14ac:dyDescent="0.3">
      <c r="F893"/>
    </row>
    <row r="894" spans="6:6" x14ac:dyDescent="0.3">
      <c r="F894"/>
    </row>
    <row r="895" spans="6:6" x14ac:dyDescent="0.3">
      <c r="F895"/>
    </row>
    <row r="896" spans="6:6" x14ac:dyDescent="0.3">
      <c r="F896"/>
    </row>
    <row r="897" spans="6:6" x14ac:dyDescent="0.3">
      <c r="F897"/>
    </row>
    <row r="898" spans="6:6" x14ac:dyDescent="0.3">
      <c r="F898"/>
    </row>
    <row r="899" spans="6:6" x14ac:dyDescent="0.3">
      <c r="F899"/>
    </row>
    <row r="900" spans="6:6" x14ac:dyDescent="0.3">
      <c r="F900"/>
    </row>
    <row r="901" spans="6:6" x14ac:dyDescent="0.3">
      <c r="F901"/>
    </row>
    <row r="902" spans="6:6" x14ac:dyDescent="0.3">
      <c r="F902"/>
    </row>
    <row r="903" spans="6:6" x14ac:dyDescent="0.3">
      <c r="F903"/>
    </row>
    <row r="904" spans="6:6" x14ac:dyDescent="0.3">
      <c r="F904"/>
    </row>
    <row r="905" spans="6:6" x14ac:dyDescent="0.3">
      <c r="F905"/>
    </row>
    <row r="906" spans="6:6" x14ac:dyDescent="0.3">
      <c r="F906"/>
    </row>
    <row r="907" spans="6:6" x14ac:dyDescent="0.3">
      <c r="F907"/>
    </row>
    <row r="908" spans="6:6" x14ac:dyDescent="0.3">
      <c r="F908"/>
    </row>
    <row r="909" spans="6:6" x14ac:dyDescent="0.3">
      <c r="F909"/>
    </row>
    <row r="910" spans="6:6" x14ac:dyDescent="0.3">
      <c r="F910"/>
    </row>
    <row r="911" spans="6:6" x14ac:dyDescent="0.3">
      <c r="F911"/>
    </row>
    <row r="912" spans="6:6" x14ac:dyDescent="0.3">
      <c r="F912"/>
    </row>
    <row r="913" spans="6:6" x14ac:dyDescent="0.3">
      <c r="F913"/>
    </row>
    <row r="914" spans="6:6" x14ac:dyDescent="0.3">
      <c r="F914"/>
    </row>
    <row r="915" spans="6:6" x14ac:dyDescent="0.3">
      <c r="F915"/>
    </row>
    <row r="916" spans="6:6" x14ac:dyDescent="0.3">
      <c r="F916"/>
    </row>
    <row r="917" spans="6:6" x14ac:dyDescent="0.3">
      <c r="F917"/>
    </row>
    <row r="918" spans="6:6" x14ac:dyDescent="0.3">
      <c r="F918"/>
    </row>
    <row r="919" spans="6:6" x14ac:dyDescent="0.3">
      <c r="F919"/>
    </row>
    <row r="920" spans="6:6" x14ac:dyDescent="0.3">
      <c r="F920"/>
    </row>
    <row r="921" spans="6:6" x14ac:dyDescent="0.3">
      <c r="F921"/>
    </row>
    <row r="922" spans="6:6" x14ac:dyDescent="0.3">
      <c r="F922"/>
    </row>
    <row r="923" spans="6:6" x14ac:dyDescent="0.3">
      <c r="F923"/>
    </row>
    <row r="924" spans="6:6" x14ac:dyDescent="0.3">
      <c r="F924"/>
    </row>
    <row r="925" spans="6:6" x14ac:dyDescent="0.3">
      <c r="F925"/>
    </row>
    <row r="926" spans="6:6" x14ac:dyDescent="0.3">
      <c r="F926"/>
    </row>
    <row r="927" spans="6:6" x14ac:dyDescent="0.3">
      <c r="F927"/>
    </row>
    <row r="928" spans="6:6" x14ac:dyDescent="0.3">
      <c r="F928"/>
    </row>
    <row r="929" spans="6:6" x14ac:dyDescent="0.3">
      <c r="F929"/>
    </row>
    <row r="930" spans="6:6" x14ac:dyDescent="0.3">
      <c r="F930"/>
    </row>
    <row r="931" spans="6:6" x14ac:dyDescent="0.3">
      <c r="F931"/>
    </row>
    <row r="932" spans="6:6" x14ac:dyDescent="0.3">
      <c r="F932"/>
    </row>
    <row r="933" spans="6:6" x14ac:dyDescent="0.3">
      <c r="F933"/>
    </row>
    <row r="934" spans="6:6" x14ac:dyDescent="0.3">
      <c r="F934"/>
    </row>
    <row r="935" spans="6:6" x14ac:dyDescent="0.3">
      <c r="F935"/>
    </row>
    <row r="936" spans="6:6" x14ac:dyDescent="0.3">
      <c r="F936"/>
    </row>
    <row r="937" spans="6:6" x14ac:dyDescent="0.3">
      <c r="F937"/>
    </row>
    <row r="938" spans="6:6" x14ac:dyDescent="0.3">
      <c r="F938"/>
    </row>
    <row r="939" spans="6:6" x14ac:dyDescent="0.3">
      <c r="F939"/>
    </row>
    <row r="940" spans="6:6" x14ac:dyDescent="0.3">
      <c r="F940"/>
    </row>
    <row r="941" spans="6:6" x14ac:dyDescent="0.3">
      <c r="F941"/>
    </row>
    <row r="942" spans="6:6" x14ac:dyDescent="0.3">
      <c r="F942"/>
    </row>
    <row r="943" spans="6:6" x14ac:dyDescent="0.3">
      <c r="F943"/>
    </row>
    <row r="944" spans="6:6" x14ac:dyDescent="0.3">
      <c r="F944"/>
    </row>
    <row r="945" spans="6:6" x14ac:dyDescent="0.3">
      <c r="F945"/>
    </row>
    <row r="946" spans="6:6" x14ac:dyDescent="0.3">
      <c r="F946"/>
    </row>
    <row r="947" spans="6:6" x14ac:dyDescent="0.3">
      <c r="F947"/>
    </row>
    <row r="948" spans="6:6" x14ac:dyDescent="0.3">
      <c r="F948"/>
    </row>
    <row r="949" spans="6:6" x14ac:dyDescent="0.3">
      <c r="F949"/>
    </row>
    <row r="950" spans="6:6" x14ac:dyDescent="0.3">
      <c r="F950"/>
    </row>
    <row r="951" spans="6:6" x14ac:dyDescent="0.3">
      <c r="F951"/>
    </row>
    <row r="952" spans="6:6" x14ac:dyDescent="0.3">
      <c r="F952"/>
    </row>
    <row r="953" spans="6:6" x14ac:dyDescent="0.3">
      <c r="F953"/>
    </row>
    <row r="954" spans="6:6" x14ac:dyDescent="0.3">
      <c r="F954"/>
    </row>
    <row r="955" spans="6:6" x14ac:dyDescent="0.3">
      <c r="F955"/>
    </row>
    <row r="956" spans="6:6" x14ac:dyDescent="0.3">
      <c r="F956"/>
    </row>
    <row r="957" spans="6:6" x14ac:dyDescent="0.3">
      <c r="F957"/>
    </row>
    <row r="958" spans="6:6" x14ac:dyDescent="0.3">
      <c r="F958"/>
    </row>
    <row r="959" spans="6:6" x14ac:dyDescent="0.3">
      <c r="F959"/>
    </row>
    <row r="960" spans="6:6" x14ac:dyDescent="0.3">
      <c r="F960"/>
    </row>
    <row r="961" spans="6:6" x14ac:dyDescent="0.3">
      <c r="F961"/>
    </row>
    <row r="962" spans="6:6" x14ac:dyDescent="0.3">
      <c r="F962"/>
    </row>
    <row r="963" spans="6:6" x14ac:dyDescent="0.3">
      <c r="F963"/>
    </row>
    <row r="964" spans="6:6" x14ac:dyDescent="0.3">
      <c r="F964"/>
    </row>
    <row r="965" spans="6:6" x14ac:dyDescent="0.3">
      <c r="F965"/>
    </row>
    <row r="966" spans="6:6" x14ac:dyDescent="0.3">
      <c r="F966"/>
    </row>
    <row r="967" spans="6:6" x14ac:dyDescent="0.3">
      <c r="F967"/>
    </row>
    <row r="968" spans="6:6" x14ac:dyDescent="0.3">
      <c r="F968"/>
    </row>
    <row r="969" spans="6:6" x14ac:dyDescent="0.3">
      <c r="F969"/>
    </row>
    <row r="970" spans="6:6" x14ac:dyDescent="0.3">
      <c r="F970"/>
    </row>
    <row r="971" spans="6:6" x14ac:dyDescent="0.3">
      <c r="F971"/>
    </row>
    <row r="972" spans="6:6" x14ac:dyDescent="0.3">
      <c r="F972"/>
    </row>
    <row r="973" spans="6:6" x14ac:dyDescent="0.3">
      <c r="F973"/>
    </row>
    <row r="974" spans="6:6" x14ac:dyDescent="0.3">
      <c r="F974"/>
    </row>
    <row r="975" spans="6:6" x14ac:dyDescent="0.3">
      <c r="F975"/>
    </row>
    <row r="976" spans="6:6" x14ac:dyDescent="0.3">
      <c r="F976"/>
    </row>
    <row r="977" spans="6:6" x14ac:dyDescent="0.3">
      <c r="F977"/>
    </row>
    <row r="978" spans="6:6" x14ac:dyDescent="0.3">
      <c r="F978"/>
    </row>
    <row r="979" spans="6:6" x14ac:dyDescent="0.3">
      <c r="F979"/>
    </row>
    <row r="980" spans="6:6" x14ac:dyDescent="0.3">
      <c r="F980"/>
    </row>
    <row r="981" spans="6:6" x14ac:dyDescent="0.3">
      <c r="F981"/>
    </row>
    <row r="982" spans="6:6" x14ac:dyDescent="0.3">
      <c r="F982"/>
    </row>
    <row r="983" spans="6:6" x14ac:dyDescent="0.3">
      <c r="F983"/>
    </row>
    <row r="984" spans="6:6" x14ac:dyDescent="0.3">
      <c r="F984"/>
    </row>
    <row r="985" spans="6:6" x14ac:dyDescent="0.3">
      <c r="F985"/>
    </row>
    <row r="986" spans="6:6" x14ac:dyDescent="0.3">
      <c r="F986"/>
    </row>
    <row r="987" spans="6:6" x14ac:dyDescent="0.3">
      <c r="F987"/>
    </row>
    <row r="988" spans="6:6" x14ac:dyDescent="0.3">
      <c r="F988"/>
    </row>
    <row r="989" spans="6:6" x14ac:dyDescent="0.3">
      <c r="F989"/>
    </row>
    <row r="990" spans="6:6" x14ac:dyDescent="0.3">
      <c r="F990"/>
    </row>
    <row r="991" spans="6:6" x14ac:dyDescent="0.3">
      <c r="F991"/>
    </row>
    <row r="992" spans="6:6" x14ac:dyDescent="0.3">
      <c r="F992"/>
    </row>
    <row r="993" spans="6:6" x14ac:dyDescent="0.3">
      <c r="F993"/>
    </row>
    <row r="994" spans="6:6" x14ac:dyDescent="0.3">
      <c r="F994"/>
    </row>
    <row r="995" spans="6:6" x14ac:dyDescent="0.3">
      <c r="F995"/>
    </row>
    <row r="996" spans="6:6" x14ac:dyDescent="0.3">
      <c r="F996"/>
    </row>
    <row r="997" spans="6:6" x14ac:dyDescent="0.3">
      <c r="F997"/>
    </row>
    <row r="998" spans="6:6" x14ac:dyDescent="0.3">
      <c r="F998"/>
    </row>
    <row r="999" spans="6:6" x14ac:dyDescent="0.3">
      <c r="F999"/>
    </row>
    <row r="1000" spans="6:6" x14ac:dyDescent="0.3">
      <c r="F1000"/>
    </row>
    <row r="1001" spans="6:6" x14ac:dyDescent="0.3">
      <c r="F1001"/>
    </row>
    <row r="1002" spans="6:6" x14ac:dyDescent="0.3">
      <c r="F1002"/>
    </row>
    <row r="1003" spans="6:6" x14ac:dyDescent="0.3">
      <c r="F1003"/>
    </row>
    <row r="1004" spans="6:6" x14ac:dyDescent="0.3">
      <c r="F1004"/>
    </row>
    <row r="1005" spans="6:6" x14ac:dyDescent="0.3">
      <c r="F1005"/>
    </row>
    <row r="1006" spans="6:6" x14ac:dyDescent="0.3">
      <c r="F1006"/>
    </row>
    <row r="1007" spans="6:6" x14ac:dyDescent="0.3">
      <c r="F1007"/>
    </row>
    <row r="1008" spans="6:6" x14ac:dyDescent="0.3">
      <c r="F1008"/>
    </row>
    <row r="1009" spans="6:6" x14ac:dyDescent="0.3">
      <c r="F1009"/>
    </row>
    <row r="1010" spans="6:6" x14ac:dyDescent="0.3">
      <c r="F1010"/>
    </row>
    <row r="1011" spans="6:6" x14ac:dyDescent="0.3">
      <c r="F1011"/>
    </row>
    <row r="1012" spans="6:6" x14ac:dyDescent="0.3">
      <c r="F1012"/>
    </row>
    <row r="1013" spans="6:6" x14ac:dyDescent="0.3">
      <c r="F1013"/>
    </row>
    <row r="1014" spans="6:6" x14ac:dyDescent="0.3">
      <c r="F1014"/>
    </row>
    <row r="1015" spans="6:6" x14ac:dyDescent="0.3">
      <c r="F1015"/>
    </row>
    <row r="1016" spans="6:6" x14ac:dyDescent="0.3">
      <c r="F1016"/>
    </row>
    <row r="1017" spans="6:6" x14ac:dyDescent="0.3">
      <c r="F1017"/>
    </row>
    <row r="1018" spans="6:6" x14ac:dyDescent="0.3">
      <c r="F1018"/>
    </row>
    <row r="1019" spans="6:6" x14ac:dyDescent="0.3">
      <c r="F1019"/>
    </row>
    <row r="1020" spans="6:6" x14ac:dyDescent="0.3">
      <c r="F1020"/>
    </row>
    <row r="1021" spans="6:6" x14ac:dyDescent="0.3">
      <c r="F1021"/>
    </row>
    <row r="1022" spans="6:6" x14ac:dyDescent="0.3">
      <c r="F1022"/>
    </row>
    <row r="1023" spans="6:6" x14ac:dyDescent="0.3">
      <c r="F1023"/>
    </row>
    <row r="1024" spans="6:6" x14ac:dyDescent="0.3">
      <c r="F1024"/>
    </row>
    <row r="1025" spans="6:6" x14ac:dyDescent="0.3">
      <c r="F1025"/>
    </row>
    <row r="1026" spans="6:6" x14ac:dyDescent="0.3">
      <c r="F1026"/>
    </row>
    <row r="1027" spans="6:6" x14ac:dyDescent="0.3">
      <c r="F1027"/>
    </row>
    <row r="1028" spans="6:6" x14ac:dyDescent="0.3">
      <c r="F1028"/>
    </row>
    <row r="1029" spans="6:6" x14ac:dyDescent="0.3">
      <c r="F1029"/>
    </row>
    <row r="1030" spans="6:6" x14ac:dyDescent="0.3">
      <c r="F1030"/>
    </row>
    <row r="1031" spans="6:6" x14ac:dyDescent="0.3">
      <c r="F1031"/>
    </row>
    <row r="1032" spans="6:6" x14ac:dyDescent="0.3">
      <c r="F1032"/>
    </row>
    <row r="1033" spans="6:6" x14ac:dyDescent="0.3">
      <c r="F1033"/>
    </row>
    <row r="1034" spans="6:6" x14ac:dyDescent="0.3">
      <c r="F1034"/>
    </row>
    <row r="1035" spans="6:6" x14ac:dyDescent="0.3">
      <c r="F1035"/>
    </row>
    <row r="1036" spans="6:6" x14ac:dyDescent="0.3">
      <c r="F1036"/>
    </row>
    <row r="1037" spans="6:6" x14ac:dyDescent="0.3">
      <c r="F1037"/>
    </row>
    <row r="1038" spans="6:6" x14ac:dyDescent="0.3">
      <c r="F1038"/>
    </row>
    <row r="1039" spans="6:6" x14ac:dyDescent="0.3">
      <c r="F1039"/>
    </row>
    <row r="1040" spans="6:6" x14ac:dyDescent="0.3">
      <c r="F1040"/>
    </row>
    <row r="1041" spans="6:6" x14ac:dyDescent="0.3">
      <c r="F1041"/>
    </row>
    <row r="1042" spans="6:6" x14ac:dyDescent="0.3">
      <c r="F1042"/>
    </row>
    <row r="1043" spans="6:6" x14ac:dyDescent="0.3">
      <c r="F1043"/>
    </row>
    <row r="1044" spans="6:6" x14ac:dyDescent="0.3">
      <c r="F1044"/>
    </row>
    <row r="1045" spans="6:6" x14ac:dyDescent="0.3">
      <c r="F1045"/>
    </row>
    <row r="1046" spans="6:6" x14ac:dyDescent="0.3">
      <c r="F1046"/>
    </row>
    <row r="1047" spans="6:6" x14ac:dyDescent="0.3">
      <c r="F1047"/>
    </row>
    <row r="1048" spans="6:6" x14ac:dyDescent="0.3">
      <c r="F1048"/>
    </row>
    <row r="1049" spans="6:6" x14ac:dyDescent="0.3">
      <c r="F1049"/>
    </row>
    <row r="1050" spans="6:6" x14ac:dyDescent="0.3">
      <c r="F1050"/>
    </row>
    <row r="1051" spans="6:6" x14ac:dyDescent="0.3">
      <c r="F1051"/>
    </row>
    <row r="1052" spans="6:6" x14ac:dyDescent="0.3">
      <c r="F1052"/>
    </row>
    <row r="1053" spans="6:6" x14ac:dyDescent="0.3">
      <c r="F1053"/>
    </row>
    <row r="1054" spans="6:6" x14ac:dyDescent="0.3">
      <c r="F1054"/>
    </row>
    <row r="1055" spans="6:6" x14ac:dyDescent="0.3">
      <c r="F1055"/>
    </row>
    <row r="1056" spans="6:6" x14ac:dyDescent="0.3">
      <c r="F1056"/>
    </row>
    <row r="1057" spans="6:6" x14ac:dyDescent="0.3">
      <c r="F1057"/>
    </row>
    <row r="1058" spans="6:6" x14ac:dyDescent="0.3">
      <c r="F1058"/>
    </row>
    <row r="1059" spans="6:6" x14ac:dyDescent="0.3">
      <c r="F1059"/>
    </row>
    <row r="1060" spans="6:6" x14ac:dyDescent="0.3">
      <c r="F1060"/>
    </row>
    <row r="1061" spans="6:6" x14ac:dyDescent="0.3">
      <c r="F1061"/>
    </row>
    <row r="1062" spans="6:6" x14ac:dyDescent="0.3">
      <c r="F1062"/>
    </row>
    <row r="1063" spans="6:6" x14ac:dyDescent="0.3">
      <c r="F1063"/>
    </row>
    <row r="1064" spans="6:6" x14ac:dyDescent="0.3">
      <c r="F1064"/>
    </row>
    <row r="1065" spans="6:6" x14ac:dyDescent="0.3">
      <c r="F1065"/>
    </row>
    <row r="1066" spans="6:6" x14ac:dyDescent="0.3">
      <c r="F1066"/>
    </row>
    <row r="1067" spans="6:6" x14ac:dyDescent="0.3">
      <c r="F1067"/>
    </row>
    <row r="1068" spans="6:6" x14ac:dyDescent="0.3">
      <c r="F1068"/>
    </row>
    <row r="1069" spans="6:6" x14ac:dyDescent="0.3">
      <c r="F1069"/>
    </row>
    <row r="1070" spans="6:6" x14ac:dyDescent="0.3">
      <c r="F1070"/>
    </row>
    <row r="1071" spans="6:6" x14ac:dyDescent="0.3">
      <c r="F1071"/>
    </row>
    <row r="1072" spans="6:6" x14ac:dyDescent="0.3">
      <c r="F1072"/>
    </row>
    <row r="1073" spans="6:6" x14ac:dyDescent="0.3">
      <c r="F1073"/>
    </row>
    <row r="1074" spans="6:6" x14ac:dyDescent="0.3">
      <c r="F1074"/>
    </row>
    <row r="1075" spans="6:6" x14ac:dyDescent="0.3">
      <c r="F1075"/>
    </row>
    <row r="1076" spans="6:6" x14ac:dyDescent="0.3">
      <c r="F1076"/>
    </row>
    <row r="1077" spans="6:6" x14ac:dyDescent="0.3">
      <c r="F1077"/>
    </row>
    <row r="1078" spans="6:6" x14ac:dyDescent="0.3">
      <c r="F1078"/>
    </row>
    <row r="1079" spans="6:6" x14ac:dyDescent="0.3">
      <c r="F1079"/>
    </row>
    <row r="1080" spans="6:6" x14ac:dyDescent="0.3">
      <c r="F1080"/>
    </row>
    <row r="1081" spans="6:6" x14ac:dyDescent="0.3">
      <c r="F1081"/>
    </row>
    <row r="1082" spans="6:6" x14ac:dyDescent="0.3">
      <c r="F1082"/>
    </row>
    <row r="1083" spans="6:6" x14ac:dyDescent="0.3">
      <c r="F1083"/>
    </row>
    <row r="1084" spans="6:6" x14ac:dyDescent="0.3">
      <c r="F1084"/>
    </row>
    <row r="1085" spans="6:6" x14ac:dyDescent="0.3">
      <c r="F1085"/>
    </row>
    <row r="1086" spans="6:6" x14ac:dyDescent="0.3">
      <c r="F1086"/>
    </row>
    <row r="1087" spans="6:6" x14ac:dyDescent="0.3">
      <c r="F1087"/>
    </row>
    <row r="1088" spans="6:6" x14ac:dyDescent="0.3">
      <c r="F1088"/>
    </row>
    <row r="1089" spans="6:6" x14ac:dyDescent="0.3">
      <c r="F1089"/>
    </row>
    <row r="1090" spans="6:6" x14ac:dyDescent="0.3">
      <c r="F1090"/>
    </row>
    <row r="1091" spans="6:6" x14ac:dyDescent="0.3">
      <c r="F1091"/>
    </row>
    <row r="1092" spans="6:6" x14ac:dyDescent="0.3">
      <c r="F1092"/>
    </row>
    <row r="1093" spans="6:6" x14ac:dyDescent="0.3">
      <c r="F1093"/>
    </row>
    <row r="1094" spans="6:6" x14ac:dyDescent="0.3">
      <c r="F1094"/>
    </row>
    <row r="1095" spans="6:6" x14ac:dyDescent="0.3">
      <c r="F1095"/>
    </row>
    <row r="1096" spans="6:6" x14ac:dyDescent="0.3">
      <c r="F1096"/>
    </row>
    <row r="1097" spans="6:6" x14ac:dyDescent="0.3">
      <c r="F1097"/>
    </row>
    <row r="1098" spans="6:6" x14ac:dyDescent="0.3">
      <c r="F1098"/>
    </row>
    <row r="1099" spans="6:6" x14ac:dyDescent="0.3">
      <c r="F1099"/>
    </row>
    <row r="1100" spans="6:6" x14ac:dyDescent="0.3">
      <c r="F1100"/>
    </row>
    <row r="1101" spans="6:6" x14ac:dyDescent="0.3">
      <c r="F1101"/>
    </row>
    <row r="1102" spans="6:6" x14ac:dyDescent="0.3">
      <c r="F1102"/>
    </row>
    <row r="1103" spans="6:6" x14ac:dyDescent="0.3">
      <c r="F1103"/>
    </row>
    <row r="1104" spans="6:6" x14ac:dyDescent="0.3">
      <c r="F1104"/>
    </row>
    <row r="1105" spans="6:6" x14ac:dyDescent="0.3">
      <c r="F1105"/>
    </row>
    <row r="1106" spans="6:6" x14ac:dyDescent="0.3">
      <c r="F1106"/>
    </row>
    <row r="1107" spans="6:6" x14ac:dyDescent="0.3">
      <c r="F1107"/>
    </row>
    <row r="1108" spans="6:6" x14ac:dyDescent="0.3">
      <c r="F1108"/>
    </row>
    <row r="1109" spans="6:6" x14ac:dyDescent="0.3">
      <c r="F1109"/>
    </row>
    <row r="1110" spans="6:6" x14ac:dyDescent="0.3">
      <c r="F1110"/>
    </row>
    <row r="1111" spans="6:6" x14ac:dyDescent="0.3">
      <c r="F1111"/>
    </row>
    <row r="1112" spans="6:6" x14ac:dyDescent="0.3">
      <c r="F1112"/>
    </row>
    <row r="1113" spans="6:6" x14ac:dyDescent="0.3">
      <c r="F1113"/>
    </row>
    <row r="1114" spans="6:6" x14ac:dyDescent="0.3">
      <c r="F1114"/>
    </row>
    <row r="1115" spans="6:6" x14ac:dyDescent="0.3">
      <c r="F1115"/>
    </row>
    <row r="1116" spans="6:6" x14ac:dyDescent="0.3">
      <c r="F1116"/>
    </row>
    <row r="1117" spans="6:6" x14ac:dyDescent="0.3">
      <c r="F1117"/>
    </row>
    <row r="1118" spans="6:6" x14ac:dyDescent="0.3">
      <c r="F1118"/>
    </row>
    <row r="1119" spans="6:6" x14ac:dyDescent="0.3">
      <c r="F1119"/>
    </row>
    <row r="1120" spans="6:6" x14ac:dyDescent="0.3">
      <c r="F1120"/>
    </row>
    <row r="1121" spans="6:6" x14ac:dyDescent="0.3">
      <c r="F1121"/>
    </row>
    <row r="1122" spans="6:6" x14ac:dyDescent="0.3">
      <c r="F1122"/>
    </row>
    <row r="1123" spans="6:6" x14ac:dyDescent="0.3">
      <c r="F1123"/>
    </row>
    <row r="1124" spans="6:6" x14ac:dyDescent="0.3">
      <c r="F1124"/>
    </row>
    <row r="1125" spans="6:6" x14ac:dyDescent="0.3">
      <c r="F1125"/>
    </row>
    <row r="1126" spans="6:6" x14ac:dyDescent="0.3">
      <c r="F1126"/>
    </row>
    <row r="1127" spans="6:6" x14ac:dyDescent="0.3">
      <c r="F1127"/>
    </row>
    <row r="1128" spans="6:6" x14ac:dyDescent="0.3">
      <c r="F1128"/>
    </row>
    <row r="1129" spans="6:6" x14ac:dyDescent="0.3">
      <c r="F1129"/>
    </row>
    <row r="1130" spans="6:6" x14ac:dyDescent="0.3">
      <c r="F1130"/>
    </row>
    <row r="1131" spans="6:6" x14ac:dyDescent="0.3">
      <c r="F1131"/>
    </row>
    <row r="1132" spans="6:6" x14ac:dyDescent="0.3">
      <c r="F1132"/>
    </row>
    <row r="1133" spans="6:6" x14ac:dyDescent="0.3">
      <c r="F1133"/>
    </row>
    <row r="1134" spans="6:6" x14ac:dyDescent="0.3">
      <c r="F1134"/>
    </row>
    <row r="1135" spans="6:6" x14ac:dyDescent="0.3">
      <c r="F1135"/>
    </row>
    <row r="1136" spans="6:6" x14ac:dyDescent="0.3">
      <c r="F1136"/>
    </row>
    <row r="1137" spans="6:6" x14ac:dyDescent="0.3">
      <c r="F1137"/>
    </row>
    <row r="1138" spans="6:6" x14ac:dyDescent="0.3">
      <c r="F1138"/>
    </row>
    <row r="1139" spans="6:6" x14ac:dyDescent="0.3">
      <c r="F1139"/>
    </row>
    <row r="1140" spans="6:6" x14ac:dyDescent="0.3">
      <c r="F1140"/>
    </row>
    <row r="1141" spans="6:6" x14ac:dyDescent="0.3">
      <c r="F1141"/>
    </row>
    <row r="1142" spans="6:6" x14ac:dyDescent="0.3">
      <c r="F1142"/>
    </row>
    <row r="1143" spans="6:6" x14ac:dyDescent="0.3">
      <c r="F1143"/>
    </row>
    <row r="1144" spans="6:6" x14ac:dyDescent="0.3">
      <c r="F1144"/>
    </row>
    <row r="1145" spans="6:6" x14ac:dyDescent="0.3">
      <c r="F1145"/>
    </row>
    <row r="1146" spans="6:6" x14ac:dyDescent="0.3">
      <c r="F1146"/>
    </row>
    <row r="1147" spans="6:6" x14ac:dyDescent="0.3">
      <c r="F1147"/>
    </row>
    <row r="1148" spans="6:6" x14ac:dyDescent="0.3">
      <c r="F1148"/>
    </row>
    <row r="1149" spans="6:6" x14ac:dyDescent="0.3">
      <c r="F1149"/>
    </row>
    <row r="1150" spans="6:6" x14ac:dyDescent="0.3">
      <c r="F1150"/>
    </row>
    <row r="1151" spans="6:6" x14ac:dyDescent="0.3">
      <c r="F1151"/>
    </row>
    <row r="1152" spans="6:6" x14ac:dyDescent="0.3">
      <c r="F1152"/>
    </row>
    <row r="1153" spans="6:6" x14ac:dyDescent="0.3">
      <c r="F1153"/>
    </row>
    <row r="1154" spans="6:6" x14ac:dyDescent="0.3">
      <c r="F1154"/>
    </row>
    <row r="1155" spans="6:6" x14ac:dyDescent="0.3">
      <c r="F1155"/>
    </row>
    <row r="1156" spans="6:6" x14ac:dyDescent="0.3">
      <c r="F1156"/>
    </row>
    <row r="1157" spans="6:6" x14ac:dyDescent="0.3">
      <c r="F1157"/>
    </row>
    <row r="1158" spans="6:6" x14ac:dyDescent="0.3">
      <c r="F1158"/>
    </row>
    <row r="1159" spans="6:6" x14ac:dyDescent="0.3">
      <c r="F1159"/>
    </row>
    <row r="1160" spans="6:6" x14ac:dyDescent="0.3">
      <c r="F1160"/>
    </row>
    <row r="1161" spans="6:6" x14ac:dyDescent="0.3">
      <c r="F1161"/>
    </row>
    <row r="1162" spans="6:6" x14ac:dyDescent="0.3">
      <c r="F1162"/>
    </row>
    <row r="1163" spans="6:6" x14ac:dyDescent="0.3">
      <c r="F1163"/>
    </row>
    <row r="1164" spans="6:6" x14ac:dyDescent="0.3">
      <c r="F1164"/>
    </row>
    <row r="1165" spans="6:6" x14ac:dyDescent="0.3">
      <c r="F1165"/>
    </row>
    <row r="1166" spans="6:6" x14ac:dyDescent="0.3">
      <c r="F1166"/>
    </row>
    <row r="1167" spans="6:6" x14ac:dyDescent="0.3">
      <c r="F1167"/>
    </row>
    <row r="1168" spans="6:6" x14ac:dyDescent="0.3">
      <c r="F1168"/>
    </row>
    <row r="1169" spans="6:6" x14ac:dyDescent="0.3">
      <c r="F1169"/>
    </row>
    <row r="1170" spans="6:6" x14ac:dyDescent="0.3">
      <c r="F1170"/>
    </row>
    <row r="1171" spans="6:6" x14ac:dyDescent="0.3">
      <c r="F1171"/>
    </row>
    <row r="1172" spans="6:6" x14ac:dyDescent="0.3">
      <c r="F1172"/>
    </row>
    <row r="1173" spans="6:6" x14ac:dyDescent="0.3">
      <c r="F1173"/>
    </row>
    <row r="1174" spans="6:6" x14ac:dyDescent="0.3">
      <c r="F1174"/>
    </row>
    <row r="1175" spans="6:6" x14ac:dyDescent="0.3">
      <c r="F1175"/>
    </row>
    <row r="1176" spans="6:6" x14ac:dyDescent="0.3">
      <c r="F1176"/>
    </row>
    <row r="1177" spans="6:6" x14ac:dyDescent="0.3">
      <c r="F1177"/>
    </row>
    <row r="1178" spans="6:6" x14ac:dyDescent="0.3">
      <c r="F1178"/>
    </row>
    <row r="1179" spans="6:6" x14ac:dyDescent="0.3">
      <c r="F1179"/>
    </row>
    <row r="1180" spans="6:6" x14ac:dyDescent="0.3">
      <c r="F1180"/>
    </row>
    <row r="1181" spans="6:6" x14ac:dyDescent="0.3">
      <c r="F1181"/>
    </row>
    <row r="1182" spans="6:6" x14ac:dyDescent="0.3">
      <c r="F1182"/>
    </row>
    <row r="1183" spans="6:6" x14ac:dyDescent="0.3">
      <c r="F1183"/>
    </row>
    <row r="1184" spans="6:6" x14ac:dyDescent="0.3">
      <c r="F1184"/>
    </row>
    <row r="1185" spans="6:6" x14ac:dyDescent="0.3">
      <c r="F1185"/>
    </row>
    <row r="1186" spans="6:6" x14ac:dyDescent="0.3">
      <c r="F1186"/>
    </row>
    <row r="1187" spans="6:6" x14ac:dyDescent="0.3">
      <c r="F1187"/>
    </row>
    <row r="1188" spans="6:6" x14ac:dyDescent="0.3">
      <c r="F1188"/>
    </row>
    <row r="1189" spans="6:6" x14ac:dyDescent="0.3">
      <c r="F1189"/>
    </row>
    <row r="1190" spans="6:6" x14ac:dyDescent="0.3">
      <c r="F1190"/>
    </row>
    <row r="1191" spans="6:6" x14ac:dyDescent="0.3">
      <c r="F1191"/>
    </row>
    <row r="1192" spans="6:6" x14ac:dyDescent="0.3">
      <c r="F1192"/>
    </row>
    <row r="1193" spans="6:6" x14ac:dyDescent="0.3">
      <c r="F1193"/>
    </row>
    <row r="1194" spans="6:6" x14ac:dyDescent="0.3">
      <c r="F1194"/>
    </row>
    <row r="1195" spans="6:6" x14ac:dyDescent="0.3">
      <c r="F1195"/>
    </row>
    <row r="1196" spans="6:6" x14ac:dyDescent="0.3">
      <c r="F1196"/>
    </row>
    <row r="1197" spans="6:6" x14ac:dyDescent="0.3">
      <c r="F1197"/>
    </row>
    <row r="1198" spans="6:6" x14ac:dyDescent="0.3">
      <c r="F1198"/>
    </row>
    <row r="1199" spans="6:6" x14ac:dyDescent="0.3">
      <c r="F1199"/>
    </row>
    <row r="1200" spans="6:6" x14ac:dyDescent="0.3">
      <c r="F1200"/>
    </row>
    <row r="1201" spans="6:6" x14ac:dyDescent="0.3">
      <c r="F1201"/>
    </row>
    <row r="1202" spans="6:6" x14ac:dyDescent="0.3">
      <c r="F1202"/>
    </row>
    <row r="1203" spans="6:6" x14ac:dyDescent="0.3">
      <c r="F1203"/>
    </row>
    <row r="1204" spans="6:6" x14ac:dyDescent="0.3">
      <c r="F1204"/>
    </row>
    <row r="1205" spans="6:6" x14ac:dyDescent="0.3">
      <c r="F1205"/>
    </row>
    <row r="1206" spans="6:6" x14ac:dyDescent="0.3">
      <c r="F1206"/>
    </row>
    <row r="1207" spans="6:6" x14ac:dyDescent="0.3">
      <c r="F1207"/>
    </row>
    <row r="1208" spans="6:6" x14ac:dyDescent="0.3">
      <c r="F1208"/>
    </row>
    <row r="1209" spans="6:6" x14ac:dyDescent="0.3">
      <c r="F1209"/>
    </row>
    <row r="1210" spans="6:6" x14ac:dyDescent="0.3">
      <c r="F1210"/>
    </row>
    <row r="1211" spans="6:6" x14ac:dyDescent="0.3">
      <c r="F1211"/>
    </row>
    <row r="1212" spans="6:6" x14ac:dyDescent="0.3">
      <c r="F1212"/>
    </row>
    <row r="1213" spans="6:6" x14ac:dyDescent="0.3">
      <c r="F1213"/>
    </row>
    <row r="1214" spans="6:6" x14ac:dyDescent="0.3">
      <c r="F1214"/>
    </row>
    <row r="1215" spans="6:6" x14ac:dyDescent="0.3">
      <c r="F1215"/>
    </row>
    <row r="1216" spans="6:6" x14ac:dyDescent="0.3">
      <c r="F1216"/>
    </row>
    <row r="1217" spans="6:6" x14ac:dyDescent="0.3">
      <c r="F1217"/>
    </row>
    <row r="1218" spans="6:6" x14ac:dyDescent="0.3">
      <c r="F1218"/>
    </row>
    <row r="1219" spans="6:6" x14ac:dyDescent="0.3">
      <c r="F1219"/>
    </row>
    <row r="1220" spans="6:6" x14ac:dyDescent="0.3">
      <c r="F1220"/>
    </row>
    <row r="1221" spans="6:6" x14ac:dyDescent="0.3">
      <c r="F1221"/>
    </row>
    <row r="1222" spans="6:6" x14ac:dyDescent="0.3">
      <c r="F1222"/>
    </row>
    <row r="1223" spans="6:6" x14ac:dyDescent="0.3">
      <c r="F1223"/>
    </row>
    <row r="1224" spans="6:6" x14ac:dyDescent="0.3">
      <c r="F1224"/>
    </row>
    <row r="1225" spans="6:6" x14ac:dyDescent="0.3">
      <c r="F1225"/>
    </row>
    <row r="1226" spans="6:6" x14ac:dyDescent="0.3">
      <c r="F1226"/>
    </row>
    <row r="1227" spans="6:6" x14ac:dyDescent="0.3">
      <c r="F1227"/>
    </row>
    <row r="1228" spans="6:6" x14ac:dyDescent="0.3">
      <c r="F1228"/>
    </row>
    <row r="1229" spans="6:6" x14ac:dyDescent="0.3">
      <c r="F1229"/>
    </row>
    <row r="1230" spans="6:6" x14ac:dyDescent="0.3">
      <c r="F1230"/>
    </row>
    <row r="1231" spans="6:6" x14ac:dyDescent="0.3">
      <c r="F1231"/>
    </row>
    <row r="1232" spans="6:6" x14ac:dyDescent="0.3">
      <c r="F1232"/>
    </row>
    <row r="1233" spans="6:6" x14ac:dyDescent="0.3">
      <c r="F1233"/>
    </row>
    <row r="1234" spans="6:6" x14ac:dyDescent="0.3">
      <c r="F1234"/>
    </row>
    <row r="1235" spans="6:6" x14ac:dyDescent="0.3">
      <c r="F1235"/>
    </row>
    <row r="1236" spans="6:6" x14ac:dyDescent="0.3">
      <c r="F1236"/>
    </row>
    <row r="1237" spans="6:6" x14ac:dyDescent="0.3">
      <c r="F1237"/>
    </row>
    <row r="1238" spans="6:6" x14ac:dyDescent="0.3">
      <c r="F1238"/>
    </row>
    <row r="1239" spans="6:6" x14ac:dyDescent="0.3">
      <c r="F1239"/>
    </row>
    <row r="1240" spans="6:6" x14ac:dyDescent="0.3">
      <c r="F1240"/>
    </row>
    <row r="1241" spans="6:6" x14ac:dyDescent="0.3">
      <c r="F1241"/>
    </row>
    <row r="1242" spans="6:6" x14ac:dyDescent="0.3">
      <c r="F1242"/>
    </row>
    <row r="1243" spans="6:6" x14ac:dyDescent="0.3">
      <c r="F1243"/>
    </row>
    <row r="1244" spans="6:6" x14ac:dyDescent="0.3">
      <c r="F1244"/>
    </row>
    <row r="1245" spans="6:6" x14ac:dyDescent="0.3">
      <c r="F1245"/>
    </row>
    <row r="1246" spans="6:6" x14ac:dyDescent="0.3">
      <c r="F1246"/>
    </row>
    <row r="1247" spans="6:6" x14ac:dyDescent="0.3">
      <c r="F1247"/>
    </row>
    <row r="1248" spans="6:6" x14ac:dyDescent="0.3">
      <c r="F1248"/>
    </row>
    <row r="1249" spans="6:6" x14ac:dyDescent="0.3">
      <c r="F1249"/>
    </row>
    <row r="1250" spans="6:6" x14ac:dyDescent="0.3">
      <c r="F1250"/>
    </row>
    <row r="1251" spans="6:6" x14ac:dyDescent="0.3">
      <c r="F1251"/>
    </row>
    <row r="1252" spans="6:6" x14ac:dyDescent="0.3">
      <c r="F1252"/>
    </row>
    <row r="1253" spans="6:6" x14ac:dyDescent="0.3">
      <c r="F1253"/>
    </row>
    <row r="1254" spans="6:6" x14ac:dyDescent="0.3">
      <c r="F1254"/>
    </row>
    <row r="1255" spans="6:6" x14ac:dyDescent="0.3">
      <c r="F1255"/>
    </row>
    <row r="1256" spans="6:6" x14ac:dyDescent="0.3">
      <c r="F1256"/>
    </row>
    <row r="1257" spans="6:6" x14ac:dyDescent="0.3">
      <c r="F1257"/>
    </row>
    <row r="1258" spans="6:6" x14ac:dyDescent="0.3">
      <c r="F1258"/>
    </row>
    <row r="1259" spans="6:6" x14ac:dyDescent="0.3">
      <c r="F1259"/>
    </row>
    <row r="1260" spans="6:6" x14ac:dyDescent="0.3">
      <c r="F1260"/>
    </row>
    <row r="1261" spans="6:6" x14ac:dyDescent="0.3">
      <c r="F1261"/>
    </row>
    <row r="1262" spans="6:6" x14ac:dyDescent="0.3">
      <c r="F1262"/>
    </row>
    <row r="1263" spans="6:6" x14ac:dyDescent="0.3">
      <c r="F1263"/>
    </row>
    <row r="1264" spans="6:6" x14ac:dyDescent="0.3">
      <c r="F1264"/>
    </row>
    <row r="1265" spans="6:6" x14ac:dyDescent="0.3">
      <c r="F1265"/>
    </row>
    <row r="1266" spans="6:6" x14ac:dyDescent="0.3">
      <c r="F1266"/>
    </row>
    <row r="1267" spans="6:6" x14ac:dyDescent="0.3">
      <c r="F1267"/>
    </row>
    <row r="1268" spans="6:6" x14ac:dyDescent="0.3">
      <c r="F1268"/>
    </row>
    <row r="1269" spans="6:6" x14ac:dyDescent="0.3">
      <c r="F1269"/>
    </row>
    <row r="1270" spans="6:6" x14ac:dyDescent="0.3">
      <c r="F1270"/>
    </row>
    <row r="1271" spans="6:6" x14ac:dyDescent="0.3">
      <c r="F1271"/>
    </row>
    <row r="1272" spans="6:6" x14ac:dyDescent="0.3">
      <c r="F1272"/>
    </row>
    <row r="1273" spans="6:6" x14ac:dyDescent="0.3">
      <c r="F1273"/>
    </row>
    <row r="1274" spans="6:6" x14ac:dyDescent="0.3">
      <c r="F1274"/>
    </row>
    <row r="1275" spans="6:6" x14ac:dyDescent="0.3">
      <c r="F1275"/>
    </row>
    <row r="1276" spans="6:6" x14ac:dyDescent="0.3">
      <c r="F1276"/>
    </row>
    <row r="1277" spans="6:6" x14ac:dyDescent="0.3">
      <c r="F1277"/>
    </row>
    <row r="1278" spans="6:6" x14ac:dyDescent="0.3">
      <c r="F1278"/>
    </row>
    <row r="1279" spans="6:6" x14ac:dyDescent="0.3">
      <c r="F1279"/>
    </row>
    <row r="1280" spans="6:6" x14ac:dyDescent="0.3">
      <c r="F1280"/>
    </row>
    <row r="1281" spans="6:6" x14ac:dyDescent="0.3">
      <c r="F1281"/>
    </row>
    <row r="1282" spans="6:6" x14ac:dyDescent="0.3">
      <c r="F1282"/>
    </row>
    <row r="1283" spans="6:6" x14ac:dyDescent="0.3">
      <c r="F1283"/>
    </row>
    <row r="1284" spans="6:6" x14ac:dyDescent="0.3">
      <c r="F1284"/>
    </row>
    <row r="1285" spans="6:6" x14ac:dyDescent="0.3">
      <c r="F1285"/>
    </row>
    <row r="1286" spans="6:6" x14ac:dyDescent="0.3">
      <c r="F1286"/>
    </row>
    <row r="1287" spans="6:6" x14ac:dyDescent="0.3">
      <c r="F1287"/>
    </row>
    <row r="1288" spans="6:6" x14ac:dyDescent="0.3">
      <c r="F1288"/>
    </row>
    <row r="1289" spans="6:6" x14ac:dyDescent="0.3">
      <c r="F1289"/>
    </row>
    <row r="1290" spans="6:6" x14ac:dyDescent="0.3">
      <c r="F1290"/>
    </row>
    <row r="1291" spans="6:6" x14ac:dyDescent="0.3">
      <c r="F1291"/>
    </row>
    <row r="1292" spans="6:6" x14ac:dyDescent="0.3">
      <c r="F1292"/>
    </row>
    <row r="1293" spans="6:6" x14ac:dyDescent="0.3">
      <c r="F1293"/>
    </row>
    <row r="1294" spans="6:6" x14ac:dyDescent="0.3">
      <c r="F1294"/>
    </row>
    <row r="1295" spans="6:6" x14ac:dyDescent="0.3">
      <c r="F1295"/>
    </row>
    <row r="1296" spans="6:6" x14ac:dyDescent="0.3">
      <c r="F1296"/>
    </row>
    <row r="1297" spans="6:6" x14ac:dyDescent="0.3">
      <c r="F1297"/>
    </row>
    <row r="1298" spans="6:6" x14ac:dyDescent="0.3">
      <c r="F1298"/>
    </row>
    <row r="1299" spans="6:6" x14ac:dyDescent="0.3">
      <c r="F1299"/>
    </row>
    <row r="1300" spans="6:6" x14ac:dyDescent="0.3">
      <c r="F1300"/>
    </row>
    <row r="1301" spans="6:6" x14ac:dyDescent="0.3">
      <c r="F1301"/>
    </row>
    <row r="1302" spans="6:6" x14ac:dyDescent="0.3">
      <c r="F1302"/>
    </row>
    <row r="1303" spans="6:6" x14ac:dyDescent="0.3">
      <c r="F1303"/>
    </row>
    <row r="1304" spans="6:6" x14ac:dyDescent="0.3">
      <c r="F1304"/>
    </row>
    <row r="1305" spans="6:6" x14ac:dyDescent="0.3">
      <c r="F1305"/>
    </row>
    <row r="1306" spans="6:6" x14ac:dyDescent="0.3">
      <c r="F1306"/>
    </row>
    <row r="1307" spans="6:6" x14ac:dyDescent="0.3">
      <c r="F1307"/>
    </row>
    <row r="1308" spans="6:6" x14ac:dyDescent="0.3">
      <c r="F1308"/>
    </row>
    <row r="1309" spans="6:6" x14ac:dyDescent="0.3">
      <c r="F1309"/>
    </row>
    <row r="1310" spans="6:6" x14ac:dyDescent="0.3">
      <c r="F1310"/>
    </row>
    <row r="1311" spans="6:6" x14ac:dyDescent="0.3">
      <c r="F1311"/>
    </row>
    <row r="1312" spans="6:6" x14ac:dyDescent="0.3">
      <c r="F1312"/>
    </row>
    <row r="1313" spans="6:6" x14ac:dyDescent="0.3">
      <c r="F1313"/>
    </row>
    <row r="1314" spans="6:6" x14ac:dyDescent="0.3">
      <c r="F1314"/>
    </row>
    <row r="1315" spans="6:6" x14ac:dyDescent="0.3">
      <c r="F1315"/>
    </row>
    <row r="1316" spans="6:6" x14ac:dyDescent="0.3">
      <c r="F1316"/>
    </row>
    <row r="1317" spans="6:6" x14ac:dyDescent="0.3">
      <c r="F1317"/>
    </row>
    <row r="1318" spans="6:6" x14ac:dyDescent="0.3">
      <c r="F1318"/>
    </row>
    <row r="1319" spans="6:6" x14ac:dyDescent="0.3">
      <c r="F1319"/>
    </row>
    <row r="1320" spans="6:6" x14ac:dyDescent="0.3">
      <c r="F1320"/>
    </row>
    <row r="1321" spans="6:6" x14ac:dyDescent="0.3">
      <c r="F1321"/>
    </row>
    <row r="1322" spans="6:6" x14ac:dyDescent="0.3">
      <c r="F1322"/>
    </row>
    <row r="1323" spans="6:6" x14ac:dyDescent="0.3">
      <c r="F1323"/>
    </row>
    <row r="1324" spans="6:6" x14ac:dyDescent="0.3">
      <c r="F1324"/>
    </row>
    <row r="1325" spans="6:6" x14ac:dyDescent="0.3">
      <c r="F1325"/>
    </row>
    <row r="1326" spans="6:6" x14ac:dyDescent="0.3">
      <c r="F1326"/>
    </row>
    <row r="1327" spans="6:6" x14ac:dyDescent="0.3">
      <c r="F1327"/>
    </row>
    <row r="1328" spans="6:6" x14ac:dyDescent="0.3">
      <c r="F1328"/>
    </row>
    <row r="1329" spans="6:6" x14ac:dyDescent="0.3">
      <c r="F1329"/>
    </row>
    <row r="1330" spans="6:6" x14ac:dyDescent="0.3">
      <c r="F1330"/>
    </row>
    <row r="1331" spans="6:6" x14ac:dyDescent="0.3">
      <c r="F1331"/>
    </row>
    <row r="1332" spans="6:6" x14ac:dyDescent="0.3">
      <c r="F1332"/>
    </row>
    <row r="1333" spans="6:6" x14ac:dyDescent="0.3">
      <c r="F1333"/>
    </row>
    <row r="1334" spans="6:6" x14ac:dyDescent="0.3">
      <c r="F1334"/>
    </row>
    <row r="1335" spans="6:6" x14ac:dyDescent="0.3">
      <c r="F1335"/>
    </row>
    <row r="1336" spans="6:6" x14ac:dyDescent="0.3">
      <c r="F1336"/>
    </row>
    <row r="1337" spans="6:6" x14ac:dyDescent="0.3">
      <c r="F1337"/>
    </row>
    <row r="1338" spans="6:6" x14ac:dyDescent="0.3">
      <c r="F1338"/>
    </row>
    <row r="1339" spans="6:6" x14ac:dyDescent="0.3">
      <c r="F1339"/>
    </row>
    <row r="1340" spans="6:6" x14ac:dyDescent="0.3">
      <c r="F1340"/>
    </row>
    <row r="1341" spans="6:6" x14ac:dyDescent="0.3">
      <c r="F1341"/>
    </row>
    <row r="1342" spans="6:6" x14ac:dyDescent="0.3">
      <c r="F1342"/>
    </row>
    <row r="1343" spans="6:6" x14ac:dyDescent="0.3">
      <c r="F1343"/>
    </row>
    <row r="1344" spans="6:6" x14ac:dyDescent="0.3">
      <c r="F1344"/>
    </row>
    <row r="1345" spans="6:6" x14ac:dyDescent="0.3">
      <c r="F1345"/>
    </row>
    <row r="1346" spans="6:6" x14ac:dyDescent="0.3">
      <c r="F1346"/>
    </row>
    <row r="1347" spans="6:6" x14ac:dyDescent="0.3">
      <c r="F1347"/>
    </row>
    <row r="1348" spans="6:6" x14ac:dyDescent="0.3">
      <c r="F1348"/>
    </row>
    <row r="1349" spans="6:6" x14ac:dyDescent="0.3">
      <c r="F1349"/>
    </row>
    <row r="1350" spans="6:6" x14ac:dyDescent="0.3">
      <c r="F1350"/>
    </row>
    <row r="1351" spans="6:6" x14ac:dyDescent="0.3">
      <c r="F1351"/>
    </row>
    <row r="1352" spans="6:6" x14ac:dyDescent="0.3">
      <c r="F1352"/>
    </row>
    <row r="1353" spans="6:6" x14ac:dyDescent="0.3">
      <c r="F1353"/>
    </row>
    <row r="1354" spans="6:6" x14ac:dyDescent="0.3">
      <c r="F1354"/>
    </row>
    <row r="1355" spans="6:6" x14ac:dyDescent="0.3">
      <c r="F1355"/>
    </row>
    <row r="1356" spans="6:6" x14ac:dyDescent="0.3">
      <c r="F1356"/>
    </row>
    <row r="1357" spans="6:6" x14ac:dyDescent="0.3">
      <c r="F1357"/>
    </row>
    <row r="1358" spans="6:6" x14ac:dyDescent="0.3">
      <c r="F1358"/>
    </row>
    <row r="1359" spans="6:6" x14ac:dyDescent="0.3">
      <c r="F1359"/>
    </row>
    <row r="1360" spans="6:6" x14ac:dyDescent="0.3">
      <c r="F1360"/>
    </row>
    <row r="1361" spans="6:6" x14ac:dyDescent="0.3">
      <c r="F1361"/>
    </row>
    <row r="1362" spans="6:6" x14ac:dyDescent="0.3">
      <c r="F1362"/>
    </row>
    <row r="1363" spans="6:6" x14ac:dyDescent="0.3">
      <c r="F1363"/>
    </row>
    <row r="1364" spans="6:6" x14ac:dyDescent="0.3">
      <c r="F1364"/>
    </row>
    <row r="1365" spans="6:6" x14ac:dyDescent="0.3">
      <c r="F1365"/>
    </row>
    <row r="1366" spans="6:6" x14ac:dyDescent="0.3">
      <c r="F1366"/>
    </row>
    <row r="1367" spans="6:6" x14ac:dyDescent="0.3">
      <c r="F1367"/>
    </row>
    <row r="1368" spans="6:6" x14ac:dyDescent="0.3">
      <c r="F1368"/>
    </row>
    <row r="1369" spans="6:6" x14ac:dyDescent="0.3">
      <c r="F1369"/>
    </row>
    <row r="1370" spans="6:6" x14ac:dyDescent="0.3">
      <c r="F1370"/>
    </row>
    <row r="1371" spans="6:6" x14ac:dyDescent="0.3">
      <c r="F1371"/>
    </row>
    <row r="1372" spans="6:6" x14ac:dyDescent="0.3">
      <c r="F1372"/>
    </row>
    <row r="1373" spans="6:6" x14ac:dyDescent="0.3">
      <c r="F1373"/>
    </row>
    <row r="1374" spans="6:6" x14ac:dyDescent="0.3">
      <c r="F1374"/>
    </row>
    <row r="1375" spans="6:6" x14ac:dyDescent="0.3">
      <c r="F1375"/>
    </row>
    <row r="1376" spans="6:6" x14ac:dyDescent="0.3">
      <c r="F1376"/>
    </row>
    <row r="1377" spans="6:6" x14ac:dyDescent="0.3">
      <c r="F1377"/>
    </row>
    <row r="1378" spans="6:6" x14ac:dyDescent="0.3">
      <c r="F1378"/>
    </row>
    <row r="1379" spans="6:6" x14ac:dyDescent="0.3">
      <c r="F1379"/>
    </row>
    <row r="1380" spans="6:6" x14ac:dyDescent="0.3">
      <c r="F1380"/>
    </row>
    <row r="1381" spans="6:6" x14ac:dyDescent="0.3">
      <c r="F1381"/>
    </row>
    <row r="1382" spans="6:6" x14ac:dyDescent="0.3">
      <c r="F1382"/>
    </row>
    <row r="1383" spans="6:6" x14ac:dyDescent="0.3">
      <c r="F1383"/>
    </row>
    <row r="1384" spans="6:6" x14ac:dyDescent="0.3">
      <c r="F1384"/>
    </row>
    <row r="1385" spans="6:6" x14ac:dyDescent="0.3">
      <c r="F1385"/>
    </row>
    <row r="1386" spans="6:6" x14ac:dyDescent="0.3">
      <c r="F1386"/>
    </row>
    <row r="1387" spans="6:6" x14ac:dyDescent="0.3">
      <c r="F1387"/>
    </row>
    <row r="1388" spans="6:6" x14ac:dyDescent="0.3">
      <c r="F1388"/>
    </row>
    <row r="1389" spans="6:6" x14ac:dyDescent="0.3">
      <c r="F1389"/>
    </row>
    <row r="1390" spans="6:6" x14ac:dyDescent="0.3">
      <c r="F1390"/>
    </row>
    <row r="1391" spans="6:6" x14ac:dyDescent="0.3">
      <c r="F1391"/>
    </row>
    <row r="1392" spans="6:6" x14ac:dyDescent="0.3">
      <c r="F1392"/>
    </row>
    <row r="1393" spans="6:6" x14ac:dyDescent="0.3">
      <c r="F1393"/>
    </row>
    <row r="1394" spans="6:6" x14ac:dyDescent="0.3">
      <c r="F1394"/>
    </row>
    <row r="1395" spans="6:6" x14ac:dyDescent="0.3">
      <c r="F1395"/>
    </row>
    <row r="1396" spans="6:6" x14ac:dyDescent="0.3">
      <c r="F1396"/>
    </row>
    <row r="1397" spans="6:6" x14ac:dyDescent="0.3">
      <c r="F1397"/>
    </row>
    <row r="1398" spans="6:6" x14ac:dyDescent="0.3">
      <c r="F1398"/>
    </row>
    <row r="1399" spans="6:6" x14ac:dyDescent="0.3">
      <c r="F1399"/>
    </row>
    <row r="1400" spans="6:6" x14ac:dyDescent="0.3">
      <c r="F1400"/>
    </row>
    <row r="1401" spans="6:6" x14ac:dyDescent="0.3">
      <c r="F1401"/>
    </row>
    <row r="1402" spans="6:6" x14ac:dyDescent="0.3">
      <c r="F1402"/>
    </row>
    <row r="1403" spans="6:6" x14ac:dyDescent="0.3">
      <c r="F1403"/>
    </row>
    <row r="1404" spans="6:6" x14ac:dyDescent="0.3">
      <c r="F1404"/>
    </row>
    <row r="1405" spans="6:6" x14ac:dyDescent="0.3">
      <c r="F1405"/>
    </row>
    <row r="1406" spans="6:6" x14ac:dyDescent="0.3">
      <c r="F1406"/>
    </row>
    <row r="1407" spans="6:6" x14ac:dyDescent="0.3">
      <c r="F1407"/>
    </row>
    <row r="1408" spans="6:6" x14ac:dyDescent="0.3">
      <c r="F1408"/>
    </row>
    <row r="1409" spans="6:6" x14ac:dyDescent="0.3">
      <c r="F1409"/>
    </row>
    <row r="1410" spans="6:6" x14ac:dyDescent="0.3">
      <c r="F1410"/>
    </row>
    <row r="1411" spans="6:6" x14ac:dyDescent="0.3">
      <c r="F1411"/>
    </row>
    <row r="1412" spans="6:6" x14ac:dyDescent="0.3">
      <c r="F1412"/>
    </row>
    <row r="1413" spans="6:6" x14ac:dyDescent="0.3">
      <c r="F1413"/>
    </row>
    <row r="1414" spans="6:6" x14ac:dyDescent="0.3">
      <c r="F1414"/>
    </row>
    <row r="1415" spans="6:6" x14ac:dyDescent="0.3">
      <c r="F1415"/>
    </row>
    <row r="1416" spans="6:6" x14ac:dyDescent="0.3">
      <c r="F1416"/>
    </row>
    <row r="1417" spans="6:6" x14ac:dyDescent="0.3">
      <c r="F1417"/>
    </row>
    <row r="1418" spans="6:6" x14ac:dyDescent="0.3">
      <c r="F1418"/>
    </row>
    <row r="1419" spans="6:6" x14ac:dyDescent="0.3">
      <c r="F1419"/>
    </row>
    <row r="1420" spans="6:6" x14ac:dyDescent="0.3">
      <c r="F1420"/>
    </row>
    <row r="1421" spans="6:6" x14ac:dyDescent="0.3">
      <c r="F1421"/>
    </row>
    <row r="1422" spans="6:6" x14ac:dyDescent="0.3">
      <c r="F1422"/>
    </row>
    <row r="1423" spans="6:6" x14ac:dyDescent="0.3">
      <c r="F1423"/>
    </row>
    <row r="1424" spans="6:6" x14ac:dyDescent="0.3">
      <c r="F1424"/>
    </row>
    <row r="1425" spans="6:6" x14ac:dyDescent="0.3">
      <c r="F1425"/>
    </row>
    <row r="1426" spans="6:6" x14ac:dyDescent="0.3">
      <c r="F1426"/>
    </row>
    <row r="1427" spans="6:6" x14ac:dyDescent="0.3">
      <c r="F1427"/>
    </row>
    <row r="1428" spans="6:6" x14ac:dyDescent="0.3">
      <c r="F1428"/>
    </row>
    <row r="1429" spans="6:6" x14ac:dyDescent="0.3">
      <c r="F1429"/>
    </row>
    <row r="1430" spans="6:6" x14ac:dyDescent="0.3">
      <c r="F1430"/>
    </row>
    <row r="1431" spans="6:6" x14ac:dyDescent="0.3">
      <c r="F1431"/>
    </row>
    <row r="1432" spans="6:6" x14ac:dyDescent="0.3">
      <c r="F1432"/>
    </row>
    <row r="1433" spans="6:6" x14ac:dyDescent="0.3">
      <c r="F1433"/>
    </row>
    <row r="1434" spans="6:6" x14ac:dyDescent="0.3">
      <c r="F1434"/>
    </row>
    <row r="1435" spans="6:6" x14ac:dyDescent="0.3">
      <c r="F1435"/>
    </row>
    <row r="1436" spans="6:6" x14ac:dyDescent="0.3">
      <c r="F1436"/>
    </row>
    <row r="1437" spans="6:6" x14ac:dyDescent="0.3">
      <c r="F1437"/>
    </row>
    <row r="1438" spans="6:6" x14ac:dyDescent="0.3">
      <c r="F1438"/>
    </row>
    <row r="1439" spans="6:6" x14ac:dyDescent="0.3">
      <c r="F1439"/>
    </row>
    <row r="1440" spans="6:6" x14ac:dyDescent="0.3">
      <c r="F1440"/>
    </row>
    <row r="1441" spans="6:6" x14ac:dyDescent="0.3">
      <c r="F1441"/>
    </row>
    <row r="1442" spans="6:6" x14ac:dyDescent="0.3">
      <c r="F1442"/>
    </row>
    <row r="1443" spans="6:6" x14ac:dyDescent="0.3">
      <c r="F1443"/>
    </row>
    <row r="1444" spans="6:6" x14ac:dyDescent="0.3">
      <c r="F1444"/>
    </row>
    <row r="1445" spans="6:6" x14ac:dyDescent="0.3">
      <c r="F1445"/>
    </row>
    <row r="1446" spans="6:6" x14ac:dyDescent="0.3">
      <c r="F1446"/>
    </row>
    <row r="1447" spans="6:6" x14ac:dyDescent="0.3">
      <c r="F1447"/>
    </row>
    <row r="1448" spans="6:6" x14ac:dyDescent="0.3">
      <c r="F1448"/>
    </row>
    <row r="1449" spans="6:6" x14ac:dyDescent="0.3">
      <c r="F1449"/>
    </row>
    <row r="1450" spans="6:6" x14ac:dyDescent="0.3">
      <c r="F1450"/>
    </row>
    <row r="1451" spans="6:6" x14ac:dyDescent="0.3">
      <c r="F1451"/>
    </row>
    <row r="1452" spans="6:6" x14ac:dyDescent="0.3">
      <c r="F1452"/>
    </row>
    <row r="1453" spans="6:6" x14ac:dyDescent="0.3">
      <c r="F1453"/>
    </row>
    <row r="1454" spans="6:6" x14ac:dyDescent="0.3">
      <c r="F1454"/>
    </row>
    <row r="1455" spans="6:6" x14ac:dyDescent="0.3">
      <c r="F1455"/>
    </row>
    <row r="1456" spans="6:6" x14ac:dyDescent="0.3">
      <c r="F1456"/>
    </row>
    <row r="1457" spans="6:6" x14ac:dyDescent="0.3">
      <c r="F1457"/>
    </row>
    <row r="1458" spans="6:6" x14ac:dyDescent="0.3">
      <c r="F1458"/>
    </row>
    <row r="1459" spans="6:6" x14ac:dyDescent="0.3">
      <c r="F1459"/>
    </row>
    <row r="1460" spans="6:6" x14ac:dyDescent="0.3">
      <c r="F1460"/>
    </row>
    <row r="1461" spans="6:6" x14ac:dyDescent="0.3">
      <c r="F1461"/>
    </row>
    <row r="1462" spans="6:6" x14ac:dyDescent="0.3">
      <c r="F1462"/>
    </row>
    <row r="1463" spans="6:6" x14ac:dyDescent="0.3">
      <c r="F1463"/>
    </row>
    <row r="1464" spans="6:6" x14ac:dyDescent="0.3">
      <c r="F1464"/>
    </row>
    <row r="1465" spans="6:6" x14ac:dyDescent="0.3">
      <c r="F1465"/>
    </row>
    <row r="1466" spans="6:6" x14ac:dyDescent="0.3">
      <c r="F1466"/>
    </row>
    <row r="1467" spans="6:6" x14ac:dyDescent="0.3">
      <c r="F1467"/>
    </row>
    <row r="1468" spans="6:6" x14ac:dyDescent="0.3">
      <c r="F1468"/>
    </row>
    <row r="1469" spans="6:6" x14ac:dyDescent="0.3">
      <c r="F1469"/>
    </row>
    <row r="1470" spans="6:6" x14ac:dyDescent="0.3">
      <c r="F1470"/>
    </row>
    <row r="1471" spans="6:6" x14ac:dyDescent="0.3">
      <c r="F1471"/>
    </row>
    <row r="1472" spans="6:6" x14ac:dyDescent="0.3">
      <c r="F1472"/>
    </row>
    <row r="1473" spans="6:6" x14ac:dyDescent="0.3">
      <c r="F1473"/>
    </row>
    <row r="1474" spans="6:6" x14ac:dyDescent="0.3">
      <c r="F1474"/>
    </row>
    <row r="1475" spans="6:6" x14ac:dyDescent="0.3">
      <c r="F1475"/>
    </row>
    <row r="1476" spans="6:6" x14ac:dyDescent="0.3">
      <c r="F1476"/>
    </row>
    <row r="1477" spans="6:6" x14ac:dyDescent="0.3">
      <c r="F1477"/>
    </row>
    <row r="1478" spans="6:6" x14ac:dyDescent="0.3">
      <c r="F1478"/>
    </row>
    <row r="1479" spans="6:6" x14ac:dyDescent="0.3">
      <c r="F1479"/>
    </row>
    <row r="1480" spans="6:6" x14ac:dyDescent="0.3">
      <c r="F1480"/>
    </row>
    <row r="1481" spans="6:6" x14ac:dyDescent="0.3">
      <c r="F1481"/>
    </row>
    <row r="1482" spans="6:6" x14ac:dyDescent="0.3">
      <c r="F1482"/>
    </row>
    <row r="1483" spans="6:6" x14ac:dyDescent="0.3">
      <c r="F1483"/>
    </row>
    <row r="1484" spans="6:6" x14ac:dyDescent="0.3">
      <c r="F1484"/>
    </row>
    <row r="1485" spans="6:6" x14ac:dyDescent="0.3">
      <c r="F1485"/>
    </row>
    <row r="1486" spans="6:6" x14ac:dyDescent="0.3">
      <c r="F1486"/>
    </row>
    <row r="1487" spans="6:6" x14ac:dyDescent="0.3">
      <c r="F1487"/>
    </row>
    <row r="1488" spans="6:6" x14ac:dyDescent="0.3">
      <c r="F1488"/>
    </row>
    <row r="1489" spans="6:6" x14ac:dyDescent="0.3">
      <c r="F1489"/>
    </row>
    <row r="1490" spans="6:6" x14ac:dyDescent="0.3">
      <c r="F1490"/>
    </row>
    <row r="1491" spans="6:6" x14ac:dyDescent="0.3">
      <c r="F1491"/>
    </row>
    <row r="1492" spans="6:6" x14ac:dyDescent="0.3">
      <c r="F1492"/>
    </row>
    <row r="1493" spans="6:6" x14ac:dyDescent="0.3">
      <c r="F1493"/>
    </row>
    <row r="1494" spans="6:6" x14ac:dyDescent="0.3">
      <c r="F1494"/>
    </row>
    <row r="1495" spans="6:6" x14ac:dyDescent="0.3">
      <c r="F1495"/>
    </row>
    <row r="1496" spans="6:6" x14ac:dyDescent="0.3">
      <c r="F1496"/>
    </row>
    <row r="1497" spans="6:6" x14ac:dyDescent="0.3">
      <c r="F1497"/>
    </row>
    <row r="1498" spans="6:6" x14ac:dyDescent="0.3">
      <c r="F1498"/>
    </row>
    <row r="1499" spans="6:6" x14ac:dyDescent="0.3">
      <c r="F1499"/>
    </row>
    <row r="1500" spans="6:6" x14ac:dyDescent="0.3">
      <c r="F1500"/>
    </row>
    <row r="1501" spans="6:6" x14ac:dyDescent="0.3">
      <c r="F1501"/>
    </row>
    <row r="1502" spans="6:6" x14ac:dyDescent="0.3">
      <c r="F1502"/>
    </row>
    <row r="1503" spans="6:6" x14ac:dyDescent="0.3">
      <c r="F1503"/>
    </row>
    <row r="1504" spans="6:6" x14ac:dyDescent="0.3">
      <c r="F1504"/>
    </row>
    <row r="1505" spans="6:6" x14ac:dyDescent="0.3">
      <c r="F1505"/>
    </row>
    <row r="1506" spans="6:6" x14ac:dyDescent="0.3">
      <c r="F1506"/>
    </row>
    <row r="1507" spans="6:6" x14ac:dyDescent="0.3">
      <c r="F1507"/>
    </row>
    <row r="1508" spans="6:6" x14ac:dyDescent="0.3">
      <c r="F1508"/>
    </row>
    <row r="1509" spans="6:6" x14ac:dyDescent="0.3">
      <c r="F1509"/>
    </row>
    <row r="1510" spans="6:6" x14ac:dyDescent="0.3">
      <c r="F1510"/>
    </row>
    <row r="1511" spans="6:6" x14ac:dyDescent="0.3">
      <c r="F1511"/>
    </row>
    <row r="1512" spans="6:6" x14ac:dyDescent="0.3">
      <c r="F1512"/>
    </row>
    <row r="1513" spans="6:6" x14ac:dyDescent="0.3">
      <c r="F1513"/>
    </row>
    <row r="1514" spans="6:6" x14ac:dyDescent="0.3">
      <c r="F1514"/>
    </row>
    <row r="1515" spans="6:6" x14ac:dyDescent="0.3">
      <c r="F1515"/>
    </row>
    <row r="1516" spans="6:6" x14ac:dyDescent="0.3">
      <c r="F1516"/>
    </row>
    <row r="1517" spans="6:6" x14ac:dyDescent="0.3">
      <c r="F1517"/>
    </row>
    <row r="1518" spans="6:6" x14ac:dyDescent="0.3">
      <c r="F1518"/>
    </row>
    <row r="1519" spans="6:6" x14ac:dyDescent="0.3">
      <c r="F1519"/>
    </row>
    <row r="1520" spans="6:6" x14ac:dyDescent="0.3">
      <c r="F1520"/>
    </row>
    <row r="1521" spans="6:6" x14ac:dyDescent="0.3">
      <c r="F1521"/>
    </row>
    <row r="1522" spans="6:6" x14ac:dyDescent="0.3">
      <c r="F1522"/>
    </row>
    <row r="1523" spans="6:6" x14ac:dyDescent="0.3">
      <c r="F1523"/>
    </row>
    <row r="1524" spans="6:6" x14ac:dyDescent="0.3">
      <c r="F1524"/>
    </row>
    <row r="1525" spans="6:6" x14ac:dyDescent="0.3">
      <c r="F1525"/>
    </row>
    <row r="1526" spans="6:6" x14ac:dyDescent="0.3">
      <c r="F1526"/>
    </row>
    <row r="1527" spans="6:6" x14ac:dyDescent="0.3">
      <c r="F1527"/>
    </row>
    <row r="1528" spans="6:6" x14ac:dyDescent="0.3">
      <c r="F1528"/>
    </row>
    <row r="1529" spans="6:6" x14ac:dyDescent="0.3">
      <c r="F1529"/>
    </row>
    <row r="1530" spans="6:6" x14ac:dyDescent="0.3">
      <c r="F1530"/>
    </row>
    <row r="1531" spans="6:6" x14ac:dyDescent="0.3">
      <c r="F1531"/>
    </row>
    <row r="1532" spans="6:6" x14ac:dyDescent="0.3">
      <c r="F1532"/>
    </row>
    <row r="1533" spans="6:6" x14ac:dyDescent="0.3">
      <c r="F1533"/>
    </row>
    <row r="1534" spans="6:6" x14ac:dyDescent="0.3">
      <c r="F1534"/>
    </row>
    <row r="1535" spans="6:6" x14ac:dyDescent="0.3">
      <c r="F1535"/>
    </row>
    <row r="1536" spans="6:6" x14ac:dyDescent="0.3">
      <c r="F1536"/>
    </row>
    <row r="1537" spans="6:6" x14ac:dyDescent="0.3">
      <c r="F1537"/>
    </row>
    <row r="1538" spans="6:6" x14ac:dyDescent="0.3">
      <c r="F1538"/>
    </row>
    <row r="1539" spans="6:6" x14ac:dyDescent="0.3">
      <c r="F1539"/>
    </row>
    <row r="1540" spans="6:6" x14ac:dyDescent="0.3">
      <c r="F1540"/>
    </row>
    <row r="1541" spans="6:6" x14ac:dyDescent="0.3">
      <c r="F1541"/>
    </row>
    <row r="1542" spans="6:6" x14ac:dyDescent="0.3">
      <c r="F1542"/>
    </row>
    <row r="1543" spans="6:6" x14ac:dyDescent="0.3">
      <c r="F1543"/>
    </row>
    <row r="1544" spans="6:6" x14ac:dyDescent="0.3">
      <c r="F1544"/>
    </row>
    <row r="1545" spans="6:6" x14ac:dyDescent="0.3">
      <c r="F1545"/>
    </row>
    <row r="1546" spans="6:6" x14ac:dyDescent="0.3">
      <c r="F1546"/>
    </row>
    <row r="1547" spans="6:6" x14ac:dyDescent="0.3">
      <c r="F1547"/>
    </row>
    <row r="1548" spans="6:6" x14ac:dyDescent="0.3">
      <c r="F1548"/>
    </row>
    <row r="1549" spans="6:6" x14ac:dyDescent="0.3">
      <c r="F1549"/>
    </row>
    <row r="1550" spans="6:6" x14ac:dyDescent="0.3">
      <c r="F1550"/>
    </row>
    <row r="1551" spans="6:6" x14ac:dyDescent="0.3">
      <c r="F1551"/>
    </row>
    <row r="1552" spans="6:6" x14ac:dyDescent="0.3">
      <c r="F1552"/>
    </row>
    <row r="1553" spans="6:6" x14ac:dyDescent="0.3">
      <c r="F1553"/>
    </row>
    <row r="1554" spans="6:6" x14ac:dyDescent="0.3">
      <c r="F1554"/>
    </row>
    <row r="1555" spans="6:6" x14ac:dyDescent="0.3">
      <c r="F1555"/>
    </row>
    <row r="1556" spans="6:6" x14ac:dyDescent="0.3">
      <c r="F1556"/>
    </row>
    <row r="1557" spans="6:6" x14ac:dyDescent="0.3">
      <c r="F1557"/>
    </row>
    <row r="1558" spans="6:6" x14ac:dyDescent="0.3">
      <c r="F1558"/>
    </row>
    <row r="1559" spans="6:6" x14ac:dyDescent="0.3">
      <c r="F1559"/>
    </row>
    <row r="1560" spans="6:6" x14ac:dyDescent="0.3">
      <c r="F1560"/>
    </row>
    <row r="1561" spans="6:6" x14ac:dyDescent="0.3">
      <c r="F1561"/>
    </row>
    <row r="1562" spans="6:6" x14ac:dyDescent="0.3">
      <c r="F1562"/>
    </row>
    <row r="1563" spans="6:6" x14ac:dyDescent="0.3">
      <c r="F1563"/>
    </row>
    <row r="1564" spans="6:6" x14ac:dyDescent="0.3">
      <c r="F1564"/>
    </row>
    <row r="1565" spans="6:6" x14ac:dyDescent="0.3">
      <c r="F1565"/>
    </row>
    <row r="1566" spans="6:6" x14ac:dyDescent="0.3">
      <c r="F1566"/>
    </row>
    <row r="1567" spans="6:6" x14ac:dyDescent="0.3">
      <c r="F1567"/>
    </row>
    <row r="1568" spans="6:6" x14ac:dyDescent="0.3">
      <c r="F1568"/>
    </row>
    <row r="1569" spans="6:6" x14ac:dyDescent="0.3">
      <c r="F1569"/>
    </row>
    <row r="1570" spans="6:6" x14ac:dyDescent="0.3">
      <c r="F1570"/>
    </row>
    <row r="1571" spans="6:6" x14ac:dyDescent="0.3">
      <c r="F1571"/>
    </row>
    <row r="1572" spans="6:6" x14ac:dyDescent="0.3">
      <c r="F1572"/>
    </row>
    <row r="1573" spans="6:6" x14ac:dyDescent="0.3">
      <c r="F1573"/>
    </row>
    <row r="1574" spans="6:6" x14ac:dyDescent="0.3">
      <c r="F1574"/>
    </row>
    <row r="1575" spans="6:6" x14ac:dyDescent="0.3">
      <c r="F1575"/>
    </row>
    <row r="1576" spans="6:6" x14ac:dyDescent="0.3">
      <c r="F1576"/>
    </row>
    <row r="1577" spans="6:6" x14ac:dyDescent="0.3">
      <c r="F1577"/>
    </row>
    <row r="1578" spans="6:6" x14ac:dyDescent="0.3">
      <c r="F1578"/>
    </row>
    <row r="1579" spans="6:6" x14ac:dyDescent="0.3">
      <c r="F1579"/>
    </row>
    <row r="1580" spans="6:6" x14ac:dyDescent="0.3">
      <c r="F1580"/>
    </row>
    <row r="1581" spans="6:6" x14ac:dyDescent="0.3">
      <c r="F1581"/>
    </row>
    <row r="1582" spans="6:6" x14ac:dyDescent="0.3">
      <c r="F1582"/>
    </row>
    <row r="1583" spans="6:6" x14ac:dyDescent="0.3">
      <c r="F1583"/>
    </row>
    <row r="1584" spans="6:6" x14ac:dyDescent="0.3">
      <c r="F1584"/>
    </row>
    <row r="1585" spans="6:6" x14ac:dyDescent="0.3">
      <c r="F1585"/>
    </row>
    <row r="1586" spans="6:6" x14ac:dyDescent="0.3">
      <c r="F1586"/>
    </row>
    <row r="1587" spans="6:6" x14ac:dyDescent="0.3">
      <c r="F1587"/>
    </row>
    <row r="1588" spans="6:6" x14ac:dyDescent="0.3">
      <c r="F1588"/>
    </row>
    <row r="1589" spans="6:6" x14ac:dyDescent="0.3">
      <c r="F1589"/>
    </row>
    <row r="1590" spans="6:6" x14ac:dyDescent="0.3">
      <c r="F1590"/>
    </row>
    <row r="1591" spans="6:6" x14ac:dyDescent="0.3">
      <c r="F1591"/>
    </row>
    <row r="1592" spans="6:6" x14ac:dyDescent="0.3">
      <c r="F1592"/>
    </row>
    <row r="1593" spans="6:6" x14ac:dyDescent="0.3">
      <c r="F1593"/>
    </row>
    <row r="1594" spans="6:6" x14ac:dyDescent="0.3">
      <c r="F1594"/>
    </row>
    <row r="1595" spans="6:6" x14ac:dyDescent="0.3">
      <c r="F1595"/>
    </row>
    <row r="1596" spans="6:6" x14ac:dyDescent="0.3">
      <c r="F1596"/>
    </row>
    <row r="1597" spans="6:6" x14ac:dyDescent="0.3">
      <c r="F1597"/>
    </row>
    <row r="1598" spans="6:6" x14ac:dyDescent="0.3">
      <c r="F1598"/>
    </row>
    <row r="1599" spans="6:6" x14ac:dyDescent="0.3">
      <c r="F1599"/>
    </row>
    <row r="1600" spans="6:6" x14ac:dyDescent="0.3">
      <c r="F1600"/>
    </row>
    <row r="1601" spans="6:6" x14ac:dyDescent="0.3">
      <c r="F1601"/>
    </row>
    <row r="1602" spans="6:6" x14ac:dyDescent="0.3">
      <c r="F1602"/>
    </row>
    <row r="1603" spans="6:6" x14ac:dyDescent="0.3">
      <c r="F1603"/>
    </row>
    <row r="1604" spans="6:6" x14ac:dyDescent="0.3">
      <c r="F1604"/>
    </row>
    <row r="1605" spans="6:6" x14ac:dyDescent="0.3">
      <c r="F1605"/>
    </row>
    <row r="1606" spans="6:6" x14ac:dyDescent="0.3">
      <c r="F1606"/>
    </row>
    <row r="1607" spans="6:6" x14ac:dyDescent="0.3">
      <c r="F1607"/>
    </row>
    <row r="1608" spans="6:6" x14ac:dyDescent="0.3">
      <c r="F1608"/>
    </row>
    <row r="1609" spans="6:6" x14ac:dyDescent="0.3">
      <c r="F1609"/>
    </row>
    <row r="1610" spans="6:6" x14ac:dyDescent="0.3">
      <c r="F1610"/>
    </row>
    <row r="1611" spans="6:6" x14ac:dyDescent="0.3">
      <c r="F1611"/>
    </row>
    <row r="1612" spans="6:6" x14ac:dyDescent="0.3">
      <c r="F1612"/>
    </row>
    <row r="1613" spans="6:6" x14ac:dyDescent="0.3">
      <c r="F1613"/>
    </row>
    <row r="1614" spans="6:6" x14ac:dyDescent="0.3">
      <c r="F1614"/>
    </row>
    <row r="1615" spans="6:6" x14ac:dyDescent="0.3">
      <c r="F1615"/>
    </row>
    <row r="1616" spans="6:6" x14ac:dyDescent="0.3">
      <c r="F1616"/>
    </row>
    <row r="1617" spans="6:6" x14ac:dyDescent="0.3">
      <c r="F1617"/>
    </row>
    <row r="1618" spans="6:6" x14ac:dyDescent="0.3">
      <c r="F1618"/>
    </row>
    <row r="1619" spans="6:6" x14ac:dyDescent="0.3">
      <c r="F1619"/>
    </row>
    <row r="1620" spans="6:6" x14ac:dyDescent="0.3">
      <c r="F1620"/>
    </row>
    <row r="1621" spans="6:6" x14ac:dyDescent="0.3">
      <c r="F1621"/>
    </row>
    <row r="1622" spans="6:6" x14ac:dyDescent="0.3">
      <c r="F1622"/>
    </row>
    <row r="1623" spans="6:6" x14ac:dyDescent="0.3">
      <c r="F1623"/>
    </row>
    <row r="1624" spans="6:6" x14ac:dyDescent="0.3">
      <c r="F1624"/>
    </row>
    <row r="1625" spans="6:6" x14ac:dyDescent="0.3">
      <c r="F1625"/>
    </row>
    <row r="1626" spans="6:6" x14ac:dyDescent="0.3">
      <c r="F1626"/>
    </row>
    <row r="1627" spans="6:6" x14ac:dyDescent="0.3">
      <c r="F1627"/>
    </row>
    <row r="1628" spans="6:6" x14ac:dyDescent="0.3">
      <c r="F1628"/>
    </row>
    <row r="1629" spans="6:6" x14ac:dyDescent="0.3">
      <c r="F1629"/>
    </row>
    <row r="1630" spans="6:6" x14ac:dyDescent="0.3">
      <c r="F1630"/>
    </row>
    <row r="1631" spans="6:6" x14ac:dyDescent="0.3">
      <c r="F1631"/>
    </row>
    <row r="1632" spans="6:6" x14ac:dyDescent="0.3">
      <c r="F1632"/>
    </row>
    <row r="1633" spans="6:6" x14ac:dyDescent="0.3">
      <c r="F1633"/>
    </row>
    <row r="1634" spans="6:6" x14ac:dyDescent="0.3">
      <c r="F1634"/>
    </row>
    <row r="1635" spans="6:6" x14ac:dyDescent="0.3">
      <c r="F1635"/>
    </row>
    <row r="1636" spans="6:6" x14ac:dyDescent="0.3">
      <c r="F1636"/>
    </row>
    <row r="1637" spans="6:6" x14ac:dyDescent="0.3">
      <c r="F1637"/>
    </row>
    <row r="1638" spans="6:6" x14ac:dyDescent="0.3">
      <c r="F1638"/>
    </row>
    <row r="1639" spans="6:6" x14ac:dyDescent="0.3">
      <c r="F1639"/>
    </row>
    <row r="1640" spans="6:6" x14ac:dyDescent="0.3">
      <c r="F1640"/>
    </row>
    <row r="1641" spans="6:6" x14ac:dyDescent="0.3">
      <c r="F1641"/>
    </row>
    <row r="1642" spans="6:6" x14ac:dyDescent="0.3">
      <c r="F1642"/>
    </row>
    <row r="1643" spans="6:6" x14ac:dyDescent="0.3">
      <c r="F1643"/>
    </row>
    <row r="1644" spans="6:6" x14ac:dyDescent="0.3">
      <c r="F1644"/>
    </row>
    <row r="1645" spans="6:6" x14ac:dyDescent="0.3">
      <c r="F1645"/>
    </row>
    <row r="1646" spans="6:6" x14ac:dyDescent="0.3">
      <c r="F1646"/>
    </row>
    <row r="1647" spans="6:6" x14ac:dyDescent="0.3">
      <c r="F1647"/>
    </row>
    <row r="1648" spans="6:6" x14ac:dyDescent="0.3">
      <c r="F1648"/>
    </row>
    <row r="1649" spans="6:6" x14ac:dyDescent="0.3">
      <c r="F1649"/>
    </row>
    <row r="1650" spans="6:6" x14ac:dyDescent="0.3">
      <c r="F1650"/>
    </row>
    <row r="1651" spans="6:6" x14ac:dyDescent="0.3">
      <c r="F1651"/>
    </row>
    <row r="1652" spans="6:6" x14ac:dyDescent="0.3">
      <c r="F1652"/>
    </row>
    <row r="1653" spans="6:6" x14ac:dyDescent="0.3">
      <c r="F1653"/>
    </row>
    <row r="1654" spans="6:6" x14ac:dyDescent="0.3">
      <c r="F1654"/>
    </row>
    <row r="1655" spans="6:6" x14ac:dyDescent="0.3">
      <c r="F1655"/>
    </row>
    <row r="1656" spans="6:6" x14ac:dyDescent="0.3">
      <c r="F1656"/>
    </row>
    <row r="1657" spans="6:6" x14ac:dyDescent="0.3">
      <c r="F1657"/>
    </row>
    <row r="1658" spans="6:6" x14ac:dyDescent="0.3">
      <c r="F1658"/>
    </row>
    <row r="1659" spans="6:6" x14ac:dyDescent="0.3">
      <c r="F1659"/>
    </row>
    <row r="1660" spans="6:6" x14ac:dyDescent="0.3">
      <c r="F1660"/>
    </row>
    <row r="1661" spans="6:6" x14ac:dyDescent="0.3">
      <c r="F1661"/>
    </row>
    <row r="1662" spans="6:6" x14ac:dyDescent="0.3">
      <c r="F1662"/>
    </row>
    <row r="1663" spans="6:6" x14ac:dyDescent="0.3">
      <c r="F1663"/>
    </row>
    <row r="1664" spans="6:6" x14ac:dyDescent="0.3">
      <c r="F1664"/>
    </row>
    <row r="1665" spans="6:6" x14ac:dyDescent="0.3">
      <c r="F1665"/>
    </row>
    <row r="1666" spans="6:6" x14ac:dyDescent="0.3">
      <c r="F1666"/>
    </row>
    <row r="1667" spans="6:6" x14ac:dyDescent="0.3">
      <c r="F1667"/>
    </row>
    <row r="1668" spans="6:6" x14ac:dyDescent="0.3">
      <c r="F1668"/>
    </row>
    <row r="1669" spans="6:6" x14ac:dyDescent="0.3">
      <c r="F1669"/>
    </row>
    <row r="1670" spans="6:6" x14ac:dyDescent="0.3">
      <c r="F1670"/>
    </row>
    <row r="1671" spans="6:6" x14ac:dyDescent="0.3">
      <c r="F1671"/>
    </row>
    <row r="1672" spans="6:6" x14ac:dyDescent="0.3">
      <c r="F1672"/>
    </row>
    <row r="1673" spans="6:6" x14ac:dyDescent="0.3">
      <c r="F1673"/>
    </row>
    <row r="1674" spans="6:6" x14ac:dyDescent="0.3">
      <c r="F1674"/>
    </row>
    <row r="1675" spans="6:6" x14ac:dyDescent="0.3">
      <c r="F1675"/>
    </row>
    <row r="1676" spans="6:6" x14ac:dyDescent="0.3">
      <c r="F1676"/>
    </row>
    <row r="1677" spans="6:6" x14ac:dyDescent="0.3">
      <c r="F1677"/>
    </row>
    <row r="1678" spans="6:6" x14ac:dyDescent="0.3">
      <c r="F1678"/>
    </row>
    <row r="1679" spans="6:6" x14ac:dyDescent="0.3">
      <c r="F1679"/>
    </row>
    <row r="1680" spans="6:6" x14ac:dyDescent="0.3">
      <c r="F1680"/>
    </row>
    <row r="1681" spans="6:6" x14ac:dyDescent="0.3">
      <c r="F1681"/>
    </row>
    <row r="1682" spans="6:6" x14ac:dyDescent="0.3">
      <c r="F1682"/>
    </row>
    <row r="1683" spans="6:6" x14ac:dyDescent="0.3">
      <c r="F1683"/>
    </row>
    <row r="1684" spans="6:6" x14ac:dyDescent="0.3">
      <c r="F1684"/>
    </row>
    <row r="1685" spans="6:6" x14ac:dyDescent="0.3">
      <c r="F1685"/>
    </row>
    <row r="1686" spans="6:6" x14ac:dyDescent="0.3">
      <c r="F1686"/>
    </row>
    <row r="1687" spans="6:6" x14ac:dyDescent="0.3">
      <c r="F1687"/>
    </row>
    <row r="1688" spans="6:6" x14ac:dyDescent="0.3">
      <c r="F1688"/>
    </row>
    <row r="1689" spans="6:6" x14ac:dyDescent="0.3">
      <c r="F1689"/>
    </row>
    <row r="1690" spans="6:6" x14ac:dyDescent="0.3">
      <c r="F1690"/>
    </row>
    <row r="1691" spans="6:6" x14ac:dyDescent="0.3">
      <c r="F1691"/>
    </row>
    <row r="1692" spans="6:6" x14ac:dyDescent="0.3">
      <c r="F1692"/>
    </row>
    <row r="1693" spans="6:6" x14ac:dyDescent="0.3">
      <c r="F1693"/>
    </row>
    <row r="1694" spans="6:6" x14ac:dyDescent="0.3">
      <c r="F1694"/>
    </row>
    <row r="1695" spans="6:6" x14ac:dyDescent="0.3">
      <c r="F1695"/>
    </row>
    <row r="1696" spans="6:6" x14ac:dyDescent="0.3">
      <c r="F1696"/>
    </row>
    <row r="1697" spans="6:6" x14ac:dyDescent="0.3">
      <c r="F1697"/>
    </row>
    <row r="1698" spans="6:6" x14ac:dyDescent="0.3">
      <c r="F1698"/>
    </row>
    <row r="1699" spans="6:6" x14ac:dyDescent="0.3">
      <c r="F1699"/>
    </row>
    <row r="1700" spans="6:6" x14ac:dyDescent="0.3">
      <c r="F1700"/>
    </row>
    <row r="1701" spans="6:6" x14ac:dyDescent="0.3">
      <c r="F1701"/>
    </row>
    <row r="1702" spans="6:6" x14ac:dyDescent="0.3">
      <c r="F1702"/>
    </row>
    <row r="1703" spans="6:6" x14ac:dyDescent="0.3">
      <c r="F1703"/>
    </row>
    <row r="1704" spans="6:6" x14ac:dyDescent="0.3">
      <c r="F1704"/>
    </row>
    <row r="1705" spans="6:6" x14ac:dyDescent="0.3">
      <c r="F1705"/>
    </row>
    <row r="1706" spans="6:6" x14ac:dyDescent="0.3">
      <c r="F1706"/>
    </row>
    <row r="1707" spans="6:6" x14ac:dyDescent="0.3">
      <c r="F1707"/>
    </row>
    <row r="1708" spans="6:6" x14ac:dyDescent="0.3">
      <c r="F1708"/>
    </row>
    <row r="1709" spans="6:6" x14ac:dyDescent="0.3">
      <c r="F1709"/>
    </row>
    <row r="1710" spans="6:6" x14ac:dyDescent="0.3">
      <c r="F1710"/>
    </row>
    <row r="1711" spans="6:6" x14ac:dyDescent="0.3">
      <c r="F1711"/>
    </row>
    <row r="1712" spans="6:6" x14ac:dyDescent="0.3">
      <c r="F1712"/>
    </row>
    <row r="1713" spans="6:6" x14ac:dyDescent="0.3">
      <c r="F1713"/>
    </row>
    <row r="1714" spans="6:6" x14ac:dyDescent="0.3">
      <c r="F1714"/>
    </row>
    <row r="1715" spans="6:6" x14ac:dyDescent="0.3">
      <c r="F1715"/>
    </row>
    <row r="1716" spans="6:6" x14ac:dyDescent="0.3">
      <c r="F1716"/>
    </row>
    <row r="1717" spans="6:6" x14ac:dyDescent="0.3">
      <c r="F1717"/>
    </row>
    <row r="1718" spans="6:6" x14ac:dyDescent="0.3">
      <c r="F1718"/>
    </row>
    <row r="1719" spans="6:6" x14ac:dyDescent="0.3">
      <c r="F1719"/>
    </row>
    <row r="1720" spans="6:6" x14ac:dyDescent="0.3">
      <c r="F1720"/>
    </row>
    <row r="1721" spans="6:6" x14ac:dyDescent="0.3">
      <c r="F1721"/>
    </row>
    <row r="1722" spans="6:6" x14ac:dyDescent="0.3">
      <c r="F1722"/>
    </row>
    <row r="1723" spans="6:6" x14ac:dyDescent="0.3">
      <c r="F1723"/>
    </row>
    <row r="1724" spans="6:6" x14ac:dyDescent="0.3">
      <c r="F1724"/>
    </row>
    <row r="1725" spans="6:6" x14ac:dyDescent="0.3">
      <c r="F1725"/>
    </row>
    <row r="1726" spans="6:6" x14ac:dyDescent="0.3">
      <c r="F1726"/>
    </row>
    <row r="1727" spans="6:6" x14ac:dyDescent="0.3">
      <c r="F1727"/>
    </row>
    <row r="1728" spans="6:6" x14ac:dyDescent="0.3">
      <c r="F1728"/>
    </row>
    <row r="1729" spans="6:6" x14ac:dyDescent="0.3">
      <c r="F1729"/>
    </row>
    <row r="1730" spans="6:6" x14ac:dyDescent="0.3">
      <c r="F1730"/>
    </row>
    <row r="1731" spans="6:6" x14ac:dyDescent="0.3">
      <c r="F1731"/>
    </row>
    <row r="1732" spans="6:6" x14ac:dyDescent="0.3">
      <c r="F1732"/>
    </row>
    <row r="1733" spans="6:6" x14ac:dyDescent="0.3">
      <c r="F1733"/>
    </row>
    <row r="1734" spans="6:6" x14ac:dyDescent="0.3">
      <c r="F1734"/>
    </row>
    <row r="1735" spans="6:6" x14ac:dyDescent="0.3">
      <c r="F1735"/>
    </row>
    <row r="1736" spans="6:6" x14ac:dyDescent="0.3">
      <c r="F1736"/>
    </row>
    <row r="1737" spans="6:6" x14ac:dyDescent="0.3">
      <c r="F1737"/>
    </row>
    <row r="1738" spans="6:6" x14ac:dyDescent="0.3">
      <c r="F1738"/>
    </row>
    <row r="1739" spans="6:6" x14ac:dyDescent="0.3">
      <c r="F1739"/>
    </row>
    <row r="1740" spans="6:6" x14ac:dyDescent="0.3">
      <c r="F1740"/>
    </row>
    <row r="1741" spans="6:6" x14ac:dyDescent="0.3">
      <c r="F1741"/>
    </row>
    <row r="1742" spans="6:6" x14ac:dyDescent="0.3">
      <c r="F1742"/>
    </row>
    <row r="1743" spans="6:6" x14ac:dyDescent="0.3">
      <c r="F1743"/>
    </row>
    <row r="1744" spans="6:6" x14ac:dyDescent="0.3">
      <c r="F1744"/>
    </row>
    <row r="1745" spans="6:6" x14ac:dyDescent="0.3">
      <c r="F1745"/>
    </row>
    <row r="1746" spans="6:6" x14ac:dyDescent="0.3">
      <c r="F1746"/>
    </row>
    <row r="1747" spans="6:6" x14ac:dyDescent="0.3">
      <c r="F1747"/>
    </row>
    <row r="1748" spans="6:6" x14ac:dyDescent="0.3">
      <c r="F1748"/>
    </row>
    <row r="1749" spans="6:6" x14ac:dyDescent="0.3">
      <c r="F1749"/>
    </row>
    <row r="1750" spans="6:6" x14ac:dyDescent="0.3">
      <c r="F1750"/>
    </row>
    <row r="1751" spans="6:6" x14ac:dyDescent="0.3">
      <c r="F1751"/>
    </row>
    <row r="1752" spans="6:6" x14ac:dyDescent="0.3">
      <c r="F1752"/>
    </row>
    <row r="1753" spans="6:6" x14ac:dyDescent="0.3">
      <c r="F1753"/>
    </row>
    <row r="1754" spans="6:6" x14ac:dyDescent="0.3">
      <c r="F1754"/>
    </row>
    <row r="1755" spans="6:6" x14ac:dyDescent="0.3">
      <c r="F1755"/>
    </row>
    <row r="1756" spans="6:6" x14ac:dyDescent="0.3">
      <c r="F1756"/>
    </row>
    <row r="1757" spans="6:6" x14ac:dyDescent="0.3">
      <c r="F1757"/>
    </row>
    <row r="1758" spans="6:6" x14ac:dyDescent="0.3">
      <c r="F1758"/>
    </row>
    <row r="1759" spans="6:6" x14ac:dyDescent="0.3">
      <c r="F1759"/>
    </row>
    <row r="1760" spans="6:6" x14ac:dyDescent="0.3">
      <c r="F1760"/>
    </row>
    <row r="1761" spans="6:6" x14ac:dyDescent="0.3">
      <c r="F1761"/>
    </row>
    <row r="1762" spans="6:6" x14ac:dyDescent="0.3">
      <c r="F1762"/>
    </row>
    <row r="1763" spans="6:6" x14ac:dyDescent="0.3">
      <c r="F1763"/>
    </row>
    <row r="1764" spans="6:6" x14ac:dyDescent="0.3">
      <c r="F1764"/>
    </row>
    <row r="1765" spans="6:6" x14ac:dyDescent="0.3">
      <c r="F1765"/>
    </row>
    <row r="1766" spans="6:6" x14ac:dyDescent="0.3">
      <c r="F1766"/>
    </row>
    <row r="1767" spans="6:6" x14ac:dyDescent="0.3">
      <c r="F1767"/>
    </row>
    <row r="1768" spans="6:6" x14ac:dyDescent="0.3">
      <c r="F1768"/>
    </row>
    <row r="1769" spans="6:6" x14ac:dyDescent="0.3">
      <c r="F1769"/>
    </row>
    <row r="1770" spans="6:6" x14ac:dyDescent="0.3">
      <c r="F1770"/>
    </row>
    <row r="1771" spans="6:6" x14ac:dyDescent="0.3">
      <c r="F1771"/>
    </row>
    <row r="1772" spans="6:6" x14ac:dyDescent="0.3">
      <c r="F1772"/>
    </row>
    <row r="1773" spans="6:6" x14ac:dyDescent="0.3">
      <c r="F1773"/>
    </row>
    <row r="1774" spans="6:6" x14ac:dyDescent="0.3">
      <c r="F1774"/>
    </row>
    <row r="1775" spans="6:6" x14ac:dyDescent="0.3">
      <c r="F1775"/>
    </row>
    <row r="1776" spans="6:6" x14ac:dyDescent="0.3">
      <c r="F1776"/>
    </row>
    <row r="1777" spans="6:6" x14ac:dyDescent="0.3">
      <c r="F1777"/>
    </row>
    <row r="1778" spans="6:6" x14ac:dyDescent="0.3">
      <c r="F1778"/>
    </row>
    <row r="1779" spans="6:6" x14ac:dyDescent="0.3">
      <c r="F1779"/>
    </row>
    <row r="1780" spans="6:6" x14ac:dyDescent="0.3">
      <c r="F1780"/>
    </row>
    <row r="1781" spans="6:6" x14ac:dyDescent="0.3">
      <c r="F1781"/>
    </row>
    <row r="1782" spans="6:6" x14ac:dyDescent="0.3">
      <c r="F1782"/>
    </row>
    <row r="1783" spans="6:6" x14ac:dyDescent="0.3">
      <c r="F1783"/>
    </row>
    <row r="1784" spans="6:6" x14ac:dyDescent="0.3">
      <c r="F1784"/>
    </row>
    <row r="1785" spans="6:6" x14ac:dyDescent="0.3">
      <c r="F1785"/>
    </row>
    <row r="1786" spans="6:6" x14ac:dyDescent="0.3">
      <c r="F1786"/>
    </row>
    <row r="1787" spans="6:6" x14ac:dyDescent="0.3">
      <c r="F1787"/>
    </row>
    <row r="1788" spans="6:6" x14ac:dyDescent="0.3">
      <c r="F1788"/>
    </row>
    <row r="1789" spans="6:6" x14ac:dyDescent="0.3">
      <c r="F1789"/>
    </row>
    <row r="1790" spans="6:6" x14ac:dyDescent="0.3">
      <c r="F1790"/>
    </row>
    <row r="1791" spans="6:6" x14ac:dyDescent="0.3">
      <c r="F1791"/>
    </row>
    <row r="1792" spans="6:6" x14ac:dyDescent="0.3">
      <c r="F1792"/>
    </row>
    <row r="1793" spans="6:6" x14ac:dyDescent="0.3">
      <c r="F1793"/>
    </row>
    <row r="1794" spans="6:6" x14ac:dyDescent="0.3">
      <c r="F1794"/>
    </row>
    <row r="1795" spans="6:6" x14ac:dyDescent="0.3">
      <c r="F1795"/>
    </row>
    <row r="1796" spans="6:6" x14ac:dyDescent="0.3">
      <c r="F1796"/>
    </row>
    <row r="1797" spans="6:6" x14ac:dyDescent="0.3">
      <c r="F1797"/>
    </row>
    <row r="1798" spans="6:6" x14ac:dyDescent="0.3">
      <c r="F1798"/>
    </row>
    <row r="1799" spans="6:6" x14ac:dyDescent="0.3">
      <c r="F1799"/>
    </row>
    <row r="1800" spans="6:6" x14ac:dyDescent="0.3">
      <c r="F1800"/>
    </row>
    <row r="1801" spans="6:6" x14ac:dyDescent="0.3">
      <c r="F1801"/>
    </row>
    <row r="1802" spans="6:6" x14ac:dyDescent="0.3">
      <c r="F1802"/>
    </row>
    <row r="1803" spans="6:6" x14ac:dyDescent="0.3">
      <c r="F1803"/>
    </row>
    <row r="1804" spans="6:6" x14ac:dyDescent="0.3">
      <c r="F1804"/>
    </row>
    <row r="1805" spans="6:6" x14ac:dyDescent="0.3">
      <c r="F1805"/>
    </row>
    <row r="1806" spans="6:6" x14ac:dyDescent="0.3">
      <c r="F1806"/>
    </row>
    <row r="1807" spans="6:6" x14ac:dyDescent="0.3">
      <c r="F1807"/>
    </row>
    <row r="1808" spans="6:6" x14ac:dyDescent="0.3">
      <c r="F1808"/>
    </row>
    <row r="1809" spans="6:6" x14ac:dyDescent="0.3">
      <c r="F1809"/>
    </row>
    <row r="1810" spans="6:6" x14ac:dyDescent="0.3">
      <c r="F1810"/>
    </row>
    <row r="1811" spans="6:6" x14ac:dyDescent="0.3">
      <c r="F1811"/>
    </row>
    <row r="1812" spans="6:6" x14ac:dyDescent="0.3">
      <c r="F1812"/>
    </row>
    <row r="1813" spans="6:6" x14ac:dyDescent="0.3">
      <c r="F1813"/>
    </row>
    <row r="1814" spans="6:6" x14ac:dyDescent="0.3">
      <c r="F1814"/>
    </row>
    <row r="1815" spans="6:6" x14ac:dyDescent="0.3">
      <c r="F1815"/>
    </row>
    <row r="1816" spans="6:6" x14ac:dyDescent="0.3">
      <c r="F1816"/>
    </row>
    <row r="1817" spans="6:6" x14ac:dyDescent="0.3">
      <c r="F1817"/>
    </row>
    <row r="1818" spans="6:6" x14ac:dyDescent="0.3">
      <c r="F1818"/>
    </row>
    <row r="1819" spans="6:6" x14ac:dyDescent="0.3">
      <c r="F1819"/>
    </row>
    <row r="1820" spans="6:6" x14ac:dyDescent="0.3">
      <c r="F1820"/>
    </row>
    <row r="1821" spans="6:6" x14ac:dyDescent="0.3">
      <c r="F1821"/>
    </row>
    <row r="1822" spans="6:6" x14ac:dyDescent="0.3">
      <c r="F1822"/>
    </row>
    <row r="1823" spans="6:6" x14ac:dyDescent="0.3">
      <c r="F1823"/>
    </row>
    <row r="1824" spans="6:6" x14ac:dyDescent="0.3">
      <c r="F1824"/>
    </row>
    <row r="1825" spans="6:6" x14ac:dyDescent="0.3">
      <c r="F1825"/>
    </row>
    <row r="1826" spans="6:6" x14ac:dyDescent="0.3">
      <c r="F1826"/>
    </row>
    <row r="1827" spans="6:6" x14ac:dyDescent="0.3">
      <c r="F1827"/>
    </row>
    <row r="1828" spans="6:6" x14ac:dyDescent="0.3">
      <c r="F1828"/>
    </row>
    <row r="1829" spans="6:6" x14ac:dyDescent="0.3">
      <c r="F1829"/>
    </row>
    <row r="1830" spans="6:6" x14ac:dyDescent="0.3">
      <c r="F1830"/>
    </row>
    <row r="1831" spans="6:6" x14ac:dyDescent="0.3">
      <c r="F1831"/>
    </row>
    <row r="1832" spans="6:6" x14ac:dyDescent="0.3">
      <c r="F1832"/>
    </row>
    <row r="1833" spans="6:6" x14ac:dyDescent="0.3">
      <c r="F1833"/>
    </row>
    <row r="1834" spans="6:6" x14ac:dyDescent="0.3">
      <c r="F1834"/>
    </row>
    <row r="1835" spans="6:6" x14ac:dyDescent="0.3">
      <c r="F1835"/>
    </row>
    <row r="1836" spans="6:6" x14ac:dyDescent="0.3">
      <c r="F1836"/>
    </row>
    <row r="1837" spans="6:6" x14ac:dyDescent="0.3">
      <c r="F1837"/>
    </row>
    <row r="1838" spans="6:6" x14ac:dyDescent="0.3">
      <c r="F1838"/>
    </row>
    <row r="1839" spans="6:6" x14ac:dyDescent="0.3">
      <c r="F1839"/>
    </row>
    <row r="1840" spans="6:6" x14ac:dyDescent="0.3">
      <c r="F1840"/>
    </row>
    <row r="1841" spans="6:6" x14ac:dyDescent="0.3">
      <c r="F1841"/>
    </row>
    <row r="1842" spans="6:6" x14ac:dyDescent="0.3">
      <c r="F1842"/>
    </row>
    <row r="1843" spans="6:6" x14ac:dyDescent="0.3">
      <c r="F1843"/>
    </row>
    <row r="1844" spans="6:6" x14ac:dyDescent="0.3">
      <c r="F1844"/>
    </row>
    <row r="1845" spans="6:6" x14ac:dyDescent="0.3">
      <c r="F1845"/>
    </row>
    <row r="1846" spans="6:6" x14ac:dyDescent="0.3">
      <c r="F1846"/>
    </row>
    <row r="1847" spans="6:6" x14ac:dyDescent="0.3">
      <c r="F1847"/>
    </row>
    <row r="1848" spans="6:6" x14ac:dyDescent="0.3">
      <c r="F1848"/>
    </row>
    <row r="1849" spans="6:6" x14ac:dyDescent="0.3">
      <c r="F1849"/>
    </row>
    <row r="1850" spans="6:6" x14ac:dyDescent="0.3">
      <c r="F1850"/>
    </row>
    <row r="1851" spans="6:6" x14ac:dyDescent="0.3">
      <c r="F1851"/>
    </row>
    <row r="1852" spans="6:6" x14ac:dyDescent="0.3">
      <c r="F1852"/>
    </row>
    <row r="1853" spans="6:6" x14ac:dyDescent="0.3">
      <c r="F1853"/>
    </row>
    <row r="1854" spans="6:6" x14ac:dyDescent="0.3">
      <c r="F1854"/>
    </row>
    <row r="1855" spans="6:6" x14ac:dyDescent="0.3">
      <c r="F1855"/>
    </row>
    <row r="1856" spans="6:6" x14ac:dyDescent="0.3">
      <c r="F1856"/>
    </row>
    <row r="1857" spans="6:6" x14ac:dyDescent="0.3">
      <c r="F1857"/>
    </row>
    <row r="1858" spans="6:6" x14ac:dyDescent="0.3">
      <c r="F1858"/>
    </row>
    <row r="1859" spans="6:6" x14ac:dyDescent="0.3">
      <c r="F1859"/>
    </row>
    <row r="1860" spans="6:6" x14ac:dyDescent="0.3">
      <c r="F1860"/>
    </row>
    <row r="1861" spans="6:6" x14ac:dyDescent="0.3">
      <c r="F1861"/>
    </row>
    <row r="1862" spans="6:6" x14ac:dyDescent="0.3">
      <c r="F1862"/>
    </row>
    <row r="1863" spans="6:6" x14ac:dyDescent="0.3">
      <c r="F1863"/>
    </row>
    <row r="1864" spans="6:6" x14ac:dyDescent="0.3">
      <c r="F1864"/>
    </row>
    <row r="1865" spans="6:6" x14ac:dyDescent="0.3">
      <c r="F1865"/>
    </row>
    <row r="1866" spans="6:6" x14ac:dyDescent="0.3">
      <c r="F1866"/>
    </row>
    <row r="1867" spans="6:6" x14ac:dyDescent="0.3">
      <c r="F1867"/>
    </row>
    <row r="1868" spans="6:6" x14ac:dyDescent="0.3">
      <c r="F1868"/>
    </row>
    <row r="1869" spans="6:6" x14ac:dyDescent="0.3">
      <c r="F1869"/>
    </row>
    <row r="1870" spans="6:6" x14ac:dyDescent="0.3">
      <c r="F1870"/>
    </row>
    <row r="1871" spans="6:6" x14ac:dyDescent="0.3">
      <c r="F1871"/>
    </row>
    <row r="1872" spans="6:6" x14ac:dyDescent="0.3">
      <c r="F1872"/>
    </row>
    <row r="1873" spans="6:6" x14ac:dyDescent="0.3">
      <c r="F1873"/>
    </row>
    <row r="1874" spans="6:6" x14ac:dyDescent="0.3">
      <c r="F1874"/>
    </row>
    <row r="1875" spans="6:6" x14ac:dyDescent="0.3">
      <c r="F1875"/>
    </row>
    <row r="1876" spans="6:6" x14ac:dyDescent="0.3">
      <c r="F1876"/>
    </row>
    <row r="1877" spans="6:6" x14ac:dyDescent="0.3">
      <c r="F1877"/>
    </row>
    <row r="1878" spans="6:6" x14ac:dyDescent="0.3">
      <c r="F1878"/>
    </row>
    <row r="1879" spans="6:6" x14ac:dyDescent="0.3">
      <c r="F1879"/>
    </row>
    <row r="1880" spans="6:6" x14ac:dyDescent="0.3">
      <c r="F1880"/>
    </row>
    <row r="1881" spans="6:6" x14ac:dyDescent="0.3">
      <c r="F1881"/>
    </row>
    <row r="1882" spans="6:6" x14ac:dyDescent="0.3">
      <c r="F1882"/>
    </row>
    <row r="1883" spans="6:6" x14ac:dyDescent="0.3">
      <c r="F1883"/>
    </row>
    <row r="1884" spans="6:6" x14ac:dyDescent="0.3">
      <c r="F1884"/>
    </row>
    <row r="1885" spans="6:6" x14ac:dyDescent="0.3">
      <c r="F1885"/>
    </row>
    <row r="1886" spans="6:6" x14ac:dyDescent="0.3">
      <c r="F1886"/>
    </row>
    <row r="1887" spans="6:6" x14ac:dyDescent="0.3">
      <c r="F1887"/>
    </row>
    <row r="1888" spans="6:6" x14ac:dyDescent="0.3">
      <c r="F1888"/>
    </row>
    <row r="1889" spans="6:6" x14ac:dyDescent="0.3">
      <c r="F1889"/>
    </row>
    <row r="1890" spans="6:6" x14ac:dyDescent="0.3">
      <c r="F1890"/>
    </row>
    <row r="1891" spans="6:6" x14ac:dyDescent="0.3">
      <c r="F1891"/>
    </row>
    <row r="1892" spans="6:6" x14ac:dyDescent="0.3">
      <c r="F1892"/>
    </row>
    <row r="1893" spans="6:6" x14ac:dyDescent="0.3">
      <c r="F1893"/>
    </row>
    <row r="1894" spans="6:6" x14ac:dyDescent="0.3">
      <c r="F1894"/>
    </row>
    <row r="1895" spans="6:6" x14ac:dyDescent="0.3">
      <c r="F1895"/>
    </row>
    <row r="1896" spans="6:6" x14ac:dyDescent="0.3">
      <c r="F1896"/>
    </row>
    <row r="1897" spans="6:6" x14ac:dyDescent="0.3">
      <c r="F1897"/>
    </row>
    <row r="1898" spans="6:6" x14ac:dyDescent="0.3">
      <c r="F1898"/>
    </row>
    <row r="1899" spans="6:6" x14ac:dyDescent="0.3">
      <c r="F1899"/>
    </row>
    <row r="1900" spans="6:6" x14ac:dyDescent="0.3">
      <c r="F1900"/>
    </row>
    <row r="1901" spans="6:6" x14ac:dyDescent="0.3">
      <c r="F1901"/>
    </row>
    <row r="1902" spans="6:6" x14ac:dyDescent="0.3">
      <c r="F1902"/>
    </row>
    <row r="1903" spans="6:6" x14ac:dyDescent="0.3">
      <c r="F1903"/>
    </row>
    <row r="1904" spans="6:6" x14ac:dyDescent="0.3">
      <c r="F1904"/>
    </row>
    <row r="1905" spans="6:6" x14ac:dyDescent="0.3">
      <c r="F1905"/>
    </row>
    <row r="1906" spans="6:6" x14ac:dyDescent="0.3">
      <c r="F1906"/>
    </row>
    <row r="1907" spans="6:6" x14ac:dyDescent="0.3">
      <c r="F1907"/>
    </row>
    <row r="1908" spans="6:6" x14ac:dyDescent="0.3">
      <c r="F1908"/>
    </row>
    <row r="1909" spans="6:6" x14ac:dyDescent="0.3">
      <c r="F1909"/>
    </row>
    <row r="1910" spans="6:6" x14ac:dyDescent="0.3">
      <c r="F1910"/>
    </row>
    <row r="1911" spans="6:6" x14ac:dyDescent="0.3">
      <c r="F1911"/>
    </row>
    <row r="1912" spans="6:6" x14ac:dyDescent="0.3">
      <c r="F1912"/>
    </row>
    <row r="1913" spans="6:6" x14ac:dyDescent="0.3">
      <c r="F1913"/>
    </row>
    <row r="1914" spans="6:6" x14ac:dyDescent="0.3">
      <c r="F1914"/>
    </row>
    <row r="1915" spans="6:6" x14ac:dyDescent="0.3">
      <c r="F1915"/>
    </row>
    <row r="1916" spans="6:6" x14ac:dyDescent="0.3">
      <c r="F1916"/>
    </row>
    <row r="1917" spans="6:6" x14ac:dyDescent="0.3">
      <c r="F1917"/>
    </row>
    <row r="1918" spans="6:6" x14ac:dyDescent="0.3">
      <c r="F1918"/>
    </row>
    <row r="1919" spans="6:6" x14ac:dyDescent="0.3">
      <c r="F1919"/>
    </row>
    <row r="1920" spans="6:6" x14ac:dyDescent="0.3">
      <c r="F1920"/>
    </row>
    <row r="1921" spans="6:6" x14ac:dyDescent="0.3">
      <c r="F1921"/>
    </row>
    <row r="1922" spans="6:6" x14ac:dyDescent="0.3">
      <c r="F1922"/>
    </row>
    <row r="1923" spans="6:6" x14ac:dyDescent="0.3">
      <c r="F1923"/>
    </row>
    <row r="1924" spans="6:6" x14ac:dyDescent="0.3">
      <c r="F1924"/>
    </row>
    <row r="1925" spans="6:6" x14ac:dyDescent="0.3">
      <c r="F1925"/>
    </row>
    <row r="1926" spans="6:6" x14ac:dyDescent="0.3">
      <c r="F1926"/>
    </row>
    <row r="1927" spans="6:6" x14ac:dyDescent="0.3">
      <c r="F1927"/>
    </row>
    <row r="1928" spans="6:6" x14ac:dyDescent="0.3">
      <c r="F1928"/>
    </row>
    <row r="1929" spans="6:6" x14ac:dyDescent="0.3">
      <c r="F1929"/>
    </row>
    <row r="1930" spans="6:6" x14ac:dyDescent="0.3">
      <c r="F1930"/>
    </row>
    <row r="1931" spans="6:6" x14ac:dyDescent="0.3">
      <c r="F1931"/>
    </row>
    <row r="1932" spans="6:6" x14ac:dyDescent="0.3">
      <c r="F1932"/>
    </row>
    <row r="1933" spans="6:6" x14ac:dyDescent="0.3">
      <c r="F1933"/>
    </row>
    <row r="1934" spans="6:6" x14ac:dyDescent="0.3">
      <c r="F1934"/>
    </row>
    <row r="1935" spans="6:6" x14ac:dyDescent="0.3">
      <c r="F1935"/>
    </row>
    <row r="1936" spans="6:6" x14ac:dyDescent="0.3">
      <c r="F1936"/>
    </row>
    <row r="1937" spans="6:6" x14ac:dyDescent="0.3">
      <c r="F1937"/>
    </row>
    <row r="1938" spans="6:6" x14ac:dyDescent="0.3">
      <c r="F1938"/>
    </row>
    <row r="1939" spans="6:6" x14ac:dyDescent="0.3">
      <c r="F1939"/>
    </row>
    <row r="1940" spans="6:6" x14ac:dyDescent="0.3">
      <c r="F1940"/>
    </row>
    <row r="1941" spans="6:6" x14ac:dyDescent="0.3">
      <c r="F1941"/>
    </row>
    <row r="1942" spans="6:6" x14ac:dyDescent="0.3">
      <c r="F1942"/>
    </row>
    <row r="1943" spans="6:6" x14ac:dyDescent="0.3">
      <c r="F1943"/>
    </row>
    <row r="1944" spans="6:6" x14ac:dyDescent="0.3">
      <c r="F1944"/>
    </row>
    <row r="1945" spans="6:6" x14ac:dyDescent="0.3">
      <c r="F1945"/>
    </row>
    <row r="1946" spans="6:6" x14ac:dyDescent="0.3">
      <c r="F1946"/>
    </row>
    <row r="1947" spans="6:6" x14ac:dyDescent="0.3">
      <c r="F1947"/>
    </row>
    <row r="1948" spans="6:6" x14ac:dyDescent="0.3">
      <c r="F1948"/>
    </row>
    <row r="1949" spans="6:6" x14ac:dyDescent="0.3">
      <c r="F1949"/>
    </row>
    <row r="1950" spans="6:6" x14ac:dyDescent="0.3">
      <c r="F1950"/>
    </row>
    <row r="1951" spans="6:6" x14ac:dyDescent="0.3">
      <c r="F1951"/>
    </row>
    <row r="1952" spans="6:6" x14ac:dyDescent="0.3">
      <c r="F1952"/>
    </row>
    <row r="1953" spans="6:6" x14ac:dyDescent="0.3">
      <c r="F1953"/>
    </row>
    <row r="1954" spans="6:6" x14ac:dyDescent="0.3">
      <c r="F1954"/>
    </row>
    <row r="1955" spans="6:6" x14ac:dyDescent="0.3">
      <c r="F1955"/>
    </row>
    <row r="1956" spans="6:6" x14ac:dyDescent="0.3">
      <c r="F1956"/>
    </row>
    <row r="1957" spans="6:6" x14ac:dyDescent="0.3">
      <c r="F1957"/>
    </row>
    <row r="1958" spans="6:6" x14ac:dyDescent="0.3">
      <c r="F1958"/>
    </row>
    <row r="1959" spans="6:6" x14ac:dyDescent="0.3">
      <c r="F1959"/>
    </row>
    <row r="1960" spans="6:6" x14ac:dyDescent="0.3">
      <c r="F1960"/>
    </row>
    <row r="1961" spans="6:6" x14ac:dyDescent="0.3">
      <c r="F1961"/>
    </row>
    <row r="1962" spans="6:6" x14ac:dyDescent="0.3">
      <c r="F1962"/>
    </row>
    <row r="1963" spans="6:6" x14ac:dyDescent="0.3">
      <c r="F1963"/>
    </row>
    <row r="1964" spans="6:6" x14ac:dyDescent="0.3">
      <c r="F1964"/>
    </row>
    <row r="1965" spans="6:6" x14ac:dyDescent="0.3">
      <c r="F1965"/>
    </row>
    <row r="1966" spans="6:6" x14ac:dyDescent="0.3">
      <c r="F1966"/>
    </row>
    <row r="1967" spans="6:6" x14ac:dyDescent="0.3">
      <c r="F1967"/>
    </row>
    <row r="1968" spans="6:6" x14ac:dyDescent="0.3">
      <c r="F1968"/>
    </row>
    <row r="1969" spans="6:6" x14ac:dyDescent="0.3">
      <c r="F1969"/>
    </row>
    <row r="1970" spans="6:6" x14ac:dyDescent="0.3">
      <c r="F1970"/>
    </row>
    <row r="1971" spans="6:6" x14ac:dyDescent="0.3">
      <c r="F1971"/>
    </row>
    <row r="1972" spans="6:6" x14ac:dyDescent="0.3">
      <c r="F1972"/>
    </row>
    <row r="1973" spans="6:6" x14ac:dyDescent="0.3">
      <c r="F1973"/>
    </row>
    <row r="1974" spans="6:6" x14ac:dyDescent="0.3">
      <c r="F1974"/>
    </row>
    <row r="1975" spans="6:6" x14ac:dyDescent="0.3">
      <c r="F1975"/>
    </row>
    <row r="1976" spans="6:6" x14ac:dyDescent="0.3">
      <c r="F1976"/>
    </row>
    <row r="1977" spans="6:6" x14ac:dyDescent="0.3">
      <c r="F1977"/>
    </row>
    <row r="1978" spans="6:6" x14ac:dyDescent="0.3">
      <c r="F1978"/>
    </row>
    <row r="1979" spans="6:6" x14ac:dyDescent="0.3">
      <c r="F1979"/>
    </row>
    <row r="1980" spans="6:6" x14ac:dyDescent="0.3">
      <c r="F1980"/>
    </row>
    <row r="1981" spans="6:6" x14ac:dyDescent="0.3">
      <c r="F1981"/>
    </row>
    <row r="1982" spans="6:6" x14ac:dyDescent="0.3">
      <c r="F1982"/>
    </row>
    <row r="1983" spans="6:6" x14ac:dyDescent="0.3">
      <c r="F1983"/>
    </row>
    <row r="1984" spans="6:6" x14ac:dyDescent="0.3">
      <c r="F1984"/>
    </row>
    <row r="1985" spans="6:6" x14ac:dyDescent="0.3">
      <c r="F1985"/>
    </row>
    <row r="1986" spans="6:6" x14ac:dyDescent="0.3">
      <c r="F1986"/>
    </row>
    <row r="1987" spans="6:6" x14ac:dyDescent="0.3">
      <c r="F1987"/>
    </row>
    <row r="1988" spans="6:6" x14ac:dyDescent="0.3">
      <c r="F1988"/>
    </row>
    <row r="1989" spans="6:6" x14ac:dyDescent="0.3">
      <c r="F1989"/>
    </row>
    <row r="1990" spans="6:6" x14ac:dyDescent="0.3">
      <c r="F1990"/>
    </row>
    <row r="1991" spans="6:6" x14ac:dyDescent="0.3">
      <c r="F1991"/>
    </row>
    <row r="1992" spans="6:6" x14ac:dyDescent="0.3">
      <c r="F1992"/>
    </row>
    <row r="1993" spans="6:6" x14ac:dyDescent="0.3">
      <c r="F1993"/>
    </row>
    <row r="1994" spans="6:6" x14ac:dyDescent="0.3">
      <c r="F1994"/>
    </row>
    <row r="1995" spans="6:6" x14ac:dyDescent="0.3">
      <c r="F1995"/>
    </row>
    <row r="1996" spans="6:6" x14ac:dyDescent="0.3">
      <c r="F1996"/>
    </row>
    <row r="1997" spans="6:6" x14ac:dyDescent="0.3">
      <c r="F1997"/>
    </row>
    <row r="1998" spans="6:6" x14ac:dyDescent="0.3">
      <c r="F1998"/>
    </row>
    <row r="1999" spans="6:6" x14ac:dyDescent="0.3">
      <c r="F1999"/>
    </row>
    <row r="2000" spans="6:6" x14ac:dyDescent="0.3">
      <c r="F2000"/>
    </row>
    <row r="2001" spans="6:6" x14ac:dyDescent="0.3">
      <c r="F2001"/>
    </row>
    <row r="2002" spans="6:6" x14ac:dyDescent="0.3">
      <c r="F2002"/>
    </row>
    <row r="2003" spans="6:6" x14ac:dyDescent="0.3">
      <c r="F2003"/>
    </row>
    <row r="2004" spans="6:6" x14ac:dyDescent="0.3">
      <c r="F2004"/>
    </row>
    <row r="2005" spans="6:6" x14ac:dyDescent="0.3">
      <c r="F2005"/>
    </row>
    <row r="2006" spans="6:6" x14ac:dyDescent="0.3">
      <c r="F2006"/>
    </row>
    <row r="2007" spans="6:6" x14ac:dyDescent="0.3">
      <c r="F2007"/>
    </row>
    <row r="2008" spans="6:6" x14ac:dyDescent="0.3">
      <c r="F2008"/>
    </row>
    <row r="2009" spans="6:6" x14ac:dyDescent="0.3">
      <c r="F2009"/>
    </row>
    <row r="2010" spans="6:6" x14ac:dyDescent="0.3">
      <c r="F2010"/>
    </row>
    <row r="2011" spans="6:6" x14ac:dyDescent="0.3">
      <c r="F2011"/>
    </row>
    <row r="2012" spans="6:6" x14ac:dyDescent="0.3">
      <c r="F2012"/>
    </row>
    <row r="2013" spans="6:6" x14ac:dyDescent="0.3">
      <c r="F2013"/>
    </row>
    <row r="2014" spans="6:6" x14ac:dyDescent="0.3">
      <c r="F2014"/>
    </row>
    <row r="2015" spans="6:6" x14ac:dyDescent="0.3">
      <c r="F2015"/>
    </row>
    <row r="2016" spans="6:6" x14ac:dyDescent="0.3">
      <c r="F2016"/>
    </row>
    <row r="2017" spans="6:6" x14ac:dyDescent="0.3">
      <c r="F2017"/>
    </row>
    <row r="2018" spans="6:6" x14ac:dyDescent="0.3">
      <c r="F2018"/>
    </row>
    <row r="2019" spans="6:6" x14ac:dyDescent="0.3">
      <c r="F2019"/>
    </row>
    <row r="2020" spans="6:6" x14ac:dyDescent="0.3">
      <c r="F2020"/>
    </row>
    <row r="2021" spans="6:6" x14ac:dyDescent="0.3">
      <c r="F2021"/>
    </row>
    <row r="2022" spans="6:6" x14ac:dyDescent="0.3">
      <c r="F2022"/>
    </row>
    <row r="2023" spans="6:6" x14ac:dyDescent="0.3">
      <c r="F2023"/>
    </row>
    <row r="2024" spans="6:6" x14ac:dyDescent="0.3">
      <c r="F2024"/>
    </row>
    <row r="2025" spans="6:6" x14ac:dyDescent="0.3">
      <c r="F2025"/>
    </row>
    <row r="2026" spans="6:6" x14ac:dyDescent="0.3">
      <c r="F2026"/>
    </row>
    <row r="2027" spans="6:6" x14ac:dyDescent="0.3">
      <c r="F2027"/>
    </row>
    <row r="2028" spans="6:6" x14ac:dyDescent="0.3">
      <c r="F2028"/>
    </row>
    <row r="2029" spans="6:6" x14ac:dyDescent="0.3">
      <c r="F2029"/>
    </row>
    <row r="2030" spans="6:6" x14ac:dyDescent="0.3">
      <c r="F2030"/>
    </row>
    <row r="2031" spans="6:6" x14ac:dyDescent="0.3">
      <c r="F2031"/>
    </row>
    <row r="2032" spans="6:6" x14ac:dyDescent="0.3">
      <c r="F2032"/>
    </row>
    <row r="2033" spans="6:6" x14ac:dyDescent="0.3">
      <c r="F2033"/>
    </row>
    <row r="2034" spans="6:6" x14ac:dyDescent="0.3">
      <c r="F2034"/>
    </row>
    <row r="2035" spans="6:6" x14ac:dyDescent="0.3">
      <c r="F2035"/>
    </row>
    <row r="2036" spans="6:6" x14ac:dyDescent="0.3">
      <c r="F2036"/>
    </row>
    <row r="2037" spans="6:6" x14ac:dyDescent="0.3">
      <c r="F2037"/>
    </row>
    <row r="2038" spans="6:6" x14ac:dyDescent="0.3">
      <c r="F2038"/>
    </row>
    <row r="2039" spans="6:6" x14ac:dyDescent="0.3">
      <c r="F2039"/>
    </row>
    <row r="2040" spans="6:6" x14ac:dyDescent="0.3">
      <c r="F2040"/>
    </row>
    <row r="2041" spans="6:6" x14ac:dyDescent="0.3">
      <c r="F2041"/>
    </row>
    <row r="2042" spans="6:6" x14ac:dyDescent="0.3">
      <c r="F2042"/>
    </row>
    <row r="2043" spans="6:6" x14ac:dyDescent="0.3">
      <c r="F2043"/>
    </row>
    <row r="2044" spans="6:6" x14ac:dyDescent="0.3">
      <c r="F2044"/>
    </row>
    <row r="2045" spans="6:6" x14ac:dyDescent="0.3">
      <c r="F2045"/>
    </row>
    <row r="2046" spans="6:6" x14ac:dyDescent="0.3">
      <c r="F2046"/>
    </row>
    <row r="2047" spans="6:6" x14ac:dyDescent="0.3">
      <c r="F2047"/>
    </row>
    <row r="2048" spans="6:6" x14ac:dyDescent="0.3">
      <c r="F2048"/>
    </row>
    <row r="2049" spans="6:6" x14ac:dyDescent="0.3">
      <c r="F2049"/>
    </row>
    <row r="2050" spans="6:6" x14ac:dyDescent="0.3">
      <c r="F2050"/>
    </row>
    <row r="2051" spans="6:6" x14ac:dyDescent="0.3">
      <c r="F2051"/>
    </row>
    <row r="2052" spans="6:6" x14ac:dyDescent="0.3">
      <c r="F2052"/>
    </row>
    <row r="2053" spans="6:6" x14ac:dyDescent="0.3">
      <c r="F2053"/>
    </row>
    <row r="2054" spans="6:6" x14ac:dyDescent="0.3">
      <c r="F2054"/>
    </row>
    <row r="2055" spans="6:6" x14ac:dyDescent="0.3">
      <c r="F2055"/>
    </row>
    <row r="2056" spans="6:6" x14ac:dyDescent="0.3">
      <c r="F2056"/>
    </row>
    <row r="2057" spans="6:6" x14ac:dyDescent="0.3">
      <c r="F2057"/>
    </row>
    <row r="2058" spans="6:6" x14ac:dyDescent="0.3">
      <c r="F2058"/>
    </row>
    <row r="2059" spans="6:6" x14ac:dyDescent="0.3">
      <c r="F2059"/>
    </row>
    <row r="2060" spans="6:6" x14ac:dyDescent="0.3">
      <c r="F2060"/>
    </row>
    <row r="2061" spans="6:6" x14ac:dyDescent="0.3">
      <c r="F2061"/>
    </row>
    <row r="2062" spans="6:6" x14ac:dyDescent="0.3">
      <c r="F2062"/>
    </row>
    <row r="2063" spans="6:6" x14ac:dyDescent="0.3">
      <c r="F2063"/>
    </row>
    <row r="2064" spans="6:6" x14ac:dyDescent="0.3">
      <c r="F2064"/>
    </row>
    <row r="2065" spans="6:6" x14ac:dyDescent="0.3">
      <c r="F2065"/>
    </row>
    <row r="2066" spans="6:6" x14ac:dyDescent="0.3">
      <c r="F2066"/>
    </row>
    <row r="2067" spans="6:6" x14ac:dyDescent="0.3">
      <c r="F2067"/>
    </row>
    <row r="2068" spans="6:6" x14ac:dyDescent="0.3">
      <c r="F2068"/>
    </row>
    <row r="2069" spans="6:6" x14ac:dyDescent="0.3">
      <c r="F2069"/>
    </row>
    <row r="2070" spans="6:6" x14ac:dyDescent="0.3">
      <c r="F2070"/>
    </row>
    <row r="2071" spans="6:6" x14ac:dyDescent="0.3">
      <c r="F2071"/>
    </row>
    <row r="2072" spans="6:6" x14ac:dyDescent="0.3">
      <c r="F2072"/>
    </row>
    <row r="2073" spans="6:6" x14ac:dyDescent="0.3">
      <c r="F2073"/>
    </row>
    <row r="2074" spans="6:6" x14ac:dyDescent="0.3">
      <c r="F2074"/>
    </row>
    <row r="2075" spans="6:6" x14ac:dyDescent="0.3">
      <c r="F2075"/>
    </row>
    <row r="2076" spans="6:6" x14ac:dyDescent="0.3">
      <c r="F2076"/>
    </row>
    <row r="2077" spans="6:6" x14ac:dyDescent="0.3">
      <c r="F2077"/>
    </row>
    <row r="2078" spans="6:6" x14ac:dyDescent="0.3">
      <c r="F2078"/>
    </row>
    <row r="2079" spans="6:6" x14ac:dyDescent="0.3">
      <c r="F2079"/>
    </row>
    <row r="2080" spans="6:6" x14ac:dyDescent="0.3">
      <c r="F2080"/>
    </row>
    <row r="2081" spans="6:6" x14ac:dyDescent="0.3">
      <c r="F2081"/>
    </row>
    <row r="2082" spans="6:6" x14ac:dyDescent="0.3">
      <c r="F2082"/>
    </row>
    <row r="2083" spans="6:6" x14ac:dyDescent="0.3">
      <c r="F2083"/>
    </row>
    <row r="2084" spans="6:6" x14ac:dyDescent="0.3">
      <c r="F2084"/>
    </row>
    <row r="2085" spans="6:6" x14ac:dyDescent="0.3">
      <c r="F2085"/>
    </row>
    <row r="2086" spans="6:6" x14ac:dyDescent="0.3">
      <c r="F2086"/>
    </row>
    <row r="2087" spans="6:6" x14ac:dyDescent="0.3">
      <c r="F2087"/>
    </row>
    <row r="2088" spans="6:6" x14ac:dyDescent="0.3">
      <c r="F2088"/>
    </row>
    <row r="2089" spans="6:6" x14ac:dyDescent="0.3">
      <c r="F2089"/>
    </row>
    <row r="2090" spans="6:6" x14ac:dyDescent="0.3">
      <c r="F2090"/>
    </row>
    <row r="2091" spans="6:6" x14ac:dyDescent="0.3">
      <c r="F2091"/>
    </row>
    <row r="2092" spans="6:6" x14ac:dyDescent="0.3">
      <c r="F2092"/>
    </row>
    <row r="2093" spans="6:6" x14ac:dyDescent="0.3">
      <c r="F2093"/>
    </row>
    <row r="2094" spans="6:6" x14ac:dyDescent="0.3">
      <c r="F2094"/>
    </row>
    <row r="2095" spans="6:6" x14ac:dyDescent="0.3">
      <c r="F2095"/>
    </row>
    <row r="2096" spans="6:6" x14ac:dyDescent="0.3">
      <c r="F2096"/>
    </row>
    <row r="2097" spans="6:6" x14ac:dyDescent="0.3">
      <c r="F2097"/>
    </row>
    <row r="2098" spans="6:6" x14ac:dyDescent="0.3">
      <c r="F2098"/>
    </row>
    <row r="2099" spans="6:6" x14ac:dyDescent="0.3">
      <c r="F2099"/>
    </row>
    <row r="2100" spans="6:6" x14ac:dyDescent="0.3">
      <c r="F2100"/>
    </row>
    <row r="2101" spans="6:6" x14ac:dyDescent="0.3">
      <c r="F2101"/>
    </row>
    <row r="2102" spans="6:6" x14ac:dyDescent="0.3">
      <c r="F2102"/>
    </row>
    <row r="2103" spans="6:6" x14ac:dyDescent="0.3">
      <c r="F2103"/>
    </row>
    <row r="2104" spans="6:6" x14ac:dyDescent="0.3">
      <c r="F2104"/>
    </row>
    <row r="2105" spans="6:6" x14ac:dyDescent="0.3">
      <c r="F2105"/>
    </row>
    <row r="2106" spans="6:6" x14ac:dyDescent="0.3">
      <c r="F2106"/>
    </row>
    <row r="2107" spans="6:6" x14ac:dyDescent="0.3">
      <c r="F2107"/>
    </row>
    <row r="2108" spans="6:6" x14ac:dyDescent="0.3">
      <c r="F2108"/>
    </row>
    <row r="2109" spans="6:6" x14ac:dyDescent="0.3">
      <c r="F2109"/>
    </row>
    <row r="2110" spans="6:6" x14ac:dyDescent="0.3">
      <c r="F2110"/>
    </row>
    <row r="2111" spans="6:6" x14ac:dyDescent="0.3">
      <c r="F2111"/>
    </row>
    <row r="2112" spans="6:6" x14ac:dyDescent="0.3">
      <c r="F2112"/>
    </row>
    <row r="2113" spans="6:6" x14ac:dyDescent="0.3">
      <c r="F2113"/>
    </row>
    <row r="2114" spans="6:6" x14ac:dyDescent="0.3">
      <c r="F2114"/>
    </row>
    <row r="2115" spans="6:6" x14ac:dyDescent="0.3">
      <c r="F2115"/>
    </row>
    <row r="2116" spans="6:6" x14ac:dyDescent="0.3">
      <c r="F2116"/>
    </row>
    <row r="2117" spans="6:6" x14ac:dyDescent="0.3">
      <c r="F2117"/>
    </row>
    <row r="2118" spans="6:6" x14ac:dyDescent="0.3">
      <c r="F2118"/>
    </row>
    <row r="2119" spans="6:6" x14ac:dyDescent="0.3">
      <c r="F2119"/>
    </row>
    <row r="2120" spans="6:6" x14ac:dyDescent="0.3">
      <c r="F2120"/>
    </row>
    <row r="2121" spans="6:6" x14ac:dyDescent="0.3">
      <c r="F2121"/>
    </row>
    <row r="2122" spans="6:6" x14ac:dyDescent="0.3">
      <c r="F2122"/>
    </row>
    <row r="2123" spans="6:6" x14ac:dyDescent="0.3">
      <c r="F2123"/>
    </row>
    <row r="2124" spans="6:6" x14ac:dyDescent="0.3">
      <c r="F2124"/>
    </row>
    <row r="2125" spans="6:6" x14ac:dyDescent="0.3">
      <c r="F2125"/>
    </row>
    <row r="2126" spans="6:6" x14ac:dyDescent="0.3">
      <c r="F2126"/>
    </row>
    <row r="2127" spans="6:6" x14ac:dyDescent="0.3">
      <c r="F2127"/>
    </row>
    <row r="2128" spans="6:6" x14ac:dyDescent="0.3">
      <c r="F2128"/>
    </row>
    <row r="2129" spans="6:6" x14ac:dyDescent="0.3">
      <c r="F2129"/>
    </row>
    <row r="2130" spans="6:6" x14ac:dyDescent="0.3">
      <c r="F2130"/>
    </row>
    <row r="2131" spans="6:6" x14ac:dyDescent="0.3">
      <c r="F2131"/>
    </row>
    <row r="2132" spans="6:6" x14ac:dyDescent="0.3">
      <c r="F2132"/>
    </row>
    <row r="2133" spans="6:6" x14ac:dyDescent="0.3">
      <c r="F2133"/>
    </row>
    <row r="2134" spans="6:6" x14ac:dyDescent="0.3">
      <c r="F2134"/>
    </row>
    <row r="2135" spans="6:6" x14ac:dyDescent="0.3">
      <c r="F2135"/>
    </row>
    <row r="2136" spans="6:6" x14ac:dyDescent="0.3">
      <c r="F2136"/>
    </row>
    <row r="2137" spans="6:6" x14ac:dyDescent="0.3">
      <c r="F2137"/>
    </row>
    <row r="2138" spans="6:6" x14ac:dyDescent="0.3">
      <c r="F2138"/>
    </row>
    <row r="2139" spans="6:6" x14ac:dyDescent="0.3">
      <c r="F2139"/>
    </row>
    <row r="2140" spans="6:6" x14ac:dyDescent="0.3">
      <c r="F2140"/>
    </row>
    <row r="2141" spans="6:6" x14ac:dyDescent="0.3">
      <c r="F2141"/>
    </row>
    <row r="2142" spans="6:6" x14ac:dyDescent="0.3">
      <c r="F2142"/>
    </row>
    <row r="2143" spans="6:6" x14ac:dyDescent="0.3">
      <c r="F2143"/>
    </row>
    <row r="2144" spans="6:6" x14ac:dyDescent="0.3">
      <c r="F2144"/>
    </row>
    <row r="2145" spans="6:6" x14ac:dyDescent="0.3">
      <c r="F2145"/>
    </row>
    <row r="2146" spans="6:6" x14ac:dyDescent="0.3">
      <c r="F2146"/>
    </row>
    <row r="2147" spans="6:6" x14ac:dyDescent="0.3">
      <c r="F2147"/>
    </row>
    <row r="2148" spans="6:6" x14ac:dyDescent="0.3">
      <c r="F2148"/>
    </row>
    <row r="2149" spans="6:6" x14ac:dyDescent="0.3">
      <c r="F2149"/>
    </row>
    <row r="2150" spans="6:6" x14ac:dyDescent="0.3">
      <c r="F2150"/>
    </row>
    <row r="2151" spans="6:6" x14ac:dyDescent="0.3">
      <c r="F2151"/>
    </row>
    <row r="2152" spans="6:6" x14ac:dyDescent="0.3">
      <c r="F2152"/>
    </row>
    <row r="2153" spans="6:6" x14ac:dyDescent="0.3">
      <c r="F2153"/>
    </row>
    <row r="2154" spans="6:6" x14ac:dyDescent="0.3">
      <c r="F2154"/>
    </row>
    <row r="2155" spans="6:6" x14ac:dyDescent="0.3">
      <c r="F2155"/>
    </row>
    <row r="2156" spans="6:6" x14ac:dyDescent="0.3">
      <c r="F2156"/>
    </row>
    <row r="2157" spans="6:6" x14ac:dyDescent="0.3">
      <c r="F2157"/>
    </row>
    <row r="2158" spans="6:6" x14ac:dyDescent="0.3">
      <c r="F2158"/>
    </row>
    <row r="2159" spans="6:6" x14ac:dyDescent="0.3">
      <c r="F2159"/>
    </row>
    <row r="2160" spans="6:6" x14ac:dyDescent="0.3">
      <c r="F2160"/>
    </row>
    <row r="2161" spans="6:6" x14ac:dyDescent="0.3">
      <c r="F2161"/>
    </row>
    <row r="2162" spans="6:6" x14ac:dyDescent="0.3">
      <c r="F2162"/>
    </row>
    <row r="2163" spans="6:6" x14ac:dyDescent="0.3">
      <c r="F2163"/>
    </row>
    <row r="2164" spans="6:6" x14ac:dyDescent="0.3">
      <c r="F2164"/>
    </row>
    <row r="2165" spans="6:6" x14ac:dyDescent="0.3">
      <c r="F2165"/>
    </row>
    <row r="2166" spans="6:6" x14ac:dyDescent="0.3">
      <c r="F2166"/>
    </row>
    <row r="2167" spans="6:6" x14ac:dyDescent="0.3">
      <c r="F2167"/>
    </row>
    <row r="2168" spans="6:6" x14ac:dyDescent="0.3">
      <c r="F2168"/>
    </row>
    <row r="2169" spans="6:6" x14ac:dyDescent="0.3">
      <c r="F2169"/>
    </row>
    <row r="2170" spans="6:6" x14ac:dyDescent="0.3">
      <c r="F2170"/>
    </row>
    <row r="2171" spans="6:6" x14ac:dyDescent="0.3">
      <c r="F2171"/>
    </row>
    <row r="2172" spans="6:6" x14ac:dyDescent="0.3">
      <c r="F2172"/>
    </row>
    <row r="2173" spans="6:6" x14ac:dyDescent="0.3">
      <c r="F2173"/>
    </row>
    <row r="2174" spans="6:6" x14ac:dyDescent="0.3">
      <c r="F2174"/>
    </row>
    <row r="2175" spans="6:6" x14ac:dyDescent="0.3">
      <c r="F2175"/>
    </row>
    <row r="2176" spans="6:6" x14ac:dyDescent="0.3">
      <c r="F2176"/>
    </row>
    <row r="2177" spans="6:6" x14ac:dyDescent="0.3">
      <c r="F2177"/>
    </row>
    <row r="2178" spans="6:6" x14ac:dyDescent="0.3">
      <c r="F2178"/>
    </row>
    <row r="2179" spans="6:6" x14ac:dyDescent="0.3">
      <c r="F2179"/>
    </row>
    <row r="2180" spans="6:6" x14ac:dyDescent="0.3">
      <c r="F2180"/>
    </row>
    <row r="2181" spans="6:6" x14ac:dyDescent="0.3">
      <c r="F2181"/>
    </row>
    <row r="2182" spans="6:6" x14ac:dyDescent="0.3">
      <c r="F2182"/>
    </row>
    <row r="2183" spans="6:6" x14ac:dyDescent="0.3">
      <c r="F2183"/>
    </row>
    <row r="2184" spans="6:6" x14ac:dyDescent="0.3">
      <c r="F2184"/>
    </row>
    <row r="2185" spans="6:6" x14ac:dyDescent="0.3">
      <c r="F2185"/>
    </row>
    <row r="2186" spans="6:6" x14ac:dyDescent="0.3">
      <c r="F2186"/>
    </row>
    <row r="2187" spans="6:6" x14ac:dyDescent="0.3">
      <c r="F2187"/>
    </row>
    <row r="2188" spans="6:6" x14ac:dyDescent="0.3">
      <c r="F2188"/>
    </row>
    <row r="2189" spans="6:6" x14ac:dyDescent="0.3">
      <c r="F2189"/>
    </row>
    <row r="2190" spans="6:6" x14ac:dyDescent="0.3">
      <c r="F2190"/>
    </row>
    <row r="2191" spans="6:6" x14ac:dyDescent="0.3">
      <c r="F2191"/>
    </row>
    <row r="2192" spans="6:6" x14ac:dyDescent="0.3">
      <c r="F2192"/>
    </row>
    <row r="2193" spans="6:6" x14ac:dyDescent="0.3">
      <c r="F2193"/>
    </row>
    <row r="2194" spans="6:6" x14ac:dyDescent="0.3">
      <c r="F2194"/>
    </row>
    <row r="2195" spans="6:6" x14ac:dyDescent="0.3">
      <c r="F2195"/>
    </row>
    <row r="2196" spans="6:6" x14ac:dyDescent="0.3">
      <c r="F2196"/>
    </row>
    <row r="2197" spans="6:6" x14ac:dyDescent="0.3">
      <c r="F2197"/>
    </row>
    <row r="2198" spans="6:6" x14ac:dyDescent="0.3">
      <c r="F2198"/>
    </row>
    <row r="2199" spans="6:6" x14ac:dyDescent="0.3">
      <c r="F2199"/>
    </row>
    <row r="2200" spans="6:6" x14ac:dyDescent="0.3">
      <c r="F2200"/>
    </row>
    <row r="2201" spans="6:6" x14ac:dyDescent="0.3">
      <c r="F2201"/>
    </row>
    <row r="2202" spans="6:6" x14ac:dyDescent="0.3">
      <c r="F2202"/>
    </row>
    <row r="2203" spans="6:6" x14ac:dyDescent="0.3">
      <c r="F2203"/>
    </row>
    <row r="2204" spans="6:6" x14ac:dyDescent="0.3">
      <c r="F2204"/>
    </row>
    <row r="2205" spans="6:6" x14ac:dyDescent="0.3">
      <c r="F2205"/>
    </row>
    <row r="2206" spans="6:6" x14ac:dyDescent="0.3">
      <c r="F2206"/>
    </row>
    <row r="2207" spans="6:6" x14ac:dyDescent="0.3">
      <c r="F2207"/>
    </row>
    <row r="2208" spans="6:6" x14ac:dyDescent="0.3">
      <c r="F2208"/>
    </row>
    <row r="2209" spans="6:6" x14ac:dyDescent="0.3">
      <c r="F2209"/>
    </row>
    <row r="2210" spans="6:6" x14ac:dyDescent="0.3">
      <c r="F2210"/>
    </row>
    <row r="2211" spans="6:6" x14ac:dyDescent="0.3">
      <c r="F2211"/>
    </row>
    <row r="2212" spans="6:6" x14ac:dyDescent="0.3">
      <c r="F2212"/>
    </row>
    <row r="2213" spans="6:6" x14ac:dyDescent="0.3">
      <c r="F2213"/>
    </row>
    <row r="2214" spans="6:6" x14ac:dyDescent="0.3">
      <c r="F2214"/>
    </row>
    <row r="2215" spans="6:6" x14ac:dyDescent="0.3">
      <c r="F2215"/>
    </row>
    <row r="2216" spans="6:6" x14ac:dyDescent="0.3">
      <c r="F2216"/>
    </row>
    <row r="2217" spans="6:6" x14ac:dyDescent="0.3">
      <c r="F2217"/>
    </row>
    <row r="2218" spans="6:6" x14ac:dyDescent="0.3">
      <c r="F2218"/>
    </row>
    <row r="2219" spans="6:6" x14ac:dyDescent="0.3">
      <c r="F2219"/>
    </row>
    <row r="2220" spans="6:6" x14ac:dyDescent="0.3">
      <c r="F2220"/>
    </row>
    <row r="2221" spans="6:6" x14ac:dyDescent="0.3">
      <c r="F2221"/>
    </row>
    <row r="2222" spans="6:6" x14ac:dyDescent="0.3">
      <c r="F2222"/>
    </row>
    <row r="2223" spans="6:6" x14ac:dyDescent="0.3">
      <c r="F2223"/>
    </row>
    <row r="2224" spans="6:6" x14ac:dyDescent="0.3">
      <c r="F2224"/>
    </row>
    <row r="2225" spans="6:6" x14ac:dyDescent="0.3">
      <c r="F2225"/>
    </row>
    <row r="2226" spans="6:6" x14ac:dyDescent="0.3">
      <c r="F2226"/>
    </row>
    <row r="2227" spans="6:6" x14ac:dyDescent="0.3">
      <c r="F2227"/>
    </row>
    <row r="2228" spans="6:6" x14ac:dyDescent="0.3">
      <c r="F2228"/>
    </row>
    <row r="2229" spans="6:6" x14ac:dyDescent="0.3">
      <c r="F2229"/>
    </row>
    <row r="2230" spans="6:6" x14ac:dyDescent="0.3">
      <c r="F2230"/>
    </row>
    <row r="2231" spans="6:6" x14ac:dyDescent="0.3">
      <c r="F2231"/>
    </row>
    <row r="2232" spans="6:6" x14ac:dyDescent="0.3">
      <c r="F2232"/>
    </row>
    <row r="2233" spans="6:6" x14ac:dyDescent="0.3">
      <c r="F2233"/>
    </row>
    <row r="2234" spans="6:6" x14ac:dyDescent="0.3">
      <c r="F2234"/>
    </row>
    <row r="2235" spans="6:6" x14ac:dyDescent="0.3">
      <c r="F2235"/>
    </row>
    <row r="2236" spans="6:6" x14ac:dyDescent="0.3">
      <c r="F2236"/>
    </row>
    <row r="2237" spans="6:6" x14ac:dyDescent="0.3">
      <c r="F2237"/>
    </row>
    <row r="2238" spans="6:6" x14ac:dyDescent="0.3">
      <c r="F2238"/>
    </row>
    <row r="2239" spans="6:6" x14ac:dyDescent="0.3">
      <c r="F2239"/>
    </row>
    <row r="2240" spans="6:6" x14ac:dyDescent="0.3">
      <c r="F2240"/>
    </row>
    <row r="2241" spans="6:6" x14ac:dyDescent="0.3">
      <c r="F2241"/>
    </row>
    <row r="2242" spans="6:6" x14ac:dyDescent="0.3">
      <c r="F2242"/>
    </row>
    <row r="2243" spans="6:6" x14ac:dyDescent="0.3">
      <c r="F2243"/>
    </row>
    <row r="2244" spans="6:6" x14ac:dyDescent="0.3">
      <c r="F2244"/>
    </row>
    <row r="2245" spans="6:6" x14ac:dyDescent="0.3">
      <c r="F2245"/>
    </row>
    <row r="2246" spans="6:6" x14ac:dyDescent="0.3">
      <c r="F2246"/>
    </row>
    <row r="2247" spans="6:6" x14ac:dyDescent="0.3">
      <c r="F2247"/>
    </row>
    <row r="2248" spans="6:6" x14ac:dyDescent="0.3">
      <c r="F2248"/>
    </row>
    <row r="2249" spans="6:6" x14ac:dyDescent="0.3">
      <c r="F2249"/>
    </row>
    <row r="2250" spans="6:6" x14ac:dyDescent="0.3">
      <c r="F2250"/>
    </row>
    <row r="2251" spans="6:6" x14ac:dyDescent="0.3">
      <c r="F2251"/>
    </row>
    <row r="2252" spans="6:6" x14ac:dyDescent="0.3">
      <c r="F2252"/>
    </row>
    <row r="2253" spans="6:6" x14ac:dyDescent="0.3">
      <c r="F2253"/>
    </row>
    <row r="2254" spans="6:6" x14ac:dyDescent="0.3">
      <c r="F2254"/>
    </row>
    <row r="2255" spans="6:6" x14ac:dyDescent="0.3">
      <c r="F2255"/>
    </row>
    <row r="2256" spans="6:6" x14ac:dyDescent="0.3">
      <c r="F2256"/>
    </row>
    <row r="2257" spans="6:6" x14ac:dyDescent="0.3">
      <c r="F2257"/>
    </row>
    <row r="2258" spans="6:6" x14ac:dyDescent="0.3">
      <c r="F2258"/>
    </row>
    <row r="2259" spans="6:6" x14ac:dyDescent="0.3">
      <c r="F2259"/>
    </row>
    <row r="2260" spans="6:6" x14ac:dyDescent="0.3">
      <c r="F2260"/>
    </row>
    <row r="2261" spans="6:6" x14ac:dyDescent="0.3">
      <c r="F2261"/>
    </row>
    <row r="2262" spans="6:6" x14ac:dyDescent="0.3">
      <c r="F2262"/>
    </row>
    <row r="2263" spans="6:6" x14ac:dyDescent="0.3">
      <c r="F2263"/>
    </row>
    <row r="2264" spans="6:6" x14ac:dyDescent="0.3">
      <c r="F2264"/>
    </row>
    <row r="2265" spans="6:6" x14ac:dyDescent="0.3">
      <c r="F2265"/>
    </row>
    <row r="2266" spans="6:6" x14ac:dyDescent="0.3">
      <c r="F2266"/>
    </row>
    <row r="2267" spans="6:6" x14ac:dyDescent="0.3">
      <c r="F2267"/>
    </row>
    <row r="2268" spans="6:6" x14ac:dyDescent="0.3">
      <c r="F2268"/>
    </row>
    <row r="2269" spans="6:6" x14ac:dyDescent="0.3">
      <c r="F2269"/>
    </row>
    <row r="2270" spans="6:6" x14ac:dyDescent="0.3">
      <c r="F2270"/>
    </row>
    <row r="2271" spans="6:6" x14ac:dyDescent="0.3">
      <c r="F2271"/>
    </row>
    <row r="2272" spans="6:6" x14ac:dyDescent="0.3">
      <c r="F2272"/>
    </row>
    <row r="2273" spans="6:6" x14ac:dyDescent="0.3">
      <c r="F2273"/>
    </row>
    <row r="2274" spans="6:6" x14ac:dyDescent="0.3">
      <c r="F2274"/>
    </row>
    <row r="2275" spans="6:6" x14ac:dyDescent="0.3">
      <c r="F2275"/>
    </row>
    <row r="2276" spans="6:6" x14ac:dyDescent="0.3">
      <c r="F2276"/>
    </row>
    <row r="2277" spans="6:6" x14ac:dyDescent="0.3">
      <c r="F2277"/>
    </row>
    <row r="2278" spans="6:6" x14ac:dyDescent="0.3">
      <c r="F2278"/>
    </row>
    <row r="2279" spans="6:6" x14ac:dyDescent="0.3">
      <c r="F2279"/>
    </row>
    <row r="2280" spans="6:6" x14ac:dyDescent="0.3">
      <c r="F2280"/>
    </row>
    <row r="2281" spans="6:6" x14ac:dyDescent="0.3">
      <c r="F2281"/>
    </row>
    <row r="2282" spans="6:6" x14ac:dyDescent="0.3">
      <c r="F2282"/>
    </row>
    <row r="2283" spans="6:6" x14ac:dyDescent="0.3">
      <c r="F2283"/>
    </row>
    <row r="2284" spans="6:6" x14ac:dyDescent="0.3">
      <c r="F2284"/>
    </row>
    <row r="2285" spans="6:6" x14ac:dyDescent="0.3">
      <c r="F2285"/>
    </row>
    <row r="2286" spans="6:6" x14ac:dyDescent="0.3">
      <c r="F2286"/>
    </row>
    <row r="2287" spans="6:6" x14ac:dyDescent="0.3">
      <c r="F2287"/>
    </row>
    <row r="2288" spans="6:6" x14ac:dyDescent="0.3">
      <c r="F2288"/>
    </row>
    <row r="2289" spans="6:6" x14ac:dyDescent="0.3">
      <c r="F2289"/>
    </row>
    <row r="2290" spans="6:6" x14ac:dyDescent="0.3">
      <c r="F2290"/>
    </row>
    <row r="2291" spans="6:6" x14ac:dyDescent="0.3">
      <c r="F2291"/>
    </row>
    <row r="2292" spans="6:6" x14ac:dyDescent="0.3">
      <c r="F2292"/>
    </row>
    <row r="2293" spans="6:6" x14ac:dyDescent="0.3">
      <c r="F2293"/>
    </row>
    <row r="2294" spans="6:6" x14ac:dyDescent="0.3">
      <c r="F2294"/>
    </row>
    <row r="2295" spans="6:6" x14ac:dyDescent="0.3">
      <c r="F2295"/>
    </row>
    <row r="2296" spans="6:6" x14ac:dyDescent="0.3">
      <c r="F2296"/>
    </row>
    <row r="2297" spans="6:6" x14ac:dyDescent="0.3">
      <c r="F2297"/>
    </row>
    <row r="2298" spans="6:6" x14ac:dyDescent="0.3">
      <c r="F2298"/>
    </row>
    <row r="2299" spans="6:6" x14ac:dyDescent="0.3">
      <c r="F2299"/>
    </row>
    <row r="2300" spans="6:6" x14ac:dyDescent="0.3">
      <c r="F2300"/>
    </row>
    <row r="2301" spans="6:6" x14ac:dyDescent="0.3">
      <c r="F2301"/>
    </row>
    <row r="2302" spans="6:6" x14ac:dyDescent="0.3">
      <c r="F2302"/>
    </row>
    <row r="2303" spans="6:6" x14ac:dyDescent="0.3">
      <c r="F2303"/>
    </row>
    <row r="2304" spans="6:6" x14ac:dyDescent="0.3">
      <c r="F2304"/>
    </row>
    <row r="2305" spans="6:6" x14ac:dyDescent="0.3">
      <c r="F2305"/>
    </row>
    <row r="2306" spans="6:6" x14ac:dyDescent="0.3">
      <c r="F2306"/>
    </row>
    <row r="2307" spans="6:6" x14ac:dyDescent="0.3">
      <c r="F2307"/>
    </row>
    <row r="2308" spans="6:6" x14ac:dyDescent="0.3">
      <c r="F2308"/>
    </row>
    <row r="2309" spans="6:6" x14ac:dyDescent="0.3">
      <c r="F2309"/>
    </row>
    <row r="2310" spans="6:6" x14ac:dyDescent="0.3">
      <c r="F2310"/>
    </row>
    <row r="2311" spans="6:6" x14ac:dyDescent="0.3">
      <c r="F2311"/>
    </row>
    <row r="2312" spans="6:6" x14ac:dyDescent="0.3">
      <c r="F2312"/>
    </row>
    <row r="2313" spans="6:6" x14ac:dyDescent="0.3">
      <c r="F2313"/>
    </row>
    <row r="2314" spans="6:6" x14ac:dyDescent="0.3">
      <c r="F2314"/>
    </row>
    <row r="2315" spans="6:6" x14ac:dyDescent="0.3">
      <c r="F2315"/>
    </row>
    <row r="2316" spans="6:6" x14ac:dyDescent="0.3">
      <c r="F2316"/>
    </row>
    <row r="2317" spans="6:6" x14ac:dyDescent="0.3">
      <c r="F2317"/>
    </row>
    <row r="2318" spans="6:6" x14ac:dyDescent="0.3">
      <c r="F2318"/>
    </row>
    <row r="2319" spans="6:6" x14ac:dyDescent="0.3">
      <c r="F2319"/>
    </row>
    <row r="2320" spans="6:6" x14ac:dyDescent="0.3">
      <c r="F2320"/>
    </row>
    <row r="2321" spans="6:6" x14ac:dyDescent="0.3">
      <c r="F2321"/>
    </row>
    <row r="2322" spans="6:6" x14ac:dyDescent="0.3">
      <c r="F2322"/>
    </row>
    <row r="2323" spans="6:6" x14ac:dyDescent="0.3">
      <c r="F2323"/>
    </row>
    <row r="2324" spans="6:6" x14ac:dyDescent="0.3">
      <c r="F2324"/>
    </row>
    <row r="2325" spans="6:6" x14ac:dyDescent="0.3">
      <c r="F2325"/>
    </row>
    <row r="2326" spans="6:6" x14ac:dyDescent="0.3">
      <c r="F2326"/>
    </row>
    <row r="2327" spans="6:6" x14ac:dyDescent="0.3">
      <c r="F2327"/>
    </row>
    <row r="2328" spans="6:6" x14ac:dyDescent="0.3">
      <c r="F2328"/>
    </row>
    <row r="2329" spans="6:6" x14ac:dyDescent="0.3">
      <c r="F2329"/>
    </row>
    <row r="2330" spans="6:6" x14ac:dyDescent="0.3">
      <c r="F2330"/>
    </row>
    <row r="2331" spans="6:6" x14ac:dyDescent="0.3">
      <c r="F2331"/>
    </row>
    <row r="2332" spans="6:6" x14ac:dyDescent="0.3">
      <c r="F2332"/>
    </row>
    <row r="2333" spans="6:6" x14ac:dyDescent="0.3">
      <c r="F2333"/>
    </row>
    <row r="2334" spans="6:6" x14ac:dyDescent="0.3">
      <c r="F2334"/>
    </row>
    <row r="2335" spans="6:6" x14ac:dyDescent="0.3">
      <c r="F2335"/>
    </row>
    <row r="2336" spans="6:6" x14ac:dyDescent="0.3">
      <c r="F2336"/>
    </row>
    <row r="2337" spans="6:6" x14ac:dyDescent="0.3">
      <c r="F2337"/>
    </row>
    <row r="2338" spans="6:6" x14ac:dyDescent="0.3">
      <c r="F2338"/>
    </row>
    <row r="2339" spans="6:6" x14ac:dyDescent="0.3">
      <c r="F2339"/>
    </row>
    <row r="2340" spans="6:6" x14ac:dyDescent="0.3">
      <c r="F2340"/>
    </row>
    <row r="2341" spans="6:6" x14ac:dyDescent="0.3">
      <c r="F2341"/>
    </row>
    <row r="2342" spans="6:6" x14ac:dyDescent="0.3">
      <c r="F2342"/>
    </row>
    <row r="2343" spans="6:6" x14ac:dyDescent="0.3">
      <c r="F2343"/>
    </row>
    <row r="2344" spans="6:6" x14ac:dyDescent="0.3">
      <c r="F2344"/>
    </row>
    <row r="2345" spans="6:6" x14ac:dyDescent="0.3">
      <c r="F2345"/>
    </row>
    <row r="2346" spans="6:6" x14ac:dyDescent="0.3">
      <c r="F2346"/>
    </row>
    <row r="2347" spans="6:6" x14ac:dyDescent="0.3">
      <c r="F2347"/>
    </row>
    <row r="2348" spans="6:6" x14ac:dyDescent="0.3">
      <c r="F2348"/>
    </row>
    <row r="2349" spans="6:6" x14ac:dyDescent="0.3">
      <c r="F2349"/>
    </row>
    <row r="2350" spans="6:6" x14ac:dyDescent="0.3">
      <c r="F2350"/>
    </row>
    <row r="2351" spans="6:6" x14ac:dyDescent="0.3">
      <c r="F2351"/>
    </row>
    <row r="2352" spans="6:6" x14ac:dyDescent="0.3">
      <c r="F2352"/>
    </row>
    <row r="2353" spans="6:6" x14ac:dyDescent="0.3">
      <c r="F2353"/>
    </row>
    <row r="2354" spans="6:6" x14ac:dyDescent="0.3">
      <c r="F2354"/>
    </row>
    <row r="2355" spans="6:6" x14ac:dyDescent="0.3">
      <c r="F2355"/>
    </row>
    <row r="2356" spans="6:6" x14ac:dyDescent="0.3">
      <c r="F2356"/>
    </row>
    <row r="2357" spans="6:6" x14ac:dyDescent="0.3">
      <c r="F2357"/>
    </row>
    <row r="2358" spans="6:6" x14ac:dyDescent="0.3">
      <c r="F2358"/>
    </row>
    <row r="2359" spans="6:6" x14ac:dyDescent="0.3">
      <c r="F2359"/>
    </row>
    <row r="2360" spans="6:6" x14ac:dyDescent="0.3">
      <c r="F2360"/>
    </row>
    <row r="2361" spans="6:6" x14ac:dyDescent="0.3">
      <c r="F2361"/>
    </row>
    <row r="2362" spans="6:6" x14ac:dyDescent="0.3">
      <c r="F2362"/>
    </row>
    <row r="2363" spans="6:6" x14ac:dyDescent="0.3">
      <c r="F2363"/>
    </row>
    <row r="2364" spans="6:6" x14ac:dyDescent="0.3">
      <c r="F2364"/>
    </row>
    <row r="2365" spans="6:6" x14ac:dyDescent="0.3">
      <c r="F2365"/>
    </row>
    <row r="2366" spans="6:6" x14ac:dyDescent="0.3">
      <c r="F2366"/>
    </row>
    <row r="2367" spans="6:6" x14ac:dyDescent="0.3">
      <c r="F2367"/>
    </row>
    <row r="2368" spans="6:6" x14ac:dyDescent="0.3">
      <c r="F2368"/>
    </row>
    <row r="2369" spans="6:6" x14ac:dyDescent="0.3">
      <c r="F2369"/>
    </row>
    <row r="2370" spans="6:6" x14ac:dyDescent="0.3">
      <c r="F2370"/>
    </row>
    <row r="2371" spans="6:6" x14ac:dyDescent="0.3">
      <c r="F2371"/>
    </row>
    <row r="2372" spans="6:6" x14ac:dyDescent="0.3">
      <c r="F2372"/>
    </row>
    <row r="2373" spans="6:6" x14ac:dyDescent="0.3">
      <c r="F2373"/>
    </row>
    <row r="2374" spans="6:6" x14ac:dyDescent="0.3">
      <c r="F2374"/>
    </row>
    <row r="2375" spans="6:6" x14ac:dyDescent="0.3">
      <c r="F2375"/>
    </row>
    <row r="2376" spans="6:6" x14ac:dyDescent="0.3">
      <c r="F2376"/>
    </row>
    <row r="2377" spans="6:6" x14ac:dyDescent="0.3">
      <c r="F2377"/>
    </row>
    <row r="2378" spans="6:6" x14ac:dyDescent="0.3">
      <c r="F2378"/>
    </row>
    <row r="2379" spans="6:6" x14ac:dyDescent="0.3">
      <c r="F2379"/>
    </row>
    <row r="2380" spans="6:6" x14ac:dyDescent="0.3">
      <c r="F2380"/>
    </row>
    <row r="2381" spans="6:6" x14ac:dyDescent="0.3">
      <c r="F2381"/>
    </row>
    <row r="2382" spans="6:6" x14ac:dyDescent="0.3">
      <c r="F2382"/>
    </row>
    <row r="2383" spans="6:6" x14ac:dyDescent="0.3">
      <c r="F2383"/>
    </row>
    <row r="2384" spans="6:6" x14ac:dyDescent="0.3">
      <c r="F2384"/>
    </row>
    <row r="2385" spans="6:6" x14ac:dyDescent="0.3">
      <c r="F2385"/>
    </row>
    <row r="2386" spans="6:6" x14ac:dyDescent="0.3">
      <c r="F2386"/>
    </row>
    <row r="2387" spans="6:6" x14ac:dyDescent="0.3">
      <c r="F2387"/>
    </row>
    <row r="2388" spans="6:6" x14ac:dyDescent="0.3">
      <c r="F2388"/>
    </row>
    <row r="2389" spans="6:6" x14ac:dyDescent="0.3">
      <c r="F2389"/>
    </row>
    <row r="2390" spans="6:6" x14ac:dyDescent="0.3">
      <c r="F2390"/>
    </row>
    <row r="2391" spans="6:6" x14ac:dyDescent="0.3">
      <c r="F2391"/>
    </row>
    <row r="2392" spans="6:6" x14ac:dyDescent="0.3">
      <c r="F2392"/>
    </row>
    <row r="2393" spans="6:6" x14ac:dyDescent="0.3">
      <c r="F2393"/>
    </row>
    <row r="2394" spans="6:6" x14ac:dyDescent="0.3">
      <c r="F2394"/>
    </row>
    <row r="2395" spans="6:6" x14ac:dyDescent="0.3">
      <c r="F2395"/>
    </row>
    <row r="2396" spans="6:6" x14ac:dyDescent="0.3">
      <c r="F2396"/>
    </row>
    <row r="2397" spans="6:6" x14ac:dyDescent="0.3">
      <c r="F2397"/>
    </row>
    <row r="2398" spans="6:6" x14ac:dyDescent="0.3">
      <c r="F2398"/>
    </row>
    <row r="2399" spans="6:6" x14ac:dyDescent="0.3">
      <c r="F2399"/>
    </row>
    <row r="2400" spans="6:6" x14ac:dyDescent="0.3">
      <c r="F2400"/>
    </row>
    <row r="2401" spans="6:6" x14ac:dyDescent="0.3">
      <c r="F2401"/>
    </row>
    <row r="2402" spans="6:6" x14ac:dyDescent="0.3">
      <c r="F2402"/>
    </row>
    <row r="2403" spans="6:6" x14ac:dyDescent="0.3">
      <c r="F2403"/>
    </row>
    <row r="2404" spans="6:6" x14ac:dyDescent="0.3">
      <c r="F2404"/>
    </row>
    <row r="2405" spans="6:6" x14ac:dyDescent="0.3">
      <c r="F2405"/>
    </row>
    <row r="2406" spans="6:6" x14ac:dyDescent="0.3">
      <c r="F2406"/>
    </row>
    <row r="2407" spans="6:6" x14ac:dyDescent="0.3">
      <c r="F2407"/>
    </row>
    <row r="2408" spans="6:6" x14ac:dyDescent="0.3">
      <c r="F2408"/>
    </row>
    <row r="2409" spans="6:6" x14ac:dyDescent="0.3">
      <c r="F2409"/>
    </row>
    <row r="2410" spans="6:6" x14ac:dyDescent="0.3">
      <c r="F2410"/>
    </row>
    <row r="2411" spans="6:6" x14ac:dyDescent="0.3">
      <c r="F2411"/>
    </row>
    <row r="2412" spans="6:6" x14ac:dyDescent="0.3">
      <c r="F2412"/>
    </row>
    <row r="2413" spans="6:6" x14ac:dyDescent="0.3">
      <c r="F2413"/>
    </row>
    <row r="2414" spans="6:6" x14ac:dyDescent="0.3">
      <c r="F2414"/>
    </row>
    <row r="2415" spans="6:6" x14ac:dyDescent="0.3">
      <c r="F2415"/>
    </row>
    <row r="2416" spans="6:6" x14ac:dyDescent="0.3">
      <c r="F2416"/>
    </row>
    <row r="2417" spans="6:6" x14ac:dyDescent="0.3">
      <c r="F2417"/>
    </row>
    <row r="2418" spans="6:6" x14ac:dyDescent="0.3">
      <c r="F2418"/>
    </row>
    <row r="2419" spans="6:6" x14ac:dyDescent="0.3">
      <c r="F2419"/>
    </row>
    <row r="2420" spans="6:6" x14ac:dyDescent="0.3">
      <c r="F2420"/>
    </row>
    <row r="2421" spans="6:6" x14ac:dyDescent="0.3">
      <c r="F2421"/>
    </row>
    <row r="2422" spans="6:6" x14ac:dyDescent="0.3">
      <c r="F2422"/>
    </row>
    <row r="2423" spans="6:6" x14ac:dyDescent="0.3">
      <c r="F2423"/>
    </row>
    <row r="2424" spans="6:6" x14ac:dyDescent="0.3">
      <c r="F2424"/>
    </row>
    <row r="2425" spans="6:6" x14ac:dyDescent="0.3">
      <c r="F2425"/>
    </row>
    <row r="2426" spans="6:6" x14ac:dyDescent="0.3">
      <c r="F2426"/>
    </row>
    <row r="2427" spans="6:6" x14ac:dyDescent="0.3">
      <c r="F2427"/>
    </row>
    <row r="2428" spans="6:6" x14ac:dyDescent="0.3">
      <c r="F2428"/>
    </row>
    <row r="2429" spans="6:6" x14ac:dyDescent="0.3">
      <c r="F2429"/>
    </row>
    <row r="2430" spans="6:6" x14ac:dyDescent="0.3">
      <c r="F2430"/>
    </row>
    <row r="2431" spans="6:6" x14ac:dyDescent="0.3">
      <c r="F2431"/>
    </row>
    <row r="2432" spans="6:6" x14ac:dyDescent="0.3">
      <c r="F2432"/>
    </row>
    <row r="2433" spans="6:6" x14ac:dyDescent="0.3">
      <c r="F2433"/>
    </row>
    <row r="2434" spans="6:6" x14ac:dyDescent="0.3">
      <c r="F2434"/>
    </row>
    <row r="2435" spans="6:6" x14ac:dyDescent="0.3">
      <c r="F2435"/>
    </row>
    <row r="2436" spans="6:6" x14ac:dyDescent="0.3">
      <c r="F2436"/>
    </row>
    <row r="2437" spans="6:6" x14ac:dyDescent="0.3">
      <c r="F2437"/>
    </row>
    <row r="2438" spans="6:6" x14ac:dyDescent="0.3">
      <c r="F2438"/>
    </row>
    <row r="2439" spans="6:6" x14ac:dyDescent="0.3">
      <c r="F2439"/>
    </row>
    <row r="2440" spans="6:6" x14ac:dyDescent="0.3">
      <c r="F2440"/>
    </row>
    <row r="2441" spans="6:6" x14ac:dyDescent="0.3">
      <c r="F2441"/>
    </row>
    <row r="2442" spans="6:6" x14ac:dyDescent="0.3">
      <c r="F2442"/>
    </row>
    <row r="2443" spans="6:6" x14ac:dyDescent="0.3">
      <c r="F2443"/>
    </row>
    <row r="2444" spans="6:6" x14ac:dyDescent="0.3">
      <c r="F2444"/>
    </row>
    <row r="2445" spans="6:6" x14ac:dyDescent="0.3">
      <c r="F2445"/>
    </row>
    <row r="2446" spans="6:6" x14ac:dyDescent="0.3">
      <c r="F2446"/>
    </row>
    <row r="2447" spans="6:6" x14ac:dyDescent="0.3">
      <c r="F2447"/>
    </row>
    <row r="2448" spans="6:6" x14ac:dyDescent="0.3">
      <c r="F2448"/>
    </row>
    <row r="2449" spans="6:6" x14ac:dyDescent="0.3">
      <c r="F2449"/>
    </row>
    <row r="2450" spans="6:6" x14ac:dyDescent="0.3">
      <c r="F2450"/>
    </row>
    <row r="2451" spans="6:6" x14ac:dyDescent="0.3">
      <c r="F2451"/>
    </row>
    <row r="2452" spans="6:6" x14ac:dyDescent="0.3">
      <c r="F2452"/>
    </row>
    <row r="2453" spans="6:6" x14ac:dyDescent="0.3">
      <c r="F2453"/>
    </row>
    <row r="2454" spans="6:6" x14ac:dyDescent="0.3">
      <c r="F2454"/>
    </row>
    <row r="2455" spans="6:6" x14ac:dyDescent="0.3">
      <c r="F2455"/>
    </row>
    <row r="2456" spans="6:6" x14ac:dyDescent="0.3">
      <c r="F2456"/>
    </row>
    <row r="2457" spans="6:6" x14ac:dyDescent="0.3">
      <c r="F2457"/>
    </row>
    <row r="2458" spans="6:6" x14ac:dyDescent="0.3">
      <c r="F2458"/>
    </row>
    <row r="2459" spans="6:6" x14ac:dyDescent="0.3">
      <c r="F2459"/>
    </row>
    <row r="2460" spans="6:6" x14ac:dyDescent="0.3">
      <c r="F2460"/>
    </row>
    <row r="2461" spans="6:6" x14ac:dyDescent="0.3">
      <c r="F2461"/>
    </row>
    <row r="2462" spans="6:6" x14ac:dyDescent="0.3">
      <c r="F2462"/>
    </row>
    <row r="2463" spans="6:6" x14ac:dyDescent="0.3">
      <c r="F2463"/>
    </row>
    <row r="2464" spans="6:6" x14ac:dyDescent="0.3">
      <c r="F2464"/>
    </row>
    <row r="2465" spans="6:6" x14ac:dyDescent="0.3">
      <c r="F2465"/>
    </row>
    <row r="2466" spans="6:6" x14ac:dyDescent="0.3">
      <c r="F2466"/>
    </row>
    <row r="2467" spans="6:6" x14ac:dyDescent="0.3">
      <c r="F2467"/>
    </row>
    <row r="2468" spans="6:6" x14ac:dyDescent="0.3">
      <c r="F2468"/>
    </row>
    <row r="2469" spans="6:6" x14ac:dyDescent="0.3">
      <c r="F2469"/>
    </row>
    <row r="2470" spans="6:6" x14ac:dyDescent="0.3">
      <c r="F2470"/>
    </row>
    <row r="2471" spans="6:6" x14ac:dyDescent="0.3">
      <c r="F2471"/>
    </row>
    <row r="2472" spans="6:6" x14ac:dyDescent="0.3">
      <c r="F2472"/>
    </row>
    <row r="2473" spans="6:6" x14ac:dyDescent="0.3">
      <c r="F2473"/>
    </row>
    <row r="2474" spans="6:6" x14ac:dyDescent="0.3">
      <c r="F2474"/>
    </row>
    <row r="2475" spans="6:6" x14ac:dyDescent="0.3">
      <c r="F2475"/>
    </row>
    <row r="2476" spans="6:6" x14ac:dyDescent="0.3">
      <c r="F2476"/>
    </row>
    <row r="2477" spans="6:6" x14ac:dyDescent="0.3">
      <c r="F2477"/>
    </row>
    <row r="2478" spans="6:6" x14ac:dyDescent="0.3">
      <c r="F2478"/>
    </row>
    <row r="2479" spans="6:6" x14ac:dyDescent="0.3">
      <c r="F2479"/>
    </row>
    <row r="2480" spans="6:6" x14ac:dyDescent="0.3">
      <c r="F2480"/>
    </row>
    <row r="2481" spans="6:6" x14ac:dyDescent="0.3">
      <c r="F2481"/>
    </row>
    <row r="2482" spans="6:6" x14ac:dyDescent="0.3">
      <c r="F2482"/>
    </row>
    <row r="2483" spans="6:6" x14ac:dyDescent="0.3">
      <c r="F2483"/>
    </row>
    <row r="2484" spans="6:6" x14ac:dyDescent="0.3">
      <c r="F2484"/>
    </row>
    <row r="2485" spans="6:6" x14ac:dyDescent="0.3">
      <c r="F2485"/>
    </row>
    <row r="2486" spans="6:6" x14ac:dyDescent="0.3">
      <c r="F2486"/>
    </row>
    <row r="2487" spans="6:6" x14ac:dyDescent="0.3">
      <c r="F2487"/>
    </row>
    <row r="2488" spans="6:6" x14ac:dyDescent="0.3">
      <c r="F2488"/>
    </row>
    <row r="2489" spans="6:6" x14ac:dyDescent="0.3">
      <c r="F2489"/>
    </row>
    <row r="2490" spans="6:6" x14ac:dyDescent="0.3">
      <c r="F2490"/>
    </row>
    <row r="2491" spans="6:6" x14ac:dyDescent="0.3">
      <c r="F2491"/>
    </row>
    <row r="2492" spans="6:6" x14ac:dyDescent="0.3">
      <c r="F2492"/>
    </row>
    <row r="2493" spans="6:6" x14ac:dyDescent="0.3">
      <c r="F2493"/>
    </row>
    <row r="2494" spans="6:6" x14ac:dyDescent="0.3">
      <c r="F2494"/>
    </row>
    <row r="2495" spans="6:6" x14ac:dyDescent="0.3">
      <c r="F2495"/>
    </row>
    <row r="2496" spans="6:6" x14ac:dyDescent="0.3">
      <c r="F2496"/>
    </row>
    <row r="2497" spans="6:6" x14ac:dyDescent="0.3">
      <c r="F2497"/>
    </row>
    <row r="2498" spans="6:6" x14ac:dyDescent="0.3">
      <c r="F2498"/>
    </row>
    <row r="2499" spans="6:6" x14ac:dyDescent="0.3">
      <c r="F2499"/>
    </row>
    <row r="2500" spans="6:6" x14ac:dyDescent="0.3">
      <c r="F2500"/>
    </row>
    <row r="2501" spans="6:6" x14ac:dyDescent="0.3">
      <c r="F2501"/>
    </row>
    <row r="2502" spans="6:6" x14ac:dyDescent="0.3">
      <c r="F2502"/>
    </row>
    <row r="2503" spans="6:6" x14ac:dyDescent="0.3">
      <c r="F2503"/>
    </row>
    <row r="2504" spans="6:6" x14ac:dyDescent="0.3">
      <c r="F2504"/>
    </row>
    <row r="2505" spans="6:6" x14ac:dyDescent="0.3">
      <c r="F2505"/>
    </row>
    <row r="2506" spans="6:6" x14ac:dyDescent="0.3">
      <c r="F2506"/>
    </row>
    <row r="2507" spans="6:6" x14ac:dyDescent="0.3">
      <c r="F2507"/>
    </row>
    <row r="2508" spans="6:6" x14ac:dyDescent="0.3">
      <c r="F2508"/>
    </row>
    <row r="2509" spans="6:6" x14ac:dyDescent="0.3">
      <c r="F2509"/>
    </row>
    <row r="2510" spans="6:6" x14ac:dyDescent="0.3">
      <c r="F2510"/>
    </row>
    <row r="2511" spans="6:6" x14ac:dyDescent="0.3">
      <c r="F2511"/>
    </row>
    <row r="2512" spans="6:6" x14ac:dyDescent="0.3">
      <c r="F2512"/>
    </row>
    <row r="2513" spans="6:6" x14ac:dyDescent="0.3">
      <c r="F2513"/>
    </row>
    <row r="2514" spans="6:6" x14ac:dyDescent="0.3">
      <c r="F2514"/>
    </row>
    <row r="2515" spans="6:6" x14ac:dyDescent="0.3">
      <c r="F2515"/>
    </row>
    <row r="2516" spans="6:6" x14ac:dyDescent="0.3">
      <c r="F2516"/>
    </row>
    <row r="2517" spans="6:6" x14ac:dyDescent="0.3">
      <c r="F2517"/>
    </row>
    <row r="2518" spans="6:6" x14ac:dyDescent="0.3">
      <c r="F2518"/>
    </row>
    <row r="2519" spans="6:6" x14ac:dyDescent="0.3">
      <c r="F2519"/>
    </row>
    <row r="2520" spans="6:6" x14ac:dyDescent="0.3">
      <c r="F2520"/>
    </row>
    <row r="2521" spans="6:6" x14ac:dyDescent="0.3">
      <c r="F2521"/>
    </row>
    <row r="2522" spans="6:6" x14ac:dyDescent="0.3">
      <c r="F2522"/>
    </row>
    <row r="2523" spans="6:6" x14ac:dyDescent="0.3">
      <c r="F2523"/>
    </row>
    <row r="2524" spans="6:6" x14ac:dyDescent="0.3">
      <c r="F2524"/>
    </row>
    <row r="2525" spans="6:6" x14ac:dyDescent="0.3">
      <c r="F2525"/>
    </row>
    <row r="2526" spans="6:6" x14ac:dyDescent="0.3">
      <c r="F2526"/>
    </row>
    <row r="2527" spans="6:6" x14ac:dyDescent="0.3">
      <c r="F2527"/>
    </row>
    <row r="2528" spans="6:6" x14ac:dyDescent="0.3">
      <c r="F2528"/>
    </row>
    <row r="2529" spans="6:6" x14ac:dyDescent="0.3">
      <c r="F2529"/>
    </row>
    <row r="2530" spans="6:6" x14ac:dyDescent="0.3">
      <c r="F2530"/>
    </row>
    <row r="2531" spans="6:6" x14ac:dyDescent="0.3">
      <c r="F2531"/>
    </row>
    <row r="2532" spans="6:6" x14ac:dyDescent="0.3">
      <c r="F2532"/>
    </row>
    <row r="2533" spans="6:6" x14ac:dyDescent="0.3">
      <c r="F2533"/>
    </row>
    <row r="2534" spans="6:6" x14ac:dyDescent="0.3">
      <c r="F2534"/>
    </row>
    <row r="2535" spans="6:6" x14ac:dyDescent="0.3">
      <c r="F2535"/>
    </row>
    <row r="2536" spans="6:6" x14ac:dyDescent="0.3">
      <c r="F2536"/>
    </row>
    <row r="2537" spans="6:6" x14ac:dyDescent="0.3">
      <c r="F2537"/>
    </row>
    <row r="2538" spans="6:6" x14ac:dyDescent="0.3">
      <c r="F2538"/>
    </row>
    <row r="2539" spans="6:6" x14ac:dyDescent="0.3">
      <c r="F2539"/>
    </row>
    <row r="2540" spans="6:6" x14ac:dyDescent="0.3">
      <c r="F2540"/>
    </row>
    <row r="2541" spans="6:6" x14ac:dyDescent="0.3">
      <c r="F2541"/>
    </row>
    <row r="2542" spans="6:6" x14ac:dyDescent="0.3">
      <c r="F2542"/>
    </row>
    <row r="2543" spans="6:6" x14ac:dyDescent="0.3">
      <c r="F2543"/>
    </row>
    <row r="2544" spans="6:6" x14ac:dyDescent="0.3">
      <c r="F2544"/>
    </row>
    <row r="2545" spans="6:6" x14ac:dyDescent="0.3">
      <c r="F2545"/>
    </row>
    <row r="2546" spans="6:6" x14ac:dyDescent="0.3">
      <c r="F2546"/>
    </row>
    <row r="2547" spans="6:6" x14ac:dyDescent="0.3">
      <c r="F2547"/>
    </row>
    <row r="2548" spans="6:6" x14ac:dyDescent="0.3">
      <c r="F2548"/>
    </row>
    <row r="2549" spans="6:6" x14ac:dyDescent="0.3">
      <c r="F2549"/>
    </row>
    <row r="2550" spans="6:6" x14ac:dyDescent="0.3">
      <c r="F2550"/>
    </row>
    <row r="2551" spans="6:6" x14ac:dyDescent="0.3">
      <c r="F2551"/>
    </row>
    <row r="2552" spans="6:6" x14ac:dyDescent="0.3">
      <c r="F2552"/>
    </row>
    <row r="2553" spans="6:6" x14ac:dyDescent="0.3">
      <c r="F2553"/>
    </row>
    <row r="2554" spans="6:6" x14ac:dyDescent="0.3">
      <c r="F2554"/>
    </row>
    <row r="2555" spans="6:6" x14ac:dyDescent="0.3">
      <c r="F2555"/>
    </row>
    <row r="2556" spans="6:6" x14ac:dyDescent="0.3">
      <c r="F2556"/>
    </row>
    <row r="2557" spans="6:6" x14ac:dyDescent="0.3">
      <c r="F2557"/>
    </row>
    <row r="2558" spans="6:6" x14ac:dyDescent="0.3">
      <c r="F2558"/>
    </row>
    <row r="2559" spans="6:6" x14ac:dyDescent="0.3">
      <c r="F2559"/>
    </row>
    <row r="2560" spans="6:6" x14ac:dyDescent="0.3">
      <c r="F2560"/>
    </row>
    <row r="2561" spans="6:6" x14ac:dyDescent="0.3">
      <c r="F2561"/>
    </row>
    <row r="2562" spans="6:6" x14ac:dyDescent="0.3">
      <c r="F2562"/>
    </row>
    <row r="2563" spans="6:6" x14ac:dyDescent="0.3">
      <c r="F2563"/>
    </row>
    <row r="2564" spans="6:6" x14ac:dyDescent="0.3">
      <c r="F2564"/>
    </row>
    <row r="2565" spans="6:6" x14ac:dyDescent="0.3">
      <c r="F2565"/>
    </row>
    <row r="2566" spans="6:6" x14ac:dyDescent="0.3">
      <c r="F2566"/>
    </row>
    <row r="2567" spans="6:6" x14ac:dyDescent="0.3">
      <c r="F2567"/>
    </row>
    <row r="2568" spans="6:6" x14ac:dyDescent="0.3">
      <c r="F2568"/>
    </row>
    <row r="2569" spans="6:6" x14ac:dyDescent="0.3">
      <c r="F2569"/>
    </row>
    <row r="2570" spans="6:6" x14ac:dyDescent="0.3">
      <c r="F2570"/>
    </row>
    <row r="2571" spans="6:6" x14ac:dyDescent="0.3">
      <c r="F2571"/>
    </row>
    <row r="2572" spans="6:6" x14ac:dyDescent="0.3">
      <c r="F2572"/>
    </row>
    <row r="2573" spans="6:6" x14ac:dyDescent="0.3">
      <c r="F2573"/>
    </row>
    <row r="2574" spans="6:6" x14ac:dyDescent="0.3">
      <c r="F2574"/>
    </row>
    <row r="2575" spans="6:6" x14ac:dyDescent="0.3">
      <c r="F2575"/>
    </row>
    <row r="2576" spans="6:6" x14ac:dyDescent="0.3">
      <c r="F2576"/>
    </row>
    <row r="2577" spans="6:6" x14ac:dyDescent="0.3">
      <c r="F2577"/>
    </row>
    <row r="2578" spans="6:6" x14ac:dyDescent="0.3">
      <c r="F2578"/>
    </row>
    <row r="2579" spans="6:6" x14ac:dyDescent="0.3">
      <c r="F2579"/>
    </row>
    <row r="2580" spans="6:6" x14ac:dyDescent="0.3">
      <c r="F2580"/>
    </row>
    <row r="2581" spans="6:6" x14ac:dyDescent="0.3">
      <c r="F2581"/>
    </row>
    <row r="2582" spans="6:6" x14ac:dyDescent="0.3">
      <c r="F2582"/>
    </row>
    <row r="2583" spans="6:6" x14ac:dyDescent="0.3">
      <c r="F2583"/>
    </row>
    <row r="2584" spans="6:6" x14ac:dyDescent="0.3">
      <c r="F2584"/>
    </row>
    <row r="2585" spans="6:6" x14ac:dyDescent="0.3">
      <c r="F2585"/>
    </row>
    <row r="2586" spans="6:6" x14ac:dyDescent="0.3">
      <c r="F2586"/>
    </row>
    <row r="2587" spans="6:6" x14ac:dyDescent="0.3">
      <c r="F2587"/>
    </row>
    <row r="2588" spans="6:6" x14ac:dyDescent="0.3">
      <c r="F2588"/>
    </row>
    <row r="2589" spans="6:6" x14ac:dyDescent="0.3">
      <c r="F2589"/>
    </row>
    <row r="2590" spans="6:6" x14ac:dyDescent="0.3">
      <c r="F2590"/>
    </row>
    <row r="2591" spans="6:6" x14ac:dyDescent="0.3">
      <c r="F2591"/>
    </row>
    <row r="2592" spans="6:6" x14ac:dyDescent="0.3">
      <c r="F2592"/>
    </row>
    <row r="2593" spans="6:6" x14ac:dyDescent="0.3">
      <c r="F2593"/>
    </row>
    <row r="2594" spans="6:6" x14ac:dyDescent="0.3">
      <c r="F2594"/>
    </row>
    <row r="2595" spans="6:6" x14ac:dyDescent="0.3">
      <c r="F2595"/>
    </row>
    <row r="2596" spans="6:6" x14ac:dyDescent="0.3">
      <c r="F2596"/>
    </row>
    <row r="2597" spans="6:6" x14ac:dyDescent="0.3">
      <c r="F2597"/>
    </row>
    <row r="2598" spans="6:6" x14ac:dyDescent="0.3">
      <c r="F2598"/>
    </row>
    <row r="2599" spans="6:6" x14ac:dyDescent="0.3">
      <c r="F2599"/>
    </row>
    <row r="2600" spans="6:6" x14ac:dyDescent="0.3">
      <c r="F2600"/>
    </row>
    <row r="2601" spans="6:6" x14ac:dyDescent="0.3">
      <c r="F2601"/>
    </row>
    <row r="2602" spans="6:6" x14ac:dyDescent="0.3">
      <c r="F2602"/>
    </row>
    <row r="2603" spans="6:6" x14ac:dyDescent="0.3">
      <c r="F2603"/>
    </row>
    <row r="2604" spans="6:6" x14ac:dyDescent="0.3">
      <c r="F2604"/>
    </row>
    <row r="2605" spans="6:6" x14ac:dyDescent="0.3">
      <c r="F2605"/>
    </row>
    <row r="2606" spans="6:6" x14ac:dyDescent="0.3">
      <c r="F2606"/>
    </row>
    <row r="2607" spans="6:6" x14ac:dyDescent="0.3">
      <c r="F2607"/>
    </row>
    <row r="2608" spans="6:6" x14ac:dyDescent="0.3">
      <c r="F2608"/>
    </row>
    <row r="2609" spans="6:6" x14ac:dyDescent="0.3">
      <c r="F2609"/>
    </row>
    <row r="2610" spans="6:6" x14ac:dyDescent="0.3">
      <c r="F2610"/>
    </row>
    <row r="2611" spans="6:6" x14ac:dyDescent="0.3">
      <c r="F2611"/>
    </row>
    <row r="2612" spans="6:6" x14ac:dyDescent="0.3">
      <c r="F2612"/>
    </row>
    <row r="2613" spans="6:6" x14ac:dyDescent="0.3">
      <c r="F2613"/>
    </row>
    <row r="2614" spans="6:6" x14ac:dyDescent="0.3">
      <c r="F2614"/>
    </row>
    <row r="2615" spans="6:6" x14ac:dyDescent="0.3">
      <c r="F2615"/>
    </row>
    <row r="2616" spans="6:6" x14ac:dyDescent="0.3">
      <c r="F2616"/>
    </row>
    <row r="2617" spans="6:6" x14ac:dyDescent="0.3">
      <c r="F2617"/>
    </row>
    <row r="2618" spans="6:6" x14ac:dyDescent="0.3">
      <c r="F2618"/>
    </row>
    <row r="2619" spans="6:6" x14ac:dyDescent="0.3">
      <c r="F2619"/>
    </row>
    <row r="2620" spans="6:6" x14ac:dyDescent="0.3">
      <c r="F2620"/>
    </row>
    <row r="2621" spans="6:6" x14ac:dyDescent="0.3">
      <c r="F2621"/>
    </row>
    <row r="2622" spans="6:6" x14ac:dyDescent="0.3">
      <c r="F2622"/>
    </row>
    <row r="2623" spans="6:6" x14ac:dyDescent="0.3">
      <c r="F2623"/>
    </row>
    <row r="2624" spans="6:6" x14ac:dyDescent="0.3">
      <c r="F2624"/>
    </row>
    <row r="2625" spans="6:6" x14ac:dyDescent="0.3">
      <c r="F2625"/>
    </row>
    <row r="2626" spans="6:6" x14ac:dyDescent="0.3">
      <c r="F2626"/>
    </row>
    <row r="2627" spans="6:6" x14ac:dyDescent="0.3">
      <c r="F2627"/>
    </row>
    <row r="2628" spans="6:6" x14ac:dyDescent="0.3">
      <c r="F2628"/>
    </row>
    <row r="2629" spans="6:6" x14ac:dyDescent="0.3">
      <c r="F2629"/>
    </row>
    <row r="2630" spans="6:6" x14ac:dyDescent="0.3">
      <c r="F2630"/>
    </row>
    <row r="2631" spans="6:6" x14ac:dyDescent="0.3">
      <c r="F2631"/>
    </row>
    <row r="2632" spans="6:6" x14ac:dyDescent="0.3">
      <c r="F2632"/>
    </row>
    <row r="2633" spans="6:6" x14ac:dyDescent="0.3">
      <c r="F2633"/>
    </row>
    <row r="2634" spans="6:6" x14ac:dyDescent="0.3">
      <c r="F2634"/>
    </row>
    <row r="2635" spans="6:6" x14ac:dyDescent="0.3">
      <c r="F2635"/>
    </row>
    <row r="2636" spans="6:6" x14ac:dyDescent="0.3">
      <c r="F2636"/>
    </row>
    <row r="2637" spans="6:6" x14ac:dyDescent="0.3">
      <c r="F2637"/>
    </row>
    <row r="2638" spans="6:6" x14ac:dyDescent="0.3">
      <c r="F2638"/>
    </row>
    <row r="2639" spans="6:6" x14ac:dyDescent="0.3">
      <c r="F2639"/>
    </row>
    <row r="2640" spans="6:6" x14ac:dyDescent="0.3">
      <c r="F2640"/>
    </row>
    <row r="2641" spans="6:6" x14ac:dyDescent="0.3">
      <c r="F2641"/>
    </row>
    <row r="2642" spans="6:6" x14ac:dyDescent="0.3">
      <c r="F2642"/>
    </row>
    <row r="2643" spans="6:6" x14ac:dyDescent="0.3">
      <c r="F2643"/>
    </row>
    <row r="2644" spans="6:6" x14ac:dyDescent="0.3">
      <c r="F2644"/>
    </row>
    <row r="2645" spans="6:6" x14ac:dyDescent="0.3">
      <c r="F2645"/>
    </row>
    <row r="2646" spans="6:6" x14ac:dyDescent="0.3">
      <c r="F2646"/>
    </row>
    <row r="2647" spans="6:6" x14ac:dyDescent="0.3">
      <c r="F2647"/>
    </row>
    <row r="2648" spans="6:6" x14ac:dyDescent="0.3">
      <c r="F2648"/>
    </row>
    <row r="2649" spans="6:6" x14ac:dyDescent="0.3">
      <c r="F2649"/>
    </row>
    <row r="2650" spans="6:6" x14ac:dyDescent="0.3">
      <c r="F2650"/>
    </row>
    <row r="2651" spans="6:6" x14ac:dyDescent="0.3">
      <c r="F2651"/>
    </row>
    <row r="2652" spans="6:6" x14ac:dyDescent="0.3">
      <c r="F2652"/>
    </row>
    <row r="2653" spans="6:6" x14ac:dyDescent="0.3">
      <c r="F2653"/>
    </row>
    <row r="2654" spans="6:6" x14ac:dyDescent="0.3">
      <c r="F2654"/>
    </row>
    <row r="2655" spans="6:6" x14ac:dyDescent="0.3">
      <c r="F2655"/>
    </row>
    <row r="2656" spans="6:6" x14ac:dyDescent="0.3">
      <c r="F2656"/>
    </row>
    <row r="2657" spans="6:6" x14ac:dyDescent="0.3">
      <c r="F2657"/>
    </row>
    <row r="2658" spans="6:6" x14ac:dyDescent="0.3">
      <c r="F2658"/>
    </row>
    <row r="2659" spans="6:6" x14ac:dyDescent="0.3">
      <c r="F2659"/>
    </row>
    <row r="2660" spans="6:6" x14ac:dyDescent="0.3">
      <c r="F2660"/>
    </row>
    <row r="2661" spans="6:6" x14ac:dyDescent="0.3">
      <c r="F2661"/>
    </row>
    <row r="2662" spans="6:6" x14ac:dyDescent="0.3">
      <c r="F2662"/>
    </row>
    <row r="2663" spans="6:6" x14ac:dyDescent="0.3">
      <c r="F2663"/>
    </row>
    <row r="2664" spans="6:6" x14ac:dyDescent="0.3">
      <c r="F2664"/>
    </row>
    <row r="2665" spans="6:6" x14ac:dyDescent="0.3">
      <c r="F2665"/>
    </row>
    <row r="2666" spans="6:6" x14ac:dyDescent="0.3">
      <c r="F2666"/>
    </row>
    <row r="2667" spans="6:6" x14ac:dyDescent="0.3">
      <c r="F2667"/>
    </row>
    <row r="2668" spans="6:6" x14ac:dyDescent="0.3">
      <c r="F2668"/>
    </row>
    <row r="2669" spans="6:6" x14ac:dyDescent="0.3">
      <c r="F2669"/>
    </row>
    <row r="2670" spans="6:6" x14ac:dyDescent="0.3">
      <c r="F2670"/>
    </row>
    <row r="2671" spans="6:6" x14ac:dyDescent="0.3">
      <c r="F2671"/>
    </row>
    <row r="2672" spans="6:6" x14ac:dyDescent="0.3">
      <c r="F2672"/>
    </row>
    <row r="2673" spans="6:6" x14ac:dyDescent="0.3">
      <c r="F2673"/>
    </row>
    <row r="2674" spans="6:6" x14ac:dyDescent="0.3">
      <c r="F2674"/>
    </row>
    <row r="2675" spans="6:6" x14ac:dyDescent="0.3">
      <c r="F2675"/>
    </row>
    <row r="2676" spans="6:6" x14ac:dyDescent="0.3">
      <c r="F2676"/>
    </row>
    <row r="2677" spans="6:6" x14ac:dyDescent="0.3">
      <c r="F2677"/>
    </row>
    <row r="2678" spans="6:6" x14ac:dyDescent="0.3">
      <c r="F2678"/>
    </row>
    <row r="2679" spans="6:6" x14ac:dyDescent="0.3">
      <c r="F2679"/>
    </row>
    <row r="2680" spans="6:6" x14ac:dyDescent="0.3">
      <c r="F2680"/>
    </row>
    <row r="2681" spans="6:6" x14ac:dyDescent="0.3">
      <c r="F2681"/>
    </row>
    <row r="2682" spans="6:6" x14ac:dyDescent="0.3">
      <c r="F2682"/>
    </row>
    <row r="2683" spans="6:6" x14ac:dyDescent="0.3">
      <c r="F2683"/>
    </row>
    <row r="2684" spans="6:6" x14ac:dyDescent="0.3">
      <c r="F2684"/>
    </row>
    <row r="2685" spans="6:6" x14ac:dyDescent="0.3">
      <c r="F2685"/>
    </row>
    <row r="2686" spans="6:6" x14ac:dyDescent="0.3">
      <c r="F2686"/>
    </row>
    <row r="2687" spans="6:6" x14ac:dyDescent="0.3">
      <c r="F2687"/>
    </row>
    <row r="2688" spans="6:6" x14ac:dyDescent="0.3">
      <c r="F2688"/>
    </row>
    <row r="2689" spans="6:6" x14ac:dyDescent="0.3">
      <c r="F2689"/>
    </row>
    <row r="2690" spans="6:6" x14ac:dyDescent="0.3">
      <c r="F2690"/>
    </row>
    <row r="2691" spans="6:6" x14ac:dyDescent="0.3">
      <c r="F2691"/>
    </row>
    <row r="2692" spans="6:6" x14ac:dyDescent="0.3">
      <c r="F2692"/>
    </row>
    <row r="2693" spans="6:6" x14ac:dyDescent="0.3">
      <c r="F2693"/>
    </row>
    <row r="2694" spans="6:6" x14ac:dyDescent="0.3">
      <c r="F2694"/>
    </row>
    <row r="2695" spans="6:6" x14ac:dyDescent="0.3">
      <c r="F2695"/>
    </row>
    <row r="2696" spans="6:6" x14ac:dyDescent="0.3">
      <c r="F2696"/>
    </row>
    <row r="2697" spans="6:6" x14ac:dyDescent="0.3">
      <c r="F2697"/>
    </row>
    <row r="2698" spans="6:6" x14ac:dyDescent="0.3">
      <c r="F2698"/>
    </row>
    <row r="2699" spans="6:6" x14ac:dyDescent="0.3">
      <c r="F2699"/>
    </row>
    <row r="2700" spans="6:6" x14ac:dyDescent="0.3">
      <c r="F2700"/>
    </row>
    <row r="2701" spans="6:6" x14ac:dyDescent="0.3">
      <c r="F2701"/>
    </row>
    <row r="2702" spans="6:6" x14ac:dyDescent="0.3">
      <c r="F2702"/>
    </row>
    <row r="2703" spans="6:6" x14ac:dyDescent="0.3">
      <c r="F2703"/>
    </row>
    <row r="2704" spans="6:6" x14ac:dyDescent="0.3">
      <c r="F2704"/>
    </row>
    <row r="2705" spans="6:6" x14ac:dyDescent="0.3">
      <c r="F2705"/>
    </row>
    <row r="2706" spans="6:6" x14ac:dyDescent="0.3">
      <c r="F2706"/>
    </row>
    <row r="2707" spans="6:6" x14ac:dyDescent="0.3">
      <c r="F2707"/>
    </row>
    <row r="2708" spans="6:6" x14ac:dyDescent="0.3">
      <c r="F2708"/>
    </row>
    <row r="2709" spans="6:6" x14ac:dyDescent="0.3">
      <c r="F2709"/>
    </row>
    <row r="2710" spans="6:6" x14ac:dyDescent="0.3">
      <c r="F2710"/>
    </row>
    <row r="2711" spans="6:6" x14ac:dyDescent="0.3">
      <c r="F2711"/>
    </row>
    <row r="2712" spans="6:6" x14ac:dyDescent="0.3">
      <c r="F2712"/>
    </row>
    <row r="2713" spans="6:6" x14ac:dyDescent="0.3">
      <c r="F2713"/>
    </row>
    <row r="2714" spans="6:6" x14ac:dyDescent="0.3">
      <c r="F2714"/>
    </row>
    <row r="2715" spans="6:6" x14ac:dyDescent="0.3">
      <c r="F2715"/>
    </row>
    <row r="2716" spans="6:6" x14ac:dyDescent="0.3">
      <c r="F2716"/>
    </row>
    <row r="2717" spans="6:6" x14ac:dyDescent="0.3">
      <c r="F2717"/>
    </row>
    <row r="2718" spans="6:6" x14ac:dyDescent="0.3">
      <c r="F2718"/>
    </row>
    <row r="2719" spans="6:6" x14ac:dyDescent="0.3">
      <c r="F2719"/>
    </row>
    <row r="2720" spans="6:6" x14ac:dyDescent="0.3">
      <c r="F2720"/>
    </row>
    <row r="2721" spans="6:6" x14ac:dyDescent="0.3">
      <c r="F2721"/>
    </row>
    <row r="2722" spans="6:6" x14ac:dyDescent="0.3">
      <c r="F2722"/>
    </row>
    <row r="2723" spans="6:6" x14ac:dyDescent="0.3">
      <c r="F2723"/>
    </row>
    <row r="2724" spans="6:6" x14ac:dyDescent="0.3">
      <c r="F2724"/>
    </row>
    <row r="2725" spans="6:6" x14ac:dyDescent="0.3">
      <c r="F2725"/>
    </row>
    <row r="2726" spans="6:6" x14ac:dyDescent="0.3">
      <c r="F2726"/>
    </row>
    <row r="2727" spans="6:6" x14ac:dyDescent="0.3">
      <c r="F2727"/>
    </row>
    <row r="2728" spans="6:6" x14ac:dyDescent="0.3">
      <c r="F2728"/>
    </row>
    <row r="2729" spans="6:6" x14ac:dyDescent="0.3">
      <c r="F2729"/>
    </row>
    <row r="2730" spans="6:6" x14ac:dyDescent="0.3">
      <c r="F2730"/>
    </row>
    <row r="2731" spans="6:6" x14ac:dyDescent="0.3">
      <c r="F2731"/>
    </row>
    <row r="2732" spans="6:6" x14ac:dyDescent="0.3">
      <c r="F2732"/>
    </row>
    <row r="2733" spans="6:6" x14ac:dyDescent="0.3">
      <c r="F2733"/>
    </row>
    <row r="2734" spans="6:6" x14ac:dyDescent="0.3">
      <c r="F2734"/>
    </row>
    <row r="2735" spans="6:6" x14ac:dyDescent="0.3">
      <c r="F2735"/>
    </row>
    <row r="2736" spans="6:6" x14ac:dyDescent="0.3">
      <c r="F2736"/>
    </row>
    <row r="2737" spans="6:6" x14ac:dyDescent="0.3">
      <c r="F2737"/>
    </row>
    <row r="2738" spans="6:6" x14ac:dyDescent="0.3">
      <c r="F2738"/>
    </row>
    <row r="2739" spans="6:6" x14ac:dyDescent="0.3">
      <c r="F2739"/>
    </row>
    <row r="2740" spans="6:6" x14ac:dyDescent="0.3">
      <c r="F2740"/>
    </row>
    <row r="2741" spans="6:6" x14ac:dyDescent="0.3">
      <c r="F2741"/>
    </row>
    <row r="2742" spans="6:6" x14ac:dyDescent="0.3">
      <c r="F2742"/>
    </row>
    <row r="2743" spans="6:6" x14ac:dyDescent="0.3">
      <c r="F2743"/>
    </row>
    <row r="2744" spans="6:6" x14ac:dyDescent="0.3">
      <c r="F2744"/>
    </row>
    <row r="2745" spans="6:6" x14ac:dyDescent="0.3">
      <c r="F2745"/>
    </row>
    <row r="2746" spans="6:6" x14ac:dyDescent="0.3">
      <c r="F2746"/>
    </row>
    <row r="2747" spans="6:6" x14ac:dyDescent="0.3">
      <c r="F2747"/>
    </row>
    <row r="2748" spans="6:6" x14ac:dyDescent="0.3">
      <c r="F2748"/>
    </row>
    <row r="2749" spans="6:6" x14ac:dyDescent="0.3">
      <c r="F2749"/>
    </row>
    <row r="2750" spans="6:6" x14ac:dyDescent="0.3">
      <c r="F2750"/>
    </row>
    <row r="2751" spans="6:6" x14ac:dyDescent="0.3">
      <c r="F2751"/>
    </row>
    <row r="2752" spans="6:6" x14ac:dyDescent="0.3">
      <c r="F2752"/>
    </row>
    <row r="2753" spans="6:6" x14ac:dyDescent="0.3">
      <c r="F2753"/>
    </row>
    <row r="2754" spans="6:6" x14ac:dyDescent="0.3">
      <c r="F2754"/>
    </row>
    <row r="2755" spans="6:6" x14ac:dyDescent="0.3">
      <c r="F2755"/>
    </row>
    <row r="2756" spans="6:6" x14ac:dyDescent="0.3">
      <c r="F2756"/>
    </row>
    <row r="2757" spans="6:6" x14ac:dyDescent="0.3">
      <c r="F2757"/>
    </row>
    <row r="2758" spans="6:6" x14ac:dyDescent="0.3">
      <c r="F2758"/>
    </row>
    <row r="2759" spans="6:6" x14ac:dyDescent="0.3">
      <c r="F2759"/>
    </row>
    <row r="2760" spans="6:6" x14ac:dyDescent="0.3">
      <c r="F2760"/>
    </row>
    <row r="2761" spans="6:6" x14ac:dyDescent="0.3">
      <c r="F2761"/>
    </row>
    <row r="2762" spans="6:6" x14ac:dyDescent="0.3">
      <c r="F2762"/>
    </row>
    <row r="2763" spans="6:6" x14ac:dyDescent="0.3">
      <c r="F2763"/>
    </row>
    <row r="2764" spans="6:6" x14ac:dyDescent="0.3">
      <c r="F2764"/>
    </row>
    <row r="2765" spans="6:6" x14ac:dyDescent="0.3">
      <c r="F2765"/>
    </row>
    <row r="2766" spans="6:6" x14ac:dyDescent="0.3">
      <c r="F2766"/>
    </row>
    <row r="2767" spans="6:6" x14ac:dyDescent="0.3">
      <c r="F2767"/>
    </row>
    <row r="2768" spans="6:6" x14ac:dyDescent="0.3">
      <c r="F2768"/>
    </row>
    <row r="2769" spans="6:6" x14ac:dyDescent="0.3">
      <c r="F2769"/>
    </row>
    <row r="2770" spans="6:6" x14ac:dyDescent="0.3">
      <c r="F2770"/>
    </row>
    <row r="2771" spans="6:6" x14ac:dyDescent="0.3">
      <c r="F2771"/>
    </row>
    <row r="2772" spans="6:6" x14ac:dyDescent="0.3">
      <c r="F2772"/>
    </row>
    <row r="2773" spans="6:6" x14ac:dyDescent="0.3">
      <c r="F2773"/>
    </row>
    <row r="2774" spans="6:6" x14ac:dyDescent="0.3">
      <c r="F2774"/>
    </row>
    <row r="2775" spans="6:6" x14ac:dyDescent="0.3">
      <c r="F2775"/>
    </row>
    <row r="2776" spans="6:6" x14ac:dyDescent="0.3">
      <c r="F2776"/>
    </row>
    <row r="2777" spans="6:6" x14ac:dyDescent="0.3">
      <c r="F2777"/>
    </row>
    <row r="2778" spans="6:6" x14ac:dyDescent="0.3">
      <c r="F2778"/>
    </row>
    <row r="2779" spans="6:6" x14ac:dyDescent="0.3">
      <c r="F2779"/>
    </row>
    <row r="2780" spans="6:6" x14ac:dyDescent="0.3">
      <c r="F2780"/>
    </row>
    <row r="2781" spans="6:6" x14ac:dyDescent="0.3">
      <c r="F2781"/>
    </row>
    <row r="2782" spans="6:6" x14ac:dyDescent="0.3">
      <c r="F2782"/>
    </row>
    <row r="2783" spans="6:6" x14ac:dyDescent="0.3">
      <c r="F2783"/>
    </row>
    <row r="2784" spans="6:6" x14ac:dyDescent="0.3">
      <c r="F2784"/>
    </row>
    <row r="2785" spans="6:6" x14ac:dyDescent="0.3">
      <c r="F2785"/>
    </row>
    <row r="2786" spans="6:6" x14ac:dyDescent="0.3">
      <c r="F2786"/>
    </row>
    <row r="2787" spans="6:6" x14ac:dyDescent="0.3">
      <c r="F2787"/>
    </row>
    <row r="2788" spans="6:6" x14ac:dyDescent="0.3">
      <c r="F2788"/>
    </row>
    <row r="2789" spans="6:6" x14ac:dyDescent="0.3">
      <c r="F2789"/>
    </row>
    <row r="2790" spans="6:6" x14ac:dyDescent="0.3">
      <c r="F2790"/>
    </row>
    <row r="2791" spans="6:6" x14ac:dyDescent="0.3">
      <c r="F2791"/>
    </row>
    <row r="2792" spans="6:6" x14ac:dyDescent="0.3">
      <c r="F2792"/>
    </row>
    <row r="2793" spans="6:6" x14ac:dyDescent="0.3">
      <c r="F2793"/>
    </row>
    <row r="2794" spans="6:6" x14ac:dyDescent="0.3">
      <c r="F2794"/>
    </row>
    <row r="2795" spans="6:6" x14ac:dyDescent="0.3">
      <c r="F2795"/>
    </row>
    <row r="2796" spans="6:6" x14ac:dyDescent="0.3">
      <c r="F2796"/>
    </row>
    <row r="2797" spans="6:6" x14ac:dyDescent="0.3">
      <c r="F2797"/>
    </row>
    <row r="2798" spans="6:6" x14ac:dyDescent="0.3">
      <c r="F2798"/>
    </row>
    <row r="2799" spans="6:6" x14ac:dyDescent="0.3">
      <c r="F2799"/>
    </row>
    <row r="2800" spans="6:6" x14ac:dyDescent="0.3">
      <c r="F2800"/>
    </row>
    <row r="2801" spans="6:6" x14ac:dyDescent="0.3">
      <c r="F2801"/>
    </row>
    <row r="2802" spans="6:6" x14ac:dyDescent="0.3">
      <c r="F2802"/>
    </row>
    <row r="2803" spans="6:6" x14ac:dyDescent="0.3">
      <c r="F2803"/>
    </row>
    <row r="2804" spans="6:6" x14ac:dyDescent="0.3">
      <c r="F2804"/>
    </row>
    <row r="2805" spans="6:6" x14ac:dyDescent="0.3">
      <c r="F2805"/>
    </row>
    <row r="2806" spans="6:6" x14ac:dyDescent="0.3">
      <c r="F2806"/>
    </row>
    <row r="2807" spans="6:6" x14ac:dyDescent="0.3">
      <c r="F2807"/>
    </row>
    <row r="2808" spans="6:6" x14ac:dyDescent="0.3">
      <c r="F2808"/>
    </row>
    <row r="2809" spans="6:6" x14ac:dyDescent="0.3">
      <c r="F2809"/>
    </row>
    <row r="2810" spans="6:6" x14ac:dyDescent="0.3">
      <c r="F2810"/>
    </row>
    <row r="2811" spans="6:6" x14ac:dyDescent="0.3">
      <c r="F2811"/>
    </row>
    <row r="2812" spans="6:6" x14ac:dyDescent="0.3">
      <c r="F2812"/>
    </row>
    <row r="2813" spans="6:6" x14ac:dyDescent="0.3">
      <c r="F2813"/>
    </row>
    <row r="2814" spans="6:6" x14ac:dyDescent="0.3">
      <c r="F2814"/>
    </row>
    <row r="2815" spans="6:6" x14ac:dyDescent="0.3">
      <c r="F2815"/>
    </row>
    <row r="2816" spans="6:6" x14ac:dyDescent="0.3">
      <c r="F2816"/>
    </row>
    <row r="2817" spans="6:6" x14ac:dyDescent="0.3">
      <c r="F2817"/>
    </row>
    <row r="2818" spans="6:6" x14ac:dyDescent="0.3">
      <c r="F2818"/>
    </row>
    <row r="2819" spans="6:6" x14ac:dyDescent="0.3">
      <c r="F2819"/>
    </row>
    <row r="2820" spans="6:6" x14ac:dyDescent="0.3">
      <c r="F2820"/>
    </row>
    <row r="2821" spans="6:6" x14ac:dyDescent="0.3">
      <c r="F2821"/>
    </row>
    <row r="2822" spans="6:6" x14ac:dyDescent="0.3">
      <c r="F2822"/>
    </row>
    <row r="2823" spans="6:6" x14ac:dyDescent="0.3">
      <c r="F2823"/>
    </row>
    <row r="2824" spans="6:6" x14ac:dyDescent="0.3">
      <c r="F2824"/>
    </row>
    <row r="2825" spans="6:6" x14ac:dyDescent="0.3">
      <c r="F2825"/>
    </row>
    <row r="2826" spans="6:6" x14ac:dyDescent="0.3">
      <c r="F2826"/>
    </row>
    <row r="2827" spans="6:6" x14ac:dyDescent="0.3">
      <c r="F2827"/>
    </row>
    <row r="2828" spans="6:6" x14ac:dyDescent="0.3">
      <c r="F2828"/>
    </row>
    <row r="2829" spans="6:6" x14ac:dyDescent="0.3">
      <c r="F2829"/>
    </row>
    <row r="2830" spans="6:6" x14ac:dyDescent="0.3">
      <c r="F2830"/>
    </row>
    <row r="2831" spans="6:6" x14ac:dyDescent="0.3">
      <c r="F2831"/>
    </row>
    <row r="2832" spans="6:6" x14ac:dyDescent="0.3">
      <c r="F2832"/>
    </row>
    <row r="2833" spans="6:6" x14ac:dyDescent="0.3">
      <c r="F2833"/>
    </row>
    <row r="2834" spans="6:6" x14ac:dyDescent="0.3">
      <c r="F2834"/>
    </row>
    <row r="2835" spans="6:6" x14ac:dyDescent="0.3">
      <c r="F2835"/>
    </row>
    <row r="2836" spans="6:6" x14ac:dyDescent="0.3">
      <c r="F2836"/>
    </row>
    <row r="2837" spans="6:6" x14ac:dyDescent="0.3">
      <c r="F2837"/>
    </row>
    <row r="2838" spans="6:6" x14ac:dyDescent="0.3">
      <c r="F2838"/>
    </row>
    <row r="2839" spans="6:6" x14ac:dyDescent="0.3">
      <c r="F2839"/>
    </row>
    <row r="2840" spans="6:6" x14ac:dyDescent="0.3">
      <c r="F2840"/>
    </row>
    <row r="2841" spans="6:6" x14ac:dyDescent="0.3">
      <c r="F2841"/>
    </row>
    <row r="2842" spans="6:6" x14ac:dyDescent="0.3">
      <c r="F2842"/>
    </row>
    <row r="2843" spans="6:6" x14ac:dyDescent="0.3">
      <c r="F2843"/>
    </row>
    <row r="2844" spans="6:6" x14ac:dyDescent="0.3">
      <c r="F2844"/>
    </row>
    <row r="2845" spans="6:6" x14ac:dyDescent="0.3">
      <c r="F2845"/>
    </row>
    <row r="2846" spans="6:6" x14ac:dyDescent="0.3">
      <c r="F2846"/>
    </row>
    <row r="2847" spans="6:6" x14ac:dyDescent="0.3">
      <c r="F2847"/>
    </row>
    <row r="2848" spans="6:6" x14ac:dyDescent="0.3">
      <c r="F2848"/>
    </row>
    <row r="2849" spans="6:6" x14ac:dyDescent="0.3">
      <c r="F2849"/>
    </row>
    <row r="2850" spans="6:6" x14ac:dyDescent="0.3">
      <c r="F2850"/>
    </row>
    <row r="2851" spans="6:6" x14ac:dyDescent="0.3">
      <c r="F2851"/>
    </row>
    <row r="2852" spans="6:6" x14ac:dyDescent="0.3">
      <c r="F2852"/>
    </row>
    <row r="2853" spans="6:6" x14ac:dyDescent="0.3">
      <c r="F2853"/>
    </row>
    <row r="2854" spans="6:6" x14ac:dyDescent="0.3">
      <c r="F2854"/>
    </row>
    <row r="2855" spans="6:6" x14ac:dyDescent="0.3">
      <c r="F2855"/>
    </row>
    <row r="2856" spans="6:6" x14ac:dyDescent="0.3">
      <c r="F2856"/>
    </row>
    <row r="2857" spans="6:6" x14ac:dyDescent="0.3">
      <c r="F2857"/>
    </row>
    <row r="2858" spans="6:6" x14ac:dyDescent="0.3">
      <c r="F2858"/>
    </row>
    <row r="2859" spans="6:6" x14ac:dyDescent="0.3">
      <c r="F2859"/>
    </row>
    <row r="2860" spans="6:6" x14ac:dyDescent="0.3">
      <c r="F2860"/>
    </row>
    <row r="2861" spans="6:6" x14ac:dyDescent="0.3">
      <c r="F2861"/>
    </row>
    <row r="2862" spans="6:6" x14ac:dyDescent="0.3">
      <c r="F2862"/>
    </row>
    <row r="2863" spans="6:6" x14ac:dyDescent="0.3">
      <c r="F2863"/>
    </row>
    <row r="2864" spans="6:6" x14ac:dyDescent="0.3">
      <c r="F2864"/>
    </row>
    <row r="2865" spans="6:6" x14ac:dyDescent="0.3">
      <c r="F2865"/>
    </row>
    <row r="2866" spans="6:6" x14ac:dyDescent="0.3">
      <c r="F2866"/>
    </row>
    <row r="2867" spans="6:6" x14ac:dyDescent="0.3">
      <c r="F2867"/>
    </row>
    <row r="2868" spans="6:6" x14ac:dyDescent="0.3">
      <c r="F2868"/>
    </row>
    <row r="2869" spans="6:6" x14ac:dyDescent="0.3">
      <c r="F2869"/>
    </row>
    <row r="2870" spans="6:6" x14ac:dyDescent="0.3">
      <c r="F2870"/>
    </row>
    <row r="2871" spans="6:6" x14ac:dyDescent="0.3">
      <c r="F2871"/>
    </row>
    <row r="2872" spans="6:6" x14ac:dyDescent="0.3">
      <c r="F2872"/>
    </row>
    <row r="2873" spans="6:6" x14ac:dyDescent="0.3">
      <c r="F2873"/>
    </row>
    <row r="2874" spans="6:6" x14ac:dyDescent="0.3">
      <c r="F2874"/>
    </row>
    <row r="2875" spans="6:6" x14ac:dyDescent="0.3">
      <c r="F2875"/>
    </row>
    <row r="2876" spans="6:6" x14ac:dyDescent="0.3">
      <c r="F2876"/>
    </row>
    <row r="2877" spans="6:6" x14ac:dyDescent="0.3">
      <c r="F2877"/>
    </row>
    <row r="2878" spans="6:6" x14ac:dyDescent="0.3">
      <c r="F2878"/>
    </row>
    <row r="2879" spans="6:6" x14ac:dyDescent="0.3">
      <c r="F2879"/>
    </row>
    <row r="2880" spans="6:6" x14ac:dyDescent="0.3">
      <c r="F2880"/>
    </row>
    <row r="2881" spans="6:6" x14ac:dyDescent="0.3">
      <c r="F2881"/>
    </row>
    <row r="2882" spans="6:6" x14ac:dyDescent="0.3">
      <c r="F2882"/>
    </row>
    <row r="2883" spans="6:6" x14ac:dyDescent="0.3">
      <c r="F2883"/>
    </row>
    <row r="2884" spans="6:6" x14ac:dyDescent="0.3">
      <c r="F2884"/>
    </row>
    <row r="2885" spans="6:6" x14ac:dyDescent="0.3">
      <c r="F2885"/>
    </row>
    <row r="2886" spans="6:6" x14ac:dyDescent="0.3">
      <c r="F2886"/>
    </row>
    <row r="2887" spans="6:6" x14ac:dyDescent="0.3">
      <c r="F2887"/>
    </row>
    <row r="2888" spans="6:6" x14ac:dyDescent="0.3">
      <c r="F2888"/>
    </row>
    <row r="2889" spans="6:6" x14ac:dyDescent="0.3">
      <c r="F2889"/>
    </row>
    <row r="2890" spans="6:6" x14ac:dyDescent="0.3">
      <c r="F2890"/>
    </row>
    <row r="2891" spans="6:6" x14ac:dyDescent="0.3">
      <c r="F2891"/>
    </row>
    <row r="2892" spans="6:6" x14ac:dyDescent="0.3">
      <c r="F2892"/>
    </row>
    <row r="2893" spans="6:6" x14ac:dyDescent="0.3">
      <c r="F2893"/>
    </row>
    <row r="2894" spans="6:6" x14ac:dyDescent="0.3">
      <c r="F2894"/>
    </row>
    <row r="2895" spans="6:6" x14ac:dyDescent="0.3">
      <c r="F2895"/>
    </row>
    <row r="2896" spans="6:6" x14ac:dyDescent="0.3">
      <c r="F2896"/>
    </row>
    <row r="2897" spans="6:6" x14ac:dyDescent="0.3">
      <c r="F2897"/>
    </row>
    <row r="2898" spans="6:6" x14ac:dyDescent="0.3">
      <c r="F2898"/>
    </row>
    <row r="2899" spans="6:6" x14ac:dyDescent="0.3">
      <c r="F2899"/>
    </row>
    <row r="2900" spans="6:6" x14ac:dyDescent="0.3">
      <c r="F2900"/>
    </row>
    <row r="2901" spans="6:6" x14ac:dyDescent="0.3">
      <c r="F2901"/>
    </row>
    <row r="2902" spans="6:6" x14ac:dyDescent="0.3">
      <c r="F2902"/>
    </row>
    <row r="2903" spans="6:6" x14ac:dyDescent="0.3">
      <c r="F2903"/>
    </row>
    <row r="2904" spans="6:6" x14ac:dyDescent="0.3">
      <c r="F2904"/>
    </row>
    <row r="2905" spans="6:6" x14ac:dyDescent="0.3">
      <c r="F2905"/>
    </row>
    <row r="2906" spans="6:6" x14ac:dyDescent="0.3">
      <c r="F2906"/>
    </row>
    <row r="2907" spans="6:6" x14ac:dyDescent="0.3">
      <c r="F2907"/>
    </row>
    <row r="2908" spans="6:6" x14ac:dyDescent="0.3">
      <c r="F2908"/>
    </row>
    <row r="2909" spans="6:6" x14ac:dyDescent="0.3">
      <c r="F2909"/>
    </row>
    <row r="2910" spans="6:6" x14ac:dyDescent="0.3">
      <c r="F2910"/>
    </row>
    <row r="2911" spans="6:6" x14ac:dyDescent="0.3">
      <c r="F2911"/>
    </row>
    <row r="2912" spans="6:6" x14ac:dyDescent="0.3">
      <c r="F2912"/>
    </row>
    <row r="2913" spans="6:6" x14ac:dyDescent="0.3">
      <c r="F2913"/>
    </row>
    <row r="2914" spans="6:6" x14ac:dyDescent="0.3">
      <c r="F2914"/>
    </row>
    <row r="2915" spans="6:6" x14ac:dyDescent="0.3">
      <c r="F2915"/>
    </row>
    <row r="2916" spans="6:6" x14ac:dyDescent="0.3">
      <c r="F2916"/>
    </row>
    <row r="2917" spans="6:6" x14ac:dyDescent="0.3">
      <c r="F2917"/>
    </row>
    <row r="2918" spans="6:6" x14ac:dyDescent="0.3">
      <c r="F2918"/>
    </row>
    <row r="2919" spans="6:6" x14ac:dyDescent="0.3">
      <c r="F2919"/>
    </row>
    <row r="2920" spans="6:6" x14ac:dyDescent="0.3">
      <c r="F2920"/>
    </row>
    <row r="2921" spans="6:6" x14ac:dyDescent="0.3">
      <c r="F2921"/>
    </row>
    <row r="2922" spans="6:6" x14ac:dyDescent="0.3">
      <c r="F2922"/>
    </row>
    <row r="2923" spans="6:6" x14ac:dyDescent="0.3">
      <c r="F2923"/>
    </row>
    <row r="2924" spans="6:6" x14ac:dyDescent="0.3">
      <c r="F2924"/>
    </row>
    <row r="2925" spans="6:6" x14ac:dyDescent="0.3">
      <c r="F2925"/>
    </row>
    <row r="2926" spans="6:6" x14ac:dyDescent="0.3">
      <c r="F2926"/>
    </row>
    <row r="2927" spans="6:6" x14ac:dyDescent="0.3">
      <c r="F2927"/>
    </row>
    <row r="2928" spans="6:6" x14ac:dyDescent="0.3">
      <c r="F2928"/>
    </row>
    <row r="2929" spans="6:6" x14ac:dyDescent="0.3">
      <c r="F2929"/>
    </row>
    <row r="2930" spans="6:6" x14ac:dyDescent="0.3">
      <c r="F2930"/>
    </row>
    <row r="2931" spans="6:6" x14ac:dyDescent="0.3">
      <c r="F2931"/>
    </row>
    <row r="2932" spans="6:6" x14ac:dyDescent="0.3">
      <c r="F2932"/>
    </row>
    <row r="2933" spans="6:6" x14ac:dyDescent="0.3">
      <c r="F2933"/>
    </row>
    <row r="2934" spans="6:6" x14ac:dyDescent="0.3">
      <c r="F2934"/>
    </row>
    <row r="2935" spans="6:6" x14ac:dyDescent="0.3">
      <c r="F2935"/>
    </row>
    <row r="2936" spans="6:6" x14ac:dyDescent="0.3">
      <c r="F2936"/>
    </row>
    <row r="2937" spans="6:6" x14ac:dyDescent="0.3">
      <c r="F2937"/>
    </row>
    <row r="2938" spans="6:6" x14ac:dyDescent="0.3">
      <c r="F2938"/>
    </row>
    <row r="2939" spans="6:6" x14ac:dyDescent="0.3">
      <c r="F2939"/>
    </row>
    <row r="2940" spans="6:6" x14ac:dyDescent="0.3">
      <c r="F2940"/>
    </row>
    <row r="2941" spans="6:6" x14ac:dyDescent="0.3">
      <c r="F2941"/>
    </row>
    <row r="2942" spans="6:6" x14ac:dyDescent="0.3">
      <c r="F2942"/>
    </row>
    <row r="2943" spans="6:6" x14ac:dyDescent="0.3">
      <c r="F2943"/>
    </row>
    <row r="2944" spans="6:6" x14ac:dyDescent="0.3">
      <c r="F2944"/>
    </row>
    <row r="2945" spans="6:6" x14ac:dyDescent="0.3">
      <c r="F2945"/>
    </row>
    <row r="2946" spans="6:6" x14ac:dyDescent="0.3">
      <c r="F2946"/>
    </row>
    <row r="2947" spans="6:6" x14ac:dyDescent="0.3">
      <c r="F2947"/>
    </row>
    <row r="2948" spans="6:6" x14ac:dyDescent="0.3">
      <c r="F2948"/>
    </row>
    <row r="2949" spans="6:6" x14ac:dyDescent="0.3">
      <c r="F2949"/>
    </row>
    <row r="2950" spans="6:6" x14ac:dyDescent="0.3">
      <c r="F2950"/>
    </row>
    <row r="2951" spans="6:6" x14ac:dyDescent="0.3">
      <c r="F2951"/>
    </row>
    <row r="2952" spans="6:6" x14ac:dyDescent="0.3">
      <c r="F2952"/>
    </row>
    <row r="2953" spans="6:6" x14ac:dyDescent="0.3">
      <c r="F2953"/>
    </row>
    <row r="2954" spans="6:6" x14ac:dyDescent="0.3">
      <c r="F2954"/>
    </row>
    <row r="2955" spans="6:6" x14ac:dyDescent="0.3">
      <c r="F2955"/>
    </row>
    <row r="2956" spans="6:6" x14ac:dyDescent="0.3">
      <c r="F2956"/>
    </row>
    <row r="2957" spans="6:6" x14ac:dyDescent="0.3">
      <c r="F2957"/>
    </row>
    <row r="2958" spans="6:6" x14ac:dyDescent="0.3">
      <c r="F2958"/>
    </row>
    <row r="2959" spans="6:6" x14ac:dyDescent="0.3">
      <c r="F2959"/>
    </row>
    <row r="2960" spans="6:6" x14ac:dyDescent="0.3">
      <c r="F2960"/>
    </row>
    <row r="2961" spans="6:6" x14ac:dyDescent="0.3">
      <c r="F2961"/>
    </row>
    <row r="2962" spans="6:6" x14ac:dyDescent="0.3">
      <c r="F2962"/>
    </row>
    <row r="2963" spans="6:6" x14ac:dyDescent="0.3">
      <c r="F2963"/>
    </row>
    <row r="2964" spans="6:6" x14ac:dyDescent="0.3">
      <c r="F2964"/>
    </row>
    <row r="2965" spans="6:6" x14ac:dyDescent="0.3">
      <c r="F2965"/>
    </row>
    <row r="2966" spans="6:6" x14ac:dyDescent="0.3">
      <c r="F2966"/>
    </row>
    <row r="2967" spans="6:6" x14ac:dyDescent="0.3">
      <c r="F2967"/>
    </row>
    <row r="2968" spans="6:6" x14ac:dyDescent="0.3">
      <c r="F2968"/>
    </row>
    <row r="2969" spans="6:6" x14ac:dyDescent="0.3">
      <c r="F2969"/>
    </row>
    <row r="2970" spans="6:6" x14ac:dyDescent="0.3">
      <c r="F2970"/>
    </row>
    <row r="2971" spans="6:6" x14ac:dyDescent="0.3">
      <c r="F2971"/>
    </row>
    <row r="2972" spans="6:6" x14ac:dyDescent="0.3">
      <c r="F2972"/>
    </row>
    <row r="2973" spans="6:6" x14ac:dyDescent="0.3">
      <c r="F2973"/>
    </row>
    <row r="2974" spans="6:6" x14ac:dyDescent="0.3">
      <c r="F2974"/>
    </row>
    <row r="2975" spans="6:6" x14ac:dyDescent="0.3">
      <c r="F2975"/>
    </row>
    <row r="2976" spans="6:6" x14ac:dyDescent="0.3">
      <c r="F2976"/>
    </row>
    <row r="2977" spans="6:6" x14ac:dyDescent="0.3">
      <c r="F2977"/>
    </row>
    <row r="2978" spans="6:6" x14ac:dyDescent="0.3">
      <c r="F2978"/>
    </row>
    <row r="2979" spans="6:6" x14ac:dyDescent="0.3">
      <c r="F2979"/>
    </row>
    <row r="2980" spans="6:6" x14ac:dyDescent="0.3">
      <c r="F2980"/>
    </row>
    <row r="2981" spans="6:6" x14ac:dyDescent="0.3">
      <c r="F2981"/>
    </row>
    <row r="2982" spans="6:6" x14ac:dyDescent="0.3">
      <c r="F2982"/>
    </row>
    <row r="2983" spans="6:6" x14ac:dyDescent="0.3">
      <c r="F2983"/>
    </row>
    <row r="2984" spans="6:6" x14ac:dyDescent="0.3">
      <c r="F2984"/>
    </row>
    <row r="2985" spans="6:6" x14ac:dyDescent="0.3">
      <c r="F2985"/>
    </row>
    <row r="2986" spans="6:6" x14ac:dyDescent="0.3">
      <c r="F2986"/>
    </row>
    <row r="2987" spans="6:6" x14ac:dyDescent="0.3">
      <c r="F2987"/>
    </row>
    <row r="2988" spans="6:6" x14ac:dyDescent="0.3">
      <c r="F2988"/>
    </row>
    <row r="2989" spans="6:6" x14ac:dyDescent="0.3">
      <c r="F2989"/>
    </row>
    <row r="2990" spans="6:6" x14ac:dyDescent="0.3">
      <c r="F2990"/>
    </row>
    <row r="2991" spans="6:6" x14ac:dyDescent="0.3">
      <c r="F2991"/>
    </row>
    <row r="2992" spans="6:6" x14ac:dyDescent="0.3">
      <c r="F2992"/>
    </row>
    <row r="2993" spans="6:6" x14ac:dyDescent="0.3">
      <c r="F2993"/>
    </row>
    <row r="2994" spans="6:6" x14ac:dyDescent="0.3">
      <c r="F2994"/>
    </row>
    <row r="2995" spans="6:6" x14ac:dyDescent="0.3">
      <c r="F2995"/>
    </row>
    <row r="2996" spans="6:6" x14ac:dyDescent="0.3">
      <c r="F2996"/>
    </row>
    <row r="2997" spans="6:6" x14ac:dyDescent="0.3">
      <c r="F2997"/>
    </row>
    <row r="2998" spans="6:6" x14ac:dyDescent="0.3">
      <c r="F2998"/>
    </row>
    <row r="2999" spans="6:6" x14ac:dyDescent="0.3">
      <c r="F2999"/>
    </row>
    <row r="3000" spans="6:6" x14ac:dyDescent="0.3">
      <c r="F3000"/>
    </row>
    <row r="3001" spans="6:6" x14ac:dyDescent="0.3">
      <c r="F3001"/>
    </row>
    <row r="3002" spans="6:6" x14ac:dyDescent="0.3">
      <c r="F3002"/>
    </row>
    <row r="3003" spans="6:6" x14ac:dyDescent="0.3">
      <c r="F3003"/>
    </row>
    <row r="3004" spans="6:6" x14ac:dyDescent="0.3">
      <c r="F3004"/>
    </row>
    <row r="3005" spans="6:6" x14ac:dyDescent="0.3">
      <c r="F3005"/>
    </row>
    <row r="3006" spans="6:6" x14ac:dyDescent="0.3">
      <c r="F3006"/>
    </row>
    <row r="3007" spans="6:6" x14ac:dyDescent="0.3">
      <c r="F3007"/>
    </row>
    <row r="3008" spans="6:6" x14ac:dyDescent="0.3">
      <c r="F3008"/>
    </row>
    <row r="3009" spans="6:6" x14ac:dyDescent="0.3">
      <c r="F3009"/>
    </row>
    <row r="3010" spans="6:6" x14ac:dyDescent="0.3">
      <c r="F3010"/>
    </row>
    <row r="3011" spans="6:6" x14ac:dyDescent="0.3">
      <c r="F3011"/>
    </row>
    <row r="3012" spans="6:6" x14ac:dyDescent="0.3">
      <c r="F3012"/>
    </row>
    <row r="3013" spans="6:6" x14ac:dyDescent="0.3">
      <c r="F3013"/>
    </row>
    <row r="3014" spans="6:6" x14ac:dyDescent="0.3">
      <c r="F3014"/>
    </row>
    <row r="3015" spans="6:6" x14ac:dyDescent="0.3">
      <c r="F3015"/>
    </row>
    <row r="3016" spans="6:6" x14ac:dyDescent="0.3">
      <c r="F3016"/>
    </row>
    <row r="3017" spans="6:6" x14ac:dyDescent="0.3">
      <c r="F3017"/>
    </row>
    <row r="3018" spans="6:6" x14ac:dyDescent="0.3">
      <c r="F3018"/>
    </row>
    <row r="3019" spans="6:6" x14ac:dyDescent="0.3">
      <c r="F3019"/>
    </row>
    <row r="3020" spans="6:6" x14ac:dyDescent="0.3">
      <c r="F3020"/>
    </row>
    <row r="3021" spans="6:6" x14ac:dyDescent="0.3">
      <c r="F3021"/>
    </row>
    <row r="3022" spans="6:6" x14ac:dyDescent="0.3">
      <c r="F3022"/>
    </row>
    <row r="3023" spans="6:6" x14ac:dyDescent="0.3">
      <c r="F3023"/>
    </row>
    <row r="3024" spans="6:6" x14ac:dyDescent="0.3">
      <c r="F3024"/>
    </row>
    <row r="3025" spans="6:6" x14ac:dyDescent="0.3">
      <c r="F3025"/>
    </row>
    <row r="3026" spans="6:6" x14ac:dyDescent="0.3">
      <c r="F3026"/>
    </row>
    <row r="3027" spans="6:6" x14ac:dyDescent="0.3">
      <c r="F3027"/>
    </row>
    <row r="3028" spans="6:6" x14ac:dyDescent="0.3">
      <c r="F3028"/>
    </row>
    <row r="3029" spans="6:6" x14ac:dyDescent="0.3">
      <c r="F3029"/>
    </row>
    <row r="3030" spans="6:6" x14ac:dyDescent="0.3">
      <c r="F3030"/>
    </row>
    <row r="3031" spans="6:6" x14ac:dyDescent="0.3">
      <c r="F3031"/>
    </row>
    <row r="3032" spans="6:6" x14ac:dyDescent="0.3">
      <c r="F3032"/>
    </row>
    <row r="3033" spans="6:6" x14ac:dyDescent="0.3">
      <c r="F3033"/>
    </row>
    <row r="3034" spans="6:6" x14ac:dyDescent="0.3">
      <c r="F3034"/>
    </row>
    <row r="3035" spans="6:6" x14ac:dyDescent="0.3">
      <c r="F3035"/>
    </row>
    <row r="3036" spans="6:6" x14ac:dyDescent="0.3">
      <c r="F3036"/>
    </row>
    <row r="3037" spans="6:6" x14ac:dyDescent="0.3">
      <c r="F3037"/>
    </row>
    <row r="3038" spans="6:6" x14ac:dyDescent="0.3">
      <c r="F3038"/>
    </row>
    <row r="3039" spans="6:6" x14ac:dyDescent="0.3">
      <c r="F3039"/>
    </row>
    <row r="3040" spans="6:6" x14ac:dyDescent="0.3">
      <c r="F3040"/>
    </row>
    <row r="3041" spans="6:6" x14ac:dyDescent="0.3">
      <c r="F3041"/>
    </row>
    <row r="3042" spans="6:6" x14ac:dyDescent="0.3">
      <c r="F3042"/>
    </row>
    <row r="3043" spans="6:6" x14ac:dyDescent="0.3">
      <c r="F3043"/>
    </row>
    <row r="3044" spans="6:6" x14ac:dyDescent="0.3">
      <c r="F3044"/>
    </row>
    <row r="3045" spans="6:6" x14ac:dyDescent="0.3">
      <c r="F3045"/>
    </row>
    <row r="3046" spans="6:6" x14ac:dyDescent="0.3">
      <c r="F3046"/>
    </row>
    <row r="3047" spans="6:6" x14ac:dyDescent="0.3">
      <c r="F3047"/>
    </row>
    <row r="3048" spans="6:6" x14ac:dyDescent="0.3">
      <c r="F3048"/>
    </row>
    <row r="3049" spans="6:6" x14ac:dyDescent="0.3">
      <c r="F3049"/>
    </row>
    <row r="3050" spans="6:6" x14ac:dyDescent="0.3">
      <c r="F3050"/>
    </row>
    <row r="3051" spans="6:6" x14ac:dyDescent="0.3">
      <c r="F3051"/>
    </row>
    <row r="3052" spans="6:6" x14ac:dyDescent="0.3">
      <c r="F3052"/>
    </row>
    <row r="3053" spans="6:6" x14ac:dyDescent="0.3">
      <c r="F3053"/>
    </row>
    <row r="3054" spans="6:6" x14ac:dyDescent="0.3">
      <c r="F3054"/>
    </row>
    <row r="3055" spans="6:6" x14ac:dyDescent="0.3">
      <c r="F3055"/>
    </row>
    <row r="3056" spans="6:6" x14ac:dyDescent="0.3">
      <c r="F3056"/>
    </row>
    <row r="3057" spans="6:6" x14ac:dyDescent="0.3">
      <c r="F3057"/>
    </row>
    <row r="3058" spans="6:6" x14ac:dyDescent="0.3">
      <c r="F3058"/>
    </row>
    <row r="3059" spans="6:6" x14ac:dyDescent="0.3">
      <c r="F3059"/>
    </row>
    <row r="3060" spans="6:6" x14ac:dyDescent="0.3">
      <c r="F3060"/>
    </row>
    <row r="3061" spans="6:6" x14ac:dyDescent="0.3">
      <c r="F3061"/>
    </row>
    <row r="3062" spans="6:6" x14ac:dyDescent="0.3">
      <c r="F3062"/>
    </row>
    <row r="3063" spans="6:6" x14ac:dyDescent="0.3">
      <c r="F3063"/>
    </row>
    <row r="3064" spans="6:6" x14ac:dyDescent="0.3">
      <c r="F3064"/>
    </row>
    <row r="3065" spans="6:6" x14ac:dyDescent="0.3">
      <c r="F3065"/>
    </row>
    <row r="3066" spans="6:6" x14ac:dyDescent="0.3">
      <c r="F3066"/>
    </row>
    <row r="3067" spans="6:6" x14ac:dyDescent="0.3">
      <c r="F3067"/>
    </row>
    <row r="3068" spans="6:6" x14ac:dyDescent="0.3">
      <c r="F3068"/>
    </row>
    <row r="3069" spans="6:6" x14ac:dyDescent="0.3">
      <c r="F3069"/>
    </row>
    <row r="3070" spans="6:6" x14ac:dyDescent="0.3">
      <c r="F3070"/>
    </row>
    <row r="3071" spans="6:6" x14ac:dyDescent="0.3">
      <c r="F3071"/>
    </row>
    <row r="3072" spans="6:6" x14ac:dyDescent="0.3">
      <c r="F3072"/>
    </row>
    <row r="3073" spans="6:6" x14ac:dyDescent="0.3">
      <c r="F3073"/>
    </row>
    <row r="3074" spans="6:6" x14ac:dyDescent="0.3">
      <c r="F3074"/>
    </row>
    <row r="3075" spans="6:6" x14ac:dyDescent="0.3">
      <c r="F3075"/>
    </row>
    <row r="3076" spans="6:6" x14ac:dyDescent="0.3">
      <c r="F3076"/>
    </row>
    <row r="3077" spans="6:6" x14ac:dyDescent="0.3">
      <c r="F3077"/>
    </row>
    <row r="3078" spans="6:6" x14ac:dyDescent="0.3">
      <c r="F3078"/>
    </row>
    <row r="3079" spans="6:6" x14ac:dyDescent="0.3">
      <c r="F3079"/>
    </row>
    <row r="3080" spans="6:6" x14ac:dyDescent="0.3">
      <c r="F3080"/>
    </row>
    <row r="3081" spans="6:6" x14ac:dyDescent="0.3">
      <c r="F3081"/>
    </row>
    <row r="3082" spans="6:6" x14ac:dyDescent="0.3">
      <c r="F3082"/>
    </row>
    <row r="3083" spans="6:6" x14ac:dyDescent="0.3">
      <c r="F3083"/>
    </row>
    <row r="3084" spans="6:6" x14ac:dyDescent="0.3">
      <c r="F3084"/>
    </row>
    <row r="3085" spans="6:6" x14ac:dyDescent="0.3">
      <c r="F3085"/>
    </row>
    <row r="3086" spans="6:6" x14ac:dyDescent="0.3">
      <c r="F3086"/>
    </row>
    <row r="3087" spans="6:6" x14ac:dyDescent="0.3">
      <c r="F3087"/>
    </row>
    <row r="3088" spans="6:6" x14ac:dyDescent="0.3">
      <c r="F3088"/>
    </row>
    <row r="3089" spans="6:6" x14ac:dyDescent="0.3">
      <c r="F3089"/>
    </row>
    <row r="3090" spans="6:6" x14ac:dyDescent="0.3">
      <c r="F3090"/>
    </row>
    <row r="3091" spans="6:6" x14ac:dyDescent="0.3">
      <c r="F3091"/>
    </row>
    <row r="3092" spans="6:6" x14ac:dyDescent="0.3">
      <c r="F3092"/>
    </row>
    <row r="3093" spans="6:6" x14ac:dyDescent="0.3">
      <c r="F3093"/>
    </row>
    <row r="3094" spans="6:6" x14ac:dyDescent="0.3">
      <c r="F3094"/>
    </row>
    <row r="3095" spans="6:6" x14ac:dyDescent="0.3">
      <c r="F3095"/>
    </row>
    <row r="3096" spans="6:6" x14ac:dyDescent="0.3">
      <c r="F3096"/>
    </row>
    <row r="3097" spans="6:6" x14ac:dyDescent="0.3">
      <c r="F3097"/>
    </row>
    <row r="3098" spans="6:6" x14ac:dyDescent="0.3">
      <c r="F3098"/>
    </row>
    <row r="3099" spans="6:6" x14ac:dyDescent="0.3">
      <c r="F3099"/>
    </row>
    <row r="3100" spans="6:6" x14ac:dyDescent="0.3">
      <c r="F3100"/>
    </row>
    <row r="3101" spans="6:6" x14ac:dyDescent="0.3">
      <c r="F3101"/>
    </row>
    <row r="3102" spans="6:6" x14ac:dyDescent="0.3">
      <c r="F3102"/>
    </row>
    <row r="3103" spans="6:6" x14ac:dyDescent="0.3">
      <c r="F3103"/>
    </row>
    <row r="3104" spans="6:6" x14ac:dyDescent="0.3">
      <c r="F3104"/>
    </row>
    <row r="3105" spans="6:6" x14ac:dyDescent="0.3">
      <c r="F3105"/>
    </row>
    <row r="3106" spans="6:6" x14ac:dyDescent="0.3">
      <c r="F3106"/>
    </row>
    <row r="3107" spans="6:6" x14ac:dyDescent="0.3">
      <c r="F3107"/>
    </row>
    <row r="3108" spans="6:6" x14ac:dyDescent="0.3">
      <c r="F3108"/>
    </row>
    <row r="3109" spans="6:6" x14ac:dyDescent="0.3">
      <c r="F3109"/>
    </row>
    <row r="3110" spans="6:6" x14ac:dyDescent="0.3">
      <c r="F3110"/>
    </row>
    <row r="3111" spans="6:6" x14ac:dyDescent="0.3">
      <c r="F3111"/>
    </row>
    <row r="3112" spans="6:6" x14ac:dyDescent="0.3">
      <c r="F3112"/>
    </row>
    <row r="3113" spans="6:6" x14ac:dyDescent="0.3">
      <c r="F3113"/>
    </row>
    <row r="3114" spans="6:6" x14ac:dyDescent="0.3">
      <c r="F3114"/>
    </row>
    <row r="3115" spans="6:6" x14ac:dyDescent="0.3">
      <c r="F3115"/>
    </row>
    <row r="3116" spans="6:6" x14ac:dyDescent="0.3">
      <c r="F3116"/>
    </row>
    <row r="3117" spans="6:6" x14ac:dyDescent="0.3">
      <c r="F3117"/>
    </row>
    <row r="3118" spans="6:6" x14ac:dyDescent="0.3">
      <c r="F3118"/>
    </row>
    <row r="3119" spans="6:6" x14ac:dyDescent="0.3">
      <c r="F3119"/>
    </row>
    <row r="3120" spans="6:6" x14ac:dyDescent="0.3">
      <c r="F3120"/>
    </row>
    <row r="3121" spans="6:6" x14ac:dyDescent="0.3">
      <c r="F3121"/>
    </row>
    <row r="3122" spans="6:6" x14ac:dyDescent="0.3">
      <c r="F3122"/>
    </row>
    <row r="3123" spans="6:6" x14ac:dyDescent="0.3">
      <c r="F3123"/>
    </row>
    <row r="3124" spans="6:6" x14ac:dyDescent="0.3">
      <c r="F3124"/>
    </row>
    <row r="3125" spans="6:6" x14ac:dyDescent="0.3">
      <c r="F3125"/>
    </row>
    <row r="3126" spans="6:6" x14ac:dyDescent="0.3">
      <c r="F3126"/>
    </row>
    <row r="3127" spans="6:6" x14ac:dyDescent="0.3">
      <c r="F3127"/>
    </row>
    <row r="3128" spans="6:6" x14ac:dyDescent="0.3">
      <c r="F3128"/>
    </row>
    <row r="3129" spans="6:6" x14ac:dyDescent="0.3">
      <c r="F3129"/>
    </row>
    <row r="3130" spans="6:6" x14ac:dyDescent="0.3">
      <c r="F3130"/>
    </row>
    <row r="3131" spans="6:6" x14ac:dyDescent="0.3">
      <c r="F3131"/>
    </row>
    <row r="3132" spans="6:6" x14ac:dyDescent="0.3">
      <c r="F3132"/>
    </row>
    <row r="3133" spans="6:6" x14ac:dyDescent="0.3">
      <c r="F3133"/>
    </row>
    <row r="3134" spans="6:6" x14ac:dyDescent="0.3">
      <c r="F3134"/>
    </row>
    <row r="3135" spans="6:6" x14ac:dyDescent="0.3">
      <c r="F3135"/>
    </row>
    <row r="3136" spans="6:6" x14ac:dyDescent="0.3">
      <c r="F3136"/>
    </row>
    <row r="3137" spans="6:6" x14ac:dyDescent="0.3">
      <c r="F3137"/>
    </row>
    <row r="3138" spans="6:6" x14ac:dyDescent="0.3">
      <c r="F3138"/>
    </row>
    <row r="3139" spans="6:6" x14ac:dyDescent="0.3">
      <c r="F3139"/>
    </row>
    <row r="3140" spans="6:6" x14ac:dyDescent="0.3">
      <c r="F3140"/>
    </row>
    <row r="3141" spans="6:6" x14ac:dyDescent="0.3">
      <c r="F3141"/>
    </row>
    <row r="3142" spans="6:6" x14ac:dyDescent="0.3">
      <c r="F3142"/>
    </row>
    <row r="3143" spans="6:6" x14ac:dyDescent="0.3">
      <c r="F3143"/>
    </row>
    <row r="3144" spans="6:6" x14ac:dyDescent="0.3">
      <c r="F3144"/>
    </row>
    <row r="3145" spans="6:6" x14ac:dyDescent="0.3">
      <c r="F3145"/>
    </row>
    <row r="3146" spans="6:6" x14ac:dyDescent="0.3">
      <c r="F3146"/>
    </row>
    <row r="3147" spans="6:6" x14ac:dyDescent="0.3">
      <c r="F3147"/>
    </row>
    <row r="3148" spans="6:6" x14ac:dyDescent="0.3">
      <c r="F3148"/>
    </row>
    <row r="3149" spans="6:6" x14ac:dyDescent="0.3">
      <c r="F3149"/>
    </row>
    <row r="3150" spans="6:6" x14ac:dyDescent="0.3">
      <c r="F3150"/>
    </row>
    <row r="3151" spans="6:6" x14ac:dyDescent="0.3">
      <c r="F3151"/>
    </row>
    <row r="3152" spans="6:6" x14ac:dyDescent="0.3">
      <c r="F3152"/>
    </row>
    <row r="3153" spans="6:6" x14ac:dyDescent="0.3">
      <c r="F3153"/>
    </row>
    <row r="3154" spans="6:6" x14ac:dyDescent="0.3">
      <c r="F3154"/>
    </row>
    <row r="3155" spans="6:6" x14ac:dyDescent="0.3">
      <c r="F3155"/>
    </row>
    <row r="3156" spans="6:6" x14ac:dyDescent="0.3">
      <c r="F3156"/>
    </row>
    <row r="3157" spans="6:6" x14ac:dyDescent="0.3">
      <c r="F3157"/>
    </row>
    <row r="3158" spans="6:6" x14ac:dyDescent="0.3">
      <c r="F3158"/>
    </row>
    <row r="3159" spans="6:6" x14ac:dyDescent="0.3">
      <c r="F3159"/>
    </row>
    <row r="3160" spans="6:6" x14ac:dyDescent="0.3">
      <c r="F3160"/>
    </row>
    <row r="3161" spans="6:6" x14ac:dyDescent="0.3">
      <c r="F3161"/>
    </row>
    <row r="3162" spans="6:6" x14ac:dyDescent="0.3">
      <c r="F3162"/>
    </row>
    <row r="3163" spans="6:6" x14ac:dyDescent="0.3">
      <c r="F3163"/>
    </row>
    <row r="3164" spans="6:6" x14ac:dyDescent="0.3">
      <c r="F3164"/>
    </row>
    <row r="3165" spans="6:6" x14ac:dyDescent="0.3">
      <c r="F3165"/>
    </row>
    <row r="3166" spans="6:6" x14ac:dyDescent="0.3">
      <c r="F3166"/>
    </row>
    <row r="3167" spans="6:6" x14ac:dyDescent="0.3">
      <c r="F3167"/>
    </row>
    <row r="3168" spans="6:6" x14ac:dyDescent="0.3">
      <c r="F3168"/>
    </row>
    <row r="3169" spans="6:6" x14ac:dyDescent="0.3">
      <c r="F3169"/>
    </row>
    <row r="3170" spans="6:6" x14ac:dyDescent="0.3">
      <c r="F3170"/>
    </row>
    <row r="3171" spans="6:6" x14ac:dyDescent="0.3">
      <c r="F3171"/>
    </row>
    <row r="3172" spans="6:6" x14ac:dyDescent="0.3">
      <c r="F3172"/>
    </row>
    <row r="3173" spans="6:6" x14ac:dyDescent="0.3">
      <c r="F3173"/>
    </row>
    <row r="3174" spans="6:6" x14ac:dyDescent="0.3">
      <c r="F3174"/>
    </row>
    <row r="3175" spans="6:6" x14ac:dyDescent="0.3">
      <c r="F3175"/>
    </row>
    <row r="3176" spans="6:6" x14ac:dyDescent="0.3">
      <c r="F3176"/>
    </row>
    <row r="3177" spans="6:6" x14ac:dyDescent="0.3">
      <c r="F3177"/>
    </row>
    <row r="3178" spans="6:6" x14ac:dyDescent="0.3">
      <c r="F3178"/>
    </row>
    <row r="3179" spans="6:6" x14ac:dyDescent="0.3">
      <c r="F3179"/>
    </row>
    <row r="3180" spans="6:6" x14ac:dyDescent="0.3">
      <c r="F3180"/>
    </row>
    <row r="3181" spans="6:6" x14ac:dyDescent="0.3">
      <c r="F3181"/>
    </row>
    <row r="3182" spans="6:6" x14ac:dyDescent="0.3">
      <c r="F3182"/>
    </row>
    <row r="3183" spans="6:6" x14ac:dyDescent="0.3">
      <c r="F3183"/>
    </row>
    <row r="3184" spans="6:6" x14ac:dyDescent="0.3">
      <c r="F3184"/>
    </row>
    <row r="3185" spans="6:6" x14ac:dyDescent="0.3">
      <c r="F3185"/>
    </row>
    <row r="3186" spans="6:6" x14ac:dyDescent="0.3">
      <c r="F3186"/>
    </row>
    <row r="3187" spans="6:6" x14ac:dyDescent="0.3">
      <c r="F3187"/>
    </row>
    <row r="3188" spans="6:6" x14ac:dyDescent="0.3">
      <c r="F3188"/>
    </row>
    <row r="3189" spans="6:6" x14ac:dyDescent="0.3">
      <c r="F3189"/>
    </row>
    <row r="3190" spans="6:6" x14ac:dyDescent="0.3">
      <c r="F3190"/>
    </row>
    <row r="3191" spans="6:6" x14ac:dyDescent="0.3">
      <c r="F3191"/>
    </row>
    <row r="3192" spans="6:6" x14ac:dyDescent="0.3">
      <c r="F3192"/>
    </row>
    <row r="3193" spans="6:6" x14ac:dyDescent="0.3">
      <c r="F3193"/>
    </row>
    <row r="3194" spans="6:6" x14ac:dyDescent="0.3">
      <c r="F3194"/>
    </row>
    <row r="3195" spans="6:6" x14ac:dyDescent="0.3">
      <c r="F3195"/>
    </row>
    <row r="3196" spans="6:6" x14ac:dyDescent="0.3">
      <c r="F3196"/>
    </row>
    <row r="3197" spans="6:6" x14ac:dyDescent="0.3">
      <c r="F3197"/>
    </row>
    <row r="3198" spans="6:6" x14ac:dyDescent="0.3">
      <c r="F3198"/>
    </row>
    <row r="3199" spans="6:6" x14ac:dyDescent="0.3">
      <c r="F3199"/>
    </row>
    <row r="3200" spans="6:6" x14ac:dyDescent="0.3">
      <c r="F3200"/>
    </row>
    <row r="3201" spans="6:6" x14ac:dyDescent="0.3">
      <c r="F3201"/>
    </row>
    <row r="3202" spans="6:6" x14ac:dyDescent="0.3">
      <c r="F3202"/>
    </row>
    <row r="3203" spans="6:6" x14ac:dyDescent="0.3">
      <c r="F3203"/>
    </row>
    <row r="3204" spans="6:6" x14ac:dyDescent="0.3">
      <c r="F3204"/>
    </row>
    <row r="3205" spans="6:6" x14ac:dyDescent="0.3">
      <c r="F3205"/>
    </row>
    <row r="3206" spans="6:6" x14ac:dyDescent="0.3">
      <c r="F3206"/>
    </row>
    <row r="3207" spans="6:6" x14ac:dyDescent="0.3">
      <c r="F3207"/>
    </row>
    <row r="3208" spans="6:6" x14ac:dyDescent="0.3">
      <c r="F3208"/>
    </row>
    <row r="3209" spans="6:6" x14ac:dyDescent="0.3">
      <c r="F3209"/>
    </row>
    <row r="3210" spans="6:6" x14ac:dyDescent="0.3">
      <c r="F3210"/>
    </row>
    <row r="3211" spans="6:6" x14ac:dyDescent="0.3">
      <c r="F3211"/>
    </row>
    <row r="3212" spans="6:6" x14ac:dyDescent="0.3">
      <c r="F3212"/>
    </row>
    <row r="3213" spans="6:6" x14ac:dyDescent="0.3">
      <c r="F3213"/>
    </row>
    <row r="3214" spans="6:6" x14ac:dyDescent="0.3">
      <c r="F3214"/>
    </row>
    <row r="3215" spans="6:6" x14ac:dyDescent="0.3">
      <c r="F3215"/>
    </row>
    <row r="3216" spans="6:6" x14ac:dyDescent="0.3">
      <c r="F3216"/>
    </row>
    <row r="3217" spans="6:6" x14ac:dyDescent="0.3">
      <c r="F3217"/>
    </row>
    <row r="3218" spans="6:6" x14ac:dyDescent="0.3">
      <c r="F3218"/>
    </row>
    <row r="3219" spans="6:6" x14ac:dyDescent="0.3">
      <c r="F3219"/>
    </row>
    <row r="3220" spans="6:6" x14ac:dyDescent="0.3">
      <c r="F3220"/>
    </row>
    <row r="3221" spans="6:6" x14ac:dyDescent="0.3">
      <c r="F3221"/>
    </row>
    <row r="3222" spans="6:6" x14ac:dyDescent="0.3">
      <c r="F3222"/>
    </row>
    <row r="3223" spans="6:6" x14ac:dyDescent="0.3">
      <c r="F3223"/>
    </row>
    <row r="3224" spans="6:6" x14ac:dyDescent="0.3">
      <c r="F3224"/>
    </row>
    <row r="3225" spans="6:6" x14ac:dyDescent="0.3">
      <c r="F3225"/>
    </row>
    <row r="3226" spans="6:6" x14ac:dyDescent="0.3">
      <c r="F3226"/>
    </row>
    <row r="3227" spans="6:6" x14ac:dyDescent="0.3">
      <c r="F3227"/>
    </row>
    <row r="3228" spans="6:6" x14ac:dyDescent="0.3">
      <c r="F3228"/>
    </row>
    <row r="3229" spans="6:6" x14ac:dyDescent="0.3">
      <c r="F3229"/>
    </row>
    <row r="3230" spans="6:6" x14ac:dyDescent="0.3">
      <c r="F3230"/>
    </row>
    <row r="3231" spans="6:6" x14ac:dyDescent="0.3">
      <c r="F3231"/>
    </row>
    <row r="3232" spans="6:6" x14ac:dyDescent="0.3">
      <c r="F3232"/>
    </row>
    <row r="3233" spans="6:6" x14ac:dyDescent="0.3">
      <c r="F3233"/>
    </row>
    <row r="3234" spans="6:6" x14ac:dyDescent="0.3">
      <c r="F3234"/>
    </row>
    <row r="3235" spans="6:6" x14ac:dyDescent="0.3">
      <c r="F3235"/>
    </row>
    <row r="3236" spans="6:6" x14ac:dyDescent="0.3">
      <c r="F3236"/>
    </row>
    <row r="3237" spans="6:6" x14ac:dyDescent="0.3">
      <c r="F3237"/>
    </row>
    <row r="3238" spans="6:6" x14ac:dyDescent="0.3">
      <c r="F3238"/>
    </row>
    <row r="3239" spans="6:6" x14ac:dyDescent="0.3">
      <c r="F3239"/>
    </row>
    <row r="3240" spans="6:6" x14ac:dyDescent="0.3">
      <c r="F3240"/>
    </row>
    <row r="3241" spans="6:6" x14ac:dyDescent="0.3">
      <c r="F3241"/>
    </row>
    <row r="3242" spans="6:6" x14ac:dyDescent="0.3">
      <c r="F3242"/>
    </row>
    <row r="3243" spans="6:6" x14ac:dyDescent="0.3">
      <c r="F3243"/>
    </row>
    <row r="3244" spans="6:6" x14ac:dyDescent="0.3">
      <c r="F3244"/>
    </row>
    <row r="3245" spans="6:6" x14ac:dyDescent="0.3">
      <c r="F3245"/>
    </row>
    <row r="3246" spans="6:6" x14ac:dyDescent="0.3">
      <c r="F3246"/>
    </row>
    <row r="3247" spans="6:6" x14ac:dyDescent="0.3">
      <c r="F3247"/>
    </row>
    <row r="3248" spans="6:6" x14ac:dyDescent="0.3">
      <c r="F3248"/>
    </row>
    <row r="3249" spans="6:6" x14ac:dyDescent="0.3">
      <c r="F3249"/>
    </row>
    <row r="3250" spans="6:6" x14ac:dyDescent="0.3">
      <c r="F3250"/>
    </row>
    <row r="3251" spans="6:6" x14ac:dyDescent="0.3">
      <c r="F3251"/>
    </row>
    <row r="3252" spans="6:6" x14ac:dyDescent="0.3">
      <c r="F3252"/>
    </row>
    <row r="3253" spans="6:6" x14ac:dyDescent="0.3">
      <c r="F3253"/>
    </row>
    <row r="3254" spans="6:6" x14ac:dyDescent="0.3">
      <c r="F3254"/>
    </row>
    <row r="3255" spans="6:6" x14ac:dyDescent="0.3">
      <c r="F3255"/>
    </row>
    <row r="3256" spans="6:6" x14ac:dyDescent="0.3">
      <c r="F3256"/>
    </row>
    <row r="3257" spans="6:6" x14ac:dyDescent="0.3">
      <c r="F3257"/>
    </row>
    <row r="3258" spans="6:6" x14ac:dyDescent="0.3">
      <c r="F3258"/>
    </row>
    <row r="3259" spans="6:6" x14ac:dyDescent="0.3">
      <c r="F3259"/>
    </row>
    <row r="3260" spans="6:6" x14ac:dyDescent="0.3">
      <c r="F3260"/>
    </row>
    <row r="3261" spans="6:6" x14ac:dyDescent="0.3">
      <c r="F3261"/>
    </row>
    <row r="3262" spans="6:6" x14ac:dyDescent="0.3">
      <c r="F3262"/>
    </row>
    <row r="3263" spans="6:6" x14ac:dyDescent="0.3">
      <c r="F3263"/>
    </row>
    <row r="3264" spans="6:6" x14ac:dyDescent="0.3">
      <c r="F3264"/>
    </row>
    <row r="3265" spans="6:6" x14ac:dyDescent="0.3">
      <c r="F3265"/>
    </row>
    <row r="3266" spans="6:6" x14ac:dyDescent="0.3">
      <c r="F3266"/>
    </row>
    <row r="3267" spans="6:6" x14ac:dyDescent="0.3">
      <c r="F3267"/>
    </row>
    <row r="3268" spans="6:6" x14ac:dyDescent="0.3">
      <c r="F3268"/>
    </row>
    <row r="3269" spans="6:6" x14ac:dyDescent="0.3">
      <c r="F3269"/>
    </row>
    <row r="3270" spans="6:6" x14ac:dyDescent="0.3">
      <c r="F3270"/>
    </row>
    <row r="3271" spans="6:6" x14ac:dyDescent="0.3">
      <c r="F3271"/>
    </row>
    <row r="3272" spans="6:6" x14ac:dyDescent="0.3">
      <c r="F3272"/>
    </row>
    <row r="3273" spans="6:6" x14ac:dyDescent="0.3">
      <c r="F3273"/>
    </row>
    <row r="3274" spans="6:6" x14ac:dyDescent="0.3">
      <c r="F3274"/>
    </row>
    <row r="3275" spans="6:6" x14ac:dyDescent="0.3">
      <c r="F3275"/>
    </row>
    <row r="3276" spans="6:6" x14ac:dyDescent="0.3">
      <c r="F3276"/>
    </row>
    <row r="3277" spans="6:6" x14ac:dyDescent="0.3">
      <c r="F3277"/>
    </row>
    <row r="3278" spans="6:6" x14ac:dyDescent="0.3">
      <c r="F3278"/>
    </row>
    <row r="3279" spans="6:6" x14ac:dyDescent="0.3">
      <c r="F3279"/>
    </row>
    <row r="3280" spans="6:6" x14ac:dyDescent="0.3">
      <c r="F3280"/>
    </row>
    <row r="3281" spans="6:6" x14ac:dyDescent="0.3">
      <c r="F3281"/>
    </row>
    <row r="3282" spans="6:6" x14ac:dyDescent="0.3">
      <c r="F3282"/>
    </row>
    <row r="3283" spans="6:6" x14ac:dyDescent="0.3">
      <c r="F3283"/>
    </row>
    <row r="3284" spans="6:6" x14ac:dyDescent="0.3">
      <c r="F3284"/>
    </row>
    <row r="3285" spans="6:6" x14ac:dyDescent="0.3">
      <c r="F3285"/>
    </row>
    <row r="3286" spans="6:6" x14ac:dyDescent="0.3">
      <c r="F3286"/>
    </row>
    <row r="3287" spans="6:6" x14ac:dyDescent="0.3">
      <c r="F3287"/>
    </row>
    <row r="3288" spans="6:6" x14ac:dyDescent="0.3">
      <c r="F3288"/>
    </row>
    <row r="3289" spans="6:6" x14ac:dyDescent="0.3">
      <c r="F3289"/>
    </row>
    <row r="3290" spans="6:6" x14ac:dyDescent="0.3">
      <c r="F3290"/>
    </row>
    <row r="3291" spans="6:6" x14ac:dyDescent="0.3">
      <c r="F3291"/>
    </row>
    <row r="3292" spans="6:6" x14ac:dyDescent="0.3">
      <c r="F3292"/>
    </row>
    <row r="3293" spans="6:6" x14ac:dyDescent="0.3">
      <c r="F3293"/>
    </row>
    <row r="3294" spans="6:6" x14ac:dyDescent="0.3">
      <c r="F3294"/>
    </row>
    <row r="3295" spans="6:6" x14ac:dyDescent="0.3">
      <c r="F3295"/>
    </row>
    <row r="3296" spans="6:6" x14ac:dyDescent="0.3">
      <c r="F3296"/>
    </row>
    <row r="3297" spans="6:6" x14ac:dyDescent="0.3">
      <c r="F3297"/>
    </row>
    <row r="3298" spans="6:6" x14ac:dyDescent="0.3">
      <c r="F3298"/>
    </row>
    <row r="3299" spans="6:6" x14ac:dyDescent="0.3">
      <c r="F3299"/>
    </row>
    <row r="3300" spans="6:6" x14ac:dyDescent="0.3">
      <c r="F3300"/>
    </row>
    <row r="3301" spans="6:6" x14ac:dyDescent="0.3">
      <c r="F3301"/>
    </row>
    <row r="3302" spans="6:6" x14ac:dyDescent="0.3">
      <c r="F3302"/>
    </row>
    <row r="3303" spans="6:6" x14ac:dyDescent="0.3">
      <c r="F3303"/>
    </row>
    <row r="3304" spans="6:6" x14ac:dyDescent="0.3">
      <c r="F3304"/>
    </row>
    <row r="3305" spans="6:6" x14ac:dyDescent="0.3">
      <c r="F3305"/>
    </row>
    <row r="3306" spans="6:6" x14ac:dyDescent="0.3">
      <c r="F3306"/>
    </row>
    <row r="3307" spans="6:6" x14ac:dyDescent="0.3">
      <c r="F3307"/>
    </row>
    <row r="3308" spans="6:6" x14ac:dyDescent="0.3">
      <c r="F3308"/>
    </row>
    <row r="3309" spans="6:6" x14ac:dyDescent="0.3">
      <c r="F3309"/>
    </row>
    <row r="3310" spans="6:6" x14ac:dyDescent="0.3">
      <c r="F3310"/>
    </row>
    <row r="3311" spans="6:6" x14ac:dyDescent="0.3">
      <c r="F3311"/>
    </row>
    <row r="3312" spans="6:6" x14ac:dyDescent="0.3">
      <c r="F3312"/>
    </row>
    <row r="3313" spans="6:6" x14ac:dyDescent="0.3">
      <c r="F3313"/>
    </row>
    <row r="3314" spans="6:6" x14ac:dyDescent="0.3">
      <c r="F3314"/>
    </row>
    <row r="3315" spans="6:6" x14ac:dyDescent="0.3">
      <c r="F3315"/>
    </row>
    <row r="3316" spans="6:6" x14ac:dyDescent="0.3">
      <c r="F3316"/>
    </row>
    <row r="3317" spans="6:6" x14ac:dyDescent="0.3">
      <c r="F3317"/>
    </row>
    <row r="3318" spans="6:6" x14ac:dyDescent="0.3">
      <c r="F3318"/>
    </row>
    <row r="3319" spans="6:6" x14ac:dyDescent="0.3">
      <c r="F3319"/>
    </row>
    <row r="3320" spans="6:6" x14ac:dyDescent="0.3">
      <c r="F3320"/>
    </row>
    <row r="3321" spans="6:6" x14ac:dyDescent="0.3">
      <c r="F3321"/>
    </row>
    <row r="3322" spans="6:6" x14ac:dyDescent="0.3">
      <c r="F3322"/>
    </row>
    <row r="3323" spans="6:6" x14ac:dyDescent="0.3">
      <c r="F3323"/>
    </row>
    <row r="3324" spans="6:6" x14ac:dyDescent="0.3">
      <c r="F3324"/>
    </row>
    <row r="3325" spans="6:6" x14ac:dyDescent="0.3">
      <c r="F3325"/>
    </row>
    <row r="3326" spans="6:6" x14ac:dyDescent="0.3">
      <c r="F3326"/>
    </row>
    <row r="3327" spans="6:6" x14ac:dyDescent="0.3">
      <c r="F3327"/>
    </row>
    <row r="3328" spans="6:6" x14ac:dyDescent="0.3">
      <c r="F3328"/>
    </row>
    <row r="3329" spans="6:6" x14ac:dyDescent="0.3">
      <c r="F3329"/>
    </row>
    <row r="3330" spans="6:6" x14ac:dyDescent="0.3">
      <c r="F3330"/>
    </row>
    <row r="3331" spans="6:6" x14ac:dyDescent="0.3">
      <c r="F3331"/>
    </row>
    <row r="3332" spans="6:6" x14ac:dyDescent="0.3">
      <c r="F3332"/>
    </row>
    <row r="3333" spans="6:6" x14ac:dyDescent="0.3">
      <c r="F3333"/>
    </row>
    <row r="3334" spans="6:6" x14ac:dyDescent="0.3">
      <c r="F3334"/>
    </row>
    <row r="3335" spans="6:6" x14ac:dyDescent="0.3">
      <c r="F3335"/>
    </row>
    <row r="3336" spans="6:6" x14ac:dyDescent="0.3">
      <c r="F3336"/>
    </row>
    <row r="3337" spans="6:6" x14ac:dyDescent="0.3">
      <c r="F3337"/>
    </row>
    <row r="3338" spans="6:6" x14ac:dyDescent="0.3">
      <c r="F3338"/>
    </row>
    <row r="3339" spans="6:6" x14ac:dyDescent="0.3">
      <c r="F3339"/>
    </row>
    <row r="3340" spans="6:6" x14ac:dyDescent="0.3">
      <c r="F3340"/>
    </row>
    <row r="3341" spans="6:6" x14ac:dyDescent="0.3">
      <c r="F3341"/>
    </row>
    <row r="3342" spans="6:6" x14ac:dyDescent="0.3">
      <c r="F3342"/>
    </row>
    <row r="3343" spans="6:6" x14ac:dyDescent="0.3">
      <c r="F3343"/>
    </row>
    <row r="3344" spans="6:6" x14ac:dyDescent="0.3">
      <c r="F3344"/>
    </row>
    <row r="3345" spans="6:6" x14ac:dyDescent="0.3">
      <c r="F3345"/>
    </row>
    <row r="3346" spans="6:6" x14ac:dyDescent="0.3">
      <c r="F3346"/>
    </row>
    <row r="3347" spans="6:6" x14ac:dyDescent="0.3">
      <c r="F3347"/>
    </row>
    <row r="3348" spans="6:6" x14ac:dyDescent="0.3">
      <c r="F3348"/>
    </row>
    <row r="3349" spans="6:6" x14ac:dyDescent="0.3">
      <c r="F3349"/>
    </row>
    <row r="3350" spans="6:6" x14ac:dyDescent="0.3">
      <c r="F3350"/>
    </row>
    <row r="3351" spans="6:6" x14ac:dyDescent="0.3">
      <c r="F3351"/>
    </row>
    <row r="3352" spans="6:6" x14ac:dyDescent="0.3">
      <c r="F3352"/>
    </row>
    <row r="3353" spans="6:6" x14ac:dyDescent="0.3">
      <c r="F3353"/>
    </row>
    <row r="3354" spans="6:6" x14ac:dyDescent="0.3">
      <c r="F3354"/>
    </row>
    <row r="3355" spans="6:6" x14ac:dyDescent="0.3">
      <c r="F3355"/>
    </row>
    <row r="3356" spans="6:6" x14ac:dyDescent="0.3">
      <c r="F3356"/>
    </row>
    <row r="3357" spans="6:6" x14ac:dyDescent="0.3">
      <c r="F3357"/>
    </row>
    <row r="3358" spans="6:6" x14ac:dyDescent="0.3">
      <c r="F3358"/>
    </row>
    <row r="3359" spans="6:6" x14ac:dyDescent="0.3">
      <c r="F3359"/>
    </row>
    <row r="3360" spans="6:6" x14ac:dyDescent="0.3">
      <c r="F3360"/>
    </row>
    <row r="3361" spans="6:6" x14ac:dyDescent="0.3">
      <c r="F3361"/>
    </row>
    <row r="3362" spans="6:6" x14ac:dyDescent="0.3">
      <c r="F3362"/>
    </row>
    <row r="3363" spans="6:6" x14ac:dyDescent="0.3">
      <c r="F3363"/>
    </row>
    <row r="3364" spans="6:6" x14ac:dyDescent="0.3">
      <c r="F3364"/>
    </row>
    <row r="3365" spans="6:6" x14ac:dyDescent="0.3">
      <c r="F3365"/>
    </row>
    <row r="3366" spans="6:6" x14ac:dyDescent="0.3">
      <c r="F3366"/>
    </row>
    <row r="3367" spans="6:6" x14ac:dyDescent="0.3">
      <c r="F3367"/>
    </row>
    <row r="3368" spans="6:6" x14ac:dyDescent="0.3">
      <c r="F3368"/>
    </row>
    <row r="3369" spans="6:6" x14ac:dyDescent="0.3">
      <c r="F3369"/>
    </row>
    <row r="3370" spans="6:6" x14ac:dyDescent="0.3">
      <c r="F3370"/>
    </row>
    <row r="3371" spans="6:6" x14ac:dyDescent="0.3">
      <c r="F3371"/>
    </row>
    <row r="3372" spans="6:6" x14ac:dyDescent="0.3">
      <c r="F3372"/>
    </row>
    <row r="3373" spans="6:6" x14ac:dyDescent="0.3">
      <c r="F3373"/>
    </row>
    <row r="3374" spans="6:6" x14ac:dyDescent="0.3">
      <c r="F3374"/>
    </row>
    <row r="3375" spans="6:6" x14ac:dyDescent="0.3">
      <c r="F3375"/>
    </row>
    <row r="3376" spans="6:6" x14ac:dyDescent="0.3">
      <c r="F3376"/>
    </row>
    <row r="3377" spans="6:6" x14ac:dyDescent="0.3">
      <c r="F3377"/>
    </row>
    <row r="3378" spans="6:6" x14ac:dyDescent="0.3">
      <c r="F3378"/>
    </row>
    <row r="3379" spans="6:6" x14ac:dyDescent="0.3">
      <c r="F3379"/>
    </row>
    <row r="3380" spans="6:6" x14ac:dyDescent="0.3">
      <c r="F3380"/>
    </row>
    <row r="3381" spans="6:6" x14ac:dyDescent="0.3">
      <c r="F3381"/>
    </row>
    <row r="3382" spans="6:6" x14ac:dyDescent="0.3">
      <c r="F3382"/>
    </row>
    <row r="3383" spans="6:6" x14ac:dyDescent="0.3">
      <c r="F3383"/>
    </row>
    <row r="3384" spans="6:6" x14ac:dyDescent="0.3">
      <c r="F3384"/>
    </row>
    <row r="3385" spans="6:6" x14ac:dyDescent="0.3">
      <c r="F3385"/>
    </row>
    <row r="3386" spans="6:6" x14ac:dyDescent="0.3">
      <c r="F3386"/>
    </row>
    <row r="3387" spans="6:6" x14ac:dyDescent="0.3">
      <c r="F3387"/>
    </row>
    <row r="3388" spans="6:6" x14ac:dyDescent="0.3">
      <c r="F3388"/>
    </row>
    <row r="3389" spans="6:6" x14ac:dyDescent="0.3">
      <c r="F3389"/>
    </row>
    <row r="3390" spans="6:6" x14ac:dyDescent="0.3">
      <c r="F3390"/>
    </row>
    <row r="3391" spans="6:6" x14ac:dyDescent="0.3">
      <c r="F3391"/>
    </row>
    <row r="3392" spans="6:6" x14ac:dyDescent="0.3">
      <c r="F3392"/>
    </row>
    <row r="3393" spans="6:6" x14ac:dyDescent="0.3">
      <c r="F3393"/>
    </row>
    <row r="3394" spans="6:6" x14ac:dyDescent="0.3">
      <c r="F3394"/>
    </row>
    <row r="3395" spans="6:6" x14ac:dyDescent="0.3">
      <c r="F3395"/>
    </row>
    <row r="3396" spans="6:6" x14ac:dyDescent="0.3">
      <c r="F3396"/>
    </row>
    <row r="3397" spans="6:6" x14ac:dyDescent="0.3">
      <c r="F3397"/>
    </row>
    <row r="3398" spans="6:6" x14ac:dyDescent="0.3">
      <c r="F3398"/>
    </row>
    <row r="3399" spans="6:6" x14ac:dyDescent="0.3">
      <c r="F3399"/>
    </row>
    <row r="3400" spans="6:6" x14ac:dyDescent="0.3">
      <c r="F3400"/>
    </row>
    <row r="3401" spans="6:6" x14ac:dyDescent="0.3">
      <c r="F3401"/>
    </row>
    <row r="3402" spans="6:6" x14ac:dyDescent="0.3">
      <c r="F3402"/>
    </row>
    <row r="3403" spans="6:6" x14ac:dyDescent="0.3">
      <c r="F3403"/>
    </row>
    <row r="3404" spans="6:6" x14ac:dyDescent="0.3">
      <c r="F3404"/>
    </row>
    <row r="3405" spans="6:6" x14ac:dyDescent="0.3">
      <c r="F3405"/>
    </row>
    <row r="3406" spans="6:6" x14ac:dyDescent="0.3">
      <c r="F3406"/>
    </row>
    <row r="3407" spans="6:6" x14ac:dyDescent="0.3">
      <c r="F3407"/>
    </row>
    <row r="3408" spans="6:6" x14ac:dyDescent="0.3">
      <c r="F3408"/>
    </row>
    <row r="3409" spans="6:6" x14ac:dyDescent="0.3">
      <c r="F3409"/>
    </row>
    <row r="3410" spans="6:6" x14ac:dyDescent="0.3">
      <c r="F3410"/>
    </row>
    <row r="3411" spans="6:6" x14ac:dyDescent="0.3">
      <c r="F3411"/>
    </row>
    <row r="3412" spans="6:6" x14ac:dyDescent="0.3">
      <c r="F3412"/>
    </row>
    <row r="3413" spans="6:6" x14ac:dyDescent="0.3">
      <c r="F3413"/>
    </row>
    <row r="3414" spans="6:6" x14ac:dyDescent="0.3">
      <c r="F3414"/>
    </row>
    <row r="3415" spans="6:6" x14ac:dyDescent="0.3">
      <c r="F3415"/>
    </row>
    <row r="3416" spans="6:6" x14ac:dyDescent="0.3">
      <c r="F3416"/>
    </row>
    <row r="3417" spans="6:6" x14ac:dyDescent="0.3">
      <c r="F3417"/>
    </row>
    <row r="3418" spans="6:6" x14ac:dyDescent="0.3">
      <c r="F3418"/>
    </row>
    <row r="3419" spans="6:6" x14ac:dyDescent="0.3">
      <c r="F3419"/>
    </row>
    <row r="3420" spans="6:6" x14ac:dyDescent="0.3">
      <c r="F3420"/>
    </row>
    <row r="3421" spans="6:6" x14ac:dyDescent="0.3">
      <c r="F3421"/>
    </row>
    <row r="3422" spans="6:6" x14ac:dyDescent="0.3">
      <c r="F3422"/>
    </row>
    <row r="3423" spans="6:6" x14ac:dyDescent="0.3">
      <c r="F3423"/>
    </row>
    <row r="3424" spans="6:6" x14ac:dyDescent="0.3">
      <c r="F3424"/>
    </row>
    <row r="3425" spans="6:6" x14ac:dyDescent="0.3">
      <c r="F3425"/>
    </row>
    <row r="3426" spans="6:6" x14ac:dyDescent="0.3">
      <c r="F3426"/>
    </row>
    <row r="3427" spans="6:6" x14ac:dyDescent="0.3">
      <c r="F3427"/>
    </row>
    <row r="3428" spans="6:6" x14ac:dyDescent="0.3">
      <c r="F3428"/>
    </row>
    <row r="3429" spans="6:6" x14ac:dyDescent="0.3">
      <c r="F3429"/>
    </row>
    <row r="3430" spans="6:6" x14ac:dyDescent="0.3">
      <c r="F3430"/>
    </row>
    <row r="3431" spans="6:6" x14ac:dyDescent="0.3">
      <c r="F3431"/>
    </row>
    <row r="3432" spans="6:6" x14ac:dyDescent="0.3">
      <c r="F3432"/>
    </row>
    <row r="3433" spans="6:6" x14ac:dyDescent="0.3">
      <c r="F3433"/>
    </row>
    <row r="3434" spans="6:6" x14ac:dyDescent="0.3">
      <c r="F3434"/>
    </row>
    <row r="3435" spans="6:6" x14ac:dyDescent="0.3">
      <c r="F3435"/>
    </row>
    <row r="3436" spans="6:6" x14ac:dyDescent="0.3">
      <c r="F3436"/>
    </row>
    <row r="3437" spans="6:6" x14ac:dyDescent="0.3">
      <c r="F3437"/>
    </row>
    <row r="3438" spans="6:6" x14ac:dyDescent="0.3">
      <c r="F3438"/>
    </row>
    <row r="3439" spans="6:6" x14ac:dyDescent="0.3">
      <c r="F3439"/>
    </row>
    <row r="3440" spans="6:6" x14ac:dyDescent="0.3">
      <c r="F3440"/>
    </row>
    <row r="3441" spans="6:6" x14ac:dyDescent="0.3">
      <c r="F3441"/>
    </row>
    <row r="3442" spans="6:6" x14ac:dyDescent="0.3">
      <c r="F3442"/>
    </row>
    <row r="3443" spans="6:6" x14ac:dyDescent="0.3">
      <c r="F3443"/>
    </row>
    <row r="3444" spans="6:6" x14ac:dyDescent="0.3">
      <c r="F3444"/>
    </row>
    <row r="3445" spans="6:6" x14ac:dyDescent="0.3">
      <c r="F3445"/>
    </row>
    <row r="3446" spans="6:6" x14ac:dyDescent="0.3">
      <c r="F3446"/>
    </row>
    <row r="3447" spans="6:6" x14ac:dyDescent="0.3">
      <c r="F3447"/>
    </row>
    <row r="3448" spans="6:6" x14ac:dyDescent="0.3">
      <c r="F3448"/>
    </row>
    <row r="3449" spans="6:6" x14ac:dyDescent="0.3">
      <c r="F3449"/>
    </row>
    <row r="3450" spans="6:6" x14ac:dyDescent="0.3">
      <c r="F3450"/>
    </row>
    <row r="3451" spans="6:6" x14ac:dyDescent="0.3">
      <c r="F3451"/>
    </row>
    <row r="3452" spans="6:6" x14ac:dyDescent="0.3">
      <c r="F3452"/>
    </row>
    <row r="3453" spans="6:6" x14ac:dyDescent="0.3">
      <c r="F3453"/>
    </row>
    <row r="3454" spans="6:6" x14ac:dyDescent="0.3">
      <c r="F3454"/>
    </row>
    <row r="3455" spans="6:6" x14ac:dyDescent="0.3">
      <c r="F3455"/>
    </row>
    <row r="3456" spans="6:6" x14ac:dyDescent="0.3">
      <c r="F3456"/>
    </row>
    <row r="3457" spans="6:6" x14ac:dyDescent="0.3">
      <c r="F3457"/>
    </row>
    <row r="3458" spans="6:6" x14ac:dyDescent="0.3">
      <c r="F3458"/>
    </row>
    <row r="3459" spans="6:6" x14ac:dyDescent="0.3">
      <c r="F3459"/>
    </row>
    <row r="3460" spans="6:6" x14ac:dyDescent="0.3">
      <c r="F3460"/>
    </row>
    <row r="3461" spans="6:6" x14ac:dyDescent="0.3">
      <c r="F3461"/>
    </row>
    <row r="3462" spans="6:6" x14ac:dyDescent="0.3">
      <c r="F3462"/>
    </row>
    <row r="3463" spans="6:6" x14ac:dyDescent="0.3">
      <c r="F3463"/>
    </row>
    <row r="3464" spans="6:6" x14ac:dyDescent="0.3">
      <c r="F3464"/>
    </row>
    <row r="3465" spans="6:6" x14ac:dyDescent="0.3">
      <c r="F3465"/>
    </row>
    <row r="3466" spans="6:6" x14ac:dyDescent="0.3">
      <c r="F3466"/>
    </row>
    <row r="3467" spans="6:6" x14ac:dyDescent="0.3">
      <c r="F3467"/>
    </row>
    <row r="3468" spans="6:6" x14ac:dyDescent="0.3">
      <c r="F3468"/>
    </row>
    <row r="3469" spans="6:6" x14ac:dyDescent="0.3">
      <c r="F3469"/>
    </row>
    <row r="3470" spans="6:6" x14ac:dyDescent="0.3">
      <c r="F3470"/>
    </row>
    <row r="3471" spans="6:6" x14ac:dyDescent="0.3">
      <c r="F3471"/>
    </row>
    <row r="3472" spans="6:6" x14ac:dyDescent="0.3">
      <c r="F3472"/>
    </row>
    <row r="3473" spans="6:6" x14ac:dyDescent="0.3">
      <c r="F3473"/>
    </row>
    <row r="3474" spans="6:6" x14ac:dyDescent="0.3">
      <c r="F3474"/>
    </row>
    <row r="3475" spans="6:6" x14ac:dyDescent="0.3">
      <c r="F3475"/>
    </row>
    <row r="3476" spans="6:6" x14ac:dyDescent="0.3">
      <c r="F3476"/>
    </row>
    <row r="3477" spans="6:6" x14ac:dyDescent="0.3">
      <c r="F3477"/>
    </row>
    <row r="3478" spans="6:6" x14ac:dyDescent="0.3">
      <c r="F3478"/>
    </row>
    <row r="3479" spans="6:6" x14ac:dyDescent="0.3">
      <c r="F3479"/>
    </row>
    <row r="3480" spans="6:6" x14ac:dyDescent="0.3">
      <c r="F3480"/>
    </row>
    <row r="3481" spans="6:6" x14ac:dyDescent="0.3">
      <c r="F3481"/>
    </row>
    <row r="3482" spans="6:6" x14ac:dyDescent="0.3">
      <c r="F3482"/>
    </row>
    <row r="3483" spans="6:6" x14ac:dyDescent="0.3">
      <c r="F3483"/>
    </row>
    <row r="3484" spans="6:6" x14ac:dyDescent="0.3">
      <c r="F3484"/>
    </row>
    <row r="3485" spans="6:6" x14ac:dyDescent="0.3">
      <c r="F3485"/>
    </row>
    <row r="3486" spans="6:6" x14ac:dyDescent="0.3">
      <c r="F3486"/>
    </row>
    <row r="3487" spans="6:6" x14ac:dyDescent="0.3">
      <c r="F3487"/>
    </row>
    <row r="3488" spans="6:6" x14ac:dyDescent="0.3">
      <c r="F3488"/>
    </row>
    <row r="3489" spans="6:6" x14ac:dyDescent="0.3">
      <c r="F3489"/>
    </row>
    <row r="3490" spans="6:6" x14ac:dyDescent="0.3">
      <c r="F3490"/>
    </row>
    <row r="3491" spans="6:6" x14ac:dyDescent="0.3">
      <c r="F3491"/>
    </row>
    <row r="3492" spans="6:6" x14ac:dyDescent="0.3">
      <c r="F3492"/>
    </row>
    <row r="3493" spans="6:6" x14ac:dyDescent="0.3">
      <c r="F3493"/>
    </row>
    <row r="3494" spans="6:6" x14ac:dyDescent="0.3">
      <c r="F3494"/>
    </row>
    <row r="3495" spans="6:6" x14ac:dyDescent="0.3">
      <c r="F3495"/>
    </row>
    <row r="3496" spans="6:6" x14ac:dyDescent="0.3">
      <c r="F3496"/>
    </row>
    <row r="3497" spans="6:6" x14ac:dyDescent="0.3">
      <c r="F3497"/>
    </row>
    <row r="3498" spans="6:6" x14ac:dyDescent="0.3">
      <c r="F3498"/>
    </row>
    <row r="3499" spans="6:6" x14ac:dyDescent="0.3">
      <c r="F3499"/>
    </row>
    <row r="3500" spans="6:6" x14ac:dyDescent="0.3">
      <c r="F3500"/>
    </row>
    <row r="3501" spans="6:6" x14ac:dyDescent="0.3">
      <c r="F3501"/>
    </row>
    <row r="3502" spans="6:6" x14ac:dyDescent="0.3">
      <c r="F3502"/>
    </row>
    <row r="3503" spans="6:6" x14ac:dyDescent="0.3">
      <c r="F3503"/>
    </row>
    <row r="3504" spans="6:6" x14ac:dyDescent="0.3">
      <c r="F3504"/>
    </row>
    <row r="3505" spans="6:6" x14ac:dyDescent="0.3">
      <c r="F3505"/>
    </row>
    <row r="3506" spans="6:6" x14ac:dyDescent="0.3">
      <c r="F3506"/>
    </row>
    <row r="3507" spans="6:6" x14ac:dyDescent="0.3">
      <c r="F3507"/>
    </row>
    <row r="3508" spans="6:6" x14ac:dyDescent="0.3">
      <c r="F3508"/>
    </row>
    <row r="3509" spans="6:6" x14ac:dyDescent="0.3">
      <c r="F3509"/>
    </row>
    <row r="3510" spans="6:6" x14ac:dyDescent="0.3">
      <c r="F3510"/>
    </row>
    <row r="3511" spans="6:6" x14ac:dyDescent="0.3">
      <c r="F3511"/>
    </row>
    <row r="3512" spans="6:6" x14ac:dyDescent="0.3">
      <c r="F3512"/>
    </row>
    <row r="3513" spans="6:6" x14ac:dyDescent="0.3">
      <c r="F3513"/>
    </row>
    <row r="3514" spans="6:6" x14ac:dyDescent="0.3">
      <c r="F3514"/>
    </row>
    <row r="3515" spans="6:6" x14ac:dyDescent="0.3">
      <c r="F3515"/>
    </row>
    <row r="3516" spans="6:6" x14ac:dyDescent="0.3">
      <c r="F3516"/>
    </row>
    <row r="3517" spans="6:6" x14ac:dyDescent="0.3">
      <c r="F3517"/>
    </row>
    <row r="3518" spans="6:6" x14ac:dyDescent="0.3">
      <c r="F3518"/>
    </row>
    <row r="3519" spans="6:6" x14ac:dyDescent="0.3">
      <c r="F3519"/>
    </row>
    <row r="3520" spans="6:6" x14ac:dyDescent="0.3">
      <c r="F3520"/>
    </row>
    <row r="3521" spans="6:6" x14ac:dyDescent="0.3">
      <c r="F3521"/>
    </row>
    <row r="3522" spans="6:6" x14ac:dyDescent="0.3">
      <c r="F3522"/>
    </row>
    <row r="3523" spans="6:6" x14ac:dyDescent="0.3">
      <c r="F3523"/>
    </row>
    <row r="3524" spans="6:6" x14ac:dyDescent="0.3">
      <c r="F3524"/>
    </row>
    <row r="3525" spans="6:6" x14ac:dyDescent="0.3">
      <c r="F3525"/>
    </row>
    <row r="3526" spans="6:6" x14ac:dyDescent="0.3">
      <c r="F3526"/>
    </row>
    <row r="3527" spans="6:6" x14ac:dyDescent="0.3">
      <c r="F3527"/>
    </row>
    <row r="3528" spans="6:6" x14ac:dyDescent="0.3">
      <c r="F3528"/>
    </row>
    <row r="3529" spans="6:6" x14ac:dyDescent="0.3">
      <c r="F3529"/>
    </row>
    <row r="3530" spans="6:6" x14ac:dyDescent="0.3">
      <c r="F3530"/>
    </row>
    <row r="3531" spans="6:6" x14ac:dyDescent="0.3">
      <c r="F3531"/>
    </row>
    <row r="3532" spans="6:6" x14ac:dyDescent="0.3">
      <c r="F3532"/>
    </row>
    <row r="3533" spans="6:6" x14ac:dyDescent="0.3">
      <c r="F3533"/>
    </row>
    <row r="3534" spans="6:6" x14ac:dyDescent="0.3">
      <c r="F3534"/>
    </row>
    <row r="3535" spans="6:6" x14ac:dyDescent="0.3">
      <c r="F3535"/>
    </row>
    <row r="3536" spans="6:6" x14ac:dyDescent="0.3">
      <c r="F3536"/>
    </row>
    <row r="3537" spans="6:6" x14ac:dyDescent="0.3">
      <c r="F3537"/>
    </row>
    <row r="3538" spans="6:6" x14ac:dyDescent="0.3">
      <c r="F3538"/>
    </row>
    <row r="3539" spans="6:6" x14ac:dyDescent="0.3">
      <c r="F3539"/>
    </row>
    <row r="3540" spans="6:6" x14ac:dyDescent="0.3">
      <c r="F3540"/>
    </row>
    <row r="3541" spans="6:6" x14ac:dyDescent="0.3">
      <c r="F3541"/>
    </row>
    <row r="3542" spans="6:6" x14ac:dyDescent="0.3">
      <c r="F3542"/>
    </row>
    <row r="3543" spans="6:6" x14ac:dyDescent="0.3">
      <c r="F3543"/>
    </row>
    <row r="3544" spans="6:6" x14ac:dyDescent="0.3">
      <c r="F3544"/>
    </row>
    <row r="3545" spans="6:6" x14ac:dyDescent="0.3">
      <c r="F3545"/>
    </row>
    <row r="3546" spans="6:6" x14ac:dyDescent="0.3">
      <c r="F3546"/>
    </row>
    <row r="3547" spans="6:6" x14ac:dyDescent="0.3">
      <c r="F3547"/>
    </row>
    <row r="3548" spans="6:6" x14ac:dyDescent="0.3">
      <c r="F3548"/>
    </row>
    <row r="3549" spans="6:6" x14ac:dyDescent="0.3">
      <c r="F3549"/>
    </row>
    <row r="3550" spans="6:6" x14ac:dyDescent="0.3">
      <c r="F3550"/>
    </row>
    <row r="3551" spans="6:6" x14ac:dyDescent="0.3">
      <c r="F3551"/>
    </row>
    <row r="3552" spans="6:6" x14ac:dyDescent="0.3">
      <c r="F3552"/>
    </row>
    <row r="3553" spans="6:6" x14ac:dyDescent="0.3">
      <c r="F3553"/>
    </row>
    <row r="3554" spans="6:6" x14ac:dyDescent="0.3">
      <c r="F3554"/>
    </row>
    <row r="3555" spans="6:6" x14ac:dyDescent="0.3">
      <c r="F3555"/>
    </row>
    <row r="3556" spans="6:6" x14ac:dyDescent="0.3">
      <c r="F3556"/>
    </row>
    <row r="3557" spans="6:6" x14ac:dyDescent="0.3">
      <c r="F3557"/>
    </row>
    <row r="3558" spans="6:6" x14ac:dyDescent="0.3">
      <c r="F3558"/>
    </row>
    <row r="3559" spans="6:6" x14ac:dyDescent="0.3">
      <c r="F3559"/>
    </row>
    <row r="3560" spans="6:6" x14ac:dyDescent="0.3">
      <c r="F3560"/>
    </row>
    <row r="3561" spans="6:6" x14ac:dyDescent="0.3">
      <c r="F3561"/>
    </row>
    <row r="3562" spans="6:6" x14ac:dyDescent="0.3">
      <c r="F3562"/>
    </row>
    <row r="3563" spans="6:6" x14ac:dyDescent="0.3">
      <c r="F3563"/>
    </row>
    <row r="3564" spans="6:6" x14ac:dyDescent="0.3">
      <c r="F3564"/>
    </row>
    <row r="3565" spans="6:6" x14ac:dyDescent="0.3">
      <c r="F3565"/>
    </row>
    <row r="3566" spans="6:6" x14ac:dyDescent="0.3">
      <c r="F3566"/>
    </row>
    <row r="3567" spans="6:6" x14ac:dyDescent="0.3">
      <c r="F3567"/>
    </row>
    <row r="3568" spans="6:6" x14ac:dyDescent="0.3">
      <c r="F3568"/>
    </row>
    <row r="3569" spans="6:6" x14ac:dyDescent="0.3">
      <c r="F3569"/>
    </row>
    <row r="3570" spans="6:6" x14ac:dyDescent="0.3">
      <c r="F3570"/>
    </row>
    <row r="3571" spans="6:6" x14ac:dyDescent="0.3">
      <c r="F3571"/>
    </row>
    <row r="3572" spans="6:6" x14ac:dyDescent="0.3">
      <c r="F3572"/>
    </row>
    <row r="3573" spans="6:6" x14ac:dyDescent="0.3">
      <c r="F3573"/>
    </row>
    <row r="3574" spans="6:6" x14ac:dyDescent="0.3">
      <c r="F3574"/>
    </row>
    <row r="3575" spans="6:6" x14ac:dyDescent="0.3">
      <c r="F3575"/>
    </row>
    <row r="3576" spans="6:6" x14ac:dyDescent="0.3">
      <c r="F3576"/>
    </row>
    <row r="3577" spans="6:6" x14ac:dyDescent="0.3">
      <c r="F3577"/>
    </row>
    <row r="3578" spans="6:6" x14ac:dyDescent="0.3">
      <c r="F3578"/>
    </row>
    <row r="3579" spans="6:6" x14ac:dyDescent="0.3">
      <c r="F3579"/>
    </row>
    <row r="3580" spans="6:6" x14ac:dyDescent="0.3">
      <c r="F3580"/>
    </row>
    <row r="3581" spans="6:6" x14ac:dyDescent="0.3">
      <c r="F3581"/>
    </row>
    <row r="3582" spans="6:6" x14ac:dyDescent="0.3">
      <c r="F3582"/>
    </row>
    <row r="3583" spans="6:6" x14ac:dyDescent="0.3">
      <c r="F3583"/>
    </row>
    <row r="3584" spans="6:6" x14ac:dyDescent="0.3">
      <c r="F3584"/>
    </row>
    <row r="3585" spans="6:6" x14ac:dyDescent="0.3">
      <c r="F3585"/>
    </row>
    <row r="3586" spans="6:6" x14ac:dyDescent="0.3">
      <c r="F3586"/>
    </row>
    <row r="3587" spans="6:6" x14ac:dyDescent="0.3">
      <c r="F3587"/>
    </row>
    <row r="3588" spans="6:6" x14ac:dyDescent="0.3">
      <c r="F3588"/>
    </row>
    <row r="3589" spans="6:6" x14ac:dyDescent="0.3">
      <c r="F3589"/>
    </row>
    <row r="3590" spans="6:6" x14ac:dyDescent="0.3">
      <c r="F3590"/>
    </row>
    <row r="3591" spans="6:6" x14ac:dyDescent="0.3">
      <c r="F3591"/>
    </row>
    <row r="3592" spans="6:6" x14ac:dyDescent="0.3">
      <c r="F3592"/>
    </row>
    <row r="3593" spans="6:6" x14ac:dyDescent="0.3">
      <c r="F3593"/>
    </row>
    <row r="3594" spans="6:6" x14ac:dyDescent="0.3">
      <c r="F3594"/>
    </row>
    <row r="3595" spans="6:6" x14ac:dyDescent="0.3">
      <c r="F3595"/>
    </row>
    <row r="3596" spans="6:6" x14ac:dyDescent="0.3">
      <c r="F3596"/>
    </row>
    <row r="3597" spans="6:6" x14ac:dyDescent="0.3">
      <c r="F3597"/>
    </row>
    <row r="3598" spans="6:6" x14ac:dyDescent="0.3">
      <c r="F3598"/>
    </row>
    <row r="3599" spans="6:6" x14ac:dyDescent="0.3">
      <c r="F3599"/>
    </row>
    <row r="3600" spans="6:6" x14ac:dyDescent="0.3">
      <c r="F3600"/>
    </row>
    <row r="3601" spans="6:6" x14ac:dyDescent="0.3">
      <c r="F3601"/>
    </row>
    <row r="3602" spans="6:6" x14ac:dyDescent="0.3">
      <c r="F3602"/>
    </row>
    <row r="3603" spans="6:6" x14ac:dyDescent="0.3">
      <c r="F3603"/>
    </row>
    <row r="3604" spans="6:6" x14ac:dyDescent="0.3">
      <c r="F3604"/>
    </row>
    <row r="3605" spans="6:6" x14ac:dyDescent="0.3">
      <c r="F3605"/>
    </row>
    <row r="3606" spans="6:6" x14ac:dyDescent="0.3">
      <c r="F3606"/>
    </row>
    <row r="3607" spans="6:6" x14ac:dyDescent="0.3">
      <c r="F3607"/>
    </row>
    <row r="3608" spans="6:6" x14ac:dyDescent="0.3">
      <c r="F3608"/>
    </row>
    <row r="3609" spans="6:6" x14ac:dyDescent="0.3">
      <c r="F3609"/>
    </row>
    <row r="3610" spans="6:6" x14ac:dyDescent="0.3">
      <c r="F3610"/>
    </row>
    <row r="3611" spans="6:6" x14ac:dyDescent="0.3">
      <c r="F3611"/>
    </row>
    <row r="3612" spans="6:6" x14ac:dyDescent="0.3">
      <c r="F3612"/>
    </row>
    <row r="3613" spans="6:6" x14ac:dyDescent="0.3">
      <c r="F3613"/>
    </row>
    <row r="3614" spans="6:6" x14ac:dyDescent="0.3">
      <c r="F3614"/>
    </row>
    <row r="3615" spans="6:6" x14ac:dyDescent="0.3">
      <c r="F3615"/>
    </row>
    <row r="3616" spans="6:6" x14ac:dyDescent="0.3">
      <c r="F3616"/>
    </row>
    <row r="3617" spans="6:6" x14ac:dyDescent="0.3">
      <c r="F3617"/>
    </row>
    <row r="3618" spans="6:6" x14ac:dyDescent="0.3">
      <c r="F3618"/>
    </row>
    <row r="3619" spans="6:6" x14ac:dyDescent="0.3">
      <c r="F3619"/>
    </row>
    <row r="3620" spans="6:6" x14ac:dyDescent="0.3">
      <c r="F3620"/>
    </row>
    <row r="3621" spans="6:6" x14ac:dyDescent="0.3">
      <c r="F3621"/>
    </row>
    <row r="3622" spans="6:6" x14ac:dyDescent="0.3">
      <c r="F3622"/>
    </row>
    <row r="3623" spans="6:6" x14ac:dyDescent="0.3">
      <c r="F3623"/>
    </row>
    <row r="3624" spans="6:6" x14ac:dyDescent="0.3">
      <c r="F3624"/>
    </row>
    <row r="3625" spans="6:6" x14ac:dyDescent="0.3">
      <c r="F3625"/>
    </row>
    <row r="3626" spans="6:6" x14ac:dyDescent="0.3">
      <c r="F3626"/>
    </row>
    <row r="3627" spans="6:6" x14ac:dyDescent="0.3">
      <c r="F3627"/>
    </row>
    <row r="3628" spans="6:6" x14ac:dyDescent="0.3">
      <c r="F3628"/>
    </row>
    <row r="3629" spans="6:6" x14ac:dyDescent="0.3">
      <c r="F3629"/>
    </row>
    <row r="3630" spans="6:6" x14ac:dyDescent="0.3">
      <c r="F3630"/>
    </row>
    <row r="3631" spans="6:6" x14ac:dyDescent="0.3">
      <c r="F3631"/>
    </row>
    <row r="3632" spans="6:6" x14ac:dyDescent="0.3">
      <c r="F3632"/>
    </row>
    <row r="3633" spans="6:6" x14ac:dyDescent="0.3">
      <c r="F3633"/>
    </row>
    <row r="3634" spans="6:6" x14ac:dyDescent="0.3">
      <c r="F3634"/>
    </row>
    <row r="3635" spans="6:6" x14ac:dyDescent="0.3">
      <c r="F3635"/>
    </row>
    <row r="3636" spans="6:6" x14ac:dyDescent="0.3">
      <c r="F3636"/>
    </row>
    <row r="3637" spans="6:6" x14ac:dyDescent="0.3">
      <c r="F3637"/>
    </row>
    <row r="3638" spans="6:6" x14ac:dyDescent="0.3">
      <c r="F3638"/>
    </row>
    <row r="3639" spans="6:6" x14ac:dyDescent="0.3">
      <c r="F3639"/>
    </row>
    <row r="3640" spans="6:6" x14ac:dyDescent="0.3">
      <c r="F3640"/>
    </row>
    <row r="3641" spans="6:6" x14ac:dyDescent="0.3">
      <c r="F3641"/>
    </row>
    <row r="3642" spans="6:6" x14ac:dyDescent="0.3">
      <c r="F3642"/>
    </row>
    <row r="3643" spans="6:6" x14ac:dyDescent="0.3">
      <c r="F3643"/>
    </row>
    <row r="3644" spans="6:6" x14ac:dyDescent="0.3">
      <c r="F3644"/>
    </row>
    <row r="3645" spans="6:6" x14ac:dyDescent="0.3">
      <c r="F3645"/>
    </row>
    <row r="3646" spans="6:6" x14ac:dyDescent="0.3">
      <c r="F3646"/>
    </row>
    <row r="3647" spans="6:6" x14ac:dyDescent="0.3">
      <c r="F3647"/>
    </row>
    <row r="3648" spans="6:6" x14ac:dyDescent="0.3">
      <c r="F3648"/>
    </row>
    <row r="3649" spans="6:6" x14ac:dyDescent="0.3">
      <c r="F3649"/>
    </row>
    <row r="3650" spans="6:6" x14ac:dyDescent="0.3">
      <c r="F3650"/>
    </row>
    <row r="3651" spans="6:6" x14ac:dyDescent="0.3">
      <c r="F3651"/>
    </row>
    <row r="3652" spans="6:6" x14ac:dyDescent="0.3">
      <c r="F3652"/>
    </row>
    <row r="3653" spans="6:6" x14ac:dyDescent="0.3">
      <c r="F3653"/>
    </row>
    <row r="3654" spans="6:6" x14ac:dyDescent="0.3">
      <c r="F3654"/>
    </row>
    <row r="3655" spans="6:6" x14ac:dyDescent="0.3">
      <c r="F3655"/>
    </row>
    <row r="3656" spans="6:6" x14ac:dyDescent="0.3">
      <c r="F3656"/>
    </row>
    <row r="3657" spans="6:6" x14ac:dyDescent="0.3">
      <c r="F3657"/>
    </row>
    <row r="3658" spans="6:6" x14ac:dyDescent="0.3">
      <c r="F3658"/>
    </row>
    <row r="3659" spans="6:6" x14ac:dyDescent="0.3">
      <c r="F3659"/>
    </row>
    <row r="3660" spans="6:6" x14ac:dyDescent="0.3">
      <c r="F3660"/>
    </row>
    <row r="3661" spans="6:6" x14ac:dyDescent="0.3">
      <c r="F3661"/>
    </row>
    <row r="3662" spans="6:6" x14ac:dyDescent="0.3">
      <c r="F3662"/>
    </row>
    <row r="3663" spans="6:6" x14ac:dyDescent="0.3">
      <c r="F3663"/>
    </row>
    <row r="3664" spans="6:6" x14ac:dyDescent="0.3">
      <c r="F3664"/>
    </row>
    <row r="3665" spans="6:6" x14ac:dyDescent="0.3">
      <c r="F3665"/>
    </row>
    <row r="3666" spans="6:6" x14ac:dyDescent="0.3">
      <c r="F3666"/>
    </row>
    <row r="3667" spans="6:6" x14ac:dyDescent="0.3">
      <c r="F3667"/>
    </row>
    <row r="3668" spans="6:6" x14ac:dyDescent="0.3">
      <c r="F3668"/>
    </row>
    <row r="3669" spans="6:6" x14ac:dyDescent="0.3">
      <c r="F3669"/>
    </row>
    <row r="3670" spans="6:6" x14ac:dyDescent="0.3">
      <c r="F3670"/>
    </row>
    <row r="3671" spans="6:6" x14ac:dyDescent="0.3">
      <c r="F3671"/>
    </row>
    <row r="3672" spans="6:6" x14ac:dyDescent="0.3">
      <c r="F3672"/>
    </row>
    <row r="3673" spans="6:6" x14ac:dyDescent="0.3">
      <c r="F3673"/>
    </row>
    <row r="3674" spans="6:6" x14ac:dyDescent="0.3">
      <c r="F3674"/>
    </row>
    <row r="3675" spans="6:6" x14ac:dyDescent="0.3">
      <c r="F3675"/>
    </row>
    <row r="3676" spans="6:6" x14ac:dyDescent="0.3">
      <c r="F3676"/>
    </row>
    <row r="3677" spans="6:6" x14ac:dyDescent="0.3">
      <c r="F3677"/>
    </row>
    <row r="3678" spans="6:6" x14ac:dyDescent="0.3">
      <c r="F3678"/>
    </row>
    <row r="3679" spans="6:6" x14ac:dyDescent="0.3">
      <c r="F3679"/>
    </row>
    <row r="3680" spans="6:6" x14ac:dyDescent="0.3">
      <c r="F3680"/>
    </row>
    <row r="3681" spans="6:6" x14ac:dyDescent="0.3">
      <c r="F3681"/>
    </row>
    <row r="3682" spans="6:6" x14ac:dyDescent="0.3">
      <c r="F3682"/>
    </row>
    <row r="3683" spans="6:6" x14ac:dyDescent="0.3">
      <c r="F3683"/>
    </row>
    <row r="3684" spans="6:6" x14ac:dyDescent="0.3">
      <c r="F3684"/>
    </row>
    <row r="3685" spans="6:6" x14ac:dyDescent="0.3">
      <c r="F3685"/>
    </row>
    <row r="3686" spans="6:6" x14ac:dyDescent="0.3">
      <c r="F3686"/>
    </row>
    <row r="3687" spans="6:6" x14ac:dyDescent="0.3">
      <c r="F3687"/>
    </row>
    <row r="3688" spans="6:6" x14ac:dyDescent="0.3">
      <c r="F3688"/>
    </row>
    <row r="3689" spans="6:6" x14ac:dyDescent="0.3">
      <c r="F3689"/>
    </row>
    <row r="3690" spans="6:6" x14ac:dyDescent="0.3">
      <c r="F3690"/>
    </row>
    <row r="3691" spans="6:6" x14ac:dyDescent="0.3">
      <c r="F3691"/>
    </row>
    <row r="3692" spans="6:6" x14ac:dyDescent="0.3">
      <c r="F3692"/>
    </row>
    <row r="3693" spans="6:6" x14ac:dyDescent="0.3">
      <c r="F3693"/>
    </row>
    <row r="3694" spans="6:6" x14ac:dyDescent="0.3">
      <c r="F3694"/>
    </row>
    <row r="3695" spans="6:6" x14ac:dyDescent="0.3">
      <c r="F3695"/>
    </row>
    <row r="3696" spans="6:6" x14ac:dyDescent="0.3">
      <c r="F3696"/>
    </row>
    <row r="3697" spans="6:6" x14ac:dyDescent="0.3">
      <c r="F3697"/>
    </row>
    <row r="3698" spans="6:6" x14ac:dyDescent="0.3">
      <c r="F3698"/>
    </row>
    <row r="3699" spans="6:6" x14ac:dyDescent="0.3">
      <c r="F3699"/>
    </row>
    <row r="3700" spans="6:6" x14ac:dyDescent="0.3">
      <c r="F3700"/>
    </row>
    <row r="3701" spans="6:6" x14ac:dyDescent="0.3">
      <c r="F3701"/>
    </row>
    <row r="3702" spans="6:6" x14ac:dyDescent="0.3">
      <c r="F3702"/>
    </row>
    <row r="3703" spans="6:6" x14ac:dyDescent="0.3">
      <c r="F3703"/>
    </row>
    <row r="3704" spans="6:6" x14ac:dyDescent="0.3">
      <c r="F3704"/>
    </row>
    <row r="3705" spans="6:6" x14ac:dyDescent="0.3">
      <c r="F3705"/>
    </row>
    <row r="3706" spans="6:6" x14ac:dyDescent="0.3">
      <c r="F3706"/>
    </row>
    <row r="3707" spans="6:6" x14ac:dyDescent="0.3">
      <c r="F3707"/>
    </row>
    <row r="3708" spans="6:6" x14ac:dyDescent="0.3">
      <c r="F3708"/>
    </row>
    <row r="3709" spans="6:6" x14ac:dyDescent="0.3">
      <c r="F3709"/>
    </row>
    <row r="3710" spans="6:6" x14ac:dyDescent="0.3">
      <c r="F3710"/>
    </row>
    <row r="3711" spans="6:6" x14ac:dyDescent="0.3">
      <c r="F3711"/>
    </row>
    <row r="3712" spans="6:6" x14ac:dyDescent="0.3">
      <c r="F3712"/>
    </row>
    <row r="3713" spans="6:6" x14ac:dyDescent="0.3">
      <c r="F3713"/>
    </row>
    <row r="3714" spans="6:6" x14ac:dyDescent="0.3">
      <c r="F3714"/>
    </row>
    <row r="3715" spans="6:6" x14ac:dyDescent="0.3">
      <c r="F3715"/>
    </row>
    <row r="3716" spans="6:6" x14ac:dyDescent="0.3">
      <c r="F3716"/>
    </row>
    <row r="3717" spans="6:6" x14ac:dyDescent="0.3">
      <c r="F3717"/>
    </row>
    <row r="3718" spans="6:6" x14ac:dyDescent="0.3">
      <c r="F3718"/>
    </row>
    <row r="3719" spans="6:6" x14ac:dyDescent="0.3">
      <c r="F3719"/>
    </row>
    <row r="3720" spans="6:6" x14ac:dyDescent="0.3">
      <c r="F3720"/>
    </row>
    <row r="3721" spans="6:6" x14ac:dyDescent="0.3">
      <c r="F3721"/>
    </row>
    <row r="3722" spans="6:6" x14ac:dyDescent="0.3">
      <c r="F3722"/>
    </row>
    <row r="3723" spans="6:6" x14ac:dyDescent="0.3">
      <c r="F3723"/>
    </row>
    <row r="3724" spans="6:6" x14ac:dyDescent="0.3">
      <c r="F3724"/>
    </row>
    <row r="3725" spans="6:6" x14ac:dyDescent="0.3">
      <c r="F3725"/>
    </row>
    <row r="3726" spans="6:6" x14ac:dyDescent="0.3">
      <c r="F3726"/>
    </row>
    <row r="3727" spans="6:6" x14ac:dyDescent="0.3">
      <c r="F3727"/>
    </row>
    <row r="3728" spans="6:6" x14ac:dyDescent="0.3">
      <c r="F3728"/>
    </row>
    <row r="3729" spans="6:6" x14ac:dyDescent="0.3">
      <c r="F3729"/>
    </row>
    <row r="3730" spans="6:6" x14ac:dyDescent="0.3">
      <c r="F3730"/>
    </row>
    <row r="3731" spans="6:6" x14ac:dyDescent="0.3">
      <c r="F3731"/>
    </row>
    <row r="3732" spans="6:6" x14ac:dyDescent="0.3">
      <c r="F3732"/>
    </row>
    <row r="3733" spans="6:6" x14ac:dyDescent="0.3">
      <c r="F3733"/>
    </row>
    <row r="3734" spans="6:6" x14ac:dyDescent="0.3">
      <c r="F3734"/>
    </row>
    <row r="3735" spans="6:6" x14ac:dyDescent="0.3">
      <c r="F3735"/>
    </row>
    <row r="3736" spans="6:6" x14ac:dyDescent="0.3">
      <c r="F3736"/>
    </row>
    <row r="3737" spans="6:6" x14ac:dyDescent="0.3">
      <c r="F3737"/>
    </row>
    <row r="3738" spans="6:6" x14ac:dyDescent="0.3">
      <c r="F3738"/>
    </row>
    <row r="3739" spans="6:6" x14ac:dyDescent="0.3">
      <c r="F3739"/>
    </row>
    <row r="3740" spans="6:6" x14ac:dyDescent="0.3">
      <c r="F3740"/>
    </row>
    <row r="3741" spans="6:6" x14ac:dyDescent="0.3">
      <c r="F3741"/>
    </row>
    <row r="3742" spans="6:6" x14ac:dyDescent="0.3">
      <c r="F3742"/>
    </row>
    <row r="3743" spans="6:6" x14ac:dyDescent="0.3">
      <c r="F3743"/>
    </row>
    <row r="3744" spans="6:6" x14ac:dyDescent="0.3">
      <c r="F3744"/>
    </row>
    <row r="3745" spans="6:6" x14ac:dyDescent="0.3">
      <c r="F3745"/>
    </row>
    <row r="3746" spans="6:6" x14ac:dyDescent="0.3">
      <c r="F3746"/>
    </row>
    <row r="3747" spans="6:6" x14ac:dyDescent="0.3">
      <c r="F3747"/>
    </row>
    <row r="3748" spans="6:6" x14ac:dyDescent="0.3">
      <c r="F3748"/>
    </row>
    <row r="3749" spans="6:6" x14ac:dyDescent="0.3">
      <c r="F3749"/>
    </row>
    <row r="3750" spans="6:6" x14ac:dyDescent="0.3">
      <c r="F3750"/>
    </row>
    <row r="3751" spans="6:6" x14ac:dyDescent="0.3">
      <c r="F3751"/>
    </row>
    <row r="3752" spans="6:6" x14ac:dyDescent="0.3">
      <c r="F3752"/>
    </row>
    <row r="3753" spans="6:6" x14ac:dyDescent="0.3">
      <c r="F3753"/>
    </row>
    <row r="3754" spans="6:6" x14ac:dyDescent="0.3">
      <c r="F3754"/>
    </row>
    <row r="3755" spans="6:6" x14ac:dyDescent="0.3">
      <c r="F3755"/>
    </row>
    <row r="3756" spans="6:6" x14ac:dyDescent="0.3">
      <c r="F3756"/>
    </row>
    <row r="3757" spans="6:6" x14ac:dyDescent="0.3">
      <c r="F3757"/>
    </row>
    <row r="3758" spans="6:6" x14ac:dyDescent="0.3">
      <c r="F3758"/>
    </row>
    <row r="3759" spans="6:6" x14ac:dyDescent="0.3">
      <c r="F3759"/>
    </row>
    <row r="3760" spans="6:6" x14ac:dyDescent="0.3">
      <c r="F3760"/>
    </row>
    <row r="3761" spans="6:6" x14ac:dyDescent="0.3">
      <c r="F3761"/>
    </row>
    <row r="3762" spans="6:6" x14ac:dyDescent="0.3">
      <c r="F3762"/>
    </row>
    <row r="3763" spans="6:6" x14ac:dyDescent="0.3">
      <c r="F3763"/>
    </row>
    <row r="3764" spans="6:6" x14ac:dyDescent="0.3">
      <c r="F3764"/>
    </row>
    <row r="3765" spans="6:6" x14ac:dyDescent="0.3">
      <c r="F3765"/>
    </row>
    <row r="3766" spans="6:6" x14ac:dyDescent="0.3">
      <c r="F3766"/>
    </row>
    <row r="3767" spans="6:6" x14ac:dyDescent="0.3">
      <c r="F3767"/>
    </row>
    <row r="3768" spans="6:6" x14ac:dyDescent="0.3">
      <c r="F3768"/>
    </row>
    <row r="3769" spans="6:6" x14ac:dyDescent="0.3">
      <c r="F3769"/>
    </row>
    <row r="3770" spans="6:6" x14ac:dyDescent="0.3">
      <c r="F3770"/>
    </row>
    <row r="3771" spans="6:6" x14ac:dyDescent="0.3">
      <c r="F3771"/>
    </row>
    <row r="3772" spans="6:6" x14ac:dyDescent="0.3">
      <c r="F3772"/>
    </row>
    <row r="3773" spans="6:6" x14ac:dyDescent="0.3">
      <c r="F3773"/>
    </row>
    <row r="3774" spans="6:6" x14ac:dyDescent="0.3">
      <c r="F3774"/>
    </row>
    <row r="3775" spans="6:6" x14ac:dyDescent="0.3">
      <c r="F3775"/>
    </row>
    <row r="3776" spans="6:6" x14ac:dyDescent="0.3">
      <c r="F3776"/>
    </row>
    <row r="3777" spans="6:6" x14ac:dyDescent="0.3">
      <c r="F3777"/>
    </row>
    <row r="3778" spans="6:6" x14ac:dyDescent="0.3">
      <c r="F3778"/>
    </row>
    <row r="3779" spans="6:6" x14ac:dyDescent="0.3">
      <c r="F3779"/>
    </row>
    <row r="3780" spans="6:6" x14ac:dyDescent="0.3">
      <c r="F3780"/>
    </row>
    <row r="3781" spans="6:6" x14ac:dyDescent="0.3">
      <c r="F3781"/>
    </row>
    <row r="3782" spans="6:6" x14ac:dyDescent="0.3">
      <c r="F3782"/>
    </row>
    <row r="3783" spans="6:6" x14ac:dyDescent="0.3">
      <c r="F3783"/>
    </row>
    <row r="3784" spans="6:6" x14ac:dyDescent="0.3">
      <c r="F3784"/>
    </row>
    <row r="3785" spans="6:6" x14ac:dyDescent="0.3">
      <c r="F3785"/>
    </row>
    <row r="3786" spans="6:6" x14ac:dyDescent="0.3">
      <c r="F3786"/>
    </row>
    <row r="3787" spans="6:6" x14ac:dyDescent="0.3">
      <c r="F3787"/>
    </row>
    <row r="3788" spans="6:6" x14ac:dyDescent="0.3">
      <c r="F3788"/>
    </row>
    <row r="3789" spans="6:6" x14ac:dyDescent="0.3">
      <c r="F3789"/>
    </row>
    <row r="3790" spans="6:6" x14ac:dyDescent="0.3">
      <c r="F3790"/>
    </row>
    <row r="3791" spans="6:6" x14ac:dyDescent="0.3">
      <c r="F3791"/>
    </row>
    <row r="3792" spans="6:6" x14ac:dyDescent="0.3">
      <c r="F3792"/>
    </row>
    <row r="3793" spans="6:6" x14ac:dyDescent="0.3">
      <c r="F3793"/>
    </row>
    <row r="3794" spans="6:6" x14ac:dyDescent="0.3">
      <c r="F3794"/>
    </row>
    <row r="3795" spans="6:6" x14ac:dyDescent="0.3">
      <c r="F3795"/>
    </row>
    <row r="3796" spans="6:6" x14ac:dyDescent="0.3">
      <c r="F3796"/>
    </row>
    <row r="3797" spans="6:6" x14ac:dyDescent="0.3">
      <c r="F3797"/>
    </row>
    <row r="3798" spans="6:6" x14ac:dyDescent="0.3">
      <c r="F3798"/>
    </row>
    <row r="3799" spans="6:6" x14ac:dyDescent="0.3">
      <c r="F3799"/>
    </row>
    <row r="3800" spans="6:6" x14ac:dyDescent="0.3">
      <c r="F3800"/>
    </row>
    <row r="3801" spans="6:6" x14ac:dyDescent="0.3">
      <c r="F3801"/>
    </row>
    <row r="3802" spans="6:6" x14ac:dyDescent="0.3">
      <c r="F3802"/>
    </row>
    <row r="3803" spans="6:6" x14ac:dyDescent="0.3">
      <c r="F3803"/>
    </row>
    <row r="3804" spans="6:6" x14ac:dyDescent="0.3">
      <c r="F3804"/>
    </row>
    <row r="3805" spans="6:6" x14ac:dyDescent="0.3">
      <c r="F3805"/>
    </row>
    <row r="3806" spans="6:6" x14ac:dyDescent="0.3">
      <c r="F3806"/>
    </row>
    <row r="3807" spans="6:6" x14ac:dyDescent="0.3">
      <c r="F3807"/>
    </row>
    <row r="3808" spans="6:6" x14ac:dyDescent="0.3">
      <c r="F3808"/>
    </row>
    <row r="3809" spans="6:6" x14ac:dyDescent="0.3">
      <c r="F3809"/>
    </row>
    <row r="3810" spans="6:6" x14ac:dyDescent="0.3">
      <c r="F3810"/>
    </row>
    <row r="3811" spans="6:6" x14ac:dyDescent="0.3">
      <c r="F3811"/>
    </row>
    <row r="3812" spans="6:6" x14ac:dyDescent="0.3">
      <c r="F3812"/>
    </row>
    <row r="3813" spans="6:6" x14ac:dyDescent="0.3">
      <c r="F3813"/>
    </row>
    <row r="3814" spans="6:6" x14ac:dyDescent="0.3">
      <c r="F3814"/>
    </row>
    <row r="3815" spans="6:6" x14ac:dyDescent="0.3">
      <c r="F3815"/>
    </row>
    <row r="3816" spans="6:6" x14ac:dyDescent="0.3">
      <c r="F3816"/>
    </row>
    <row r="3817" spans="6:6" x14ac:dyDescent="0.3">
      <c r="F3817"/>
    </row>
    <row r="3818" spans="6:6" x14ac:dyDescent="0.3">
      <c r="F3818"/>
    </row>
    <row r="3819" spans="6:6" x14ac:dyDescent="0.3">
      <c r="F3819"/>
    </row>
    <row r="3820" spans="6:6" x14ac:dyDescent="0.3">
      <c r="F3820"/>
    </row>
    <row r="3821" spans="6:6" x14ac:dyDescent="0.3">
      <c r="F3821"/>
    </row>
    <row r="3822" spans="6:6" x14ac:dyDescent="0.3">
      <c r="F3822"/>
    </row>
    <row r="3823" spans="6:6" x14ac:dyDescent="0.3">
      <c r="F3823"/>
    </row>
    <row r="3824" spans="6:6" x14ac:dyDescent="0.3">
      <c r="F3824"/>
    </row>
    <row r="3825" spans="6:6" x14ac:dyDescent="0.3">
      <c r="F3825"/>
    </row>
    <row r="3826" spans="6:6" x14ac:dyDescent="0.3">
      <c r="F3826"/>
    </row>
    <row r="3827" spans="6:6" x14ac:dyDescent="0.3">
      <c r="F3827"/>
    </row>
    <row r="3828" spans="6:6" x14ac:dyDescent="0.3">
      <c r="F3828"/>
    </row>
    <row r="3829" spans="6:6" x14ac:dyDescent="0.3">
      <c r="F3829"/>
    </row>
    <row r="3830" spans="6:6" x14ac:dyDescent="0.3">
      <c r="F3830"/>
    </row>
    <row r="3831" spans="6:6" x14ac:dyDescent="0.3">
      <c r="F3831"/>
    </row>
    <row r="3832" spans="6:6" x14ac:dyDescent="0.3">
      <c r="F3832"/>
    </row>
    <row r="3833" spans="6:6" x14ac:dyDescent="0.3">
      <c r="F3833"/>
    </row>
    <row r="3834" spans="6:6" x14ac:dyDescent="0.3">
      <c r="F3834"/>
    </row>
    <row r="3835" spans="6:6" x14ac:dyDescent="0.3">
      <c r="F3835"/>
    </row>
    <row r="3836" spans="6:6" x14ac:dyDescent="0.3">
      <c r="F3836"/>
    </row>
    <row r="3837" spans="6:6" x14ac:dyDescent="0.3">
      <c r="F3837"/>
    </row>
    <row r="3838" spans="6:6" x14ac:dyDescent="0.3">
      <c r="F3838"/>
    </row>
    <row r="3839" spans="6:6" x14ac:dyDescent="0.3">
      <c r="F3839"/>
    </row>
    <row r="3840" spans="6:6" x14ac:dyDescent="0.3">
      <c r="F3840"/>
    </row>
    <row r="3841" spans="6:6" x14ac:dyDescent="0.3">
      <c r="F3841"/>
    </row>
    <row r="3842" spans="6:6" x14ac:dyDescent="0.3">
      <c r="F3842"/>
    </row>
    <row r="3843" spans="6:6" x14ac:dyDescent="0.3">
      <c r="F3843"/>
    </row>
    <row r="3844" spans="6:6" x14ac:dyDescent="0.3">
      <c r="F3844"/>
    </row>
    <row r="3845" spans="6:6" x14ac:dyDescent="0.3">
      <c r="F3845"/>
    </row>
    <row r="3846" spans="6:6" x14ac:dyDescent="0.3">
      <c r="F3846"/>
    </row>
    <row r="3847" spans="6:6" x14ac:dyDescent="0.3">
      <c r="F3847"/>
    </row>
    <row r="3848" spans="6:6" x14ac:dyDescent="0.3">
      <c r="F3848"/>
    </row>
    <row r="3849" spans="6:6" x14ac:dyDescent="0.3">
      <c r="F3849"/>
    </row>
    <row r="3850" spans="6:6" x14ac:dyDescent="0.3">
      <c r="F3850"/>
    </row>
    <row r="3851" spans="6:6" x14ac:dyDescent="0.3">
      <c r="F3851"/>
    </row>
    <row r="3852" spans="6:6" x14ac:dyDescent="0.3">
      <c r="F3852"/>
    </row>
    <row r="3853" spans="6:6" x14ac:dyDescent="0.3">
      <c r="F3853"/>
    </row>
    <row r="3854" spans="6:6" x14ac:dyDescent="0.3">
      <c r="F3854"/>
    </row>
    <row r="3855" spans="6:6" x14ac:dyDescent="0.3">
      <c r="F3855"/>
    </row>
    <row r="3856" spans="6:6" x14ac:dyDescent="0.3">
      <c r="F3856"/>
    </row>
    <row r="3857" spans="6:6" x14ac:dyDescent="0.3">
      <c r="F3857"/>
    </row>
    <row r="3858" spans="6:6" x14ac:dyDescent="0.3">
      <c r="F3858"/>
    </row>
    <row r="3859" spans="6:6" x14ac:dyDescent="0.3">
      <c r="F3859"/>
    </row>
    <row r="3860" spans="6:6" x14ac:dyDescent="0.3">
      <c r="F3860"/>
    </row>
    <row r="3861" spans="6:6" x14ac:dyDescent="0.3">
      <c r="F3861"/>
    </row>
    <row r="3862" spans="6:6" x14ac:dyDescent="0.3">
      <c r="F3862"/>
    </row>
    <row r="3863" spans="6:6" x14ac:dyDescent="0.3">
      <c r="F3863"/>
    </row>
    <row r="3864" spans="6:6" x14ac:dyDescent="0.3">
      <c r="F3864"/>
    </row>
    <row r="3865" spans="6:6" x14ac:dyDescent="0.3">
      <c r="F3865"/>
    </row>
    <row r="3866" spans="6:6" x14ac:dyDescent="0.3">
      <c r="F3866"/>
    </row>
    <row r="3867" spans="6:6" x14ac:dyDescent="0.3">
      <c r="F3867"/>
    </row>
    <row r="3868" spans="6:6" x14ac:dyDescent="0.3">
      <c r="F3868"/>
    </row>
    <row r="3869" spans="6:6" x14ac:dyDescent="0.3">
      <c r="F3869"/>
    </row>
    <row r="3870" spans="6:6" x14ac:dyDescent="0.3">
      <c r="F3870"/>
    </row>
    <row r="3871" spans="6:6" x14ac:dyDescent="0.3">
      <c r="F3871"/>
    </row>
    <row r="3872" spans="6:6" x14ac:dyDescent="0.3">
      <c r="F3872"/>
    </row>
    <row r="3873" spans="6:6" x14ac:dyDescent="0.3">
      <c r="F3873"/>
    </row>
    <row r="3874" spans="6:6" x14ac:dyDescent="0.3">
      <c r="F3874"/>
    </row>
    <row r="3875" spans="6:6" x14ac:dyDescent="0.3">
      <c r="F3875"/>
    </row>
    <row r="3876" spans="6:6" x14ac:dyDescent="0.3">
      <c r="F3876"/>
    </row>
    <row r="3877" spans="6:6" x14ac:dyDescent="0.3">
      <c r="F3877"/>
    </row>
    <row r="3878" spans="6:6" x14ac:dyDescent="0.3">
      <c r="F3878"/>
    </row>
    <row r="3879" spans="6:6" x14ac:dyDescent="0.3">
      <c r="F3879"/>
    </row>
    <row r="3880" spans="6:6" x14ac:dyDescent="0.3">
      <c r="F3880"/>
    </row>
    <row r="3881" spans="6:6" x14ac:dyDescent="0.3">
      <c r="F3881"/>
    </row>
    <row r="3882" spans="6:6" x14ac:dyDescent="0.3">
      <c r="F3882"/>
    </row>
    <row r="3883" spans="6:6" x14ac:dyDescent="0.3">
      <c r="F3883"/>
    </row>
    <row r="3884" spans="6:6" x14ac:dyDescent="0.3">
      <c r="F3884"/>
    </row>
    <row r="3885" spans="6:6" x14ac:dyDescent="0.3">
      <c r="F3885"/>
    </row>
    <row r="3886" spans="6:6" x14ac:dyDescent="0.3">
      <c r="F3886"/>
    </row>
    <row r="3887" spans="6:6" x14ac:dyDescent="0.3">
      <c r="F3887"/>
    </row>
    <row r="3888" spans="6:6" x14ac:dyDescent="0.3">
      <c r="F3888"/>
    </row>
    <row r="3889" spans="6:6" x14ac:dyDescent="0.3">
      <c r="F3889"/>
    </row>
    <row r="3890" spans="6:6" x14ac:dyDescent="0.3">
      <c r="F3890"/>
    </row>
    <row r="3891" spans="6:6" x14ac:dyDescent="0.3">
      <c r="F3891"/>
    </row>
    <row r="3892" spans="6:6" x14ac:dyDescent="0.3">
      <c r="F3892"/>
    </row>
    <row r="3893" spans="6:6" x14ac:dyDescent="0.3">
      <c r="F3893"/>
    </row>
    <row r="3894" spans="6:6" x14ac:dyDescent="0.3">
      <c r="F3894"/>
    </row>
    <row r="3895" spans="6:6" x14ac:dyDescent="0.3">
      <c r="F3895"/>
    </row>
    <row r="3896" spans="6:6" x14ac:dyDescent="0.3">
      <c r="F3896"/>
    </row>
    <row r="3897" spans="6:6" x14ac:dyDescent="0.3">
      <c r="F3897"/>
    </row>
    <row r="3898" spans="6:6" x14ac:dyDescent="0.3">
      <c r="F3898"/>
    </row>
    <row r="3899" spans="6:6" x14ac:dyDescent="0.3">
      <c r="F3899"/>
    </row>
    <row r="3900" spans="6:6" x14ac:dyDescent="0.3">
      <c r="F3900"/>
    </row>
    <row r="3901" spans="6:6" x14ac:dyDescent="0.3">
      <c r="F3901"/>
    </row>
    <row r="3902" spans="6:6" x14ac:dyDescent="0.3">
      <c r="F3902"/>
    </row>
    <row r="3903" spans="6:6" x14ac:dyDescent="0.3">
      <c r="F3903"/>
    </row>
    <row r="3904" spans="6:6" x14ac:dyDescent="0.3">
      <c r="F3904"/>
    </row>
    <row r="3905" spans="6:6" x14ac:dyDescent="0.3">
      <c r="F3905"/>
    </row>
    <row r="3906" spans="6:6" x14ac:dyDescent="0.3">
      <c r="F3906"/>
    </row>
    <row r="3907" spans="6:6" x14ac:dyDescent="0.3">
      <c r="F3907"/>
    </row>
    <row r="3908" spans="6:6" x14ac:dyDescent="0.3">
      <c r="F3908"/>
    </row>
    <row r="3909" spans="6:6" x14ac:dyDescent="0.3">
      <c r="F3909"/>
    </row>
    <row r="3910" spans="6:6" x14ac:dyDescent="0.3">
      <c r="F3910"/>
    </row>
    <row r="3911" spans="6:6" x14ac:dyDescent="0.3">
      <c r="F3911"/>
    </row>
    <row r="3912" spans="6:6" x14ac:dyDescent="0.3">
      <c r="F3912"/>
    </row>
    <row r="3913" spans="6:6" x14ac:dyDescent="0.3">
      <c r="F3913"/>
    </row>
    <row r="3914" spans="6:6" x14ac:dyDescent="0.3">
      <c r="F3914"/>
    </row>
    <row r="3915" spans="6:6" x14ac:dyDescent="0.3">
      <c r="F3915"/>
    </row>
    <row r="3916" spans="6:6" x14ac:dyDescent="0.3">
      <c r="F3916"/>
    </row>
    <row r="3917" spans="6:6" x14ac:dyDescent="0.3">
      <c r="F3917"/>
    </row>
    <row r="3918" spans="6:6" x14ac:dyDescent="0.3">
      <c r="F3918"/>
    </row>
    <row r="3919" spans="6:6" x14ac:dyDescent="0.3">
      <c r="F3919"/>
    </row>
    <row r="3920" spans="6:6" x14ac:dyDescent="0.3">
      <c r="F3920"/>
    </row>
    <row r="3921" spans="6:6" x14ac:dyDescent="0.3">
      <c r="F3921"/>
    </row>
    <row r="3922" spans="6:6" x14ac:dyDescent="0.3">
      <c r="F3922"/>
    </row>
    <row r="3923" spans="6:6" x14ac:dyDescent="0.3">
      <c r="F3923"/>
    </row>
    <row r="3924" spans="6:6" x14ac:dyDescent="0.3">
      <c r="F3924"/>
    </row>
    <row r="3925" spans="6:6" x14ac:dyDescent="0.3">
      <c r="F3925"/>
    </row>
    <row r="3926" spans="6:6" x14ac:dyDescent="0.3">
      <c r="F3926"/>
    </row>
    <row r="3927" spans="6:6" x14ac:dyDescent="0.3">
      <c r="F3927"/>
    </row>
    <row r="3928" spans="6:6" x14ac:dyDescent="0.3">
      <c r="F3928"/>
    </row>
    <row r="3929" spans="6:6" x14ac:dyDescent="0.3">
      <c r="F3929"/>
    </row>
    <row r="3930" spans="6:6" x14ac:dyDescent="0.3">
      <c r="F3930"/>
    </row>
    <row r="3931" spans="6:6" x14ac:dyDescent="0.3">
      <c r="F3931"/>
    </row>
    <row r="3932" spans="6:6" x14ac:dyDescent="0.3">
      <c r="F3932"/>
    </row>
    <row r="3933" spans="6:6" x14ac:dyDescent="0.3">
      <c r="F3933"/>
    </row>
    <row r="3934" spans="6:6" x14ac:dyDescent="0.3">
      <c r="F3934"/>
    </row>
    <row r="3935" spans="6:6" x14ac:dyDescent="0.3">
      <c r="F3935"/>
    </row>
    <row r="3936" spans="6:6" x14ac:dyDescent="0.3">
      <c r="F3936"/>
    </row>
    <row r="3937" spans="6:6" x14ac:dyDescent="0.3">
      <c r="F3937"/>
    </row>
    <row r="3938" spans="6:6" x14ac:dyDescent="0.3">
      <c r="F3938"/>
    </row>
    <row r="3939" spans="6:6" x14ac:dyDescent="0.3">
      <c r="F3939"/>
    </row>
    <row r="3940" spans="6:6" x14ac:dyDescent="0.3">
      <c r="F3940"/>
    </row>
    <row r="3941" spans="6:6" x14ac:dyDescent="0.3">
      <c r="F3941"/>
    </row>
    <row r="3942" spans="6:6" x14ac:dyDescent="0.3">
      <c r="F3942"/>
    </row>
    <row r="3943" spans="6:6" x14ac:dyDescent="0.3">
      <c r="F3943"/>
    </row>
    <row r="3944" spans="6:6" x14ac:dyDescent="0.3">
      <c r="F3944"/>
    </row>
    <row r="3945" spans="6:6" x14ac:dyDescent="0.3">
      <c r="F3945"/>
    </row>
    <row r="3946" spans="6:6" x14ac:dyDescent="0.3">
      <c r="F3946"/>
    </row>
    <row r="3947" spans="6:6" x14ac:dyDescent="0.3">
      <c r="F3947"/>
    </row>
    <row r="3948" spans="6:6" x14ac:dyDescent="0.3">
      <c r="F3948"/>
    </row>
    <row r="3949" spans="6:6" x14ac:dyDescent="0.3">
      <c r="F3949"/>
    </row>
    <row r="3950" spans="6:6" x14ac:dyDescent="0.3">
      <c r="F3950"/>
    </row>
    <row r="3951" spans="6:6" x14ac:dyDescent="0.3">
      <c r="F3951"/>
    </row>
    <row r="3952" spans="6:6" x14ac:dyDescent="0.3">
      <c r="F3952"/>
    </row>
    <row r="3953" spans="6:6" x14ac:dyDescent="0.3">
      <c r="F3953"/>
    </row>
    <row r="3954" spans="6:6" x14ac:dyDescent="0.3">
      <c r="F3954"/>
    </row>
    <row r="3955" spans="6:6" x14ac:dyDescent="0.3">
      <c r="F3955"/>
    </row>
    <row r="3956" spans="6:6" x14ac:dyDescent="0.3">
      <c r="F3956"/>
    </row>
    <row r="3957" spans="6:6" x14ac:dyDescent="0.3">
      <c r="F3957"/>
    </row>
    <row r="3958" spans="6:6" x14ac:dyDescent="0.3">
      <c r="F3958"/>
    </row>
    <row r="3959" spans="6:6" x14ac:dyDescent="0.3">
      <c r="F3959"/>
    </row>
    <row r="3960" spans="6:6" x14ac:dyDescent="0.3">
      <c r="F3960"/>
    </row>
    <row r="3961" spans="6:6" x14ac:dyDescent="0.3">
      <c r="F3961"/>
    </row>
    <row r="3962" spans="6:6" x14ac:dyDescent="0.3">
      <c r="F3962"/>
    </row>
    <row r="3963" spans="6:6" x14ac:dyDescent="0.3">
      <c r="F3963"/>
    </row>
    <row r="3964" spans="6:6" x14ac:dyDescent="0.3">
      <c r="F3964"/>
    </row>
    <row r="3965" spans="6:6" x14ac:dyDescent="0.3">
      <c r="F3965"/>
    </row>
    <row r="3966" spans="6:6" x14ac:dyDescent="0.3">
      <c r="F3966"/>
    </row>
    <row r="3967" spans="6:6" x14ac:dyDescent="0.3">
      <c r="F3967"/>
    </row>
    <row r="3968" spans="6:6" x14ac:dyDescent="0.3">
      <c r="F3968"/>
    </row>
    <row r="3969" spans="6:6" x14ac:dyDescent="0.3">
      <c r="F3969"/>
    </row>
    <row r="3970" spans="6:6" x14ac:dyDescent="0.3">
      <c r="F3970"/>
    </row>
    <row r="3971" spans="6:6" x14ac:dyDescent="0.3">
      <c r="F3971"/>
    </row>
    <row r="3972" spans="6:6" x14ac:dyDescent="0.3">
      <c r="F3972"/>
    </row>
    <row r="3973" spans="6:6" x14ac:dyDescent="0.3">
      <c r="F3973"/>
    </row>
    <row r="3974" spans="6:6" x14ac:dyDescent="0.3">
      <c r="F3974"/>
    </row>
    <row r="3975" spans="6:6" x14ac:dyDescent="0.3">
      <c r="F3975"/>
    </row>
    <row r="3976" spans="6:6" x14ac:dyDescent="0.3">
      <c r="F3976"/>
    </row>
    <row r="3977" spans="6:6" x14ac:dyDescent="0.3">
      <c r="F3977"/>
    </row>
    <row r="3978" spans="6:6" x14ac:dyDescent="0.3">
      <c r="F3978"/>
    </row>
    <row r="3979" spans="6:6" x14ac:dyDescent="0.3">
      <c r="F3979"/>
    </row>
    <row r="3980" spans="6:6" x14ac:dyDescent="0.3">
      <c r="F3980"/>
    </row>
    <row r="3981" spans="6:6" x14ac:dyDescent="0.3">
      <c r="F3981"/>
    </row>
    <row r="3982" spans="6:6" x14ac:dyDescent="0.3">
      <c r="F3982"/>
    </row>
    <row r="3983" spans="6:6" x14ac:dyDescent="0.3">
      <c r="F3983"/>
    </row>
    <row r="3984" spans="6:6" x14ac:dyDescent="0.3">
      <c r="F3984"/>
    </row>
    <row r="3985" spans="6:6" x14ac:dyDescent="0.3">
      <c r="F3985"/>
    </row>
    <row r="3986" spans="6:6" x14ac:dyDescent="0.3">
      <c r="F3986"/>
    </row>
    <row r="3987" spans="6:6" x14ac:dyDescent="0.3">
      <c r="F3987"/>
    </row>
    <row r="3988" spans="6:6" x14ac:dyDescent="0.3">
      <c r="F3988"/>
    </row>
    <row r="3989" spans="6:6" x14ac:dyDescent="0.3">
      <c r="F3989"/>
    </row>
    <row r="3990" spans="6:6" x14ac:dyDescent="0.3">
      <c r="F3990"/>
    </row>
    <row r="3991" spans="6:6" x14ac:dyDescent="0.3">
      <c r="F3991"/>
    </row>
    <row r="3992" spans="6:6" x14ac:dyDescent="0.3">
      <c r="F3992"/>
    </row>
    <row r="3993" spans="6:6" x14ac:dyDescent="0.3">
      <c r="F3993"/>
    </row>
    <row r="3994" spans="6:6" x14ac:dyDescent="0.3">
      <c r="F3994"/>
    </row>
    <row r="3995" spans="6:6" x14ac:dyDescent="0.3">
      <c r="F3995"/>
    </row>
    <row r="3996" spans="6:6" x14ac:dyDescent="0.3">
      <c r="F3996"/>
    </row>
    <row r="3997" spans="6:6" x14ac:dyDescent="0.3">
      <c r="F3997"/>
    </row>
    <row r="3998" spans="6:6" x14ac:dyDescent="0.3">
      <c r="F3998"/>
    </row>
    <row r="3999" spans="6:6" x14ac:dyDescent="0.3">
      <c r="F3999"/>
    </row>
    <row r="4000" spans="6:6" x14ac:dyDescent="0.3">
      <c r="F4000"/>
    </row>
    <row r="4001" spans="6:6" x14ac:dyDescent="0.3">
      <c r="F4001"/>
    </row>
    <row r="4002" spans="6:6" x14ac:dyDescent="0.3">
      <c r="F4002"/>
    </row>
    <row r="4003" spans="6:6" x14ac:dyDescent="0.3">
      <c r="F4003"/>
    </row>
    <row r="4004" spans="6:6" x14ac:dyDescent="0.3">
      <c r="F4004"/>
    </row>
    <row r="4005" spans="6:6" x14ac:dyDescent="0.3">
      <c r="F4005"/>
    </row>
    <row r="4006" spans="6:6" x14ac:dyDescent="0.3">
      <c r="F4006"/>
    </row>
    <row r="4007" spans="6:6" x14ac:dyDescent="0.3">
      <c r="F4007"/>
    </row>
    <row r="4008" spans="6:6" x14ac:dyDescent="0.3">
      <c r="F4008"/>
    </row>
    <row r="4009" spans="6:6" x14ac:dyDescent="0.3">
      <c r="F4009"/>
    </row>
    <row r="4010" spans="6:6" x14ac:dyDescent="0.3">
      <c r="F4010"/>
    </row>
    <row r="4011" spans="6:6" x14ac:dyDescent="0.3">
      <c r="F4011"/>
    </row>
    <row r="4012" spans="6:6" x14ac:dyDescent="0.3">
      <c r="F4012"/>
    </row>
    <row r="4013" spans="6:6" x14ac:dyDescent="0.3">
      <c r="F4013"/>
    </row>
    <row r="4014" spans="6:6" x14ac:dyDescent="0.3">
      <c r="F4014"/>
    </row>
    <row r="4015" spans="6:6" x14ac:dyDescent="0.3">
      <c r="F4015"/>
    </row>
    <row r="4016" spans="6:6" x14ac:dyDescent="0.3">
      <c r="F4016"/>
    </row>
    <row r="4017" spans="6:6" x14ac:dyDescent="0.3">
      <c r="F4017"/>
    </row>
    <row r="4018" spans="6:6" x14ac:dyDescent="0.3">
      <c r="F4018"/>
    </row>
    <row r="4019" spans="6:6" x14ac:dyDescent="0.3">
      <c r="F4019"/>
    </row>
    <row r="4020" spans="6:6" x14ac:dyDescent="0.3">
      <c r="F4020"/>
    </row>
    <row r="4021" spans="6:6" x14ac:dyDescent="0.3">
      <c r="F4021"/>
    </row>
    <row r="4022" spans="6:6" x14ac:dyDescent="0.3">
      <c r="F4022"/>
    </row>
    <row r="4023" spans="6:6" x14ac:dyDescent="0.3">
      <c r="F4023"/>
    </row>
    <row r="4024" spans="6:6" x14ac:dyDescent="0.3">
      <c r="F4024"/>
    </row>
    <row r="4025" spans="6:6" x14ac:dyDescent="0.3">
      <c r="F4025"/>
    </row>
    <row r="4026" spans="6:6" x14ac:dyDescent="0.3">
      <c r="F4026"/>
    </row>
    <row r="4027" spans="6:6" x14ac:dyDescent="0.3">
      <c r="F4027"/>
    </row>
    <row r="4028" spans="6:6" x14ac:dyDescent="0.3">
      <c r="F4028"/>
    </row>
    <row r="4029" spans="6:6" x14ac:dyDescent="0.3">
      <c r="F4029"/>
    </row>
    <row r="4030" spans="6:6" x14ac:dyDescent="0.3">
      <c r="F4030"/>
    </row>
    <row r="4031" spans="6:6" x14ac:dyDescent="0.3">
      <c r="F4031"/>
    </row>
    <row r="4032" spans="6:6" x14ac:dyDescent="0.3">
      <c r="F4032"/>
    </row>
    <row r="4033" spans="6:6" x14ac:dyDescent="0.3">
      <c r="F4033"/>
    </row>
    <row r="4034" spans="6:6" x14ac:dyDescent="0.3">
      <c r="F4034"/>
    </row>
    <row r="4035" spans="6:6" x14ac:dyDescent="0.3">
      <c r="F4035"/>
    </row>
    <row r="4036" spans="6:6" x14ac:dyDescent="0.3">
      <c r="F4036"/>
    </row>
    <row r="4037" spans="6:6" x14ac:dyDescent="0.3">
      <c r="F4037"/>
    </row>
    <row r="4038" spans="6:6" x14ac:dyDescent="0.3">
      <c r="F4038"/>
    </row>
    <row r="4039" spans="6:6" x14ac:dyDescent="0.3">
      <c r="F4039"/>
    </row>
    <row r="4040" spans="6:6" x14ac:dyDescent="0.3">
      <c r="F4040"/>
    </row>
    <row r="4041" spans="6:6" x14ac:dyDescent="0.3">
      <c r="F4041"/>
    </row>
    <row r="4042" spans="6:6" x14ac:dyDescent="0.3">
      <c r="F4042"/>
    </row>
    <row r="4043" spans="6:6" x14ac:dyDescent="0.3">
      <c r="F4043"/>
    </row>
    <row r="4044" spans="6:6" x14ac:dyDescent="0.3">
      <c r="F4044"/>
    </row>
    <row r="4045" spans="6:6" x14ac:dyDescent="0.3">
      <c r="F4045"/>
    </row>
    <row r="4046" spans="6:6" x14ac:dyDescent="0.3">
      <c r="F4046"/>
    </row>
    <row r="4047" spans="6:6" x14ac:dyDescent="0.3">
      <c r="F4047"/>
    </row>
    <row r="4048" spans="6:6" x14ac:dyDescent="0.3">
      <c r="F4048"/>
    </row>
    <row r="4049" spans="6:6" x14ac:dyDescent="0.3">
      <c r="F4049"/>
    </row>
    <row r="4050" spans="6:6" x14ac:dyDescent="0.3">
      <c r="F4050"/>
    </row>
    <row r="4051" spans="6:6" x14ac:dyDescent="0.3">
      <c r="F4051"/>
    </row>
    <row r="4052" spans="6:6" x14ac:dyDescent="0.3">
      <c r="F4052"/>
    </row>
    <row r="4053" spans="6:6" x14ac:dyDescent="0.3">
      <c r="F4053"/>
    </row>
    <row r="4054" spans="6:6" x14ac:dyDescent="0.3">
      <c r="F4054"/>
    </row>
    <row r="4055" spans="6:6" x14ac:dyDescent="0.3">
      <c r="F4055"/>
    </row>
    <row r="4056" spans="6:6" x14ac:dyDescent="0.3">
      <c r="F4056"/>
    </row>
    <row r="4057" spans="6:6" x14ac:dyDescent="0.3">
      <c r="F4057"/>
    </row>
    <row r="4058" spans="6:6" x14ac:dyDescent="0.3">
      <c r="F4058"/>
    </row>
    <row r="4059" spans="6:6" x14ac:dyDescent="0.3">
      <c r="F4059"/>
    </row>
    <row r="4060" spans="6:6" x14ac:dyDescent="0.3">
      <c r="F4060"/>
    </row>
    <row r="4061" spans="6:6" x14ac:dyDescent="0.3">
      <c r="F4061"/>
    </row>
    <row r="4062" spans="6:6" x14ac:dyDescent="0.3">
      <c r="F4062"/>
    </row>
    <row r="4063" spans="6:6" x14ac:dyDescent="0.3">
      <c r="F4063"/>
    </row>
    <row r="4064" spans="6:6" x14ac:dyDescent="0.3">
      <c r="F4064"/>
    </row>
    <row r="4065" spans="6:6" x14ac:dyDescent="0.3">
      <c r="F4065"/>
    </row>
    <row r="4066" spans="6:6" x14ac:dyDescent="0.3">
      <c r="F4066"/>
    </row>
    <row r="4067" spans="6:6" x14ac:dyDescent="0.3">
      <c r="F4067"/>
    </row>
    <row r="4068" spans="6:6" x14ac:dyDescent="0.3">
      <c r="F4068"/>
    </row>
    <row r="4069" spans="6:6" x14ac:dyDescent="0.3">
      <c r="F4069"/>
    </row>
    <row r="4070" spans="6:6" x14ac:dyDescent="0.3">
      <c r="F4070"/>
    </row>
    <row r="4071" spans="6:6" x14ac:dyDescent="0.3">
      <c r="F4071"/>
    </row>
    <row r="4072" spans="6:6" x14ac:dyDescent="0.3">
      <c r="F4072"/>
    </row>
    <row r="4073" spans="6:6" x14ac:dyDescent="0.3">
      <c r="F4073"/>
    </row>
    <row r="4074" spans="6:6" x14ac:dyDescent="0.3">
      <c r="F4074"/>
    </row>
    <row r="4075" spans="6:6" x14ac:dyDescent="0.3">
      <c r="F4075"/>
    </row>
    <row r="4076" spans="6:6" x14ac:dyDescent="0.3">
      <c r="F4076"/>
    </row>
    <row r="4077" spans="6:6" x14ac:dyDescent="0.3">
      <c r="F4077"/>
    </row>
    <row r="4078" spans="6:6" x14ac:dyDescent="0.3">
      <c r="F4078"/>
    </row>
    <row r="4079" spans="6:6" x14ac:dyDescent="0.3">
      <c r="F4079"/>
    </row>
    <row r="4080" spans="6:6" x14ac:dyDescent="0.3">
      <c r="F4080"/>
    </row>
    <row r="4081" spans="6:6" x14ac:dyDescent="0.3">
      <c r="F4081"/>
    </row>
    <row r="4082" spans="6:6" x14ac:dyDescent="0.3">
      <c r="F4082"/>
    </row>
    <row r="4083" spans="6:6" x14ac:dyDescent="0.3">
      <c r="F4083"/>
    </row>
    <row r="4084" spans="6:6" x14ac:dyDescent="0.3">
      <c r="F4084"/>
    </row>
    <row r="4085" spans="6:6" x14ac:dyDescent="0.3">
      <c r="F4085"/>
    </row>
    <row r="4086" spans="6:6" x14ac:dyDescent="0.3">
      <c r="F4086"/>
    </row>
    <row r="4087" spans="6:6" x14ac:dyDescent="0.3">
      <c r="F4087"/>
    </row>
    <row r="4088" spans="6:6" x14ac:dyDescent="0.3">
      <c r="F4088"/>
    </row>
    <row r="4089" spans="6:6" x14ac:dyDescent="0.3">
      <c r="F4089"/>
    </row>
    <row r="4090" spans="6:6" x14ac:dyDescent="0.3">
      <c r="F4090"/>
    </row>
    <row r="4091" spans="6:6" x14ac:dyDescent="0.3">
      <c r="F4091"/>
    </row>
    <row r="4092" spans="6:6" x14ac:dyDescent="0.3">
      <c r="F4092"/>
    </row>
    <row r="4093" spans="6:6" x14ac:dyDescent="0.3">
      <c r="F4093"/>
    </row>
    <row r="4094" spans="6:6" x14ac:dyDescent="0.3">
      <c r="F4094"/>
    </row>
    <row r="4095" spans="6:6" x14ac:dyDescent="0.3">
      <c r="F4095"/>
    </row>
    <row r="4096" spans="6:6" x14ac:dyDescent="0.3">
      <c r="F4096"/>
    </row>
    <row r="4097" spans="6:6" x14ac:dyDescent="0.3">
      <c r="F4097"/>
    </row>
    <row r="4098" spans="6:6" x14ac:dyDescent="0.3">
      <c r="F4098"/>
    </row>
    <row r="4099" spans="6:6" x14ac:dyDescent="0.3">
      <c r="F4099"/>
    </row>
    <row r="4100" spans="6:6" x14ac:dyDescent="0.3">
      <c r="F4100"/>
    </row>
    <row r="4101" spans="6:6" x14ac:dyDescent="0.3">
      <c r="F4101"/>
    </row>
    <row r="4102" spans="6:6" x14ac:dyDescent="0.3">
      <c r="F4102"/>
    </row>
    <row r="4103" spans="6:6" x14ac:dyDescent="0.3">
      <c r="F4103"/>
    </row>
    <row r="4104" spans="6:6" x14ac:dyDescent="0.3">
      <c r="F4104"/>
    </row>
    <row r="4105" spans="6:6" x14ac:dyDescent="0.3">
      <c r="F4105"/>
    </row>
    <row r="4106" spans="6:6" x14ac:dyDescent="0.3">
      <c r="F4106"/>
    </row>
    <row r="4107" spans="6:6" x14ac:dyDescent="0.3">
      <c r="F4107"/>
    </row>
    <row r="4108" spans="6:6" x14ac:dyDescent="0.3">
      <c r="F4108"/>
    </row>
    <row r="4109" spans="6:6" x14ac:dyDescent="0.3">
      <c r="F4109"/>
    </row>
    <row r="4110" spans="6:6" x14ac:dyDescent="0.3">
      <c r="F4110"/>
    </row>
    <row r="4111" spans="6:6" x14ac:dyDescent="0.3">
      <c r="F4111"/>
    </row>
    <row r="4112" spans="6:6" x14ac:dyDescent="0.3">
      <c r="F4112"/>
    </row>
    <row r="4113" spans="6:6" x14ac:dyDescent="0.3">
      <c r="F4113"/>
    </row>
    <row r="4114" spans="6:6" x14ac:dyDescent="0.3">
      <c r="F4114"/>
    </row>
    <row r="4115" spans="6:6" x14ac:dyDescent="0.3">
      <c r="F4115"/>
    </row>
    <row r="4116" spans="6:6" x14ac:dyDescent="0.3">
      <c r="F4116"/>
    </row>
    <row r="4117" spans="6:6" x14ac:dyDescent="0.3">
      <c r="F4117"/>
    </row>
    <row r="4118" spans="6:6" x14ac:dyDescent="0.3">
      <c r="F4118"/>
    </row>
    <row r="4119" spans="6:6" x14ac:dyDescent="0.3">
      <c r="F4119"/>
    </row>
    <row r="4120" spans="6:6" x14ac:dyDescent="0.3">
      <c r="F4120"/>
    </row>
    <row r="4121" spans="6:6" x14ac:dyDescent="0.3">
      <c r="F4121"/>
    </row>
    <row r="4122" spans="6:6" x14ac:dyDescent="0.3">
      <c r="F4122"/>
    </row>
    <row r="4123" spans="6:6" x14ac:dyDescent="0.3">
      <c r="F4123"/>
    </row>
    <row r="4124" spans="6:6" x14ac:dyDescent="0.3">
      <c r="F4124"/>
    </row>
    <row r="4125" spans="6:6" x14ac:dyDescent="0.3">
      <c r="F4125"/>
    </row>
    <row r="4126" spans="6:6" x14ac:dyDescent="0.3">
      <c r="F4126"/>
    </row>
    <row r="4127" spans="6:6" x14ac:dyDescent="0.3">
      <c r="F4127"/>
    </row>
    <row r="4128" spans="6:6" x14ac:dyDescent="0.3">
      <c r="F4128"/>
    </row>
    <row r="4129" spans="6:6" x14ac:dyDescent="0.3">
      <c r="F4129"/>
    </row>
    <row r="4130" spans="6:6" x14ac:dyDescent="0.3">
      <c r="F4130"/>
    </row>
    <row r="4131" spans="6:6" x14ac:dyDescent="0.3">
      <c r="F4131"/>
    </row>
    <row r="4132" spans="6:6" x14ac:dyDescent="0.3">
      <c r="F4132"/>
    </row>
    <row r="4133" spans="6:6" x14ac:dyDescent="0.3">
      <c r="F4133"/>
    </row>
    <row r="4134" spans="6:6" x14ac:dyDescent="0.3">
      <c r="F4134"/>
    </row>
    <row r="4135" spans="6:6" x14ac:dyDescent="0.3">
      <c r="F4135"/>
    </row>
    <row r="4136" spans="6:6" x14ac:dyDescent="0.3">
      <c r="F4136"/>
    </row>
    <row r="4137" spans="6:6" x14ac:dyDescent="0.3">
      <c r="F4137"/>
    </row>
    <row r="4138" spans="6:6" x14ac:dyDescent="0.3">
      <c r="F4138"/>
    </row>
    <row r="4139" spans="6:6" x14ac:dyDescent="0.3">
      <c r="F4139"/>
    </row>
    <row r="4140" spans="6:6" x14ac:dyDescent="0.3">
      <c r="F4140"/>
    </row>
    <row r="4141" spans="6:6" x14ac:dyDescent="0.3">
      <c r="F4141"/>
    </row>
    <row r="4142" spans="6:6" x14ac:dyDescent="0.3">
      <c r="F4142"/>
    </row>
    <row r="4143" spans="6:6" x14ac:dyDescent="0.3">
      <c r="F4143"/>
    </row>
    <row r="4144" spans="6:6" x14ac:dyDescent="0.3">
      <c r="F4144"/>
    </row>
    <row r="4145" spans="6:6" x14ac:dyDescent="0.3">
      <c r="F4145"/>
    </row>
    <row r="4146" spans="6:6" x14ac:dyDescent="0.3">
      <c r="F4146"/>
    </row>
    <row r="4147" spans="6:6" x14ac:dyDescent="0.3">
      <c r="F4147"/>
    </row>
    <row r="4148" spans="6:6" x14ac:dyDescent="0.3">
      <c r="F4148"/>
    </row>
    <row r="4149" spans="6:6" x14ac:dyDescent="0.3">
      <c r="F4149"/>
    </row>
    <row r="4150" spans="6:6" x14ac:dyDescent="0.3">
      <c r="F4150"/>
    </row>
    <row r="4151" spans="6:6" x14ac:dyDescent="0.3">
      <c r="F4151"/>
    </row>
    <row r="4152" spans="6:6" x14ac:dyDescent="0.3">
      <c r="F4152"/>
    </row>
    <row r="4153" spans="6:6" x14ac:dyDescent="0.3">
      <c r="F4153"/>
    </row>
    <row r="4154" spans="6:6" x14ac:dyDescent="0.3">
      <c r="F4154"/>
    </row>
    <row r="4155" spans="6:6" x14ac:dyDescent="0.3">
      <c r="F4155"/>
    </row>
    <row r="4156" spans="6:6" x14ac:dyDescent="0.3">
      <c r="F4156"/>
    </row>
    <row r="4157" spans="6:6" x14ac:dyDescent="0.3">
      <c r="F4157"/>
    </row>
    <row r="4158" spans="6:6" x14ac:dyDescent="0.3">
      <c r="F4158"/>
    </row>
    <row r="4159" spans="6:6" x14ac:dyDescent="0.3">
      <c r="F4159"/>
    </row>
    <row r="4160" spans="6:6" x14ac:dyDescent="0.3">
      <c r="F4160"/>
    </row>
    <row r="4161" spans="6:6" x14ac:dyDescent="0.3">
      <c r="F4161"/>
    </row>
    <row r="4162" spans="6:6" x14ac:dyDescent="0.3">
      <c r="F4162"/>
    </row>
    <row r="4163" spans="6:6" x14ac:dyDescent="0.3">
      <c r="F4163"/>
    </row>
    <row r="4164" spans="6:6" x14ac:dyDescent="0.3">
      <c r="F4164"/>
    </row>
    <row r="4165" spans="6:6" x14ac:dyDescent="0.3">
      <c r="F4165"/>
    </row>
    <row r="4166" spans="6:6" x14ac:dyDescent="0.3">
      <c r="F4166"/>
    </row>
    <row r="4167" spans="6:6" x14ac:dyDescent="0.3">
      <c r="F4167"/>
    </row>
    <row r="4168" spans="6:6" x14ac:dyDescent="0.3">
      <c r="F4168"/>
    </row>
    <row r="4169" spans="6:6" x14ac:dyDescent="0.3">
      <c r="F4169"/>
    </row>
    <row r="4170" spans="6:6" x14ac:dyDescent="0.3">
      <c r="F4170"/>
    </row>
    <row r="4171" spans="6:6" x14ac:dyDescent="0.3">
      <c r="F4171"/>
    </row>
    <row r="4172" spans="6:6" x14ac:dyDescent="0.3">
      <c r="F4172"/>
    </row>
    <row r="4173" spans="6:6" x14ac:dyDescent="0.3">
      <c r="F4173"/>
    </row>
    <row r="4174" spans="6:6" x14ac:dyDescent="0.3">
      <c r="F4174"/>
    </row>
    <row r="4175" spans="6:6" x14ac:dyDescent="0.3">
      <c r="F4175"/>
    </row>
    <row r="4176" spans="6:6" x14ac:dyDescent="0.3">
      <c r="F4176"/>
    </row>
    <row r="4177" spans="6:6" x14ac:dyDescent="0.3">
      <c r="F4177"/>
    </row>
    <row r="4178" spans="6:6" x14ac:dyDescent="0.3">
      <c r="F4178"/>
    </row>
    <row r="4179" spans="6:6" x14ac:dyDescent="0.3">
      <c r="F4179"/>
    </row>
    <row r="4180" spans="6:6" x14ac:dyDescent="0.3">
      <c r="F4180"/>
    </row>
    <row r="4181" spans="6:6" x14ac:dyDescent="0.3">
      <c r="F4181"/>
    </row>
    <row r="4182" spans="6:6" x14ac:dyDescent="0.3">
      <c r="F4182"/>
    </row>
    <row r="4183" spans="6:6" x14ac:dyDescent="0.3">
      <c r="F4183"/>
    </row>
    <row r="4184" spans="6:6" x14ac:dyDescent="0.3">
      <c r="F4184"/>
    </row>
    <row r="4185" spans="6:6" x14ac:dyDescent="0.3">
      <c r="F4185"/>
    </row>
    <row r="4186" spans="6:6" x14ac:dyDescent="0.3">
      <c r="F4186"/>
    </row>
    <row r="4187" spans="6:6" x14ac:dyDescent="0.3">
      <c r="F4187"/>
    </row>
    <row r="4188" spans="6:6" x14ac:dyDescent="0.3">
      <c r="F4188"/>
    </row>
    <row r="4189" spans="6:6" x14ac:dyDescent="0.3">
      <c r="F4189"/>
    </row>
    <row r="4190" spans="6:6" x14ac:dyDescent="0.3">
      <c r="F4190"/>
    </row>
    <row r="4191" spans="6:6" x14ac:dyDescent="0.3">
      <c r="F4191"/>
    </row>
    <row r="4192" spans="6:6" x14ac:dyDescent="0.3">
      <c r="F4192"/>
    </row>
    <row r="4193" spans="6:6" x14ac:dyDescent="0.3">
      <c r="F4193"/>
    </row>
    <row r="4194" spans="6:6" x14ac:dyDescent="0.3">
      <c r="F4194"/>
    </row>
    <row r="4195" spans="6:6" x14ac:dyDescent="0.3">
      <c r="F4195"/>
    </row>
    <row r="4196" spans="6:6" x14ac:dyDescent="0.3">
      <c r="F4196"/>
    </row>
    <row r="4197" spans="6:6" x14ac:dyDescent="0.3">
      <c r="F4197"/>
    </row>
    <row r="4198" spans="6:6" x14ac:dyDescent="0.3">
      <c r="F4198"/>
    </row>
    <row r="4199" spans="6:6" x14ac:dyDescent="0.3">
      <c r="F4199"/>
    </row>
    <row r="4200" spans="6:6" x14ac:dyDescent="0.3">
      <c r="F4200"/>
    </row>
    <row r="4201" spans="6:6" x14ac:dyDescent="0.3">
      <c r="F4201"/>
    </row>
    <row r="4202" spans="6:6" x14ac:dyDescent="0.3">
      <c r="F4202"/>
    </row>
    <row r="4203" spans="6:6" x14ac:dyDescent="0.3">
      <c r="F4203"/>
    </row>
    <row r="4204" spans="6:6" x14ac:dyDescent="0.3">
      <c r="F4204"/>
    </row>
    <row r="4205" spans="6:6" x14ac:dyDescent="0.3">
      <c r="F4205"/>
    </row>
    <row r="4206" spans="6:6" x14ac:dyDescent="0.3">
      <c r="F4206"/>
    </row>
    <row r="4207" spans="6:6" x14ac:dyDescent="0.3">
      <c r="F4207"/>
    </row>
    <row r="4208" spans="6:6" x14ac:dyDescent="0.3">
      <c r="F4208"/>
    </row>
    <row r="4209" spans="6:6" x14ac:dyDescent="0.3">
      <c r="F4209"/>
    </row>
    <row r="4210" spans="6:6" x14ac:dyDescent="0.3">
      <c r="F4210"/>
    </row>
    <row r="4211" spans="6:6" x14ac:dyDescent="0.3">
      <c r="F4211"/>
    </row>
    <row r="4212" spans="6:6" x14ac:dyDescent="0.3">
      <c r="F4212"/>
    </row>
    <row r="4213" spans="6:6" x14ac:dyDescent="0.3">
      <c r="F4213"/>
    </row>
    <row r="4214" spans="6:6" x14ac:dyDescent="0.3">
      <c r="F4214"/>
    </row>
    <row r="4215" spans="6:6" x14ac:dyDescent="0.3">
      <c r="F4215"/>
    </row>
    <row r="4216" spans="6:6" x14ac:dyDescent="0.3">
      <c r="F4216"/>
    </row>
    <row r="4217" spans="6:6" x14ac:dyDescent="0.3">
      <c r="F4217"/>
    </row>
    <row r="4218" spans="6:6" x14ac:dyDescent="0.3">
      <c r="F4218"/>
    </row>
    <row r="4219" spans="6:6" x14ac:dyDescent="0.3">
      <c r="F4219"/>
    </row>
    <row r="4220" spans="6:6" x14ac:dyDescent="0.3">
      <c r="F4220"/>
    </row>
    <row r="4221" spans="6:6" x14ac:dyDescent="0.3">
      <c r="F4221"/>
    </row>
    <row r="4222" spans="6:6" x14ac:dyDescent="0.3">
      <c r="F4222"/>
    </row>
    <row r="4223" spans="6:6" x14ac:dyDescent="0.3">
      <c r="F4223"/>
    </row>
    <row r="4224" spans="6:6" x14ac:dyDescent="0.3">
      <c r="F4224"/>
    </row>
    <row r="4225" spans="6:6" x14ac:dyDescent="0.3">
      <c r="F4225"/>
    </row>
    <row r="4226" spans="6:6" x14ac:dyDescent="0.3">
      <c r="F4226"/>
    </row>
    <row r="4227" spans="6:6" x14ac:dyDescent="0.3">
      <c r="F4227"/>
    </row>
    <row r="4228" spans="6:6" x14ac:dyDescent="0.3">
      <c r="F4228"/>
    </row>
    <row r="4229" spans="6:6" x14ac:dyDescent="0.3">
      <c r="F4229"/>
    </row>
    <row r="4230" spans="6:6" x14ac:dyDescent="0.3">
      <c r="F4230"/>
    </row>
    <row r="4231" spans="6:6" x14ac:dyDescent="0.3">
      <c r="F4231"/>
    </row>
    <row r="4232" spans="6:6" x14ac:dyDescent="0.3">
      <c r="F4232"/>
    </row>
    <row r="4233" spans="6:6" x14ac:dyDescent="0.3">
      <c r="F4233"/>
    </row>
    <row r="4234" spans="6:6" x14ac:dyDescent="0.3">
      <c r="F4234"/>
    </row>
    <row r="4235" spans="6:6" x14ac:dyDescent="0.3">
      <c r="F4235"/>
    </row>
    <row r="4236" spans="6:6" x14ac:dyDescent="0.3">
      <c r="F4236"/>
    </row>
    <row r="4237" spans="6:6" x14ac:dyDescent="0.3">
      <c r="F4237"/>
    </row>
    <row r="4238" spans="6:6" x14ac:dyDescent="0.3">
      <c r="F4238"/>
    </row>
    <row r="4239" spans="6:6" x14ac:dyDescent="0.3">
      <c r="F4239"/>
    </row>
    <row r="4240" spans="6:6" x14ac:dyDescent="0.3">
      <c r="F4240"/>
    </row>
    <row r="4241" spans="6:6" x14ac:dyDescent="0.3">
      <c r="F4241"/>
    </row>
    <row r="4242" spans="6:6" x14ac:dyDescent="0.3">
      <c r="F4242"/>
    </row>
    <row r="4243" spans="6:6" x14ac:dyDescent="0.3">
      <c r="F4243"/>
    </row>
    <row r="4244" spans="6:6" x14ac:dyDescent="0.3">
      <c r="F4244"/>
    </row>
    <row r="4245" spans="6:6" x14ac:dyDescent="0.3">
      <c r="F4245"/>
    </row>
    <row r="4246" spans="6:6" x14ac:dyDescent="0.3">
      <c r="F4246"/>
    </row>
    <row r="4247" spans="6:6" x14ac:dyDescent="0.3">
      <c r="F4247"/>
    </row>
    <row r="4248" spans="6:6" x14ac:dyDescent="0.3">
      <c r="F4248"/>
    </row>
    <row r="4249" spans="6:6" x14ac:dyDescent="0.3">
      <c r="F4249"/>
    </row>
    <row r="4250" spans="6:6" x14ac:dyDescent="0.3">
      <c r="F4250"/>
    </row>
    <row r="4251" spans="6:6" x14ac:dyDescent="0.3">
      <c r="F4251"/>
    </row>
    <row r="4252" spans="6:6" x14ac:dyDescent="0.3">
      <c r="F4252"/>
    </row>
    <row r="4253" spans="6:6" x14ac:dyDescent="0.3">
      <c r="F4253"/>
    </row>
    <row r="4254" spans="6:6" x14ac:dyDescent="0.3">
      <c r="F4254"/>
    </row>
    <row r="4255" spans="6:6" x14ac:dyDescent="0.3">
      <c r="F4255"/>
    </row>
    <row r="4256" spans="6:6" x14ac:dyDescent="0.3">
      <c r="F4256"/>
    </row>
    <row r="4257" spans="6:6" x14ac:dyDescent="0.3">
      <c r="F4257"/>
    </row>
    <row r="4258" spans="6:6" x14ac:dyDescent="0.3">
      <c r="F4258"/>
    </row>
    <row r="4259" spans="6:6" x14ac:dyDescent="0.3">
      <c r="F4259"/>
    </row>
    <row r="4260" spans="6:6" x14ac:dyDescent="0.3">
      <c r="F4260"/>
    </row>
    <row r="4261" spans="6:6" x14ac:dyDescent="0.3">
      <c r="F4261"/>
    </row>
    <row r="4262" spans="6:6" x14ac:dyDescent="0.3">
      <c r="F4262"/>
    </row>
    <row r="4263" spans="6:6" x14ac:dyDescent="0.3">
      <c r="F4263"/>
    </row>
    <row r="4264" spans="6:6" x14ac:dyDescent="0.3">
      <c r="F4264"/>
    </row>
    <row r="4265" spans="6:6" x14ac:dyDescent="0.3">
      <c r="F4265"/>
    </row>
    <row r="4266" spans="6:6" x14ac:dyDescent="0.3">
      <c r="F4266"/>
    </row>
    <row r="4267" spans="6:6" x14ac:dyDescent="0.3">
      <c r="F4267"/>
    </row>
    <row r="4268" spans="6:6" x14ac:dyDescent="0.3">
      <c r="F4268"/>
    </row>
    <row r="4269" spans="6:6" x14ac:dyDescent="0.3">
      <c r="F4269"/>
    </row>
    <row r="4270" spans="6:6" x14ac:dyDescent="0.3">
      <c r="F4270"/>
    </row>
    <row r="4271" spans="6:6" x14ac:dyDescent="0.3">
      <c r="F4271"/>
    </row>
    <row r="4272" spans="6:6" x14ac:dyDescent="0.3">
      <c r="F4272"/>
    </row>
    <row r="4273" spans="6:6" x14ac:dyDescent="0.3">
      <c r="F4273"/>
    </row>
    <row r="4274" spans="6:6" x14ac:dyDescent="0.3">
      <c r="F4274"/>
    </row>
    <row r="4275" spans="6:6" x14ac:dyDescent="0.3">
      <c r="F4275"/>
    </row>
    <row r="4276" spans="6:6" x14ac:dyDescent="0.3">
      <c r="F4276"/>
    </row>
    <row r="4277" spans="6:6" x14ac:dyDescent="0.3">
      <c r="F4277"/>
    </row>
    <row r="4278" spans="6:6" x14ac:dyDescent="0.3">
      <c r="F4278"/>
    </row>
    <row r="4279" spans="6:6" x14ac:dyDescent="0.3">
      <c r="F4279"/>
    </row>
    <row r="4280" spans="6:6" x14ac:dyDescent="0.3">
      <c r="F4280"/>
    </row>
    <row r="4281" spans="6:6" x14ac:dyDescent="0.3">
      <c r="F4281"/>
    </row>
    <row r="4282" spans="6:6" x14ac:dyDescent="0.3">
      <c r="F4282"/>
    </row>
    <row r="4283" spans="6:6" x14ac:dyDescent="0.3">
      <c r="F4283"/>
    </row>
    <row r="4284" spans="6:6" x14ac:dyDescent="0.3">
      <c r="F4284"/>
    </row>
    <row r="4285" spans="6:6" x14ac:dyDescent="0.3">
      <c r="F4285"/>
    </row>
    <row r="4286" spans="6:6" x14ac:dyDescent="0.3">
      <c r="F4286"/>
    </row>
    <row r="4287" spans="6:6" x14ac:dyDescent="0.3">
      <c r="F4287"/>
    </row>
    <row r="4288" spans="6:6" x14ac:dyDescent="0.3">
      <c r="F4288"/>
    </row>
    <row r="4289" spans="6:6" x14ac:dyDescent="0.3">
      <c r="F4289"/>
    </row>
    <row r="4290" spans="6:6" x14ac:dyDescent="0.3">
      <c r="F4290"/>
    </row>
    <row r="4291" spans="6:6" x14ac:dyDescent="0.3">
      <c r="F4291"/>
    </row>
    <row r="4292" spans="6:6" x14ac:dyDescent="0.3">
      <c r="F4292"/>
    </row>
    <row r="4293" spans="6:6" x14ac:dyDescent="0.3">
      <c r="F4293"/>
    </row>
    <row r="4294" spans="6:6" x14ac:dyDescent="0.3">
      <c r="F4294"/>
    </row>
    <row r="4295" spans="6:6" x14ac:dyDescent="0.3">
      <c r="F4295"/>
    </row>
    <row r="4296" spans="6:6" x14ac:dyDescent="0.3">
      <c r="F4296"/>
    </row>
    <row r="4297" spans="6:6" x14ac:dyDescent="0.3">
      <c r="F4297"/>
    </row>
    <row r="4298" spans="6:6" x14ac:dyDescent="0.3">
      <c r="F4298"/>
    </row>
    <row r="4299" spans="6:6" x14ac:dyDescent="0.3">
      <c r="F4299"/>
    </row>
    <row r="4300" spans="6:6" x14ac:dyDescent="0.3">
      <c r="F4300"/>
    </row>
    <row r="4301" spans="6:6" x14ac:dyDescent="0.3">
      <c r="F4301"/>
    </row>
    <row r="4302" spans="6:6" x14ac:dyDescent="0.3">
      <c r="F4302"/>
    </row>
    <row r="4303" spans="6:6" x14ac:dyDescent="0.3">
      <c r="F4303"/>
    </row>
    <row r="4304" spans="6:6" x14ac:dyDescent="0.3">
      <c r="F4304"/>
    </row>
    <row r="4305" spans="6:6" x14ac:dyDescent="0.3">
      <c r="F4305"/>
    </row>
    <row r="4306" spans="6:6" x14ac:dyDescent="0.3">
      <c r="F4306"/>
    </row>
    <row r="4307" spans="6:6" x14ac:dyDescent="0.3">
      <c r="F4307"/>
    </row>
    <row r="4308" spans="6:6" x14ac:dyDescent="0.3">
      <c r="F4308"/>
    </row>
    <row r="4309" spans="6:6" x14ac:dyDescent="0.3">
      <c r="F4309"/>
    </row>
    <row r="4310" spans="6:6" x14ac:dyDescent="0.3">
      <c r="F4310"/>
    </row>
    <row r="4311" spans="6:6" x14ac:dyDescent="0.3">
      <c r="F4311"/>
    </row>
    <row r="4312" spans="6:6" x14ac:dyDescent="0.3">
      <c r="F4312"/>
    </row>
    <row r="4313" spans="6:6" x14ac:dyDescent="0.3">
      <c r="F4313"/>
    </row>
    <row r="4314" spans="6:6" x14ac:dyDescent="0.3">
      <c r="F4314"/>
    </row>
    <row r="4315" spans="6:6" x14ac:dyDescent="0.3">
      <c r="F4315"/>
    </row>
    <row r="4316" spans="6:6" x14ac:dyDescent="0.3">
      <c r="F4316"/>
    </row>
    <row r="4317" spans="6:6" x14ac:dyDescent="0.3">
      <c r="F4317"/>
    </row>
    <row r="4318" spans="6:6" x14ac:dyDescent="0.3">
      <c r="F4318"/>
    </row>
    <row r="4319" spans="6:6" x14ac:dyDescent="0.3">
      <c r="F4319"/>
    </row>
    <row r="4320" spans="6:6" x14ac:dyDescent="0.3">
      <c r="F4320"/>
    </row>
    <row r="4321" spans="6:6" x14ac:dyDescent="0.3">
      <c r="F4321"/>
    </row>
    <row r="4322" spans="6:6" x14ac:dyDescent="0.3">
      <c r="F4322"/>
    </row>
    <row r="4323" spans="6:6" x14ac:dyDescent="0.3">
      <c r="F4323"/>
    </row>
    <row r="4324" spans="6:6" x14ac:dyDescent="0.3">
      <c r="F4324"/>
    </row>
    <row r="4325" spans="6:6" x14ac:dyDescent="0.3">
      <c r="F4325"/>
    </row>
    <row r="4326" spans="6:6" x14ac:dyDescent="0.3">
      <c r="F4326"/>
    </row>
    <row r="4327" spans="6:6" x14ac:dyDescent="0.3">
      <c r="F4327"/>
    </row>
    <row r="4328" spans="6:6" x14ac:dyDescent="0.3">
      <c r="F4328"/>
    </row>
    <row r="4329" spans="6:6" x14ac:dyDescent="0.3">
      <c r="F4329"/>
    </row>
    <row r="4330" spans="6:6" x14ac:dyDescent="0.3">
      <c r="F4330"/>
    </row>
    <row r="4331" spans="6:6" x14ac:dyDescent="0.3">
      <c r="F4331"/>
    </row>
    <row r="4332" spans="6:6" x14ac:dyDescent="0.3">
      <c r="F4332"/>
    </row>
    <row r="4333" spans="6:6" x14ac:dyDescent="0.3">
      <c r="F4333"/>
    </row>
    <row r="4334" spans="6:6" x14ac:dyDescent="0.3">
      <c r="F4334"/>
    </row>
    <row r="4335" spans="6:6" x14ac:dyDescent="0.3">
      <c r="F4335"/>
    </row>
    <row r="4336" spans="6:6" x14ac:dyDescent="0.3">
      <c r="F4336"/>
    </row>
    <row r="4337" spans="6:6" x14ac:dyDescent="0.3">
      <c r="F4337"/>
    </row>
    <row r="4338" spans="6:6" x14ac:dyDescent="0.3">
      <c r="F4338"/>
    </row>
    <row r="4339" spans="6:6" x14ac:dyDescent="0.3">
      <c r="F4339"/>
    </row>
    <row r="4340" spans="6:6" x14ac:dyDescent="0.3">
      <c r="F4340"/>
    </row>
    <row r="4341" spans="6:6" x14ac:dyDescent="0.3">
      <c r="F4341"/>
    </row>
    <row r="4342" spans="6:6" x14ac:dyDescent="0.3">
      <c r="F4342"/>
    </row>
    <row r="4343" spans="6:6" x14ac:dyDescent="0.3">
      <c r="F4343"/>
    </row>
    <row r="4344" spans="6:6" x14ac:dyDescent="0.3">
      <c r="F4344"/>
    </row>
    <row r="4345" spans="6:6" x14ac:dyDescent="0.3">
      <c r="F4345"/>
    </row>
    <row r="4346" spans="6:6" x14ac:dyDescent="0.3">
      <c r="F4346"/>
    </row>
    <row r="4347" spans="6:6" x14ac:dyDescent="0.3">
      <c r="F4347"/>
    </row>
    <row r="4348" spans="6:6" x14ac:dyDescent="0.3">
      <c r="F4348"/>
    </row>
    <row r="4349" spans="6:6" x14ac:dyDescent="0.3">
      <c r="F4349"/>
    </row>
    <row r="4350" spans="6:6" x14ac:dyDescent="0.3">
      <c r="F4350"/>
    </row>
    <row r="4351" spans="6:6" x14ac:dyDescent="0.3">
      <c r="F4351"/>
    </row>
    <row r="4352" spans="6:6" x14ac:dyDescent="0.3">
      <c r="F4352"/>
    </row>
    <row r="4353" spans="6:6" x14ac:dyDescent="0.3">
      <c r="F4353"/>
    </row>
    <row r="4354" spans="6:6" x14ac:dyDescent="0.3">
      <c r="F4354"/>
    </row>
    <row r="4355" spans="6:6" x14ac:dyDescent="0.3">
      <c r="F4355"/>
    </row>
    <row r="4356" spans="6:6" x14ac:dyDescent="0.3">
      <c r="F4356"/>
    </row>
    <row r="4357" spans="6:6" x14ac:dyDescent="0.3">
      <c r="F4357"/>
    </row>
    <row r="4358" spans="6:6" x14ac:dyDescent="0.3">
      <c r="F4358"/>
    </row>
    <row r="4359" spans="6:6" x14ac:dyDescent="0.3">
      <c r="F4359"/>
    </row>
    <row r="4360" spans="6:6" x14ac:dyDescent="0.3">
      <c r="F4360"/>
    </row>
    <row r="4361" spans="6:6" x14ac:dyDescent="0.3">
      <c r="F4361"/>
    </row>
    <row r="4362" spans="6:6" x14ac:dyDescent="0.3">
      <c r="F4362"/>
    </row>
    <row r="4363" spans="6:6" x14ac:dyDescent="0.3">
      <c r="F4363"/>
    </row>
    <row r="4364" spans="6:6" x14ac:dyDescent="0.3">
      <c r="F4364"/>
    </row>
    <row r="4365" spans="6:6" x14ac:dyDescent="0.3">
      <c r="F4365"/>
    </row>
    <row r="4366" spans="6:6" x14ac:dyDescent="0.3">
      <c r="F4366"/>
    </row>
    <row r="4367" spans="6:6" x14ac:dyDescent="0.3">
      <c r="F4367"/>
    </row>
    <row r="4368" spans="6:6" x14ac:dyDescent="0.3">
      <c r="F4368"/>
    </row>
    <row r="4369" spans="6:6" x14ac:dyDescent="0.3">
      <c r="F4369"/>
    </row>
    <row r="4370" spans="6:6" x14ac:dyDescent="0.3">
      <c r="F4370"/>
    </row>
    <row r="4371" spans="6:6" x14ac:dyDescent="0.3">
      <c r="F4371"/>
    </row>
    <row r="4372" spans="6:6" x14ac:dyDescent="0.3">
      <c r="F4372"/>
    </row>
    <row r="4373" spans="6:6" x14ac:dyDescent="0.3">
      <c r="F4373"/>
    </row>
    <row r="4374" spans="6:6" x14ac:dyDescent="0.3">
      <c r="F4374"/>
    </row>
    <row r="4375" spans="6:6" x14ac:dyDescent="0.3">
      <c r="F4375"/>
    </row>
    <row r="4376" spans="6:6" x14ac:dyDescent="0.3">
      <c r="F4376"/>
    </row>
    <row r="4377" spans="6:6" x14ac:dyDescent="0.3">
      <c r="F4377"/>
    </row>
    <row r="4378" spans="6:6" x14ac:dyDescent="0.3">
      <c r="F4378"/>
    </row>
    <row r="4379" spans="6:6" x14ac:dyDescent="0.3">
      <c r="F4379"/>
    </row>
    <row r="4380" spans="6:6" x14ac:dyDescent="0.3">
      <c r="F4380"/>
    </row>
    <row r="4381" spans="6:6" x14ac:dyDescent="0.3">
      <c r="F4381"/>
    </row>
    <row r="4382" spans="6:6" x14ac:dyDescent="0.3">
      <c r="F4382"/>
    </row>
    <row r="4383" spans="6:6" x14ac:dyDescent="0.3">
      <c r="F4383"/>
    </row>
    <row r="4384" spans="6:6" x14ac:dyDescent="0.3">
      <c r="F4384"/>
    </row>
    <row r="4385" spans="6:6" x14ac:dyDescent="0.3">
      <c r="F4385"/>
    </row>
    <row r="4386" spans="6:6" x14ac:dyDescent="0.3">
      <c r="F4386"/>
    </row>
    <row r="4387" spans="6:6" x14ac:dyDescent="0.3">
      <c r="F4387"/>
    </row>
    <row r="4388" spans="6:6" x14ac:dyDescent="0.3">
      <c r="F4388"/>
    </row>
    <row r="4389" spans="6:6" x14ac:dyDescent="0.3">
      <c r="F4389"/>
    </row>
    <row r="4390" spans="6:6" x14ac:dyDescent="0.3">
      <c r="F4390"/>
    </row>
    <row r="4391" spans="6:6" x14ac:dyDescent="0.3">
      <c r="F4391"/>
    </row>
    <row r="4392" spans="6:6" x14ac:dyDescent="0.3">
      <c r="F4392"/>
    </row>
    <row r="4393" spans="6:6" x14ac:dyDescent="0.3">
      <c r="F4393"/>
    </row>
    <row r="4394" spans="6:6" x14ac:dyDescent="0.3">
      <c r="F4394"/>
    </row>
    <row r="4395" spans="6:6" x14ac:dyDescent="0.3">
      <c r="F4395"/>
    </row>
    <row r="4396" spans="6:6" x14ac:dyDescent="0.3">
      <c r="F4396"/>
    </row>
    <row r="4397" spans="6:6" x14ac:dyDescent="0.3">
      <c r="F4397"/>
    </row>
    <row r="4398" spans="6:6" x14ac:dyDescent="0.3">
      <c r="F4398"/>
    </row>
    <row r="4399" spans="6:6" x14ac:dyDescent="0.3">
      <c r="F4399"/>
    </row>
    <row r="4400" spans="6:6" x14ac:dyDescent="0.3">
      <c r="F4400"/>
    </row>
    <row r="4401" spans="6:6" x14ac:dyDescent="0.3">
      <c r="F4401"/>
    </row>
    <row r="4402" spans="6:6" x14ac:dyDescent="0.3">
      <c r="F4402"/>
    </row>
    <row r="4403" spans="6:6" x14ac:dyDescent="0.3">
      <c r="F4403"/>
    </row>
    <row r="4404" spans="6:6" x14ac:dyDescent="0.3">
      <c r="F4404"/>
    </row>
    <row r="4405" spans="6:6" x14ac:dyDescent="0.3">
      <c r="F4405"/>
    </row>
    <row r="4406" spans="6:6" x14ac:dyDescent="0.3">
      <c r="F4406"/>
    </row>
    <row r="4407" spans="6:6" x14ac:dyDescent="0.3">
      <c r="F4407"/>
    </row>
    <row r="4408" spans="6:6" x14ac:dyDescent="0.3">
      <c r="F4408"/>
    </row>
    <row r="4409" spans="6:6" x14ac:dyDescent="0.3">
      <c r="F4409"/>
    </row>
    <row r="4410" spans="6:6" x14ac:dyDescent="0.3">
      <c r="F4410"/>
    </row>
    <row r="4411" spans="6:6" x14ac:dyDescent="0.3">
      <c r="F4411"/>
    </row>
    <row r="4412" spans="6:6" x14ac:dyDescent="0.3">
      <c r="F4412"/>
    </row>
    <row r="4413" spans="6:6" x14ac:dyDescent="0.3">
      <c r="F4413"/>
    </row>
    <row r="4414" spans="6:6" x14ac:dyDescent="0.3">
      <c r="F4414"/>
    </row>
    <row r="4415" spans="6:6" x14ac:dyDescent="0.3">
      <c r="F4415"/>
    </row>
    <row r="4416" spans="6:6" x14ac:dyDescent="0.3">
      <c r="F4416"/>
    </row>
    <row r="4417" spans="6:6" x14ac:dyDescent="0.3">
      <c r="F4417"/>
    </row>
    <row r="4418" spans="6:6" x14ac:dyDescent="0.3">
      <c r="F4418"/>
    </row>
    <row r="4419" spans="6:6" x14ac:dyDescent="0.3">
      <c r="F4419"/>
    </row>
    <row r="4420" spans="6:6" x14ac:dyDescent="0.3">
      <c r="F4420"/>
    </row>
    <row r="4421" spans="6:6" x14ac:dyDescent="0.3">
      <c r="F4421"/>
    </row>
    <row r="4422" spans="6:6" x14ac:dyDescent="0.3">
      <c r="F4422"/>
    </row>
    <row r="4423" spans="6:6" x14ac:dyDescent="0.3">
      <c r="F4423"/>
    </row>
    <row r="4424" spans="6:6" x14ac:dyDescent="0.3">
      <c r="F4424"/>
    </row>
    <row r="4425" spans="6:6" x14ac:dyDescent="0.3">
      <c r="F4425"/>
    </row>
    <row r="4426" spans="6:6" x14ac:dyDescent="0.3">
      <c r="F4426"/>
    </row>
    <row r="4427" spans="6:6" x14ac:dyDescent="0.3">
      <c r="F4427"/>
    </row>
    <row r="4428" spans="6:6" x14ac:dyDescent="0.3">
      <c r="F4428"/>
    </row>
    <row r="4429" spans="6:6" x14ac:dyDescent="0.3">
      <c r="F4429"/>
    </row>
    <row r="4430" spans="6:6" x14ac:dyDescent="0.3">
      <c r="F4430"/>
    </row>
    <row r="4431" spans="6:6" x14ac:dyDescent="0.3">
      <c r="F4431"/>
    </row>
    <row r="4432" spans="6:6" x14ac:dyDescent="0.3">
      <c r="F4432"/>
    </row>
    <row r="4433" spans="6:6" x14ac:dyDescent="0.3">
      <c r="F4433"/>
    </row>
    <row r="4434" spans="6:6" x14ac:dyDescent="0.3">
      <c r="F4434"/>
    </row>
    <row r="4435" spans="6:6" x14ac:dyDescent="0.3">
      <c r="F4435"/>
    </row>
    <row r="4436" spans="6:6" x14ac:dyDescent="0.3">
      <c r="F4436"/>
    </row>
    <row r="4437" spans="6:6" x14ac:dyDescent="0.3">
      <c r="F4437"/>
    </row>
    <row r="4438" spans="6:6" x14ac:dyDescent="0.3">
      <c r="F4438"/>
    </row>
    <row r="4439" spans="6:6" x14ac:dyDescent="0.3">
      <c r="F4439"/>
    </row>
    <row r="4440" spans="6:6" x14ac:dyDescent="0.3">
      <c r="F4440"/>
    </row>
    <row r="4441" spans="6:6" x14ac:dyDescent="0.3">
      <c r="F4441"/>
    </row>
    <row r="4442" spans="6:6" x14ac:dyDescent="0.3">
      <c r="F4442"/>
    </row>
    <row r="4443" spans="6:6" x14ac:dyDescent="0.3">
      <c r="F4443"/>
    </row>
    <row r="4444" spans="6:6" x14ac:dyDescent="0.3">
      <c r="F4444"/>
    </row>
    <row r="4445" spans="6:6" x14ac:dyDescent="0.3">
      <c r="F4445"/>
    </row>
    <row r="4446" spans="6:6" x14ac:dyDescent="0.3">
      <c r="F4446"/>
    </row>
    <row r="4447" spans="6:6" x14ac:dyDescent="0.3">
      <c r="F4447"/>
    </row>
    <row r="4448" spans="6:6" x14ac:dyDescent="0.3">
      <c r="F4448"/>
    </row>
    <row r="4449" spans="6:6" x14ac:dyDescent="0.3">
      <c r="F4449"/>
    </row>
    <row r="4450" spans="6:6" x14ac:dyDescent="0.3">
      <c r="F4450"/>
    </row>
    <row r="4451" spans="6:6" x14ac:dyDescent="0.3">
      <c r="F4451"/>
    </row>
    <row r="4452" spans="6:6" x14ac:dyDescent="0.3">
      <c r="F4452"/>
    </row>
    <row r="4453" spans="6:6" x14ac:dyDescent="0.3">
      <c r="F4453"/>
    </row>
    <row r="4454" spans="6:6" x14ac:dyDescent="0.3">
      <c r="F4454"/>
    </row>
    <row r="4455" spans="6:6" x14ac:dyDescent="0.3">
      <c r="F4455"/>
    </row>
    <row r="4456" spans="6:6" x14ac:dyDescent="0.3">
      <c r="F4456"/>
    </row>
    <row r="4457" spans="6:6" x14ac:dyDescent="0.3">
      <c r="F4457"/>
    </row>
    <row r="4458" spans="6:6" x14ac:dyDescent="0.3">
      <c r="F4458"/>
    </row>
    <row r="4459" spans="6:6" x14ac:dyDescent="0.3">
      <c r="F4459"/>
    </row>
    <row r="4460" spans="6:6" x14ac:dyDescent="0.3">
      <c r="F4460"/>
    </row>
    <row r="4461" spans="6:6" x14ac:dyDescent="0.3">
      <c r="F4461"/>
    </row>
    <row r="4462" spans="6:6" x14ac:dyDescent="0.3">
      <c r="F4462"/>
    </row>
    <row r="4463" spans="6:6" x14ac:dyDescent="0.3">
      <c r="F4463"/>
    </row>
    <row r="4464" spans="6:6" x14ac:dyDescent="0.3">
      <c r="F4464"/>
    </row>
    <row r="4465" spans="6:6" x14ac:dyDescent="0.3">
      <c r="F4465"/>
    </row>
    <row r="4466" spans="6:6" x14ac:dyDescent="0.3">
      <c r="F4466"/>
    </row>
    <row r="4467" spans="6:6" x14ac:dyDescent="0.3">
      <c r="F4467"/>
    </row>
    <row r="4468" spans="6:6" x14ac:dyDescent="0.3">
      <c r="F4468"/>
    </row>
    <row r="4469" spans="6:6" x14ac:dyDescent="0.3">
      <c r="F4469"/>
    </row>
    <row r="4470" spans="6:6" x14ac:dyDescent="0.3">
      <c r="F4470"/>
    </row>
    <row r="4471" spans="6:6" x14ac:dyDescent="0.3">
      <c r="F4471"/>
    </row>
    <row r="4472" spans="6:6" x14ac:dyDescent="0.3">
      <c r="F4472"/>
    </row>
    <row r="4473" spans="6:6" x14ac:dyDescent="0.3">
      <c r="F4473"/>
    </row>
    <row r="4474" spans="6:6" x14ac:dyDescent="0.3">
      <c r="F4474"/>
    </row>
    <row r="4475" spans="6:6" x14ac:dyDescent="0.3">
      <c r="F4475"/>
    </row>
    <row r="4476" spans="6:6" x14ac:dyDescent="0.3">
      <c r="F4476"/>
    </row>
    <row r="4477" spans="6:6" x14ac:dyDescent="0.3">
      <c r="F4477"/>
    </row>
    <row r="4478" spans="6:6" x14ac:dyDescent="0.3">
      <c r="F4478"/>
    </row>
    <row r="4479" spans="6:6" x14ac:dyDescent="0.3">
      <c r="F4479"/>
    </row>
    <row r="4480" spans="6:6" x14ac:dyDescent="0.3">
      <c r="F4480"/>
    </row>
    <row r="4481" spans="6:6" x14ac:dyDescent="0.3">
      <c r="F4481"/>
    </row>
    <row r="4482" spans="6:6" x14ac:dyDescent="0.3">
      <c r="F4482"/>
    </row>
    <row r="4483" spans="6:6" x14ac:dyDescent="0.3">
      <c r="F4483"/>
    </row>
    <row r="4484" spans="6:6" x14ac:dyDescent="0.3">
      <c r="F4484"/>
    </row>
    <row r="4485" spans="6:6" x14ac:dyDescent="0.3">
      <c r="F4485"/>
    </row>
    <row r="4486" spans="6:6" x14ac:dyDescent="0.3">
      <c r="F4486"/>
    </row>
    <row r="4487" spans="6:6" x14ac:dyDescent="0.3">
      <c r="F4487"/>
    </row>
    <row r="4488" spans="6:6" x14ac:dyDescent="0.3">
      <c r="F4488"/>
    </row>
    <row r="4489" spans="6:6" x14ac:dyDescent="0.3">
      <c r="F4489"/>
    </row>
    <row r="4490" spans="6:6" x14ac:dyDescent="0.3">
      <c r="F4490"/>
    </row>
    <row r="4491" spans="6:6" x14ac:dyDescent="0.3">
      <c r="F4491"/>
    </row>
    <row r="4492" spans="6:6" x14ac:dyDescent="0.3">
      <c r="F4492"/>
    </row>
    <row r="4493" spans="6:6" x14ac:dyDescent="0.3">
      <c r="F4493"/>
    </row>
    <row r="4494" spans="6:6" x14ac:dyDescent="0.3">
      <c r="F4494"/>
    </row>
    <row r="4495" spans="6:6" x14ac:dyDescent="0.3">
      <c r="F4495"/>
    </row>
    <row r="4496" spans="6:6" x14ac:dyDescent="0.3">
      <c r="F4496"/>
    </row>
    <row r="4497" spans="6:6" x14ac:dyDescent="0.3">
      <c r="F4497"/>
    </row>
    <row r="4498" spans="6:6" x14ac:dyDescent="0.3">
      <c r="F4498"/>
    </row>
    <row r="4499" spans="6:6" x14ac:dyDescent="0.3">
      <c r="F4499"/>
    </row>
    <row r="4500" spans="6:6" x14ac:dyDescent="0.3">
      <c r="F4500"/>
    </row>
    <row r="4501" spans="6:6" x14ac:dyDescent="0.3">
      <c r="F4501"/>
    </row>
    <row r="4502" spans="6:6" x14ac:dyDescent="0.3">
      <c r="F4502"/>
    </row>
    <row r="4503" spans="6:6" x14ac:dyDescent="0.3">
      <c r="F4503"/>
    </row>
    <row r="4504" spans="6:6" x14ac:dyDescent="0.3">
      <c r="F4504"/>
    </row>
    <row r="4505" spans="6:6" x14ac:dyDescent="0.3">
      <c r="F4505"/>
    </row>
    <row r="4506" spans="6:6" x14ac:dyDescent="0.3">
      <c r="F4506"/>
    </row>
    <row r="4507" spans="6:6" x14ac:dyDescent="0.3">
      <c r="F4507"/>
    </row>
    <row r="4508" spans="6:6" x14ac:dyDescent="0.3">
      <c r="F4508"/>
    </row>
    <row r="4509" spans="6:6" x14ac:dyDescent="0.3">
      <c r="F4509"/>
    </row>
    <row r="4510" spans="6:6" x14ac:dyDescent="0.3">
      <c r="F4510"/>
    </row>
    <row r="4511" spans="6:6" x14ac:dyDescent="0.3">
      <c r="F4511"/>
    </row>
    <row r="4512" spans="6:6" x14ac:dyDescent="0.3">
      <c r="F4512"/>
    </row>
    <row r="4513" spans="6:6" x14ac:dyDescent="0.3">
      <c r="F4513"/>
    </row>
    <row r="4514" spans="6:6" x14ac:dyDescent="0.3">
      <c r="F4514"/>
    </row>
    <row r="4515" spans="6:6" x14ac:dyDescent="0.3">
      <c r="F4515"/>
    </row>
    <row r="4516" spans="6:6" x14ac:dyDescent="0.3">
      <c r="F4516"/>
    </row>
    <row r="4517" spans="6:6" x14ac:dyDescent="0.3">
      <c r="F4517"/>
    </row>
    <row r="4518" spans="6:6" x14ac:dyDescent="0.3">
      <c r="F4518"/>
    </row>
    <row r="4519" spans="6:6" x14ac:dyDescent="0.3">
      <c r="F4519"/>
    </row>
    <row r="4520" spans="6:6" x14ac:dyDescent="0.3">
      <c r="F4520"/>
    </row>
    <row r="4521" spans="6:6" x14ac:dyDescent="0.3">
      <c r="F4521"/>
    </row>
    <row r="4522" spans="6:6" x14ac:dyDescent="0.3">
      <c r="F4522"/>
    </row>
    <row r="4523" spans="6:6" x14ac:dyDescent="0.3">
      <c r="F4523"/>
    </row>
    <row r="4524" spans="6:6" x14ac:dyDescent="0.3">
      <c r="F4524"/>
    </row>
    <row r="4525" spans="6:6" x14ac:dyDescent="0.3">
      <c r="F4525"/>
    </row>
    <row r="4526" spans="6:6" x14ac:dyDescent="0.3">
      <c r="F4526"/>
    </row>
    <row r="4527" spans="6:6" x14ac:dyDescent="0.3">
      <c r="F4527"/>
    </row>
    <row r="4528" spans="6:6" x14ac:dyDescent="0.3">
      <c r="F4528"/>
    </row>
    <row r="4529" spans="6:6" x14ac:dyDescent="0.3">
      <c r="F4529"/>
    </row>
    <row r="4530" spans="6:6" x14ac:dyDescent="0.3">
      <c r="F4530"/>
    </row>
    <row r="4531" spans="6:6" x14ac:dyDescent="0.3">
      <c r="F4531"/>
    </row>
    <row r="4532" spans="6:6" x14ac:dyDescent="0.3">
      <c r="F4532"/>
    </row>
    <row r="4533" spans="6:6" x14ac:dyDescent="0.3">
      <c r="F4533"/>
    </row>
    <row r="4534" spans="6:6" x14ac:dyDescent="0.3">
      <c r="F4534"/>
    </row>
    <row r="4535" spans="6:6" x14ac:dyDescent="0.3">
      <c r="F4535"/>
    </row>
    <row r="4536" spans="6:6" x14ac:dyDescent="0.3">
      <c r="F4536"/>
    </row>
    <row r="4537" spans="6:6" x14ac:dyDescent="0.3">
      <c r="F4537"/>
    </row>
    <row r="4538" spans="6:6" x14ac:dyDescent="0.3">
      <c r="F4538"/>
    </row>
    <row r="4539" spans="6:6" x14ac:dyDescent="0.3">
      <c r="F4539"/>
    </row>
    <row r="4540" spans="6:6" x14ac:dyDescent="0.3">
      <c r="F4540"/>
    </row>
    <row r="4541" spans="6:6" x14ac:dyDescent="0.3">
      <c r="F4541"/>
    </row>
    <row r="4542" spans="6:6" x14ac:dyDescent="0.3">
      <c r="F4542"/>
    </row>
    <row r="4543" spans="6:6" x14ac:dyDescent="0.3">
      <c r="F4543"/>
    </row>
    <row r="4544" spans="6:6" x14ac:dyDescent="0.3">
      <c r="F4544"/>
    </row>
    <row r="4545" spans="6:6" x14ac:dyDescent="0.3">
      <c r="F4545"/>
    </row>
    <row r="4546" spans="6:6" x14ac:dyDescent="0.3">
      <c r="F4546"/>
    </row>
    <row r="4547" spans="6:6" x14ac:dyDescent="0.3">
      <c r="F4547"/>
    </row>
    <row r="4548" spans="6:6" x14ac:dyDescent="0.3">
      <c r="F4548"/>
    </row>
    <row r="4549" spans="6:6" x14ac:dyDescent="0.3">
      <c r="F4549"/>
    </row>
    <row r="4550" spans="6:6" x14ac:dyDescent="0.3">
      <c r="F4550"/>
    </row>
    <row r="4551" spans="6:6" x14ac:dyDescent="0.3">
      <c r="F4551"/>
    </row>
    <row r="4552" spans="6:6" x14ac:dyDescent="0.3">
      <c r="F4552"/>
    </row>
    <row r="4553" spans="6:6" x14ac:dyDescent="0.3">
      <c r="F4553"/>
    </row>
    <row r="4554" spans="6:6" x14ac:dyDescent="0.3">
      <c r="F4554"/>
    </row>
    <row r="4555" spans="6:6" x14ac:dyDescent="0.3">
      <c r="F4555"/>
    </row>
    <row r="4556" spans="6:6" x14ac:dyDescent="0.3">
      <c r="F4556"/>
    </row>
    <row r="4557" spans="6:6" x14ac:dyDescent="0.3">
      <c r="F4557"/>
    </row>
    <row r="4558" spans="6:6" x14ac:dyDescent="0.3">
      <c r="F4558"/>
    </row>
    <row r="4559" spans="6:6" x14ac:dyDescent="0.3">
      <c r="F4559"/>
    </row>
    <row r="4560" spans="6:6" x14ac:dyDescent="0.3">
      <c r="F4560"/>
    </row>
    <row r="4561" spans="6:6" x14ac:dyDescent="0.3">
      <c r="F4561"/>
    </row>
    <row r="4562" spans="6:6" x14ac:dyDescent="0.3">
      <c r="F4562"/>
    </row>
    <row r="4563" spans="6:6" x14ac:dyDescent="0.3">
      <c r="F4563"/>
    </row>
    <row r="4564" spans="6:6" x14ac:dyDescent="0.3">
      <c r="F4564"/>
    </row>
    <row r="4565" spans="6:6" x14ac:dyDescent="0.3">
      <c r="F4565"/>
    </row>
    <row r="4566" spans="6:6" x14ac:dyDescent="0.3">
      <c r="F4566"/>
    </row>
    <row r="4567" spans="6:6" x14ac:dyDescent="0.3">
      <c r="F4567"/>
    </row>
    <row r="4568" spans="6:6" x14ac:dyDescent="0.3">
      <c r="F4568"/>
    </row>
    <row r="4569" spans="6:6" x14ac:dyDescent="0.3">
      <c r="F4569"/>
    </row>
    <row r="4570" spans="6:6" x14ac:dyDescent="0.3">
      <c r="F4570"/>
    </row>
    <row r="4571" spans="6:6" x14ac:dyDescent="0.3">
      <c r="F4571"/>
    </row>
    <row r="4572" spans="6:6" x14ac:dyDescent="0.3">
      <c r="F4572"/>
    </row>
    <row r="4573" spans="6:6" x14ac:dyDescent="0.3">
      <c r="F4573"/>
    </row>
    <row r="4574" spans="6:6" x14ac:dyDescent="0.3">
      <c r="F4574"/>
    </row>
    <row r="4575" spans="6:6" x14ac:dyDescent="0.3">
      <c r="F4575"/>
    </row>
    <row r="4576" spans="6:6" x14ac:dyDescent="0.3">
      <c r="F4576"/>
    </row>
    <row r="4577" spans="6:6" x14ac:dyDescent="0.3">
      <c r="F4577"/>
    </row>
    <row r="4578" spans="6:6" x14ac:dyDescent="0.3">
      <c r="F4578"/>
    </row>
    <row r="4579" spans="6:6" x14ac:dyDescent="0.3">
      <c r="F4579"/>
    </row>
    <row r="4580" spans="6:6" x14ac:dyDescent="0.3">
      <c r="F4580"/>
    </row>
    <row r="4581" spans="6:6" x14ac:dyDescent="0.3">
      <c r="F4581"/>
    </row>
    <row r="4582" spans="6:6" x14ac:dyDescent="0.3">
      <c r="F4582"/>
    </row>
    <row r="4583" spans="6:6" x14ac:dyDescent="0.3">
      <c r="F4583"/>
    </row>
    <row r="4584" spans="6:6" x14ac:dyDescent="0.3">
      <c r="F4584"/>
    </row>
    <row r="4585" spans="6:6" x14ac:dyDescent="0.3">
      <c r="F4585"/>
    </row>
    <row r="4586" spans="6:6" x14ac:dyDescent="0.3">
      <c r="F4586"/>
    </row>
    <row r="4587" spans="6:6" x14ac:dyDescent="0.3">
      <c r="F4587"/>
    </row>
    <row r="4588" spans="6:6" x14ac:dyDescent="0.3">
      <c r="F4588"/>
    </row>
    <row r="4589" spans="6:6" x14ac:dyDescent="0.3">
      <c r="F4589"/>
    </row>
    <row r="4590" spans="6:6" x14ac:dyDescent="0.3">
      <c r="F4590"/>
    </row>
    <row r="4591" spans="6:6" x14ac:dyDescent="0.3">
      <c r="F4591"/>
    </row>
    <row r="4592" spans="6:6" x14ac:dyDescent="0.3">
      <c r="F4592"/>
    </row>
    <row r="4593" spans="6:6" x14ac:dyDescent="0.3">
      <c r="F4593"/>
    </row>
    <row r="4594" spans="6:6" x14ac:dyDescent="0.3">
      <c r="F4594"/>
    </row>
    <row r="4595" spans="6:6" x14ac:dyDescent="0.3">
      <c r="F4595"/>
    </row>
    <row r="4596" spans="6:6" x14ac:dyDescent="0.3">
      <c r="F4596"/>
    </row>
    <row r="4597" spans="6:6" x14ac:dyDescent="0.3">
      <c r="F4597"/>
    </row>
    <row r="4598" spans="6:6" x14ac:dyDescent="0.3">
      <c r="F4598"/>
    </row>
    <row r="4599" spans="6:6" x14ac:dyDescent="0.3">
      <c r="F4599"/>
    </row>
    <row r="4600" spans="6:6" x14ac:dyDescent="0.3">
      <c r="F4600"/>
    </row>
    <row r="4601" spans="6:6" x14ac:dyDescent="0.3">
      <c r="F4601"/>
    </row>
    <row r="4602" spans="6:6" x14ac:dyDescent="0.3">
      <c r="F4602"/>
    </row>
    <row r="4603" spans="6:6" x14ac:dyDescent="0.3">
      <c r="F4603"/>
    </row>
    <row r="4604" spans="6:6" x14ac:dyDescent="0.3">
      <c r="F4604"/>
    </row>
    <row r="4605" spans="6:6" x14ac:dyDescent="0.3">
      <c r="F4605"/>
    </row>
    <row r="4606" spans="6:6" x14ac:dyDescent="0.3">
      <c r="F4606"/>
    </row>
    <row r="4607" spans="6:6" x14ac:dyDescent="0.3">
      <c r="F4607"/>
    </row>
    <row r="4608" spans="6:6" x14ac:dyDescent="0.3">
      <c r="F4608"/>
    </row>
    <row r="4609" spans="6:6" x14ac:dyDescent="0.3">
      <c r="F4609"/>
    </row>
    <row r="4610" spans="6:6" x14ac:dyDescent="0.3">
      <c r="F4610"/>
    </row>
    <row r="4611" spans="6:6" x14ac:dyDescent="0.3">
      <c r="F4611"/>
    </row>
    <row r="4612" spans="6:6" x14ac:dyDescent="0.3">
      <c r="F4612"/>
    </row>
    <row r="4613" spans="6:6" x14ac:dyDescent="0.3">
      <c r="F4613"/>
    </row>
    <row r="4614" spans="6:6" x14ac:dyDescent="0.3">
      <c r="F4614"/>
    </row>
    <row r="4615" spans="6:6" x14ac:dyDescent="0.3">
      <c r="F4615"/>
    </row>
    <row r="4616" spans="6:6" x14ac:dyDescent="0.3">
      <c r="F4616"/>
    </row>
    <row r="4617" spans="6:6" x14ac:dyDescent="0.3">
      <c r="F4617"/>
    </row>
    <row r="4618" spans="6:6" x14ac:dyDescent="0.3">
      <c r="F4618"/>
    </row>
    <row r="4619" spans="6:6" x14ac:dyDescent="0.3">
      <c r="F4619"/>
    </row>
    <row r="4620" spans="6:6" x14ac:dyDescent="0.3">
      <c r="F4620"/>
    </row>
    <row r="4621" spans="6:6" x14ac:dyDescent="0.3">
      <c r="F4621"/>
    </row>
    <row r="4622" spans="6:6" x14ac:dyDescent="0.3">
      <c r="F4622"/>
    </row>
    <row r="4623" spans="6:6" x14ac:dyDescent="0.3">
      <c r="F4623"/>
    </row>
    <row r="4624" spans="6:6" x14ac:dyDescent="0.3">
      <c r="F4624"/>
    </row>
    <row r="4625" spans="6:6" x14ac:dyDescent="0.3">
      <c r="F4625"/>
    </row>
    <row r="4626" spans="6:6" x14ac:dyDescent="0.3">
      <c r="F4626"/>
    </row>
    <row r="4627" spans="6:6" x14ac:dyDescent="0.3">
      <c r="F4627"/>
    </row>
    <row r="4628" spans="6:6" x14ac:dyDescent="0.3">
      <c r="F4628"/>
    </row>
    <row r="4629" spans="6:6" x14ac:dyDescent="0.3">
      <c r="F4629"/>
    </row>
    <row r="4630" spans="6:6" x14ac:dyDescent="0.3">
      <c r="F4630"/>
    </row>
    <row r="4631" spans="6:6" x14ac:dyDescent="0.3">
      <c r="F4631"/>
    </row>
    <row r="4632" spans="6:6" x14ac:dyDescent="0.3">
      <c r="F4632"/>
    </row>
    <row r="4633" spans="6:6" x14ac:dyDescent="0.3">
      <c r="F4633"/>
    </row>
    <row r="4634" spans="6:6" x14ac:dyDescent="0.3">
      <c r="F4634"/>
    </row>
    <row r="4635" spans="6:6" x14ac:dyDescent="0.3">
      <c r="F4635"/>
    </row>
    <row r="4636" spans="6:6" x14ac:dyDescent="0.3">
      <c r="F4636"/>
    </row>
    <row r="4637" spans="6:6" x14ac:dyDescent="0.3">
      <c r="F4637"/>
    </row>
    <row r="4638" spans="6:6" x14ac:dyDescent="0.3">
      <c r="F4638"/>
    </row>
    <row r="4639" spans="6:6" x14ac:dyDescent="0.3">
      <c r="F4639"/>
    </row>
    <row r="4640" spans="6:6" x14ac:dyDescent="0.3">
      <c r="F4640"/>
    </row>
    <row r="4641" spans="6:6" x14ac:dyDescent="0.3">
      <c r="F4641"/>
    </row>
    <row r="4642" spans="6:6" x14ac:dyDescent="0.3">
      <c r="F4642"/>
    </row>
    <row r="4643" spans="6:6" x14ac:dyDescent="0.3">
      <c r="F4643"/>
    </row>
    <row r="4644" spans="6:6" x14ac:dyDescent="0.3">
      <c r="F4644"/>
    </row>
    <row r="4645" spans="6:6" x14ac:dyDescent="0.3">
      <c r="F4645"/>
    </row>
    <row r="4646" spans="6:6" x14ac:dyDescent="0.3">
      <c r="F4646"/>
    </row>
    <row r="4647" spans="6:6" x14ac:dyDescent="0.3">
      <c r="F4647"/>
    </row>
    <row r="4648" spans="6:6" x14ac:dyDescent="0.3">
      <c r="F4648"/>
    </row>
    <row r="4649" spans="6:6" x14ac:dyDescent="0.3">
      <c r="F4649"/>
    </row>
    <row r="4650" spans="6:6" x14ac:dyDescent="0.3">
      <c r="F4650"/>
    </row>
    <row r="4651" spans="6:6" x14ac:dyDescent="0.3">
      <c r="F4651"/>
    </row>
    <row r="4652" spans="6:6" x14ac:dyDescent="0.3">
      <c r="F4652"/>
    </row>
    <row r="4653" spans="6:6" x14ac:dyDescent="0.3">
      <c r="F4653"/>
    </row>
    <row r="4654" spans="6:6" x14ac:dyDescent="0.3">
      <c r="F4654"/>
    </row>
    <row r="4655" spans="6:6" x14ac:dyDescent="0.3">
      <c r="F4655"/>
    </row>
    <row r="4656" spans="6:6" x14ac:dyDescent="0.3">
      <c r="F4656"/>
    </row>
    <row r="4657" spans="6:6" x14ac:dyDescent="0.3">
      <c r="F4657"/>
    </row>
    <row r="4658" spans="6:6" x14ac:dyDescent="0.3">
      <c r="F4658"/>
    </row>
    <row r="4659" spans="6:6" x14ac:dyDescent="0.3">
      <c r="F4659"/>
    </row>
    <row r="4660" spans="6:6" x14ac:dyDescent="0.3">
      <c r="F4660"/>
    </row>
    <row r="4661" spans="6:6" x14ac:dyDescent="0.3">
      <c r="F4661"/>
    </row>
    <row r="4662" spans="6:6" x14ac:dyDescent="0.3">
      <c r="F4662"/>
    </row>
    <row r="4663" spans="6:6" x14ac:dyDescent="0.3">
      <c r="F4663"/>
    </row>
    <row r="4664" spans="6:6" x14ac:dyDescent="0.3">
      <c r="F4664"/>
    </row>
    <row r="4665" spans="6:6" x14ac:dyDescent="0.3">
      <c r="F4665"/>
    </row>
    <row r="4666" spans="6:6" x14ac:dyDescent="0.3">
      <c r="F4666"/>
    </row>
    <row r="4667" spans="6:6" x14ac:dyDescent="0.3">
      <c r="F4667"/>
    </row>
    <row r="4668" spans="6:6" x14ac:dyDescent="0.3">
      <c r="F4668"/>
    </row>
    <row r="4669" spans="6:6" x14ac:dyDescent="0.3">
      <c r="F4669"/>
    </row>
    <row r="4670" spans="6:6" x14ac:dyDescent="0.3">
      <c r="F4670"/>
    </row>
    <row r="4671" spans="6:6" x14ac:dyDescent="0.3">
      <c r="F4671"/>
    </row>
    <row r="4672" spans="6:6" x14ac:dyDescent="0.3">
      <c r="F4672"/>
    </row>
    <row r="4673" spans="6:6" x14ac:dyDescent="0.3">
      <c r="F4673"/>
    </row>
    <row r="4674" spans="6:6" x14ac:dyDescent="0.3">
      <c r="F4674"/>
    </row>
    <row r="4675" spans="6:6" x14ac:dyDescent="0.3">
      <c r="F4675"/>
    </row>
    <row r="4676" spans="6:6" x14ac:dyDescent="0.3">
      <c r="F4676"/>
    </row>
    <row r="4677" spans="6:6" x14ac:dyDescent="0.3">
      <c r="F4677"/>
    </row>
    <row r="4678" spans="6:6" x14ac:dyDescent="0.3">
      <c r="F4678"/>
    </row>
    <row r="4679" spans="6:6" x14ac:dyDescent="0.3">
      <c r="F4679"/>
    </row>
    <row r="4680" spans="6:6" x14ac:dyDescent="0.3">
      <c r="F4680"/>
    </row>
    <row r="4681" spans="6:6" x14ac:dyDescent="0.3">
      <c r="F4681"/>
    </row>
    <row r="4682" spans="6:6" x14ac:dyDescent="0.3">
      <c r="F4682"/>
    </row>
    <row r="4683" spans="6:6" x14ac:dyDescent="0.3">
      <c r="F4683"/>
    </row>
    <row r="4684" spans="6:6" x14ac:dyDescent="0.3">
      <c r="F4684"/>
    </row>
    <row r="4685" spans="6:6" x14ac:dyDescent="0.3">
      <c r="F4685"/>
    </row>
    <row r="4686" spans="6:6" x14ac:dyDescent="0.3">
      <c r="F4686"/>
    </row>
    <row r="4687" spans="6:6" x14ac:dyDescent="0.3">
      <c r="F4687"/>
    </row>
    <row r="4688" spans="6:6" x14ac:dyDescent="0.3">
      <c r="F4688"/>
    </row>
    <row r="4689" spans="6:6" x14ac:dyDescent="0.3">
      <c r="F4689"/>
    </row>
    <row r="4690" spans="6:6" x14ac:dyDescent="0.3">
      <c r="F4690"/>
    </row>
    <row r="4691" spans="6:6" x14ac:dyDescent="0.3">
      <c r="F4691"/>
    </row>
    <row r="4692" spans="6:6" x14ac:dyDescent="0.3">
      <c r="F4692"/>
    </row>
    <row r="4693" spans="6:6" x14ac:dyDescent="0.3">
      <c r="F4693"/>
    </row>
    <row r="4694" spans="6:6" x14ac:dyDescent="0.3">
      <c r="F4694"/>
    </row>
    <row r="4695" spans="6:6" x14ac:dyDescent="0.3">
      <c r="F4695"/>
    </row>
    <row r="4696" spans="6:6" x14ac:dyDescent="0.3">
      <c r="F4696"/>
    </row>
    <row r="4697" spans="6:6" x14ac:dyDescent="0.3">
      <c r="F4697"/>
    </row>
    <row r="4698" spans="6:6" x14ac:dyDescent="0.3">
      <c r="F4698"/>
    </row>
    <row r="4699" spans="6:6" x14ac:dyDescent="0.3">
      <c r="F4699"/>
    </row>
    <row r="4700" spans="6:6" x14ac:dyDescent="0.3">
      <c r="F4700"/>
    </row>
    <row r="4701" spans="6:6" x14ac:dyDescent="0.3">
      <c r="F4701"/>
    </row>
    <row r="4702" spans="6:6" x14ac:dyDescent="0.3">
      <c r="F4702"/>
    </row>
    <row r="4703" spans="6:6" x14ac:dyDescent="0.3">
      <c r="F4703"/>
    </row>
    <row r="4704" spans="6:6" x14ac:dyDescent="0.3">
      <c r="F4704"/>
    </row>
    <row r="4705" spans="6:6" x14ac:dyDescent="0.3">
      <c r="F4705"/>
    </row>
    <row r="4706" spans="6:6" x14ac:dyDescent="0.3">
      <c r="F4706"/>
    </row>
    <row r="4707" spans="6:6" x14ac:dyDescent="0.3">
      <c r="F4707"/>
    </row>
    <row r="4708" spans="6:6" x14ac:dyDescent="0.3">
      <c r="F4708"/>
    </row>
    <row r="4709" spans="6:6" x14ac:dyDescent="0.3">
      <c r="F4709"/>
    </row>
    <row r="4710" spans="6:6" x14ac:dyDescent="0.3">
      <c r="F4710"/>
    </row>
    <row r="4711" spans="6:6" x14ac:dyDescent="0.3">
      <c r="F4711"/>
    </row>
    <row r="4712" spans="6:6" x14ac:dyDescent="0.3">
      <c r="F4712"/>
    </row>
    <row r="4713" spans="6:6" x14ac:dyDescent="0.3">
      <c r="F4713"/>
    </row>
    <row r="4714" spans="6:6" x14ac:dyDescent="0.3">
      <c r="F4714"/>
    </row>
    <row r="4715" spans="6:6" x14ac:dyDescent="0.3">
      <c r="F4715"/>
    </row>
    <row r="4716" spans="6:6" x14ac:dyDescent="0.3">
      <c r="F4716"/>
    </row>
    <row r="4717" spans="6:6" x14ac:dyDescent="0.3">
      <c r="F4717"/>
    </row>
    <row r="4718" spans="6:6" x14ac:dyDescent="0.3">
      <c r="F4718"/>
    </row>
    <row r="4719" spans="6:6" x14ac:dyDescent="0.3">
      <c r="F4719"/>
    </row>
    <row r="4720" spans="6:6" x14ac:dyDescent="0.3">
      <c r="F4720"/>
    </row>
    <row r="4721" spans="6:6" x14ac:dyDescent="0.3">
      <c r="F4721"/>
    </row>
    <row r="4722" spans="6:6" x14ac:dyDescent="0.3">
      <c r="F4722"/>
    </row>
    <row r="4723" spans="6:6" x14ac:dyDescent="0.3">
      <c r="F4723"/>
    </row>
    <row r="4724" spans="6:6" x14ac:dyDescent="0.3">
      <c r="F4724"/>
    </row>
    <row r="4725" spans="6:6" x14ac:dyDescent="0.3">
      <c r="F4725"/>
    </row>
    <row r="4726" spans="6:6" x14ac:dyDescent="0.3">
      <c r="F4726"/>
    </row>
    <row r="4727" spans="6:6" x14ac:dyDescent="0.3">
      <c r="F4727"/>
    </row>
    <row r="4728" spans="6:6" x14ac:dyDescent="0.3">
      <c r="F4728"/>
    </row>
    <row r="4729" spans="6:6" x14ac:dyDescent="0.3">
      <c r="F4729"/>
    </row>
    <row r="4730" spans="6:6" x14ac:dyDescent="0.3">
      <c r="F4730"/>
    </row>
    <row r="4731" spans="6:6" x14ac:dyDescent="0.3">
      <c r="F4731"/>
    </row>
    <row r="4732" spans="6:6" x14ac:dyDescent="0.3">
      <c r="F4732"/>
    </row>
    <row r="4733" spans="6:6" x14ac:dyDescent="0.3">
      <c r="F4733"/>
    </row>
    <row r="4734" spans="6:6" x14ac:dyDescent="0.3">
      <c r="F4734"/>
    </row>
    <row r="4735" spans="6:6" x14ac:dyDescent="0.3">
      <c r="F4735"/>
    </row>
    <row r="4736" spans="6:6" x14ac:dyDescent="0.3">
      <c r="F4736"/>
    </row>
    <row r="4737" spans="6:6" x14ac:dyDescent="0.3">
      <c r="F4737"/>
    </row>
    <row r="4738" spans="6:6" x14ac:dyDescent="0.3">
      <c r="F4738"/>
    </row>
    <row r="4739" spans="6:6" x14ac:dyDescent="0.3">
      <c r="F4739"/>
    </row>
    <row r="4740" spans="6:6" x14ac:dyDescent="0.3">
      <c r="F4740"/>
    </row>
    <row r="4741" spans="6:6" x14ac:dyDescent="0.3">
      <c r="F4741"/>
    </row>
    <row r="4742" spans="6:6" x14ac:dyDescent="0.3">
      <c r="F4742"/>
    </row>
    <row r="4743" spans="6:6" x14ac:dyDescent="0.3">
      <c r="F4743"/>
    </row>
    <row r="4744" spans="6:6" x14ac:dyDescent="0.3">
      <c r="F4744"/>
    </row>
    <row r="4745" spans="6:6" x14ac:dyDescent="0.3">
      <c r="F4745"/>
    </row>
    <row r="4746" spans="6:6" x14ac:dyDescent="0.3">
      <c r="F4746"/>
    </row>
    <row r="4747" spans="6:6" x14ac:dyDescent="0.3">
      <c r="F4747"/>
    </row>
    <row r="4748" spans="6:6" x14ac:dyDescent="0.3">
      <c r="F4748"/>
    </row>
    <row r="4749" spans="6:6" x14ac:dyDescent="0.3">
      <c r="F4749"/>
    </row>
    <row r="4750" spans="6:6" x14ac:dyDescent="0.3">
      <c r="F4750"/>
    </row>
    <row r="4751" spans="6:6" x14ac:dyDescent="0.3">
      <c r="F4751"/>
    </row>
    <row r="4752" spans="6:6" x14ac:dyDescent="0.3">
      <c r="F4752"/>
    </row>
    <row r="4753" spans="6:6" x14ac:dyDescent="0.3">
      <c r="F4753"/>
    </row>
    <row r="4754" spans="6:6" x14ac:dyDescent="0.3">
      <c r="F4754"/>
    </row>
    <row r="4755" spans="6:6" x14ac:dyDescent="0.3">
      <c r="F4755"/>
    </row>
    <row r="4756" spans="6:6" x14ac:dyDescent="0.3">
      <c r="F4756"/>
    </row>
    <row r="4757" spans="6:6" x14ac:dyDescent="0.3">
      <c r="F4757"/>
    </row>
    <row r="4758" spans="6:6" x14ac:dyDescent="0.3">
      <c r="F4758"/>
    </row>
    <row r="4759" spans="6:6" x14ac:dyDescent="0.3">
      <c r="F4759"/>
    </row>
    <row r="4760" spans="6:6" x14ac:dyDescent="0.3">
      <c r="F4760"/>
    </row>
    <row r="4761" spans="6:6" x14ac:dyDescent="0.3">
      <c r="F4761"/>
    </row>
    <row r="4762" spans="6:6" x14ac:dyDescent="0.3">
      <c r="F4762"/>
    </row>
    <row r="4763" spans="6:6" x14ac:dyDescent="0.3">
      <c r="F4763"/>
    </row>
    <row r="4764" spans="6:6" x14ac:dyDescent="0.3">
      <c r="F4764"/>
    </row>
    <row r="4765" spans="6:6" x14ac:dyDescent="0.3">
      <c r="F4765"/>
    </row>
    <row r="4766" spans="6:6" x14ac:dyDescent="0.3">
      <c r="F4766"/>
    </row>
    <row r="4767" spans="6:6" x14ac:dyDescent="0.3">
      <c r="F4767"/>
    </row>
    <row r="4768" spans="6:6" x14ac:dyDescent="0.3">
      <c r="F4768"/>
    </row>
    <row r="4769" spans="6:6" x14ac:dyDescent="0.3">
      <c r="F4769"/>
    </row>
    <row r="4770" spans="6:6" x14ac:dyDescent="0.3">
      <c r="F4770"/>
    </row>
    <row r="4771" spans="6:6" x14ac:dyDescent="0.3">
      <c r="F4771"/>
    </row>
    <row r="4772" spans="6:6" x14ac:dyDescent="0.3">
      <c r="F4772"/>
    </row>
    <row r="4773" spans="6:6" x14ac:dyDescent="0.3">
      <c r="F4773"/>
    </row>
    <row r="4774" spans="6:6" x14ac:dyDescent="0.3">
      <c r="F4774"/>
    </row>
    <row r="4775" spans="6:6" x14ac:dyDescent="0.3">
      <c r="F4775"/>
    </row>
    <row r="4776" spans="6:6" x14ac:dyDescent="0.3">
      <c r="F4776"/>
    </row>
    <row r="4777" spans="6:6" x14ac:dyDescent="0.3">
      <c r="F4777"/>
    </row>
    <row r="4778" spans="6:6" x14ac:dyDescent="0.3">
      <c r="F4778"/>
    </row>
    <row r="4779" spans="6:6" x14ac:dyDescent="0.3">
      <c r="F4779"/>
    </row>
    <row r="4780" spans="6:6" x14ac:dyDescent="0.3">
      <c r="F4780"/>
    </row>
    <row r="4781" spans="6:6" x14ac:dyDescent="0.3">
      <c r="F4781"/>
    </row>
    <row r="4782" spans="6:6" x14ac:dyDescent="0.3">
      <c r="F4782"/>
    </row>
    <row r="4783" spans="6:6" x14ac:dyDescent="0.3">
      <c r="F4783"/>
    </row>
    <row r="4784" spans="6:6" x14ac:dyDescent="0.3">
      <c r="F4784"/>
    </row>
    <row r="4785" spans="6:6" x14ac:dyDescent="0.3">
      <c r="F4785"/>
    </row>
    <row r="4786" spans="6:6" x14ac:dyDescent="0.3">
      <c r="F4786"/>
    </row>
    <row r="4787" spans="6:6" x14ac:dyDescent="0.3">
      <c r="F4787"/>
    </row>
    <row r="4788" spans="6:6" x14ac:dyDescent="0.3">
      <c r="F4788"/>
    </row>
    <row r="4789" spans="6:6" x14ac:dyDescent="0.3">
      <c r="F4789"/>
    </row>
    <row r="4790" spans="6:6" x14ac:dyDescent="0.3">
      <c r="F4790"/>
    </row>
    <row r="4791" spans="6:6" x14ac:dyDescent="0.3">
      <c r="F4791"/>
    </row>
    <row r="4792" spans="6:6" x14ac:dyDescent="0.3">
      <c r="F4792"/>
    </row>
    <row r="4793" spans="6:6" x14ac:dyDescent="0.3">
      <c r="F4793"/>
    </row>
    <row r="4794" spans="6:6" x14ac:dyDescent="0.3">
      <c r="F4794"/>
    </row>
    <row r="4795" spans="6:6" x14ac:dyDescent="0.3">
      <c r="F4795"/>
    </row>
    <row r="4796" spans="6:6" x14ac:dyDescent="0.3">
      <c r="F4796"/>
    </row>
    <row r="4797" spans="6:6" x14ac:dyDescent="0.3">
      <c r="F4797"/>
    </row>
    <row r="4798" spans="6:6" x14ac:dyDescent="0.3">
      <c r="F4798"/>
    </row>
    <row r="4799" spans="6:6" x14ac:dyDescent="0.3">
      <c r="F4799"/>
    </row>
    <row r="4800" spans="6:6" x14ac:dyDescent="0.3">
      <c r="F4800"/>
    </row>
    <row r="4801" spans="6:6" x14ac:dyDescent="0.3">
      <c r="F4801"/>
    </row>
    <row r="4802" spans="6:6" x14ac:dyDescent="0.3">
      <c r="F4802"/>
    </row>
    <row r="4803" spans="6:6" x14ac:dyDescent="0.3">
      <c r="F4803"/>
    </row>
    <row r="4804" spans="6:6" x14ac:dyDescent="0.3">
      <c r="F4804"/>
    </row>
    <row r="4805" spans="6:6" x14ac:dyDescent="0.3">
      <c r="F4805"/>
    </row>
    <row r="4806" spans="6:6" x14ac:dyDescent="0.3">
      <c r="F4806"/>
    </row>
    <row r="4807" spans="6:6" x14ac:dyDescent="0.3">
      <c r="F4807"/>
    </row>
    <row r="4808" spans="6:6" x14ac:dyDescent="0.3">
      <c r="F4808"/>
    </row>
    <row r="4809" spans="6:6" x14ac:dyDescent="0.3">
      <c r="F4809"/>
    </row>
    <row r="4810" spans="6:6" x14ac:dyDescent="0.3">
      <c r="F4810"/>
    </row>
    <row r="4811" spans="6:6" x14ac:dyDescent="0.3">
      <c r="F4811"/>
    </row>
    <row r="4812" spans="6:6" x14ac:dyDescent="0.3">
      <c r="F4812"/>
    </row>
    <row r="4813" spans="6:6" x14ac:dyDescent="0.3">
      <c r="F4813"/>
    </row>
    <row r="4814" spans="6:6" x14ac:dyDescent="0.3">
      <c r="F4814"/>
    </row>
    <row r="4815" spans="6:6" x14ac:dyDescent="0.3">
      <c r="F4815"/>
    </row>
    <row r="4816" spans="6:6" x14ac:dyDescent="0.3">
      <c r="F4816"/>
    </row>
    <row r="4817" spans="6:6" x14ac:dyDescent="0.3">
      <c r="F4817"/>
    </row>
    <row r="4818" spans="6:6" x14ac:dyDescent="0.3">
      <c r="F4818"/>
    </row>
    <row r="4819" spans="6:6" x14ac:dyDescent="0.3">
      <c r="F4819"/>
    </row>
    <row r="4820" spans="6:6" x14ac:dyDescent="0.3">
      <c r="F4820"/>
    </row>
    <row r="4821" spans="6:6" x14ac:dyDescent="0.3">
      <c r="F4821"/>
    </row>
    <row r="4822" spans="6:6" x14ac:dyDescent="0.3">
      <c r="F4822"/>
    </row>
    <row r="4823" spans="6:6" x14ac:dyDescent="0.3">
      <c r="F4823"/>
    </row>
    <row r="4824" spans="6:6" x14ac:dyDescent="0.3">
      <c r="F4824"/>
    </row>
    <row r="4825" spans="6:6" x14ac:dyDescent="0.3">
      <c r="F4825"/>
    </row>
    <row r="4826" spans="6:6" x14ac:dyDescent="0.3">
      <c r="F4826"/>
    </row>
    <row r="4827" spans="6:6" x14ac:dyDescent="0.3">
      <c r="F4827"/>
    </row>
    <row r="4828" spans="6:6" x14ac:dyDescent="0.3">
      <c r="F4828"/>
    </row>
    <row r="4829" spans="6:6" x14ac:dyDescent="0.3">
      <c r="F4829"/>
    </row>
    <row r="4830" spans="6:6" x14ac:dyDescent="0.3">
      <c r="F4830"/>
    </row>
    <row r="4831" spans="6:6" x14ac:dyDescent="0.3">
      <c r="F4831"/>
    </row>
    <row r="4832" spans="6:6" x14ac:dyDescent="0.3">
      <c r="F4832"/>
    </row>
    <row r="4833" spans="6:6" x14ac:dyDescent="0.3">
      <c r="F4833"/>
    </row>
    <row r="4834" spans="6:6" x14ac:dyDescent="0.3">
      <c r="F4834"/>
    </row>
    <row r="4835" spans="6:6" x14ac:dyDescent="0.3">
      <c r="F4835"/>
    </row>
    <row r="4836" spans="6:6" x14ac:dyDescent="0.3">
      <c r="F4836"/>
    </row>
    <row r="4837" spans="6:6" x14ac:dyDescent="0.3">
      <c r="F4837"/>
    </row>
    <row r="4838" spans="6:6" x14ac:dyDescent="0.3">
      <c r="F4838"/>
    </row>
    <row r="4839" spans="6:6" x14ac:dyDescent="0.3">
      <c r="F4839"/>
    </row>
    <row r="4840" spans="6:6" x14ac:dyDescent="0.3">
      <c r="F4840"/>
    </row>
    <row r="4841" spans="6:6" x14ac:dyDescent="0.3">
      <c r="F4841"/>
    </row>
    <row r="4842" spans="6:6" x14ac:dyDescent="0.3">
      <c r="F4842"/>
    </row>
    <row r="4843" spans="6:6" x14ac:dyDescent="0.3">
      <c r="F4843"/>
    </row>
    <row r="4844" spans="6:6" x14ac:dyDescent="0.3">
      <c r="F4844"/>
    </row>
    <row r="4845" spans="6:6" x14ac:dyDescent="0.3">
      <c r="F4845"/>
    </row>
    <row r="4846" spans="6:6" x14ac:dyDescent="0.3">
      <c r="F4846"/>
    </row>
    <row r="4847" spans="6:6" x14ac:dyDescent="0.3">
      <c r="F4847"/>
    </row>
    <row r="4848" spans="6:6" x14ac:dyDescent="0.3">
      <c r="F4848"/>
    </row>
    <row r="4849" spans="6:6" x14ac:dyDescent="0.3">
      <c r="F4849"/>
    </row>
    <row r="4850" spans="6:6" x14ac:dyDescent="0.3">
      <c r="F4850"/>
    </row>
    <row r="4851" spans="6:6" x14ac:dyDescent="0.3">
      <c r="F4851"/>
    </row>
    <row r="4852" spans="6:6" x14ac:dyDescent="0.3">
      <c r="F4852"/>
    </row>
    <row r="4853" spans="6:6" x14ac:dyDescent="0.3">
      <c r="F4853"/>
    </row>
    <row r="4854" spans="6:6" x14ac:dyDescent="0.3">
      <c r="F4854"/>
    </row>
    <row r="4855" spans="6:6" x14ac:dyDescent="0.3">
      <c r="F4855"/>
    </row>
    <row r="4856" spans="6:6" x14ac:dyDescent="0.3">
      <c r="F4856"/>
    </row>
    <row r="4857" spans="6:6" x14ac:dyDescent="0.3">
      <c r="F4857"/>
    </row>
    <row r="4858" spans="6:6" x14ac:dyDescent="0.3">
      <c r="F4858"/>
    </row>
    <row r="4859" spans="6:6" x14ac:dyDescent="0.3">
      <c r="F4859"/>
    </row>
    <row r="4860" spans="6:6" x14ac:dyDescent="0.3">
      <c r="F4860"/>
    </row>
    <row r="4861" spans="6:6" x14ac:dyDescent="0.3">
      <c r="F4861"/>
    </row>
    <row r="4862" spans="6:6" x14ac:dyDescent="0.3">
      <c r="F4862"/>
    </row>
    <row r="4863" spans="6:6" x14ac:dyDescent="0.3">
      <c r="F4863"/>
    </row>
    <row r="4864" spans="6:6" x14ac:dyDescent="0.3">
      <c r="F4864"/>
    </row>
    <row r="4865" spans="6:6" x14ac:dyDescent="0.3">
      <c r="F4865"/>
    </row>
    <row r="4866" spans="6:6" x14ac:dyDescent="0.3">
      <c r="F4866"/>
    </row>
    <row r="4867" spans="6:6" x14ac:dyDescent="0.3">
      <c r="F4867"/>
    </row>
    <row r="4868" spans="6:6" x14ac:dyDescent="0.3">
      <c r="F4868"/>
    </row>
    <row r="4869" spans="6:6" x14ac:dyDescent="0.3">
      <c r="F4869"/>
    </row>
    <row r="4870" spans="6:6" x14ac:dyDescent="0.3">
      <c r="F4870"/>
    </row>
    <row r="4871" spans="6:6" x14ac:dyDescent="0.3">
      <c r="F4871"/>
    </row>
    <row r="4872" spans="6:6" x14ac:dyDescent="0.3">
      <c r="F4872"/>
    </row>
    <row r="4873" spans="6:6" x14ac:dyDescent="0.3">
      <c r="F4873"/>
    </row>
    <row r="4874" spans="6:6" x14ac:dyDescent="0.3">
      <c r="F4874"/>
    </row>
    <row r="4875" spans="6:6" x14ac:dyDescent="0.3">
      <c r="F4875"/>
    </row>
    <row r="4876" spans="6:6" x14ac:dyDescent="0.3">
      <c r="F4876"/>
    </row>
    <row r="4877" spans="6:6" x14ac:dyDescent="0.3">
      <c r="F4877"/>
    </row>
    <row r="4878" spans="6:6" x14ac:dyDescent="0.3">
      <c r="F4878"/>
    </row>
    <row r="4879" spans="6:6" x14ac:dyDescent="0.3">
      <c r="F4879"/>
    </row>
    <row r="4880" spans="6:6" x14ac:dyDescent="0.3">
      <c r="F4880"/>
    </row>
    <row r="4881" spans="6:6" x14ac:dyDescent="0.3">
      <c r="F4881"/>
    </row>
    <row r="4882" spans="6:6" x14ac:dyDescent="0.3">
      <c r="F4882"/>
    </row>
    <row r="4883" spans="6:6" x14ac:dyDescent="0.3">
      <c r="F4883"/>
    </row>
    <row r="4884" spans="6:6" x14ac:dyDescent="0.3">
      <c r="F4884"/>
    </row>
    <row r="4885" spans="6:6" x14ac:dyDescent="0.3">
      <c r="F4885"/>
    </row>
    <row r="4886" spans="6:6" x14ac:dyDescent="0.3">
      <c r="F4886"/>
    </row>
    <row r="4887" spans="6:6" x14ac:dyDescent="0.3">
      <c r="F4887"/>
    </row>
    <row r="4888" spans="6:6" x14ac:dyDescent="0.3">
      <c r="F4888"/>
    </row>
    <row r="4889" spans="6:6" x14ac:dyDescent="0.3">
      <c r="F4889"/>
    </row>
    <row r="4890" spans="6:6" x14ac:dyDescent="0.3">
      <c r="F4890"/>
    </row>
    <row r="4891" spans="6:6" x14ac:dyDescent="0.3">
      <c r="F4891"/>
    </row>
    <row r="4892" spans="6:6" x14ac:dyDescent="0.3">
      <c r="F4892"/>
    </row>
    <row r="4893" spans="6:6" x14ac:dyDescent="0.3">
      <c r="F4893"/>
    </row>
    <row r="4894" spans="6:6" x14ac:dyDescent="0.3">
      <c r="F4894"/>
    </row>
    <row r="4895" spans="6:6" x14ac:dyDescent="0.3">
      <c r="F4895"/>
    </row>
    <row r="4896" spans="6:6" x14ac:dyDescent="0.3">
      <c r="F4896"/>
    </row>
    <row r="4897" spans="6:6" x14ac:dyDescent="0.3">
      <c r="F4897"/>
    </row>
    <row r="4898" spans="6:6" x14ac:dyDescent="0.3">
      <c r="F4898"/>
    </row>
    <row r="4899" spans="6:6" x14ac:dyDescent="0.3">
      <c r="F4899"/>
    </row>
    <row r="4900" spans="6:6" x14ac:dyDescent="0.3">
      <c r="F4900"/>
    </row>
    <row r="4901" spans="6:6" x14ac:dyDescent="0.3">
      <c r="F4901"/>
    </row>
    <row r="4902" spans="6:6" x14ac:dyDescent="0.3">
      <c r="F4902"/>
    </row>
    <row r="4903" spans="6:6" x14ac:dyDescent="0.3">
      <c r="F4903"/>
    </row>
    <row r="4904" spans="6:6" x14ac:dyDescent="0.3">
      <c r="F4904"/>
    </row>
    <row r="4905" spans="6:6" x14ac:dyDescent="0.3">
      <c r="F4905"/>
    </row>
    <row r="4906" spans="6:6" x14ac:dyDescent="0.3">
      <c r="F4906"/>
    </row>
    <row r="4907" spans="6:6" x14ac:dyDescent="0.3">
      <c r="F4907"/>
    </row>
    <row r="4908" spans="6:6" x14ac:dyDescent="0.3">
      <c r="F4908"/>
    </row>
    <row r="4909" spans="6:6" x14ac:dyDescent="0.3">
      <c r="F4909"/>
    </row>
    <row r="4910" spans="6:6" x14ac:dyDescent="0.3">
      <c r="F4910"/>
    </row>
    <row r="4911" spans="6:6" x14ac:dyDescent="0.3">
      <c r="F4911"/>
    </row>
    <row r="4912" spans="6:6" x14ac:dyDescent="0.3">
      <c r="F4912"/>
    </row>
    <row r="4913" spans="6:6" x14ac:dyDescent="0.3">
      <c r="F4913"/>
    </row>
    <row r="4914" spans="6:6" x14ac:dyDescent="0.3">
      <c r="F4914"/>
    </row>
    <row r="4915" spans="6:6" x14ac:dyDescent="0.3">
      <c r="F4915"/>
    </row>
    <row r="4916" spans="6:6" x14ac:dyDescent="0.3">
      <c r="F4916"/>
    </row>
    <row r="4917" spans="6:6" x14ac:dyDescent="0.3">
      <c r="F4917"/>
    </row>
    <row r="4918" spans="6:6" x14ac:dyDescent="0.3">
      <c r="F4918"/>
    </row>
    <row r="4919" spans="6:6" x14ac:dyDescent="0.3">
      <c r="F4919"/>
    </row>
    <row r="4920" spans="6:6" x14ac:dyDescent="0.3">
      <c r="F4920"/>
    </row>
    <row r="4921" spans="6:6" x14ac:dyDescent="0.3">
      <c r="F4921"/>
    </row>
    <row r="4922" spans="6:6" x14ac:dyDescent="0.3">
      <c r="F4922"/>
    </row>
    <row r="4923" spans="6:6" x14ac:dyDescent="0.3">
      <c r="F4923"/>
    </row>
    <row r="4924" spans="6:6" x14ac:dyDescent="0.3">
      <c r="F4924"/>
    </row>
    <row r="4925" spans="6:6" x14ac:dyDescent="0.3">
      <c r="F4925"/>
    </row>
    <row r="4926" spans="6:6" x14ac:dyDescent="0.3">
      <c r="F4926"/>
    </row>
    <row r="4927" spans="6:6" x14ac:dyDescent="0.3">
      <c r="F4927"/>
    </row>
    <row r="4928" spans="6:6" x14ac:dyDescent="0.3">
      <c r="F4928"/>
    </row>
    <row r="4929" spans="6:6" x14ac:dyDescent="0.3">
      <c r="F4929"/>
    </row>
    <row r="4930" spans="6:6" x14ac:dyDescent="0.3">
      <c r="F4930"/>
    </row>
    <row r="4931" spans="6:6" x14ac:dyDescent="0.3">
      <c r="F4931"/>
    </row>
    <row r="4932" spans="6:6" x14ac:dyDescent="0.3">
      <c r="F4932"/>
    </row>
    <row r="4933" spans="6:6" x14ac:dyDescent="0.3">
      <c r="F4933"/>
    </row>
    <row r="4934" spans="6:6" x14ac:dyDescent="0.3">
      <c r="F4934"/>
    </row>
    <row r="4935" spans="6:6" x14ac:dyDescent="0.3">
      <c r="F4935"/>
    </row>
    <row r="4936" spans="6:6" x14ac:dyDescent="0.3">
      <c r="F4936"/>
    </row>
    <row r="4937" spans="6:6" x14ac:dyDescent="0.3">
      <c r="F4937"/>
    </row>
    <row r="4938" spans="6:6" x14ac:dyDescent="0.3">
      <c r="F4938"/>
    </row>
    <row r="4939" spans="6:6" x14ac:dyDescent="0.3">
      <c r="F4939"/>
    </row>
    <row r="4940" spans="6:6" x14ac:dyDescent="0.3">
      <c r="F4940"/>
    </row>
    <row r="4941" spans="6:6" x14ac:dyDescent="0.3">
      <c r="F4941"/>
    </row>
    <row r="4942" spans="6:6" x14ac:dyDescent="0.3">
      <c r="F4942"/>
    </row>
    <row r="4943" spans="6:6" x14ac:dyDescent="0.3">
      <c r="F4943"/>
    </row>
    <row r="4944" spans="6:6" x14ac:dyDescent="0.3">
      <c r="F4944"/>
    </row>
    <row r="4945" spans="6:6" x14ac:dyDescent="0.3">
      <c r="F4945"/>
    </row>
    <row r="4946" spans="6:6" x14ac:dyDescent="0.3">
      <c r="F4946"/>
    </row>
    <row r="4947" spans="6:6" x14ac:dyDescent="0.3">
      <c r="F4947"/>
    </row>
    <row r="4948" spans="6:6" x14ac:dyDescent="0.3">
      <c r="F4948"/>
    </row>
    <row r="4949" spans="6:6" x14ac:dyDescent="0.3">
      <c r="F4949"/>
    </row>
    <row r="4950" spans="6:6" x14ac:dyDescent="0.3">
      <c r="F4950"/>
    </row>
    <row r="4951" spans="6:6" x14ac:dyDescent="0.3">
      <c r="F4951"/>
    </row>
    <row r="4952" spans="6:6" x14ac:dyDescent="0.3">
      <c r="F4952"/>
    </row>
    <row r="4953" spans="6:6" x14ac:dyDescent="0.3">
      <c r="F4953"/>
    </row>
    <row r="4954" spans="6:6" x14ac:dyDescent="0.3">
      <c r="F4954"/>
    </row>
    <row r="4955" spans="6:6" x14ac:dyDescent="0.3">
      <c r="F4955"/>
    </row>
    <row r="4956" spans="6:6" x14ac:dyDescent="0.3">
      <c r="F4956"/>
    </row>
    <row r="4957" spans="6:6" x14ac:dyDescent="0.3">
      <c r="F4957"/>
    </row>
    <row r="4958" spans="6:6" x14ac:dyDescent="0.3">
      <c r="F4958"/>
    </row>
    <row r="4959" spans="6:6" x14ac:dyDescent="0.3">
      <c r="F4959"/>
    </row>
    <row r="4960" spans="6:6" x14ac:dyDescent="0.3">
      <c r="F4960"/>
    </row>
    <row r="4961" spans="6:6" x14ac:dyDescent="0.3">
      <c r="F4961"/>
    </row>
    <row r="4962" spans="6:6" x14ac:dyDescent="0.3">
      <c r="F4962"/>
    </row>
    <row r="4963" spans="6:6" x14ac:dyDescent="0.3">
      <c r="F4963"/>
    </row>
    <row r="4964" spans="6:6" x14ac:dyDescent="0.3">
      <c r="F4964"/>
    </row>
    <row r="4965" spans="6:6" x14ac:dyDescent="0.3">
      <c r="F4965"/>
    </row>
    <row r="4966" spans="6:6" x14ac:dyDescent="0.3">
      <c r="F4966"/>
    </row>
    <row r="4967" spans="6:6" x14ac:dyDescent="0.3">
      <c r="F4967"/>
    </row>
    <row r="4968" spans="6:6" x14ac:dyDescent="0.3">
      <c r="F4968"/>
    </row>
    <row r="4969" spans="6:6" x14ac:dyDescent="0.3">
      <c r="F4969"/>
    </row>
    <row r="4970" spans="6:6" x14ac:dyDescent="0.3">
      <c r="F4970"/>
    </row>
    <row r="4971" spans="6:6" x14ac:dyDescent="0.3">
      <c r="F4971"/>
    </row>
    <row r="4972" spans="6:6" x14ac:dyDescent="0.3">
      <c r="F4972"/>
    </row>
    <row r="4973" spans="6:6" x14ac:dyDescent="0.3">
      <c r="F4973"/>
    </row>
    <row r="4974" spans="6:6" x14ac:dyDescent="0.3">
      <c r="F4974"/>
    </row>
    <row r="4975" spans="6:6" x14ac:dyDescent="0.3">
      <c r="F4975"/>
    </row>
    <row r="4976" spans="6:6" x14ac:dyDescent="0.3">
      <c r="F4976"/>
    </row>
    <row r="4977" spans="6:6" x14ac:dyDescent="0.3">
      <c r="F4977"/>
    </row>
    <row r="4978" spans="6:6" x14ac:dyDescent="0.3">
      <c r="F4978"/>
    </row>
    <row r="4979" spans="6:6" x14ac:dyDescent="0.3">
      <c r="F4979"/>
    </row>
    <row r="4980" spans="6:6" x14ac:dyDescent="0.3">
      <c r="F4980"/>
    </row>
    <row r="4981" spans="6:6" x14ac:dyDescent="0.3">
      <c r="F4981"/>
    </row>
    <row r="4982" spans="6:6" x14ac:dyDescent="0.3">
      <c r="F4982"/>
    </row>
    <row r="4983" spans="6:6" x14ac:dyDescent="0.3">
      <c r="F4983"/>
    </row>
    <row r="4984" spans="6:6" x14ac:dyDescent="0.3">
      <c r="F4984"/>
    </row>
    <row r="4985" spans="6:6" x14ac:dyDescent="0.3">
      <c r="F4985"/>
    </row>
    <row r="4986" spans="6:6" x14ac:dyDescent="0.3">
      <c r="F4986"/>
    </row>
    <row r="4987" spans="6:6" x14ac:dyDescent="0.3">
      <c r="F4987"/>
    </row>
    <row r="4988" spans="6:6" x14ac:dyDescent="0.3">
      <c r="F4988"/>
    </row>
    <row r="4989" spans="6:6" x14ac:dyDescent="0.3">
      <c r="F4989"/>
    </row>
    <row r="4990" spans="6:6" x14ac:dyDescent="0.3">
      <c r="F4990"/>
    </row>
    <row r="4991" spans="6:6" x14ac:dyDescent="0.3">
      <c r="F4991"/>
    </row>
    <row r="4992" spans="6:6" x14ac:dyDescent="0.3">
      <c r="F4992"/>
    </row>
    <row r="4993" spans="6:6" x14ac:dyDescent="0.3">
      <c r="F4993"/>
    </row>
    <row r="4994" spans="6:6" x14ac:dyDescent="0.3">
      <c r="F4994"/>
    </row>
    <row r="4995" spans="6:6" x14ac:dyDescent="0.3">
      <c r="F4995"/>
    </row>
    <row r="4996" spans="6:6" x14ac:dyDescent="0.3">
      <c r="F4996"/>
    </row>
    <row r="4997" spans="6:6" x14ac:dyDescent="0.3">
      <c r="F4997"/>
    </row>
    <row r="4998" spans="6:6" x14ac:dyDescent="0.3">
      <c r="F4998"/>
    </row>
    <row r="4999" spans="6:6" x14ac:dyDescent="0.3">
      <c r="F4999"/>
    </row>
    <row r="5000" spans="6:6" x14ac:dyDescent="0.3">
      <c r="F5000"/>
    </row>
  </sheetData>
  <mergeCells count="1">
    <mergeCell ref="B3:B15"/>
  </mergeCells>
  <phoneticPr fontId="2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GenerateMonthlyStatementFromDailyVoucher">
                <anchor moveWithCells="1">
                  <from>
                    <xdr:col>1</xdr:col>
                    <xdr:colOff>144780</xdr:colOff>
                    <xdr:row>2</xdr:row>
                    <xdr:rowOff>160020</xdr:rowOff>
                  </from>
                  <to>
                    <xdr:col>1</xdr:col>
                    <xdr:colOff>1051560</xdr:colOff>
                    <xdr:row>13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U50"/>
  <sheetViews>
    <sheetView zoomScale="80" zoomScaleNormal="80" workbookViewId="0">
      <selection activeCell="L5" sqref="L5"/>
    </sheetView>
  </sheetViews>
  <sheetFormatPr defaultColWidth="9.44140625" defaultRowHeight="14.4" x14ac:dyDescent="0.3"/>
  <cols>
    <col min="1" max="1" width="0.88671875" style="31" customWidth="1"/>
    <col min="2" max="2" width="15.6640625" bestFit="1" customWidth="1"/>
    <col min="3" max="3" width="6" bestFit="1" customWidth="1"/>
    <col min="5" max="5" width="10.21875" bestFit="1" customWidth="1"/>
    <col min="6" max="6" width="12.21875" customWidth="1"/>
    <col min="7" max="7" width="11.109375" customWidth="1"/>
    <col min="8" max="8" width="21.21875" bestFit="1" customWidth="1"/>
    <col min="9" max="9" width="7.33203125" bestFit="1" customWidth="1"/>
    <col min="10" max="10" width="11.109375" customWidth="1"/>
    <col min="11" max="11" width="10.5546875" bestFit="1" customWidth="1"/>
    <col min="12" max="12" width="10.21875" bestFit="1" customWidth="1"/>
    <col min="13" max="13" width="7.33203125" bestFit="1" customWidth="1"/>
    <col min="14" max="14" width="11.109375" customWidth="1"/>
    <col min="15" max="15" width="10.5546875" bestFit="1" customWidth="1"/>
    <col min="16" max="16" width="9.77734375" bestFit="1" customWidth="1"/>
    <col min="17" max="17" width="21.21875" bestFit="1" customWidth="1"/>
    <col min="18" max="18" width="20.109375" bestFit="1" customWidth="1"/>
    <col min="19" max="19" width="7.33203125" bestFit="1" customWidth="1"/>
    <col min="20" max="20" width="11.109375" customWidth="1"/>
  </cols>
  <sheetData>
    <row r="1" spans="1:21" s="33" customFormat="1" ht="6.75" customHeight="1" x14ac:dyDescent="0.3">
      <c r="A1" s="30"/>
      <c r="B1" s="32"/>
      <c r="C1" s="32"/>
      <c r="D1" s="32"/>
      <c r="E1" s="32"/>
      <c r="F1" s="32" t="s">
        <v>89</v>
      </c>
      <c r="G1" s="32"/>
      <c r="H1" s="32" t="s">
        <v>89</v>
      </c>
      <c r="I1" s="32" t="s">
        <v>89</v>
      </c>
      <c r="J1" s="32"/>
      <c r="K1" s="32" t="s">
        <v>89</v>
      </c>
      <c r="L1" s="32" t="s">
        <v>89</v>
      </c>
      <c r="M1" s="32" t="s">
        <v>89</v>
      </c>
      <c r="N1" s="32"/>
      <c r="O1" s="32" t="s">
        <v>89</v>
      </c>
      <c r="P1" s="32" t="s">
        <v>89</v>
      </c>
      <c r="Q1" s="32" t="s">
        <v>89</v>
      </c>
      <c r="R1" s="32" t="s">
        <v>89</v>
      </c>
      <c r="S1" s="32" t="s">
        <v>89</v>
      </c>
      <c r="T1" s="32"/>
      <c r="U1" s="32"/>
    </row>
    <row r="2" spans="1:21" s="72" customFormat="1" ht="15" thickBot="1" x14ac:dyDescent="0.35">
      <c r="A2" s="71"/>
      <c r="E2" s="73" t="s">
        <v>88</v>
      </c>
      <c r="F2" s="73" t="s">
        <v>6</v>
      </c>
      <c r="G2" s="74"/>
      <c r="H2" s="73" t="s">
        <v>13</v>
      </c>
      <c r="I2" s="73" t="s">
        <v>6</v>
      </c>
      <c r="J2" s="74"/>
      <c r="K2" s="73" t="s">
        <v>23</v>
      </c>
      <c r="L2" s="73" t="s">
        <v>88</v>
      </c>
      <c r="M2" s="73" t="s">
        <v>6</v>
      </c>
      <c r="N2" s="74"/>
      <c r="O2" s="73" t="s">
        <v>23</v>
      </c>
      <c r="P2" s="73" t="s">
        <v>90</v>
      </c>
      <c r="Q2" s="73" t="s">
        <v>91</v>
      </c>
      <c r="R2" s="73" t="s">
        <v>87</v>
      </c>
      <c r="S2" s="73" t="s">
        <v>6</v>
      </c>
      <c r="T2" s="74"/>
    </row>
    <row r="3" spans="1:21" x14ac:dyDescent="0.3">
      <c r="A3" s="30"/>
      <c r="B3" s="219"/>
      <c r="C3" s="220"/>
      <c r="D3" s="6"/>
      <c r="E3" t="s">
        <v>21</v>
      </c>
      <c r="F3">
        <v>1542976</v>
      </c>
      <c r="H3" t="s">
        <v>58</v>
      </c>
      <c r="I3">
        <v>14664</v>
      </c>
      <c r="K3" t="s">
        <v>14</v>
      </c>
      <c r="L3" t="s">
        <v>21</v>
      </c>
      <c r="M3">
        <v>95100</v>
      </c>
      <c r="O3" t="s">
        <v>14</v>
      </c>
      <c r="P3" t="s">
        <v>7</v>
      </c>
      <c r="Q3" t="s">
        <v>64</v>
      </c>
      <c r="R3" t="s">
        <v>639</v>
      </c>
      <c r="S3">
        <v>640</v>
      </c>
    </row>
    <row r="4" spans="1:21" x14ac:dyDescent="0.3">
      <c r="A4" s="30"/>
      <c r="B4" s="221"/>
      <c r="C4" s="222"/>
      <c r="D4" s="6"/>
      <c r="E4" s="35" t="s">
        <v>55</v>
      </c>
      <c r="F4" s="35">
        <v>240190</v>
      </c>
      <c r="H4" s="35" t="s">
        <v>64</v>
      </c>
      <c r="I4" s="35">
        <v>29537</v>
      </c>
      <c r="K4" s="86" t="s">
        <v>14</v>
      </c>
      <c r="L4" s="86" t="s">
        <v>55</v>
      </c>
      <c r="M4" s="86">
        <v>3100</v>
      </c>
      <c r="O4" s="35" t="s">
        <v>14</v>
      </c>
      <c r="P4" s="35" t="s">
        <v>55</v>
      </c>
      <c r="Q4" s="35" t="s">
        <v>67</v>
      </c>
      <c r="R4" s="35" t="s">
        <v>183</v>
      </c>
      <c r="S4" s="35">
        <v>2400</v>
      </c>
    </row>
    <row r="5" spans="1:21" x14ac:dyDescent="0.3">
      <c r="A5" s="30"/>
      <c r="B5" s="221"/>
      <c r="C5" s="222"/>
      <c r="D5" s="6"/>
      <c r="E5" s="34" t="s">
        <v>7</v>
      </c>
      <c r="F5" s="34">
        <v>191301</v>
      </c>
      <c r="H5" s="34" t="s">
        <v>56</v>
      </c>
      <c r="I5" s="34">
        <v>56400</v>
      </c>
      <c r="K5" s="34" t="s">
        <v>14</v>
      </c>
      <c r="L5" s="34" t="s">
        <v>7</v>
      </c>
      <c r="M5" s="34">
        <v>4660</v>
      </c>
      <c r="O5" s="34" t="s">
        <v>14</v>
      </c>
      <c r="P5" s="34" t="s">
        <v>55</v>
      </c>
      <c r="Q5" s="34" t="s">
        <v>67</v>
      </c>
      <c r="R5" s="34" t="s">
        <v>184</v>
      </c>
      <c r="S5" s="34">
        <v>700</v>
      </c>
    </row>
    <row r="6" spans="1:21" ht="15" thickBot="1" x14ac:dyDescent="0.35">
      <c r="A6" s="30"/>
      <c r="B6" s="223"/>
      <c r="C6" s="224"/>
      <c r="D6" s="6"/>
      <c r="E6" s="86"/>
      <c r="F6" s="86"/>
      <c r="H6" s="35" t="s">
        <v>63</v>
      </c>
      <c r="I6" s="35">
        <v>36300</v>
      </c>
      <c r="K6" s="86" t="s">
        <v>15</v>
      </c>
      <c r="L6" s="86" t="s">
        <v>21</v>
      </c>
      <c r="M6" s="86">
        <v>63000</v>
      </c>
      <c r="O6" s="35" t="s">
        <v>15</v>
      </c>
      <c r="P6" s="35" t="s">
        <v>7</v>
      </c>
      <c r="Q6" s="35" t="s">
        <v>56</v>
      </c>
      <c r="R6" s="35" t="s">
        <v>72</v>
      </c>
      <c r="S6" s="35">
        <v>2100</v>
      </c>
    </row>
    <row r="7" spans="1:21" x14ac:dyDescent="0.3">
      <c r="A7" s="30"/>
      <c r="C7" s="6"/>
      <c r="D7" s="6"/>
      <c r="H7" s="34" t="s">
        <v>57</v>
      </c>
      <c r="I7" s="34">
        <v>14480</v>
      </c>
      <c r="K7" s="34" t="s">
        <v>15</v>
      </c>
      <c r="L7" s="34" t="s">
        <v>55</v>
      </c>
      <c r="M7" s="34">
        <v>2200</v>
      </c>
      <c r="O7" s="34" t="s">
        <v>15</v>
      </c>
      <c r="P7" s="34" t="s">
        <v>55</v>
      </c>
      <c r="Q7" s="34" t="s">
        <v>67</v>
      </c>
      <c r="R7" s="34" t="s">
        <v>183</v>
      </c>
      <c r="S7" s="34">
        <v>2200</v>
      </c>
    </row>
    <row r="8" spans="1:21" x14ac:dyDescent="0.3">
      <c r="A8" s="30"/>
      <c r="C8" s="6"/>
      <c r="D8" s="6"/>
      <c r="H8" s="35" t="s">
        <v>79</v>
      </c>
      <c r="I8" s="35">
        <v>20620</v>
      </c>
      <c r="K8" s="86" t="s">
        <v>15</v>
      </c>
      <c r="L8" s="86" t="s">
        <v>7</v>
      </c>
      <c r="M8" s="86">
        <v>2100</v>
      </c>
      <c r="O8" s="35" t="s">
        <v>0</v>
      </c>
      <c r="P8" s="35" t="s">
        <v>7</v>
      </c>
      <c r="Q8" s="35" t="s">
        <v>58</v>
      </c>
      <c r="R8" s="35" t="s">
        <v>7</v>
      </c>
      <c r="S8" s="35">
        <v>4664</v>
      </c>
    </row>
    <row r="9" spans="1:21" x14ac:dyDescent="0.3">
      <c r="A9" s="30"/>
      <c r="H9" s="34" t="s">
        <v>38</v>
      </c>
      <c r="I9" s="34">
        <v>197000</v>
      </c>
      <c r="K9" s="34" t="s">
        <v>0</v>
      </c>
      <c r="L9" s="34" t="s">
        <v>21</v>
      </c>
      <c r="M9" s="34">
        <v>63100</v>
      </c>
      <c r="O9" s="34" t="s">
        <v>0</v>
      </c>
      <c r="P9" s="34" t="s">
        <v>7</v>
      </c>
      <c r="Q9" s="34" t="s">
        <v>64</v>
      </c>
      <c r="R9" s="34" t="s">
        <v>69</v>
      </c>
      <c r="S9" s="34">
        <v>6351</v>
      </c>
    </row>
    <row r="10" spans="1:21" x14ac:dyDescent="0.3">
      <c r="A10" s="30"/>
      <c r="H10" s="35" t="s">
        <v>67</v>
      </c>
      <c r="I10" s="35">
        <v>43190</v>
      </c>
      <c r="K10" s="86" t="s">
        <v>0</v>
      </c>
      <c r="L10" s="86" t="s">
        <v>55</v>
      </c>
      <c r="M10" s="86">
        <v>3900</v>
      </c>
      <c r="O10" s="35" t="s">
        <v>0</v>
      </c>
      <c r="P10" s="35" t="s">
        <v>55</v>
      </c>
      <c r="Q10" s="35" t="s">
        <v>67</v>
      </c>
      <c r="R10" s="35" t="s">
        <v>183</v>
      </c>
      <c r="S10" s="35">
        <v>3900</v>
      </c>
    </row>
    <row r="11" spans="1:21" x14ac:dyDescent="0.3">
      <c r="A11" s="30"/>
      <c r="H11" s="34"/>
      <c r="I11" s="34"/>
      <c r="K11" s="34" t="s">
        <v>0</v>
      </c>
      <c r="L11" s="34" t="s">
        <v>7</v>
      </c>
      <c r="M11" s="34">
        <v>11315</v>
      </c>
      <c r="O11" s="34" t="s">
        <v>1</v>
      </c>
      <c r="P11" s="34" t="s">
        <v>7</v>
      </c>
      <c r="Q11" s="34" t="s">
        <v>58</v>
      </c>
      <c r="R11" s="34" t="s">
        <v>7</v>
      </c>
      <c r="S11" s="34">
        <v>1000</v>
      </c>
    </row>
    <row r="12" spans="1:21" x14ac:dyDescent="0.3">
      <c r="K12" s="86" t="s">
        <v>1</v>
      </c>
      <c r="L12" s="86" t="s">
        <v>21</v>
      </c>
      <c r="M12" s="86">
        <v>127350</v>
      </c>
      <c r="O12" s="35" t="s">
        <v>1</v>
      </c>
      <c r="P12" s="35" t="s">
        <v>7</v>
      </c>
      <c r="Q12" s="35" t="s">
        <v>64</v>
      </c>
      <c r="R12" s="35" t="s">
        <v>69</v>
      </c>
      <c r="S12" s="35">
        <v>1335</v>
      </c>
    </row>
    <row r="13" spans="1:21" x14ac:dyDescent="0.3">
      <c r="K13" s="34" t="s">
        <v>1</v>
      </c>
      <c r="L13" s="34" t="s">
        <v>55</v>
      </c>
      <c r="M13" s="34">
        <v>3550</v>
      </c>
      <c r="O13" s="34" t="s">
        <v>1</v>
      </c>
      <c r="P13" s="34" t="s">
        <v>55</v>
      </c>
      <c r="Q13" s="34" t="s">
        <v>67</v>
      </c>
      <c r="R13" s="34" t="s">
        <v>183</v>
      </c>
      <c r="S13" s="34">
        <v>1900</v>
      </c>
    </row>
    <row r="14" spans="1:21" x14ac:dyDescent="0.3">
      <c r="K14" s="86" t="s">
        <v>1</v>
      </c>
      <c r="L14" s="86" t="s">
        <v>7</v>
      </c>
      <c r="M14" s="86">
        <v>5835</v>
      </c>
      <c r="O14" s="35" t="s">
        <v>1</v>
      </c>
      <c r="P14" s="35" t="s">
        <v>55</v>
      </c>
      <c r="Q14" s="35" t="s">
        <v>67</v>
      </c>
      <c r="R14" s="35" t="s">
        <v>184</v>
      </c>
      <c r="S14" s="35">
        <v>1450</v>
      </c>
    </row>
    <row r="15" spans="1:21" x14ac:dyDescent="0.3">
      <c r="K15" s="34" t="s">
        <v>27</v>
      </c>
      <c r="L15" s="34" t="s">
        <v>21</v>
      </c>
      <c r="M15" s="34">
        <v>252800</v>
      </c>
      <c r="O15" s="34" t="s">
        <v>1</v>
      </c>
      <c r="P15" s="34" t="s">
        <v>55</v>
      </c>
      <c r="Q15" s="34" t="s">
        <v>67</v>
      </c>
      <c r="R15" s="34" t="s">
        <v>7</v>
      </c>
      <c r="S15" s="34">
        <v>200</v>
      </c>
    </row>
    <row r="16" spans="1:21" x14ac:dyDescent="0.3">
      <c r="K16" s="86" t="s">
        <v>27</v>
      </c>
      <c r="L16" s="86" t="s">
        <v>55</v>
      </c>
      <c r="M16" s="86">
        <v>6700</v>
      </c>
      <c r="O16" s="35" t="s">
        <v>27</v>
      </c>
      <c r="P16" s="35" t="s">
        <v>7</v>
      </c>
      <c r="Q16" s="35" t="s">
        <v>58</v>
      </c>
      <c r="R16" s="35" t="s">
        <v>640</v>
      </c>
      <c r="S16" s="35">
        <v>5800</v>
      </c>
    </row>
    <row r="17" spans="11:19" x14ac:dyDescent="0.3">
      <c r="K17" s="34" t="s">
        <v>27</v>
      </c>
      <c r="L17" s="34" t="s">
        <v>7</v>
      </c>
      <c r="M17" s="34">
        <v>14068</v>
      </c>
      <c r="O17" s="34" t="s">
        <v>27</v>
      </c>
      <c r="P17" s="34" t="s">
        <v>7</v>
      </c>
      <c r="Q17" s="34" t="s">
        <v>64</v>
      </c>
      <c r="R17" s="34" t="s">
        <v>69</v>
      </c>
      <c r="S17" s="34">
        <v>2068</v>
      </c>
    </row>
    <row r="18" spans="11:19" x14ac:dyDescent="0.3">
      <c r="K18" s="86" t="s">
        <v>28</v>
      </c>
      <c r="L18" s="86" t="s">
        <v>21</v>
      </c>
      <c r="M18" s="86">
        <v>96583</v>
      </c>
      <c r="O18" s="35" t="s">
        <v>27</v>
      </c>
      <c r="P18" s="35" t="s">
        <v>7</v>
      </c>
      <c r="Q18" s="35" t="s">
        <v>63</v>
      </c>
      <c r="R18" s="35" t="s">
        <v>74</v>
      </c>
      <c r="S18" s="35">
        <v>1000</v>
      </c>
    </row>
    <row r="19" spans="11:19" x14ac:dyDescent="0.3">
      <c r="K19" s="34" t="s">
        <v>28</v>
      </c>
      <c r="L19" s="34" t="s">
        <v>55</v>
      </c>
      <c r="M19" s="34">
        <v>2800</v>
      </c>
      <c r="O19" s="34" t="s">
        <v>27</v>
      </c>
      <c r="P19" s="34" t="s">
        <v>55</v>
      </c>
      <c r="Q19" s="34" t="s">
        <v>67</v>
      </c>
      <c r="R19" s="34" t="s">
        <v>183</v>
      </c>
      <c r="S19" s="34">
        <v>1000</v>
      </c>
    </row>
    <row r="20" spans="11:19" x14ac:dyDescent="0.3">
      <c r="K20" s="86" t="s">
        <v>28</v>
      </c>
      <c r="L20" s="86" t="s">
        <v>7</v>
      </c>
      <c r="M20" s="86">
        <v>4900</v>
      </c>
      <c r="O20" s="35" t="s">
        <v>27</v>
      </c>
      <c r="P20" s="35" t="s">
        <v>55</v>
      </c>
      <c r="Q20" s="35" t="s">
        <v>67</v>
      </c>
      <c r="R20" s="35" t="s">
        <v>201</v>
      </c>
      <c r="S20" s="35">
        <v>5700</v>
      </c>
    </row>
    <row r="21" spans="11:19" x14ac:dyDescent="0.3">
      <c r="K21" s="34" t="s">
        <v>29</v>
      </c>
      <c r="L21" s="34" t="s">
        <v>21</v>
      </c>
      <c r="M21" s="34">
        <v>196350</v>
      </c>
      <c r="O21" s="34" t="s">
        <v>28</v>
      </c>
      <c r="P21" s="34" t="s">
        <v>7</v>
      </c>
      <c r="Q21" s="34" t="s">
        <v>56</v>
      </c>
      <c r="R21" s="34" t="s">
        <v>72</v>
      </c>
      <c r="S21" s="34">
        <v>2500</v>
      </c>
    </row>
    <row r="22" spans="11:19" x14ac:dyDescent="0.3">
      <c r="K22" s="86" t="s">
        <v>29</v>
      </c>
      <c r="L22" s="86" t="s">
        <v>55</v>
      </c>
      <c r="M22" s="86">
        <v>4100</v>
      </c>
      <c r="O22" s="35" t="s">
        <v>28</v>
      </c>
      <c r="P22" s="35" t="s">
        <v>55</v>
      </c>
      <c r="Q22" s="35" t="s">
        <v>67</v>
      </c>
      <c r="R22" s="35" t="s">
        <v>183</v>
      </c>
      <c r="S22" s="35">
        <v>2800</v>
      </c>
    </row>
    <row r="23" spans="11:19" x14ac:dyDescent="0.3">
      <c r="K23" s="34" t="s">
        <v>29</v>
      </c>
      <c r="L23" s="34" t="s">
        <v>7</v>
      </c>
      <c r="M23" s="34">
        <v>27850</v>
      </c>
      <c r="O23" s="34" t="s">
        <v>29</v>
      </c>
      <c r="P23" s="34" t="s">
        <v>7</v>
      </c>
      <c r="Q23" s="34" t="s">
        <v>64</v>
      </c>
      <c r="R23" s="34" t="s">
        <v>69</v>
      </c>
      <c r="S23" s="34">
        <v>5850</v>
      </c>
    </row>
    <row r="24" spans="11:19" x14ac:dyDescent="0.3">
      <c r="K24" s="86" t="s">
        <v>30</v>
      </c>
      <c r="L24" s="86" t="s">
        <v>21</v>
      </c>
      <c r="M24" s="86">
        <v>68400</v>
      </c>
      <c r="O24" s="35" t="s">
        <v>29</v>
      </c>
      <c r="P24" s="35" t="s">
        <v>7</v>
      </c>
      <c r="Q24" s="35" t="s">
        <v>57</v>
      </c>
      <c r="R24" s="35" t="s">
        <v>57</v>
      </c>
      <c r="S24" s="35">
        <v>1100</v>
      </c>
    </row>
    <row r="25" spans="11:19" x14ac:dyDescent="0.3">
      <c r="K25" s="34" t="s">
        <v>30</v>
      </c>
      <c r="L25" s="34" t="s">
        <v>55</v>
      </c>
      <c r="M25" s="34">
        <v>198470</v>
      </c>
      <c r="O25" s="34" t="s">
        <v>29</v>
      </c>
      <c r="P25" s="34" t="s">
        <v>55</v>
      </c>
      <c r="Q25" s="34" t="s">
        <v>67</v>
      </c>
      <c r="R25" s="34" t="s">
        <v>183</v>
      </c>
      <c r="S25" s="34">
        <v>1700</v>
      </c>
    </row>
    <row r="26" spans="11:19" x14ac:dyDescent="0.3">
      <c r="K26" s="86" t="s">
        <v>30</v>
      </c>
      <c r="L26" s="86" t="s">
        <v>7</v>
      </c>
      <c r="M26" s="86">
        <v>14114</v>
      </c>
      <c r="O26" s="35" t="s">
        <v>29</v>
      </c>
      <c r="P26" s="35" t="s">
        <v>55</v>
      </c>
      <c r="Q26" s="35" t="s">
        <v>67</v>
      </c>
      <c r="R26" s="35" t="s">
        <v>184</v>
      </c>
      <c r="S26" s="35">
        <v>2400</v>
      </c>
    </row>
    <row r="27" spans="11:19" x14ac:dyDescent="0.3">
      <c r="K27" s="34" t="s">
        <v>25</v>
      </c>
      <c r="L27" s="34" t="s">
        <v>21</v>
      </c>
      <c r="M27" s="34">
        <v>143700</v>
      </c>
      <c r="O27" s="34" t="s">
        <v>30</v>
      </c>
      <c r="P27" s="34" t="s">
        <v>7</v>
      </c>
      <c r="Q27" s="34" t="s">
        <v>64</v>
      </c>
      <c r="R27" s="34" t="s">
        <v>69</v>
      </c>
      <c r="S27" s="34">
        <v>2644</v>
      </c>
    </row>
    <row r="28" spans="11:19" x14ac:dyDescent="0.3">
      <c r="K28" s="86" t="s">
        <v>25</v>
      </c>
      <c r="L28" s="86" t="s">
        <v>55</v>
      </c>
      <c r="M28" s="86">
        <v>4000</v>
      </c>
      <c r="O28" s="35" t="s">
        <v>30</v>
      </c>
      <c r="P28" s="35" t="s">
        <v>7</v>
      </c>
      <c r="Q28" s="35" t="s">
        <v>64</v>
      </c>
      <c r="R28" s="35" t="s">
        <v>639</v>
      </c>
      <c r="S28" s="35">
        <v>480</v>
      </c>
    </row>
    <row r="29" spans="11:19" x14ac:dyDescent="0.3">
      <c r="K29" s="34" t="s">
        <v>25</v>
      </c>
      <c r="L29" s="34" t="s">
        <v>7</v>
      </c>
      <c r="M29" s="34">
        <v>11645</v>
      </c>
      <c r="O29" s="34" t="s">
        <v>30</v>
      </c>
      <c r="P29" s="34" t="s">
        <v>7</v>
      </c>
      <c r="Q29" s="34" t="s">
        <v>57</v>
      </c>
      <c r="R29" s="34" t="s">
        <v>57</v>
      </c>
      <c r="S29" s="34">
        <v>200</v>
      </c>
    </row>
    <row r="30" spans="11:19" x14ac:dyDescent="0.3">
      <c r="K30" s="86" t="s">
        <v>24</v>
      </c>
      <c r="L30" s="86" t="s">
        <v>21</v>
      </c>
      <c r="M30" s="86">
        <v>54125</v>
      </c>
      <c r="O30" s="35" t="s">
        <v>30</v>
      </c>
      <c r="P30" s="35" t="s">
        <v>55</v>
      </c>
      <c r="Q30" s="35" t="s">
        <v>67</v>
      </c>
      <c r="R30" s="35" t="s">
        <v>184</v>
      </c>
      <c r="S30" s="35">
        <v>1470</v>
      </c>
    </row>
    <row r="31" spans="11:19" x14ac:dyDescent="0.3">
      <c r="K31" s="34" t="s">
        <v>24</v>
      </c>
      <c r="L31" s="34" t="s">
        <v>55</v>
      </c>
      <c r="M31" s="34">
        <v>500</v>
      </c>
      <c r="O31" s="34" t="s">
        <v>25</v>
      </c>
      <c r="P31" s="34" t="s">
        <v>7</v>
      </c>
      <c r="Q31" s="34" t="s">
        <v>56</v>
      </c>
      <c r="R31" s="34" t="s">
        <v>72</v>
      </c>
      <c r="S31" s="34">
        <v>3100</v>
      </c>
    </row>
    <row r="32" spans="11:19" x14ac:dyDescent="0.3">
      <c r="K32" s="86" t="s">
        <v>24</v>
      </c>
      <c r="L32" s="86" t="s">
        <v>7</v>
      </c>
      <c r="M32" s="86">
        <v>8280</v>
      </c>
      <c r="O32" s="35" t="s">
        <v>25</v>
      </c>
      <c r="P32" s="35" t="s">
        <v>7</v>
      </c>
      <c r="Q32" s="35" t="s">
        <v>57</v>
      </c>
      <c r="R32" s="35" t="s">
        <v>57</v>
      </c>
      <c r="S32" s="35">
        <v>1045</v>
      </c>
    </row>
    <row r="33" spans="11:19" x14ac:dyDescent="0.3">
      <c r="K33" s="34" t="s">
        <v>26</v>
      </c>
      <c r="L33" s="34" t="s">
        <v>21</v>
      </c>
      <c r="M33" s="34">
        <v>297038</v>
      </c>
      <c r="O33" s="34" t="s">
        <v>25</v>
      </c>
      <c r="P33" s="34" t="s">
        <v>55</v>
      </c>
      <c r="Q33" s="34" t="s">
        <v>67</v>
      </c>
      <c r="R33" s="34" t="s">
        <v>184</v>
      </c>
      <c r="S33" s="34">
        <v>4000</v>
      </c>
    </row>
    <row r="34" spans="11:19" x14ac:dyDescent="0.3">
      <c r="K34" s="86" t="s">
        <v>26</v>
      </c>
      <c r="L34" s="86" t="s">
        <v>55</v>
      </c>
      <c r="M34" s="86">
        <v>7320</v>
      </c>
      <c r="O34" s="35" t="s">
        <v>24</v>
      </c>
      <c r="P34" s="35" t="s">
        <v>7</v>
      </c>
      <c r="Q34" s="35" t="s">
        <v>64</v>
      </c>
      <c r="R34" s="35" t="s">
        <v>69</v>
      </c>
      <c r="S34" s="35">
        <v>5030</v>
      </c>
    </row>
    <row r="35" spans="11:19" x14ac:dyDescent="0.3">
      <c r="K35" s="34" t="s">
        <v>26</v>
      </c>
      <c r="L35" s="34" t="s">
        <v>7</v>
      </c>
      <c r="M35" s="34">
        <v>60850</v>
      </c>
      <c r="O35" s="34" t="s">
        <v>24</v>
      </c>
      <c r="P35" s="34" t="s">
        <v>7</v>
      </c>
      <c r="Q35" s="34" t="s">
        <v>63</v>
      </c>
      <c r="R35" s="34" t="s">
        <v>75</v>
      </c>
      <c r="S35" s="34">
        <v>700</v>
      </c>
    </row>
    <row r="36" spans="11:19" x14ac:dyDescent="0.3">
      <c r="K36" s="86" t="s">
        <v>16</v>
      </c>
      <c r="L36" s="86" t="s">
        <v>21</v>
      </c>
      <c r="M36" s="86">
        <v>85430</v>
      </c>
      <c r="O36" s="35" t="s">
        <v>24</v>
      </c>
      <c r="P36" s="35" t="s">
        <v>7</v>
      </c>
      <c r="Q36" s="35" t="s">
        <v>57</v>
      </c>
      <c r="R36" s="35" t="s">
        <v>57</v>
      </c>
      <c r="S36" s="35">
        <v>650</v>
      </c>
    </row>
    <row r="37" spans="11:19" x14ac:dyDescent="0.3">
      <c r="K37" s="34" t="s">
        <v>16</v>
      </c>
      <c r="L37" s="34" t="s">
        <v>55</v>
      </c>
      <c r="M37" s="34">
        <v>3550</v>
      </c>
      <c r="O37" s="34" t="s">
        <v>24</v>
      </c>
      <c r="P37" s="34" t="s">
        <v>55</v>
      </c>
      <c r="Q37" s="34" t="s">
        <v>67</v>
      </c>
      <c r="R37" s="34" t="s">
        <v>7</v>
      </c>
      <c r="S37" s="34">
        <v>500</v>
      </c>
    </row>
    <row r="38" spans="11:19" x14ac:dyDescent="0.3">
      <c r="K38" s="86" t="s">
        <v>16</v>
      </c>
      <c r="L38" s="86" t="s">
        <v>7</v>
      </c>
      <c r="M38" s="86">
        <v>25684</v>
      </c>
      <c r="O38" s="35" t="s">
        <v>26</v>
      </c>
      <c r="P38" s="35" t="s">
        <v>7</v>
      </c>
      <c r="Q38" s="35" t="s">
        <v>56</v>
      </c>
      <c r="R38" s="35" t="s">
        <v>72</v>
      </c>
      <c r="S38" s="35">
        <v>50</v>
      </c>
    </row>
    <row r="39" spans="11:19" x14ac:dyDescent="0.3">
      <c r="K39" s="34"/>
      <c r="L39" s="34"/>
      <c r="M39" s="34"/>
      <c r="O39" s="34" t="s">
        <v>26</v>
      </c>
      <c r="P39" s="34" t="s">
        <v>55</v>
      </c>
      <c r="Q39" s="34" t="s">
        <v>67</v>
      </c>
      <c r="R39" s="34" t="s">
        <v>183</v>
      </c>
      <c r="S39" s="34">
        <v>420</v>
      </c>
    </row>
    <row r="40" spans="11:19" x14ac:dyDescent="0.3">
      <c r="O40" s="35" t="s">
        <v>26</v>
      </c>
      <c r="P40" s="35" t="s">
        <v>55</v>
      </c>
      <c r="Q40" s="35" t="s">
        <v>67</v>
      </c>
      <c r="R40" s="35" t="s">
        <v>184</v>
      </c>
      <c r="S40" s="35">
        <v>6900</v>
      </c>
    </row>
    <row r="41" spans="11:19" x14ac:dyDescent="0.3">
      <c r="O41" s="34" t="s">
        <v>16</v>
      </c>
      <c r="P41" s="34" t="s">
        <v>7</v>
      </c>
      <c r="Q41" s="34" t="s">
        <v>64</v>
      </c>
      <c r="R41" s="34" t="s">
        <v>69</v>
      </c>
      <c r="S41" s="34">
        <v>5139</v>
      </c>
    </row>
    <row r="42" spans="11:19" x14ac:dyDescent="0.3">
      <c r="O42" s="35" t="s">
        <v>16</v>
      </c>
      <c r="P42" s="35" t="s">
        <v>7</v>
      </c>
      <c r="Q42" s="35" t="s">
        <v>56</v>
      </c>
      <c r="R42" s="35" t="s">
        <v>72</v>
      </c>
      <c r="S42" s="35">
        <v>5000</v>
      </c>
    </row>
    <row r="43" spans="11:19" x14ac:dyDescent="0.3">
      <c r="O43" s="34" t="s">
        <v>16</v>
      </c>
      <c r="P43" s="34" t="s">
        <v>7</v>
      </c>
      <c r="Q43" s="34" t="s">
        <v>57</v>
      </c>
      <c r="R43" s="34" t="s">
        <v>57</v>
      </c>
      <c r="S43" s="34">
        <v>1870</v>
      </c>
    </row>
    <row r="44" spans="11:19" x14ac:dyDescent="0.3">
      <c r="O44" s="35" t="s">
        <v>16</v>
      </c>
      <c r="P44" s="35" t="s">
        <v>55</v>
      </c>
      <c r="Q44" s="35" t="s">
        <v>67</v>
      </c>
      <c r="R44" s="35" t="s">
        <v>183</v>
      </c>
      <c r="S44" s="35">
        <v>2550</v>
      </c>
    </row>
    <row r="45" spans="11:19" x14ac:dyDescent="0.3">
      <c r="O45" s="34" t="s">
        <v>16</v>
      </c>
      <c r="P45" s="34" t="s">
        <v>55</v>
      </c>
      <c r="Q45" s="34" t="s">
        <v>67</v>
      </c>
      <c r="R45" s="34" t="s">
        <v>201</v>
      </c>
      <c r="S45" s="34">
        <v>1000</v>
      </c>
    </row>
    <row r="46" spans="11:19" x14ac:dyDescent="0.3">
      <c r="O46" s="86"/>
      <c r="P46" s="86"/>
      <c r="Q46" s="86"/>
      <c r="R46" s="86"/>
      <c r="S46" s="86"/>
    </row>
    <row r="50" spans="3:3" x14ac:dyDescent="0.3">
      <c r="C50">
        <v>12116</v>
      </c>
    </row>
  </sheetData>
  <mergeCells count="1">
    <mergeCell ref="B3:C6"/>
  </mergeCells>
  <phoneticPr fontId="23" type="noConversion"/>
  <dataValidations count="2">
    <dataValidation type="date" allowBlank="1" showInputMessage="1" showErrorMessage="1" sqref="J3:J8" xr:uid="{00000000-0002-0000-0400-000000000000}">
      <formula1>25569</formula1>
      <formula2>54789</formula2>
    </dataValidation>
    <dataValidation type="list" allowBlank="1" showInputMessage="1" showErrorMessage="1" sqref="M3:M8" xr:uid="{00000000-0002-0000-0400-000001000000}">
      <formula1>$H$2:$H$13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GenerateExpenditureStatementFromDailyVoucher">
                <anchor moveWithCells="1">
                  <from>
                    <xdr:col>1</xdr:col>
                    <xdr:colOff>91440</xdr:colOff>
                    <xdr:row>2</xdr:row>
                    <xdr:rowOff>91440</xdr:rowOff>
                  </from>
                  <to>
                    <xdr:col>1</xdr:col>
                    <xdr:colOff>1036320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W46"/>
  <sheetViews>
    <sheetView topLeftCell="A3" zoomScale="85" zoomScaleNormal="85" workbookViewId="0">
      <selection activeCell="H27" sqref="H27"/>
    </sheetView>
  </sheetViews>
  <sheetFormatPr defaultColWidth="14.33203125" defaultRowHeight="14.4" x14ac:dyDescent="0.3"/>
  <cols>
    <col min="1" max="1" width="12.44140625" style="2" bestFit="1" customWidth="1"/>
    <col min="2" max="3" width="11.88671875" style="2" customWidth="1"/>
    <col min="4" max="4" width="5.33203125" style="2" bestFit="1" customWidth="1"/>
    <col min="5" max="5" width="21.33203125" style="2" bestFit="1" customWidth="1"/>
    <col min="6" max="6" width="11" style="28" customWidth="1"/>
    <col min="7" max="7" width="10.77734375" style="28" bestFit="1" customWidth="1"/>
    <col min="8" max="8" width="7.77734375" style="28" bestFit="1" customWidth="1"/>
    <col min="9" max="9" width="8.44140625" style="28" bestFit="1" customWidth="1"/>
    <col min="10" max="10" width="6.5546875" style="28" bestFit="1" customWidth="1"/>
    <col min="11" max="11" width="6" style="28" hidden="1" customWidth="1"/>
    <col min="12" max="23" width="7.44140625" style="2" customWidth="1"/>
    <col min="24" max="16384" width="14.33203125" style="2"/>
  </cols>
  <sheetData>
    <row r="1" spans="1:23" x14ac:dyDescent="0.3">
      <c r="A1" s="23"/>
      <c r="B1" s="23"/>
      <c r="C1" s="23"/>
      <c r="D1" s="23"/>
      <c r="E1" s="23"/>
      <c r="F1" s="25"/>
      <c r="G1" s="25"/>
      <c r="H1" s="25"/>
      <c r="I1" s="25"/>
      <c r="J1" s="25"/>
      <c r="K1" s="25"/>
    </row>
    <row r="2" spans="1:23" ht="15" thickBot="1" x14ac:dyDescent="0.35">
      <c r="A2" s="23"/>
      <c r="B2" s="23"/>
      <c r="C2" s="23"/>
      <c r="D2" s="23"/>
      <c r="E2" s="23"/>
      <c r="F2" s="25"/>
      <c r="G2" s="25"/>
      <c r="H2" s="25"/>
      <c r="I2" s="25"/>
      <c r="J2" s="25"/>
      <c r="K2" s="25"/>
    </row>
    <row r="3" spans="1:23" ht="15" customHeight="1" thickBot="1" x14ac:dyDescent="0.4">
      <c r="A3" s="23"/>
      <c r="B3" s="23"/>
      <c r="C3" s="23"/>
      <c r="D3" s="225" t="s">
        <v>900</v>
      </c>
      <c r="E3" s="226"/>
      <c r="F3" s="226"/>
      <c r="G3" s="226"/>
      <c r="H3" s="226"/>
      <c r="I3" s="226"/>
      <c r="J3" s="226"/>
      <c r="K3" s="227"/>
      <c r="L3" s="225" t="s">
        <v>626</v>
      </c>
      <c r="M3" s="226"/>
      <c r="N3" s="226"/>
      <c r="O3" s="226"/>
      <c r="P3" s="226"/>
      <c r="Q3" s="226"/>
      <c r="R3" s="226"/>
      <c r="S3" s="226"/>
      <c r="T3" s="226"/>
      <c r="U3" s="226"/>
      <c r="V3" s="226"/>
      <c r="W3" s="226"/>
    </row>
    <row r="4" spans="1:23" x14ac:dyDescent="0.3">
      <c r="A4" s="23"/>
      <c r="B4" s="23"/>
      <c r="C4" s="23"/>
      <c r="D4" s="24" t="s">
        <v>49</v>
      </c>
      <c r="E4" s="24" t="s">
        <v>51</v>
      </c>
      <c r="F4" s="24" t="s">
        <v>687</v>
      </c>
      <c r="G4" s="24" t="s">
        <v>37</v>
      </c>
      <c r="H4" s="24" t="s">
        <v>11</v>
      </c>
      <c r="I4" s="24" t="s">
        <v>53</v>
      </c>
      <c r="J4" s="24" t="s">
        <v>40</v>
      </c>
      <c r="K4" s="24" t="s">
        <v>54</v>
      </c>
      <c r="L4" s="114" t="s">
        <v>14</v>
      </c>
      <c r="M4" s="114" t="s">
        <v>15</v>
      </c>
      <c r="N4" s="114" t="s">
        <v>627</v>
      </c>
      <c r="O4" s="114" t="s">
        <v>628</v>
      </c>
      <c r="P4" s="114" t="s">
        <v>629</v>
      </c>
      <c r="Q4" s="114" t="s">
        <v>630</v>
      </c>
      <c r="R4" s="114" t="s">
        <v>631</v>
      </c>
      <c r="S4" s="114" t="s">
        <v>632</v>
      </c>
      <c r="T4" s="114" t="s">
        <v>633</v>
      </c>
      <c r="U4" s="114" t="s">
        <v>634</v>
      </c>
      <c r="V4" s="114" t="s">
        <v>635</v>
      </c>
      <c r="W4" s="114" t="s">
        <v>636</v>
      </c>
    </row>
    <row r="5" spans="1:23" x14ac:dyDescent="0.3">
      <c r="A5" s="23"/>
      <c r="B5" s="23"/>
      <c r="C5" s="23"/>
      <c r="D5" s="22"/>
      <c r="E5" s="24" t="s">
        <v>12</v>
      </c>
      <c r="F5" s="29"/>
      <c r="G5" s="29"/>
      <c r="H5" s="135">
        <f>SUM(H6:H50)</f>
        <v>906012</v>
      </c>
      <c r="I5" s="27"/>
      <c r="J5" s="83"/>
      <c r="K5" s="26" t="e">
        <f>((F5-G5)/F5)*100</f>
        <v>#DIV/0!</v>
      </c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</row>
    <row r="6" spans="1:23" x14ac:dyDescent="0.3">
      <c r="A6" s="23"/>
      <c r="B6" s="23"/>
      <c r="C6" s="23"/>
      <c r="D6" s="22">
        <v>1</v>
      </c>
      <c r="E6" s="119" t="s">
        <v>162</v>
      </c>
      <c r="F6" s="120">
        <v>59295</v>
      </c>
      <c r="G6" s="120">
        <v>47300</v>
      </c>
      <c r="H6" s="120">
        <f>F6-G6</f>
        <v>11995</v>
      </c>
      <c r="I6" s="120"/>
      <c r="J6" s="12" t="s">
        <v>41</v>
      </c>
      <c r="K6" s="120"/>
      <c r="L6" s="125">
        <v>10000</v>
      </c>
      <c r="M6" s="125"/>
      <c r="N6" s="125">
        <v>5000</v>
      </c>
      <c r="O6" s="125">
        <v>1300</v>
      </c>
      <c r="P6" s="125">
        <v>7000</v>
      </c>
      <c r="Q6" s="125"/>
      <c r="R6" s="125">
        <v>5000</v>
      </c>
      <c r="S6" s="125"/>
      <c r="T6" s="51">
        <v>13000</v>
      </c>
      <c r="U6" s="51"/>
      <c r="V6" s="51">
        <v>1000</v>
      </c>
      <c r="W6" s="51">
        <v>5000</v>
      </c>
    </row>
    <row r="7" spans="1:23" x14ac:dyDescent="0.3">
      <c r="A7" s="23"/>
      <c r="B7" s="23"/>
      <c r="C7" s="23"/>
      <c r="D7" s="119">
        <v>2</v>
      </c>
      <c r="E7" s="119" t="s">
        <v>164</v>
      </c>
      <c r="F7" s="120">
        <v>11468</v>
      </c>
      <c r="G7" s="120">
        <v>11200</v>
      </c>
      <c r="H7" s="120">
        <f t="shared" ref="H7:H35" si="0">F7-G7</f>
        <v>268</v>
      </c>
      <c r="I7" s="120"/>
      <c r="J7" s="126" t="s">
        <v>170</v>
      </c>
      <c r="K7" s="120"/>
      <c r="L7" s="125">
        <v>5000</v>
      </c>
      <c r="M7" s="125"/>
      <c r="N7" s="125">
        <v>6200</v>
      </c>
      <c r="O7" s="125"/>
      <c r="P7" s="125"/>
      <c r="Q7" s="125"/>
      <c r="R7" s="125"/>
      <c r="S7" s="125"/>
      <c r="T7" s="125"/>
      <c r="U7" s="125"/>
      <c r="V7" s="125"/>
      <c r="W7" s="125"/>
    </row>
    <row r="8" spans="1:23" x14ac:dyDescent="0.3">
      <c r="A8" s="23"/>
      <c r="B8" s="23"/>
      <c r="C8" s="23"/>
      <c r="D8" s="119">
        <v>3</v>
      </c>
      <c r="E8" s="119" t="s">
        <v>689</v>
      </c>
      <c r="F8" s="120">
        <v>34882</v>
      </c>
      <c r="G8" s="120">
        <v>34850</v>
      </c>
      <c r="H8" s="120">
        <f t="shared" si="0"/>
        <v>32</v>
      </c>
      <c r="I8" s="120"/>
      <c r="J8" s="12" t="s">
        <v>170</v>
      </c>
      <c r="K8" s="120"/>
      <c r="L8" s="125"/>
      <c r="M8" s="125"/>
      <c r="N8" s="125"/>
      <c r="O8" s="125"/>
      <c r="P8" s="125">
        <v>7500</v>
      </c>
      <c r="Q8" s="125">
        <v>11500</v>
      </c>
      <c r="R8" s="125">
        <v>7850</v>
      </c>
      <c r="S8" s="125"/>
      <c r="T8" s="125">
        <v>8000</v>
      </c>
      <c r="U8" s="125"/>
      <c r="V8" s="125"/>
      <c r="W8" s="125"/>
    </row>
    <row r="9" spans="1:23" x14ac:dyDescent="0.3">
      <c r="A9" s="118" t="s">
        <v>637</v>
      </c>
      <c r="B9" s="117" t="s">
        <v>638</v>
      </c>
      <c r="C9" s="23"/>
      <c r="D9" s="119">
        <v>4</v>
      </c>
      <c r="E9" s="119" t="s">
        <v>210</v>
      </c>
      <c r="F9" s="120">
        <v>28908</v>
      </c>
      <c r="G9" s="120">
        <v>29900</v>
      </c>
      <c r="H9" s="120">
        <f t="shared" si="0"/>
        <v>-992</v>
      </c>
      <c r="I9" s="120"/>
      <c r="J9" s="12" t="s">
        <v>41</v>
      </c>
      <c r="K9" s="120"/>
      <c r="L9" s="125">
        <v>20000</v>
      </c>
      <c r="M9" s="125">
        <v>5000</v>
      </c>
      <c r="N9" s="125">
        <v>3900</v>
      </c>
      <c r="O9" s="125"/>
      <c r="P9" s="125"/>
      <c r="Q9" s="125"/>
      <c r="R9" s="125"/>
      <c r="S9" s="125"/>
      <c r="T9" s="124"/>
      <c r="U9" s="124"/>
      <c r="V9" s="124">
        <v>1000</v>
      </c>
      <c r="W9" s="124"/>
    </row>
    <row r="10" spans="1:23" x14ac:dyDescent="0.3">
      <c r="A10" s="115" t="s">
        <v>638</v>
      </c>
      <c r="B10" s="23"/>
      <c r="C10" s="23"/>
      <c r="D10" s="22">
        <v>5</v>
      </c>
      <c r="E10" s="119" t="s">
        <v>163</v>
      </c>
      <c r="F10" s="120">
        <v>42971</v>
      </c>
      <c r="G10" s="120">
        <v>53000</v>
      </c>
      <c r="H10" s="120">
        <f t="shared" si="0"/>
        <v>-10029</v>
      </c>
      <c r="I10" s="120"/>
      <c r="J10" s="126" t="s">
        <v>170</v>
      </c>
      <c r="K10" s="120"/>
      <c r="L10" s="125"/>
      <c r="M10" s="125"/>
      <c r="N10" s="125"/>
      <c r="O10" s="125"/>
      <c r="P10" s="125">
        <v>53000</v>
      </c>
      <c r="Q10" s="125"/>
      <c r="R10" s="125"/>
      <c r="S10" s="125"/>
      <c r="T10" s="51"/>
      <c r="U10" s="51"/>
      <c r="V10" s="51"/>
      <c r="W10" s="51"/>
    </row>
    <row r="11" spans="1:23" x14ac:dyDescent="0.3">
      <c r="A11" s="115" t="s">
        <v>41</v>
      </c>
      <c r="B11" s="23"/>
      <c r="C11" s="23"/>
      <c r="D11" s="119">
        <v>6</v>
      </c>
      <c r="E11" s="119" t="s">
        <v>680</v>
      </c>
      <c r="F11" s="120">
        <v>87829</v>
      </c>
      <c r="G11" s="120">
        <v>43000</v>
      </c>
      <c r="H11" s="120">
        <f t="shared" si="0"/>
        <v>44829</v>
      </c>
      <c r="I11" s="120"/>
      <c r="J11" s="12" t="s">
        <v>41</v>
      </c>
      <c r="K11" s="120"/>
      <c r="L11" s="125"/>
      <c r="M11" s="125"/>
      <c r="N11" s="125"/>
      <c r="O11" s="125"/>
      <c r="P11" s="125">
        <v>10000</v>
      </c>
      <c r="Q11" s="125"/>
      <c r="R11" s="125">
        <v>10500</v>
      </c>
      <c r="S11" s="125"/>
      <c r="T11" s="125">
        <v>9500</v>
      </c>
      <c r="U11" s="125">
        <v>13000</v>
      </c>
      <c r="V11" s="125"/>
      <c r="W11" s="125"/>
    </row>
    <row r="12" spans="1:23" x14ac:dyDescent="0.3">
      <c r="A12" s="115" t="s">
        <v>170</v>
      </c>
      <c r="B12" s="23"/>
      <c r="C12" s="23"/>
      <c r="D12" s="22">
        <v>7</v>
      </c>
      <c r="E12" s="123" t="s">
        <v>684</v>
      </c>
      <c r="F12" s="122">
        <v>107000</v>
      </c>
      <c r="G12" s="122">
        <v>59000</v>
      </c>
      <c r="H12" s="120">
        <f t="shared" si="0"/>
        <v>48000</v>
      </c>
      <c r="I12" s="120"/>
      <c r="J12" s="12" t="s">
        <v>41</v>
      </c>
      <c r="K12" s="120"/>
      <c r="L12" s="125"/>
      <c r="M12" s="125"/>
      <c r="N12" s="125"/>
      <c r="O12" s="125"/>
      <c r="P12" s="125">
        <v>13500</v>
      </c>
      <c r="Q12" s="125">
        <v>1000</v>
      </c>
      <c r="R12" s="125">
        <v>15000</v>
      </c>
      <c r="S12" s="125">
        <v>16000</v>
      </c>
      <c r="T12" s="51"/>
      <c r="U12" s="51">
        <v>3500</v>
      </c>
      <c r="V12" s="51">
        <v>10000</v>
      </c>
      <c r="W12" s="51"/>
    </row>
    <row r="13" spans="1:23" x14ac:dyDescent="0.3">
      <c r="A13" s="116"/>
      <c r="B13" s="23"/>
      <c r="C13" s="23"/>
      <c r="D13" s="119">
        <v>8</v>
      </c>
      <c r="E13" s="119" t="s">
        <v>173</v>
      </c>
      <c r="F13" s="120">
        <v>-2800</v>
      </c>
      <c r="G13" s="120">
        <v>0</v>
      </c>
      <c r="H13" s="120">
        <f t="shared" si="0"/>
        <v>-2800</v>
      </c>
      <c r="I13" s="120"/>
      <c r="J13" s="126" t="s">
        <v>170</v>
      </c>
      <c r="K13" s="120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</row>
    <row r="14" spans="1:23" x14ac:dyDescent="0.3">
      <c r="A14" s="23"/>
      <c r="B14" s="23"/>
      <c r="C14" s="23"/>
      <c r="D14" s="119">
        <v>9</v>
      </c>
      <c r="E14" s="119" t="s">
        <v>195</v>
      </c>
      <c r="F14" s="120">
        <v>111082</v>
      </c>
      <c r="G14" s="120">
        <v>96430</v>
      </c>
      <c r="H14" s="120">
        <f t="shared" si="0"/>
        <v>14652</v>
      </c>
      <c r="I14" s="120"/>
      <c r="J14" s="12" t="s">
        <v>41</v>
      </c>
      <c r="K14" s="120"/>
      <c r="L14" s="125">
        <v>6500</v>
      </c>
      <c r="M14" s="125">
        <v>3000</v>
      </c>
      <c r="N14" s="125">
        <v>1000</v>
      </c>
      <c r="O14" s="125">
        <v>11000</v>
      </c>
      <c r="P14" s="125">
        <v>11000</v>
      </c>
      <c r="Q14" s="125">
        <v>9000</v>
      </c>
      <c r="R14" s="125">
        <v>12000</v>
      </c>
      <c r="S14" s="125">
        <v>8000</v>
      </c>
      <c r="T14" s="125">
        <v>8000</v>
      </c>
      <c r="U14" s="125">
        <v>11700</v>
      </c>
      <c r="V14" s="125">
        <v>1000</v>
      </c>
      <c r="W14" s="125">
        <v>14230</v>
      </c>
    </row>
    <row r="15" spans="1:23" x14ac:dyDescent="0.3">
      <c r="A15" s="23"/>
      <c r="B15" s="23"/>
      <c r="C15" s="23"/>
      <c r="D15" s="119">
        <v>10</v>
      </c>
      <c r="E15" s="123" t="s">
        <v>686</v>
      </c>
      <c r="F15" s="122">
        <v>55200</v>
      </c>
      <c r="G15" s="122">
        <v>50000</v>
      </c>
      <c r="H15" s="120">
        <f t="shared" si="0"/>
        <v>5200</v>
      </c>
      <c r="I15" s="120"/>
      <c r="J15" s="12" t="s">
        <v>41</v>
      </c>
      <c r="K15" s="120"/>
      <c r="L15" s="125"/>
      <c r="M15" s="125"/>
      <c r="N15" s="125"/>
      <c r="O15" s="125"/>
      <c r="P15" s="125"/>
      <c r="Q15" s="125"/>
      <c r="R15" s="125">
        <v>5000</v>
      </c>
      <c r="S15" s="125">
        <v>7800</v>
      </c>
      <c r="T15" s="51"/>
      <c r="U15" s="51">
        <v>7000</v>
      </c>
      <c r="V15" s="51">
        <v>15000</v>
      </c>
      <c r="W15" s="51">
        <v>15200</v>
      </c>
    </row>
    <row r="16" spans="1:23" x14ac:dyDescent="0.3">
      <c r="A16" s="23"/>
      <c r="B16" s="23"/>
      <c r="C16" s="23"/>
      <c r="D16" s="119">
        <v>11</v>
      </c>
      <c r="E16" s="119" t="s">
        <v>192</v>
      </c>
      <c r="F16" s="120">
        <v>164496</v>
      </c>
      <c r="G16" s="120">
        <v>117600</v>
      </c>
      <c r="H16" s="120">
        <f t="shared" si="0"/>
        <v>46896</v>
      </c>
      <c r="I16" s="120"/>
      <c r="J16" s="12" t="s">
        <v>41</v>
      </c>
      <c r="K16" s="120"/>
      <c r="L16" s="125">
        <v>12600</v>
      </c>
      <c r="M16" s="125"/>
      <c r="N16" s="125">
        <v>10000</v>
      </c>
      <c r="O16" s="125">
        <v>9000</v>
      </c>
      <c r="P16" s="125">
        <v>10000</v>
      </c>
      <c r="Q16" s="125">
        <v>13000</v>
      </c>
      <c r="R16" s="125">
        <v>19000</v>
      </c>
      <c r="S16" s="125"/>
      <c r="T16" s="51">
        <v>14000</v>
      </c>
      <c r="V16" s="51">
        <v>20000</v>
      </c>
      <c r="W16" s="51">
        <v>10000</v>
      </c>
    </row>
    <row r="17" spans="1:23" x14ac:dyDescent="0.3">
      <c r="A17" s="23"/>
      <c r="B17" s="23"/>
      <c r="C17" s="23"/>
      <c r="D17" s="119">
        <v>12</v>
      </c>
      <c r="E17" s="119" t="s">
        <v>193</v>
      </c>
      <c r="F17" s="120">
        <v>-68</v>
      </c>
      <c r="G17" s="120">
        <v>0</v>
      </c>
      <c r="H17" s="120">
        <f t="shared" si="0"/>
        <v>-68</v>
      </c>
      <c r="I17" s="120"/>
      <c r="J17" s="126" t="s">
        <v>170</v>
      </c>
      <c r="K17" s="120"/>
      <c r="L17" s="125"/>
      <c r="M17" s="125"/>
      <c r="N17" s="125"/>
      <c r="O17" s="125"/>
      <c r="P17" s="125"/>
      <c r="Q17" s="125"/>
      <c r="R17" s="125"/>
      <c r="S17" s="125"/>
      <c r="T17" s="125"/>
      <c r="U17" s="125"/>
      <c r="V17" s="125"/>
      <c r="W17" s="125"/>
    </row>
    <row r="18" spans="1:23" x14ac:dyDescent="0.3">
      <c r="A18" s="23"/>
      <c r="B18" s="23"/>
      <c r="C18" s="23"/>
      <c r="D18" s="119">
        <v>13</v>
      </c>
      <c r="E18" s="123" t="s">
        <v>199</v>
      </c>
      <c r="F18" s="122">
        <v>65763</v>
      </c>
      <c r="G18" s="122">
        <v>56163</v>
      </c>
      <c r="H18" s="120">
        <f t="shared" si="0"/>
        <v>9600</v>
      </c>
      <c r="I18" s="120"/>
      <c r="J18" s="12" t="s">
        <v>41</v>
      </c>
      <c r="K18" s="120"/>
      <c r="L18" s="125"/>
      <c r="M18" s="125"/>
      <c r="N18" s="125"/>
      <c r="O18" s="125">
        <v>13000</v>
      </c>
      <c r="P18" s="125">
        <v>7500</v>
      </c>
      <c r="Q18" s="125">
        <v>2200</v>
      </c>
      <c r="R18" s="125">
        <v>5000</v>
      </c>
      <c r="S18" s="125">
        <v>7100</v>
      </c>
      <c r="T18" s="125"/>
      <c r="U18" s="125">
        <v>12500</v>
      </c>
      <c r="V18" s="125">
        <v>8863</v>
      </c>
      <c r="W18" s="125"/>
    </row>
    <row r="19" spans="1:23" x14ac:dyDescent="0.3">
      <c r="A19" s="23"/>
      <c r="B19" s="23"/>
      <c r="C19" s="23"/>
      <c r="D19" s="119">
        <v>14</v>
      </c>
      <c r="E19" s="123" t="s">
        <v>194</v>
      </c>
      <c r="F19" s="122">
        <v>71713</v>
      </c>
      <c r="G19" s="122">
        <v>47000</v>
      </c>
      <c r="H19" s="120">
        <f t="shared" si="0"/>
        <v>24713</v>
      </c>
      <c r="I19" s="120"/>
      <c r="J19" s="12" t="s">
        <v>41</v>
      </c>
      <c r="K19" s="120"/>
      <c r="L19" s="125">
        <v>7000</v>
      </c>
      <c r="M19" s="125"/>
      <c r="N19" s="125">
        <v>5000</v>
      </c>
      <c r="O19" s="125"/>
      <c r="P19" s="125">
        <v>16000</v>
      </c>
      <c r="Q19" s="125"/>
      <c r="R19" s="125">
        <v>5000</v>
      </c>
      <c r="S19" s="125">
        <v>2000</v>
      </c>
      <c r="T19" s="125">
        <v>12000</v>
      </c>
      <c r="U19" s="125"/>
      <c r="V19" s="125"/>
      <c r="W19" s="125"/>
    </row>
    <row r="20" spans="1:23" x14ac:dyDescent="0.3">
      <c r="A20" s="23"/>
      <c r="B20" s="23"/>
      <c r="C20" s="23"/>
      <c r="D20" s="119">
        <v>15</v>
      </c>
      <c r="E20" s="119" t="s">
        <v>154</v>
      </c>
      <c r="F20" s="120">
        <v>244</v>
      </c>
      <c r="G20" s="120">
        <v>0</v>
      </c>
      <c r="H20" s="120">
        <f t="shared" si="0"/>
        <v>244</v>
      </c>
      <c r="I20" s="120"/>
      <c r="J20" s="12" t="s">
        <v>170</v>
      </c>
      <c r="K20" s="120"/>
      <c r="L20" s="125"/>
      <c r="M20" s="125"/>
      <c r="N20" s="125"/>
      <c r="O20" s="125"/>
      <c r="P20" s="125"/>
      <c r="Q20" s="125"/>
      <c r="R20" s="125"/>
      <c r="S20" s="125"/>
      <c r="T20" s="125"/>
      <c r="U20" s="125"/>
      <c r="V20" s="125"/>
      <c r="W20" s="125"/>
    </row>
    <row r="21" spans="1:23" x14ac:dyDescent="0.3">
      <c r="A21" s="23"/>
      <c r="B21" s="23"/>
      <c r="C21" s="23"/>
      <c r="D21" s="119">
        <v>16</v>
      </c>
      <c r="E21" s="119" t="s">
        <v>161</v>
      </c>
      <c r="F21" s="120">
        <v>215183</v>
      </c>
      <c r="G21" s="120">
        <v>162083</v>
      </c>
      <c r="H21" s="120">
        <f t="shared" si="0"/>
        <v>53100</v>
      </c>
      <c r="I21" s="120"/>
      <c r="J21" s="12" t="s">
        <v>41</v>
      </c>
      <c r="K21" s="120"/>
      <c r="L21" s="125">
        <v>16000</v>
      </c>
      <c r="M21" s="125"/>
      <c r="N21" s="125"/>
      <c r="O21" s="125">
        <v>10000</v>
      </c>
      <c r="P21" s="125">
        <v>20000</v>
      </c>
      <c r="Q21" s="125">
        <v>8183</v>
      </c>
      <c r="R21" s="125">
        <v>24000</v>
      </c>
      <c r="S21" s="125">
        <v>12000</v>
      </c>
      <c r="T21" s="124"/>
      <c r="U21" s="124"/>
      <c r="V21" s="124">
        <v>51900</v>
      </c>
      <c r="W21" s="124">
        <v>20000</v>
      </c>
    </row>
    <row r="22" spans="1:23" x14ac:dyDescent="0.3">
      <c r="A22" s="23"/>
      <c r="B22" s="23"/>
      <c r="C22" s="23"/>
      <c r="D22" s="119">
        <v>17</v>
      </c>
      <c r="E22" s="119" t="s">
        <v>677</v>
      </c>
      <c r="F22" s="120">
        <v>0</v>
      </c>
      <c r="G22" s="120">
        <v>0</v>
      </c>
      <c r="H22" s="120">
        <f t="shared" si="0"/>
        <v>0</v>
      </c>
      <c r="I22" s="120"/>
      <c r="J22" s="12" t="s">
        <v>170</v>
      </c>
      <c r="K22" s="120"/>
      <c r="L22" s="125"/>
      <c r="M22" s="125"/>
      <c r="N22" s="125"/>
      <c r="O22" s="125"/>
      <c r="P22" s="125"/>
      <c r="Q22" s="125"/>
      <c r="R22" s="125"/>
      <c r="S22" s="125"/>
      <c r="T22" s="125"/>
      <c r="U22" s="125"/>
      <c r="V22" s="125"/>
      <c r="W22" s="125"/>
    </row>
    <row r="23" spans="1:23" x14ac:dyDescent="0.3">
      <c r="D23" s="119">
        <v>18</v>
      </c>
      <c r="E23" s="119" t="s">
        <v>167</v>
      </c>
      <c r="F23" s="120">
        <v>695000</v>
      </c>
      <c r="G23" s="120">
        <v>408000</v>
      </c>
      <c r="H23" s="120">
        <f t="shared" si="0"/>
        <v>287000</v>
      </c>
      <c r="I23" s="120"/>
      <c r="J23" s="12" t="s">
        <v>41</v>
      </c>
      <c r="K23" s="120"/>
      <c r="L23" s="125">
        <v>15000</v>
      </c>
      <c r="M23" s="125">
        <v>25000</v>
      </c>
      <c r="N23" s="125">
        <v>13000</v>
      </c>
      <c r="O23" s="125">
        <v>60000</v>
      </c>
      <c r="P23" s="125">
        <v>40000</v>
      </c>
      <c r="Q23" s="125">
        <v>35000</v>
      </c>
      <c r="R23" s="125">
        <v>20000</v>
      </c>
      <c r="S23" s="125"/>
      <c r="T23" s="125">
        <v>60000</v>
      </c>
      <c r="U23" s="125"/>
      <c r="V23" s="125">
        <v>140000</v>
      </c>
      <c r="W23" s="125"/>
    </row>
    <row r="24" spans="1:23" x14ac:dyDescent="0.3">
      <c r="D24" s="119">
        <v>19</v>
      </c>
      <c r="E24" s="119" t="s">
        <v>675</v>
      </c>
      <c r="F24" s="120">
        <v>22800</v>
      </c>
      <c r="G24" s="120">
        <v>16500</v>
      </c>
      <c r="H24" s="120">
        <f t="shared" si="0"/>
        <v>6300</v>
      </c>
      <c r="I24" s="120"/>
      <c r="J24" s="12" t="s">
        <v>170</v>
      </c>
      <c r="K24" s="120"/>
      <c r="L24" s="125"/>
      <c r="M24" s="125"/>
      <c r="N24" s="125"/>
      <c r="O24" s="125"/>
      <c r="P24" s="125">
        <v>7800</v>
      </c>
      <c r="Q24" s="125">
        <v>4200</v>
      </c>
      <c r="R24" s="125">
        <v>4500</v>
      </c>
      <c r="S24" s="125"/>
      <c r="T24" s="125"/>
      <c r="U24" s="125"/>
      <c r="V24" s="125"/>
      <c r="W24" s="125"/>
    </row>
    <row r="25" spans="1:23" x14ac:dyDescent="0.3">
      <c r="D25" s="119">
        <v>20</v>
      </c>
      <c r="E25" s="119" t="s">
        <v>231</v>
      </c>
      <c r="F25" s="120">
        <v>32897</v>
      </c>
      <c r="G25" s="120">
        <v>33000</v>
      </c>
      <c r="H25" s="120">
        <f t="shared" si="0"/>
        <v>-103</v>
      </c>
      <c r="I25" s="120"/>
      <c r="J25" s="126" t="s">
        <v>170</v>
      </c>
      <c r="K25" s="120"/>
      <c r="L25" s="125"/>
      <c r="M25" s="125">
        <v>20000</v>
      </c>
      <c r="N25" s="125">
        <v>13000</v>
      </c>
      <c r="O25" s="125"/>
      <c r="P25" s="125"/>
      <c r="Q25" s="125"/>
      <c r="R25" s="125"/>
      <c r="S25" s="125"/>
      <c r="T25" s="125"/>
      <c r="U25" s="125"/>
      <c r="V25" s="125"/>
      <c r="W25" s="125"/>
    </row>
    <row r="26" spans="1:23" x14ac:dyDescent="0.3">
      <c r="D26" s="119">
        <v>21</v>
      </c>
      <c r="E26" s="119" t="s">
        <v>682</v>
      </c>
      <c r="F26" s="120">
        <v>120866</v>
      </c>
      <c r="G26" s="120">
        <v>66500</v>
      </c>
      <c r="H26" s="120">
        <f t="shared" si="0"/>
        <v>54366</v>
      </c>
      <c r="I26" s="120"/>
      <c r="J26" s="12" t="s">
        <v>41</v>
      </c>
      <c r="K26" s="120"/>
      <c r="L26" s="125"/>
      <c r="M26" s="125"/>
      <c r="N26" s="125"/>
      <c r="O26" s="125"/>
      <c r="P26" s="125">
        <v>10000</v>
      </c>
      <c r="Q26" s="125">
        <v>4000</v>
      </c>
      <c r="R26" s="125">
        <v>12000</v>
      </c>
      <c r="S26" s="125">
        <v>10500</v>
      </c>
      <c r="T26" s="125">
        <v>10000</v>
      </c>
      <c r="U26" s="125"/>
      <c r="V26" s="125">
        <v>20000</v>
      </c>
      <c r="W26" s="125"/>
    </row>
    <row r="27" spans="1:23" x14ac:dyDescent="0.3">
      <c r="D27" s="22">
        <v>22</v>
      </c>
      <c r="E27" s="123" t="s">
        <v>159</v>
      </c>
      <c r="F27" s="122">
        <v>214075</v>
      </c>
      <c r="G27" s="122">
        <v>42000</v>
      </c>
      <c r="H27" s="120">
        <f t="shared" si="0"/>
        <v>172075</v>
      </c>
      <c r="I27" s="122"/>
      <c r="J27" s="12" t="s">
        <v>41</v>
      </c>
      <c r="K27" s="122"/>
      <c r="L27" s="124"/>
      <c r="M27" s="124"/>
      <c r="N27" s="124">
        <v>5000</v>
      </c>
      <c r="O27" s="124"/>
      <c r="P27" s="124">
        <v>20000</v>
      </c>
      <c r="Q27" s="124"/>
      <c r="R27" s="124">
        <v>5000</v>
      </c>
      <c r="S27" s="125"/>
      <c r="T27" s="51"/>
      <c r="U27" s="51"/>
      <c r="V27" s="51">
        <v>12000</v>
      </c>
      <c r="W27" s="51"/>
    </row>
    <row r="28" spans="1:23" x14ac:dyDescent="0.3">
      <c r="D28" s="22">
        <v>23</v>
      </c>
      <c r="E28" s="123" t="s">
        <v>160</v>
      </c>
      <c r="F28" s="122">
        <v>175776</v>
      </c>
      <c r="G28" s="122">
        <v>81000</v>
      </c>
      <c r="H28" s="120">
        <f t="shared" si="0"/>
        <v>94776</v>
      </c>
      <c r="I28" s="122"/>
      <c r="J28" s="12" t="s">
        <v>41</v>
      </c>
      <c r="K28" s="122"/>
      <c r="L28" s="124">
        <v>1000</v>
      </c>
      <c r="M28" s="124">
        <v>10000</v>
      </c>
      <c r="N28" s="124"/>
      <c r="O28" s="124">
        <v>19000</v>
      </c>
      <c r="P28" s="124">
        <v>10000</v>
      </c>
      <c r="Q28" s="124">
        <v>6000</v>
      </c>
      <c r="R28" s="124">
        <v>10000</v>
      </c>
      <c r="S28" s="125">
        <v>5000</v>
      </c>
      <c r="T28" s="51">
        <v>5000</v>
      </c>
      <c r="U28" s="51">
        <v>1000</v>
      </c>
      <c r="V28" s="51">
        <v>10000</v>
      </c>
      <c r="W28" s="51">
        <v>4000</v>
      </c>
    </row>
    <row r="29" spans="1:23" x14ac:dyDescent="0.3">
      <c r="D29" s="22">
        <v>24</v>
      </c>
      <c r="E29" s="119" t="s">
        <v>688</v>
      </c>
      <c r="F29" s="120">
        <v>14683</v>
      </c>
      <c r="G29" s="120">
        <v>0</v>
      </c>
      <c r="H29" s="120">
        <f t="shared" si="0"/>
        <v>14683</v>
      </c>
      <c r="I29" s="120"/>
      <c r="J29" s="12"/>
      <c r="K29" s="120"/>
      <c r="L29" s="125"/>
      <c r="M29" s="125"/>
      <c r="N29" s="125"/>
      <c r="O29" s="125"/>
      <c r="P29" s="125"/>
      <c r="Q29" s="125"/>
      <c r="R29" s="125"/>
      <c r="S29" s="125"/>
      <c r="T29" s="51"/>
      <c r="U29" s="51"/>
      <c r="V29" s="51"/>
      <c r="W29" s="51"/>
    </row>
    <row r="30" spans="1:23" x14ac:dyDescent="0.3">
      <c r="D30" s="22">
        <v>25</v>
      </c>
      <c r="E30" s="119" t="s">
        <v>690</v>
      </c>
      <c r="F30" s="120">
        <v>89000</v>
      </c>
      <c r="G30" s="120">
        <v>49000</v>
      </c>
      <c r="H30" s="120">
        <f t="shared" si="0"/>
        <v>40000</v>
      </c>
      <c r="I30" s="120"/>
      <c r="J30" s="12" t="s">
        <v>41</v>
      </c>
      <c r="K30" s="120"/>
      <c r="L30" s="125"/>
      <c r="M30" s="125"/>
      <c r="N30" s="125"/>
      <c r="O30" s="125"/>
      <c r="P30" s="125"/>
      <c r="Q30" s="125">
        <v>2500</v>
      </c>
      <c r="R30" s="125">
        <v>36500</v>
      </c>
      <c r="S30" s="125"/>
      <c r="T30" s="51"/>
      <c r="U30" s="51"/>
      <c r="V30" s="51"/>
      <c r="W30" s="51">
        <v>10000</v>
      </c>
    </row>
    <row r="31" spans="1:23" x14ac:dyDescent="0.3">
      <c r="D31" s="22">
        <v>26</v>
      </c>
      <c r="E31" s="119" t="s">
        <v>840</v>
      </c>
      <c r="F31" s="120">
        <v>14175</v>
      </c>
      <c r="G31" s="120">
        <v>16900</v>
      </c>
      <c r="H31" s="120">
        <f t="shared" si="0"/>
        <v>-2725</v>
      </c>
      <c r="I31" s="120"/>
      <c r="J31" s="12" t="s">
        <v>41</v>
      </c>
      <c r="K31" s="120"/>
      <c r="L31" s="125"/>
      <c r="M31" s="125"/>
      <c r="N31" s="125"/>
      <c r="O31" s="125"/>
      <c r="P31" s="125"/>
      <c r="Q31" s="125"/>
      <c r="R31" s="125"/>
      <c r="S31" s="125"/>
      <c r="T31" s="51">
        <v>4200</v>
      </c>
      <c r="U31" s="51">
        <v>5425</v>
      </c>
      <c r="V31" s="51">
        <v>5075</v>
      </c>
      <c r="W31" s="51">
        <v>2200</v>
      </c>
    </row>
    <row r="32" spans="1:23" x14ac:dyDescent="0.3">
      <c r="D32" s="22">
        <v>27</v>
      </c>
      <c r="E32" s="4" t="s">
        <v>896</v>
      </c>
      <c r="F32" s="27">
        <v>0</v>
      </c>
      <c r="G32" s="27">
        <v>0</v>
      </c>
      <c r="H32" s="120">
        <f t="shared" si="0"/>
        <v>0</v>
      </c>
      <c r="I32" s="27"/>
      <c r="J32" s="12" t="s">
        <v>41</v>
      </c>
      <c r="K32" s="26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</row>
    <row r="33" spans="4:23" x14ac:dyDescent="0.3">
      <c r="D33" s="119">
        <v>28</v>
      </c>
      <c r="E33" s="119" t="s">
        <v>961</v>
      </c>
      <c r="F33" s="120">
        <v>0</v>
      </c>
      <c r="G33" s="120">
        <v>6000</v>
      </c>
      <c r="H33" s="120">
        <f t="shared" si="0"/>
        <v>-6000</v>
      </c>
      <c r="I33" s="120"/>
      <c r="J33" s="12" t="s">
        <v>41</v>
      </c>
      <c r="K33" s="120" t="e">
        <f>((F33-G33)/F33)*100</f>
        <v>#DIV/0!</v>
      </c>
      <c r="L33" s="125"/>
      <c r="M33" s="125"/>
      <c r="N33" s="125"/>
      <c r="O33" s="125"/>
      <c r="P33" s="125"/>
      <c r="Q33" s="125"/>
      <c r="R33" s="125"/>
      <c r="S33" s="125"/>
      <c r="T33" s="125"/>
      <c r="U33" s="125"/>
      <c r="V33" s="125">
        <v>1200</v>
      </c>
      <c r="W33" s="125">
        <v>4800</v>
      </c>
    </row>
    <row r="34" spans="4:23" x14ac:dyDescent="0.3">
      <c r="D34" s="119"/>
      <c r="E34" s="119"/>
      <c r="F34" s="120"/>
      <c r="G34" s="120"/>
      <c r="H34" s="120">
        <f t="shared" si="0"/>
        <v>0</v>
      </c>
      <c r="I34" s="120"/>
      <c r="J34" s="126"/>
      <c r="K34" s="120" t="e">
        <f>((F34-G34)/F34)*100</f>
        <v>#DIV/0!</v>
      </c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  <c r="W34" s="125"/>
    </row>
    <row r="35" spans="4:23" x14ac:dyDescent="0.3">
      <c r="D35" s="119"/>
      <c r="E35" s="119"/>
      <c r="F35" s="120"/>
      <c r="G35" s="120"/>
      <c r="H35" s="120">
        <f t="shared" si="0"/>
        <v>0</v>
      </c>
      <c r="I35" s="120"/>
      <c r="J35" s="12"/>
      <c r="K35" s="120" t="e">
        <f>((F35-G35)/F35)*100</f>
        <v>#DIV/0!</v>
      </c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/>
    </row>
    <row r="36" spans="4:23" x14ac:dyDescent="0.3">
      <c r="D36" s="22"/>
      <c r="E36" s="4"/>
      <c r="F36" s="27"/>
      <c r="G36" s="27"/>
      <c r="H36" s="26"/>
      <c r="I36" s="27"/>
      <c r="J36" s="27"/>
      <c r="K36" s="26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</row>
    <row r="37" spans="4:23" x14ac:dyDescent="0.3">
      <c r="D37" s="22"/>
      <c r="E37" s="4"/>
      <c r="F37" s="27"/>
      <c r="G37" s="27"/>
      <c r="H37" s="26"/>
      <c r="I37" s="27"/>
      <c r="J37" s="27"/>
      <c r="K37" s="26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</row>
    <row r="38" spans="4:23" x14ac:dyDescent="0.3">
      <c r="D38" s="22"/>
      <c r="E38" s="4"/>
      <c r="F38" s="27"/>
      <c r="G38" s="27"/>
      <c r="H38" s="26"/>
      <c r="I38" s="27"/>
      <c r="J38" s="27"/>
      <c r="K38" s="26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</row>
    <row r="39" spans="4:23" x14ac:dyDescent="0.3">
      <c r="D39" s="22"/>
      <c r="E39" s="4"/>
      <c r="F39" s="27"/>
      <c r="G39" s="27"/>
      <c r="H39" s="26"/>
      <c r="I39" s="27"/>
      <c r="J39" s="27"/>
      <c r="K39" s="26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</row>
    <row r="40" spans="4:23" x14ac:dyDescent="0.3">
      <c r="D40" s="22"/>
      <c r="E40" s="4"/>
      <c r="F40" s="27"/>
      <c r="G40" s="27"/>
      <c r="H40" s="26"/>
      <c r="I40" s="27"/>
      <c r="J40" s="27"/>
      <c r="K40" s="26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</row>
    <row r="41" spans="4:23" x14ac:dyDescent="0.3">
      <c r="D41" s="22"/>
      <c r="E41" s="4"/>
      <c r="F41" s="27"/>
      <c r="G41" s="27"/>
      <c r="H41" s="26"/>
      <c r="I41" s="27"/>
      <c r="J41" s="27"/>
      <c r="K41" s="26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</row>
    <row r="42" spans="4:23" x14ac:dyDescent="0.3">
      <c r="D42" s="22"/>
      <c r="E42" s="4"/>
      <c r="F42" s="27"/>
      <c r="G42" s="27"/>
      <c r="H42" s="26"/>
      <c r="I42" s="27"/>
      <c r="J42" s="27"/>
      <c r="K42" s="26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</row>
    <row r="43" spans="4:23" x14ac:dyDescent="0.3">
      <c r="D43" s="22"/>
      <c r="E43" s="4"/>
      <c r="F43" s="27"/>
      <c r="G43" s="27"/>
      <c r="H43" s="26"/>
      <c r="I43" s="27"/>
      <c r="J43" s="27"/>
      <c r="K43" s="26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</row>
    <row r="44" spans="4:23" x14ac:dyDescent="0.3">
      <c r="D44" s="22"/>
      <c r="E44" s="4"/>
      <c r="F44" s="27"/>
      <c r="G44" s="27"/>
      <c r="H44" s="26"/>
      <c r="I44" s="27"/>
      <c r="J44" s="27"/>
      <c r="K44" s="26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</row>
    <row r="45" spans="4:23" x14ac:dyDescent="0.3">
      <c r="D45" s="22"/>
      <c r="E45" s="4"/>
      <c r="F45" s="27"/>
      <c r="G45" s="27"/>
      <c r="H45" s="26"/>
      <c r="I45" s="27"/>
      <c r="J45" s="27"/>
      <c r="K45" s="26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</row>
    <row r="46" spans="4:23" x14ac:dyDescent="0.3">
      <c r="D46" s="22"/>
      <c r="E46" s="4"/>
      <c r="F46" s="27"/>
      <c r="G46" s="27"/>
      <c r="H46" s="26"/>
      <c r="I46" s="27"/>
      <c r="J46" s="27"/>
      <c r="K46" s="26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</row>
  </sheetData>
  <sortState xmlns:xlrd2="http://schemas.microsoft.com/office/spreadsheetml/2017/richdata2" ref="A5:W5">
    <sortCondition ref="H5"/>
  </sortState>
  <mergeCells count="2">
    <mergeCell ref="D3:K3"/>
    <mergeCell ref="L3:W3"/>
  </mergeCells>
  <dataValidations count="1">
    <dataValidation type="list" allowBlank="1" showInputMessage="1" showErrorMessage="1" sqref="B9" xr:uid="{41BBBE7C-EAD3-4C1D-B8C1-F66D346CFCB1}">
      <formula1>$A$10:$A$12</formula1>
    </dataValidation>
  </dataValidations>
  <pageMargins left="0.7" right="0.7" top="0.75" bottom="0.75" header="0.3" footer="0.3"/>
  <pageSetup orientation="portrait" r:id="rId1"/>
  <headerFooter>
    <oddHeader>Page &amp;P of 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CreateAllEmpStatementFromDailyVoucher">
                <anchor moveWithCells="1">
                  <from>
                    <xdr:col>0</xdr:col>
                    <xdr:colOff>274320</xdr:colOff>
                    <xdr:row>3</xdr:row>
                    <xdr:rowOff>30480</xdr:rowOff>
                  </from>
                  <to>
                    <xdr:col>2</xdr:col>
                    <xdr:colOff>640080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SdS!A2:A7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T33"/>
  <sheetViews>
    <sheetView zoomScale="85" zoomScaleNormal="85" workbookViewId="0">
      <selection activeCell="G13" sqref="G13"/>
    </sheetView>
  </sheetViews>
  <sheetFormatPr defaultColWidth="8.6640625" defaultRowHeight="14.4" x14ac:dyDescent="0.3"/>
  <cols>
    <col min="1" max="1" width="1.44140625" style="1" customWidth="1"/>
    <col min="2" max="2" width="18.5546875" style="1" customWidth="1"/>
    <col min="3" max="3" width="24.88671875" style="1" customWidth="1"/>
    <col min="4" max="4" width="1.5546875" style="1" customWidth="1"/>
    <col min="5" max="5" width="1.44140625" style="1" customWidth="1"/>
    <col min="6" max="6" width="20" style="1" bestFit="1" customWidth="1"/>
    <col min="7" max="7" width="21.5546875" style="13" customWidth="1"/>
    <col min="8" max="8" width="1.33203125" style="1" customWidth="1"/>
    <col min="9" max="9" width="14.44140625" style="1" customWidth="1"/>
    <col min="10" max="10" width="8.6640625" style="1" hidden="1" customWidth="1"/>
    <col min="11" max="11" width="0.33203125" style="1" customWidth="1"/>
    <col min="12" max="12" width="11.6640625" style="1" bestFit="1" customWidth="1"/>
    <col min="13" max="14" width="8.6640625" style="1"/>
    <col min="15" max="15" width="1.109375" style="1" customWidth="1"/>
    <col min="16" max="16" width="13.5546875" style="1" bestFit="1" customWidth="1"/>
    <col min="17" max="17" width="8.6640625" style="1"/>
    <col min="18" max="18" width="42.88671875" style="1" bestFit="1" customWidth="1"/>
    <col min="19" max="19" width="9.5546875" style="1" bestFit="1" customWidth="1"/>
    <col min="20" max="20" width="1.5546875" style="1" customWidth="1"/>
    <col min="21" max="16384" width="8.6640625" style="1"/>
  </cols>
  <sheetData>
    <row r="1" spans="1:20" ht="6.75" customHeight="1" thickBot="1" x14ac:dyDescent="0.35">
      <c r="A1" s="9"/>
      <c r="B1" s="9"/>
      <c r="C1" s="9"/>
      <c r="D1" s="9"/>
      <c r="E1" s="9"/>
      <c r="F1" s="10"/>
      <c r="G1" s="11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9"/>
    </row>
    <row r="2" spans="1:20" ht="15" thickBot="1" x14ac:dyDescent="0.35">
      <c r="A2" s="9"/>
      <c r="B2" s="234"/>
      <c r="C2" s="235"/>
      <c r="D2" s="236"/>
      <c r="E2" s="9"/>
      <c r="F2" s="21" t="s">
        <v>10</v>
      </c>
      <c r="G2" s="129" t="s">
        <v>167</v>
      </c>
      <c r="H2" s="15"/>
      <c r="I2" s="37" t="s">
        <v>21</v>
      </c>
      <c r="J2" s="37" t="s">
        <v>19</v>
      </c>
      <c r="K2" s="37" t="s">
        <v>4</v>
      </c>
      <c r="L2" s="37" t="s">
        <v>5</v>
      </c>
      <c r="M2" s="37" t="s">
        <v>3</v>
      </c>
      <c r="N2" s="37" t="s">
        <v>2</v>
      </c>
      <c r="O2" s="10"/>
      <c r="P2" s="5" t="s">
        <v>35</v>
      </c>
      <c r="Q2" s="5" t="s">
        <v>6</v>
      </c>
      <c r="R2" s="5" t="s">
        <v>2</v>
      </c>
      <c r="S2" s="5" t="s">
        <v>36</v>
      </c>
      <c r="T2" s="9"/>
    </row>
    <row r="3" spans="1:20" ht="15" thickBot="1" x14ac:dyDescent="0.35">
      <c r="A3" s="9"/>
      <c r="B3" s="19" t="s">
        <v>46</v>
      </c>
      <c r="C3" s="237" t="s">
        <v>167</v>
      </c>
      <c r="D3" s="239"/>
      <c r="E3" s="9"/>
      <c r="F3" s="21" t="s">
        <v>33</v>
      </c>
      <c r="G3" s="12" t="s">
        <v>34</v>
      </c>
      <c r="H3" s="10"/>
      <c r="I3" s="3" t="s">
        <v>18</v>
      </c>
      <c r="J3" s="3"/>
      <c r="K3" s="3"/>
      <c r="L3" s="12">
        <v>0</v>
      </c>
      <c r="M3" s="3"/>
      <c r="N3" s="3"/>
      <c r="O3" s="36"/>
      <c r="P3" s="82">
        <v>45407</v>
      </c>
      <c r="Q3" s="15">
        <v>10000</v>
      </c>
      <c r="R3" s="15" t="s">
        <v>664</v>
      </c>
      <c r="S3" s="45">
        <v>20</v>
      </c>
      <c r="T3" s="9"/>
    </row>
    <row r="4" spans="1:20" ht="15" thickBot="1" x14ac:dyDescent="0.35">
      <c r="A4" s="9"/>
      <c r="B4" s="237"/>
      <c r="C4" s="238"/>
      <c r="D4" s="239"/>
      <c r="E4" s="9"/>
      <c r="F4" s="21" t="s">
        <v>32</v>
      </c>
      <c r="G4" s="85"/>
      <c r="H4" s="10"/>
      <c r="I4" s="3" t="s">
        <v>14</v>
      </c>
      <c r="J4" s="3"/>
      <c r="K4" s="3"/>
      <c r="L4" s="12">
        <v>40000</v>
      </c>
      <c r="M4" s="3"/>
      <c r="N4" s="3"/>
      <c r="O4" s="10"/>
      <c r="P4" s="82">
        <v>45410</v>
      </c>
      <c r="Q4" s="15">
        <v>5000</v>
      </c>
      <c r="R4" s="15" t="s">
        <v>663</v>
      </c>
      <c r="S4" s="45">
        <v>25</v>
      </c>
      <c r="T4" s="9"/>
    </row>
    <row r="5" spans="1:20" x14ac:dyDescent="0.3">
      <c r="A5" s="9"/>
      <c r="B5" s="228"/>
      <c r="C5" s="229"/>
      <c r="D5" s="230"/>
      <c r="E5" s="9"/>
      <c r="F5" s="21" t="s">
        <v>44</v>
      </c>
      <c r="G5" s="12">
        <v>40000</v>
      </c>
      <c r="H5" s="10"/>
      <c r="I5" s="3" t="s">
        <v>15</v>
      </c>
      <c r="J5" s="3"/>
      <c r="K5" s="3"/>
      <c r="L5" s="12">
        <v>40000</v>
      </c>
      <c r="M5" s="3"/>
      <c r="N5" s="3"/>
      <c r="O5" s="10"/>
      <c r="P5" s="82">
        <v>45437</v>
      </c>
      <c r="Q5" s="15">
        <v>15000</v>
      </c>
      <c r="R5" s="15" t="s">
        <v>22</v>
      </c>
      <c r="S5" s="45">
        <v>27</v>
      </c>
      <c r="T5" s="9"/>
    </row>
    <row r="6" spans="1:20" x14ac:dyDescent="0.3">
      <c r="A6" s="9"/>
      <c r="B6" s="228"/>
      <c r="C6" s="229"/>
      <c r="D6" s="230"/>
      <c r="E6" s="9"/>
      <c r="F6" s="21" t="s">
        <v>31</v>
      </c>
      <c r="G6" s="12" t="s">
        <v>647</v>
      </c>
      <c r="H6" s="10"/>
      <c r="I6" s="3" t="s">
        <v>0</v>
      </c>
      <c r="J6" s="3"/>
      <c r="K6" s="3"/>
      <c r="L6" s="12">
        <v>40000</v>
      </c>
      <c r="M6" s="3"/>
      <c r="N6" s="3"/>
      <c r="O6" s="10"/>
      <c r="P6" s="82">
        <v>45422</v>
      </c>
      <c r="Q6" s="15">
        <v>10000</v>
      </c>
      <c r="R6" s="15" t="s">
        <v>663</v>
      </c>
      <c r="S6" s="45">
        <v>30</v>
      </c>
      <c r="T6" s="9"/>
    </row>
    <row r="7" spans="1:20" x14ac:dyDescent="0.3">
      <c r="A7" s="9"/>
      <c r="B7" s="228"/>
      <c r="C7" s="229"/>
      <c r="D7" s="230"/>
      <c r="E7" s="9"/>
      <c r="F7" s="21" t="s">
        <v>45</v>
      </c>
      <c r="G7" s="12" t="s">
        <v>41</v>
      </c>
      <c r="H7" s="10"/>
      <c r="I7" s="3" t="s">
        <v>1</v>
      </c>
      <c r="J7" s="3"/>
      <c r="K7" s="3"/>
      <c r="L7" s="12">
        <v>40000</v>
      </c>
      <c r="M7" s="3"/>
      <c r="N7" s="3"/>
      <c r="O7" s="10"/>
      <c r="P7" s="82">
        <v>45465</v>
      </c>
      <c r="Q7" s="15">
        <v>13000</v>
      </c>
      <c r="R7" s="15" t="s">
        <v>22</v>
      </c>
      <c r="S7" s="45">
        <v>43</v>
      </c>
      <c r="T7" s="9"/>
    </row>
    <row r="8" spans="1:20" x14ac:dyDescent="0.3">
      <c r="A8" s="9"/>
      <c r="B8" s="228"/>
      <c r="C8" s="229"/>
      <c r="D8" s="230"/>
      <c r="E8" s="9"/>
      <c r="F8" s="21" t="s">
        <v>8</v>
      </c>
      <c r="G8" s="12">
        <f>SUM(L3:L18)</f>
        <v>480000</v>
      </c>
      <c r="H8" s="10"/>
      <c r="I8" s="3" t="s">
        <v>27</v>
      </c>
      <c r="J8" s="3"/>
      <c r="K8" s="3"/>
      <c r="L8" s="12">
        <v>40000</v>
      </c>
      <c r="M8" s="3"/>
      <c r="N8" s="3"/>
      <c r="O8" s="10"/>
      <c r="P8" s="82">
        <v>45488</v>
      </c>
      <c r="Q8" s="15">
        <v>30000</v>
      </c>
      <c r="R8" s="15" t="s">
        <v>22</v>
      </c>
      <c r="S8" s="45">
        <v>64</v>
      </c>
      <c r="T8" s="9"/>
    </row>
    <row r="9" spans="1:20" x14ac:dyDescent="0.3">
      <c r="A9" s="9"/>
      <c r="B9" s="228"/>
      <c r="C9" s="229"/>
      <c r="D9" s="230"/>
      <c r="E9" s="9"/>
      <c r="F9" s="21" t="s">
        <v>9</v>
      </c>
      <c r="G9" s="16">
        <f>SUM(Q3:Q100)</f>
        <v>408000</v>
      </c>
      <c r="H9" s="10"/>
      <c r="I9" s="3" t="s">
        <v>28</v>
      </c>
      <c r="J9" s="3"/>
      <c r="K9" s="3"/>
      <c r="L9" s="84">
        <v>40000</v>
      </c>
      <c r="M9" s="3"/>
      <c r="N9" s="3"/>
      <c r="O9" s="10"/>
      <c r="P9" s="82">
        <v>45504</v>
      </c>
      <c r="Q9" s="15">
        <v>30000</v>
      </c>
      <c r="R9" s="15" t="s">
        <v>22</v>
      </c>
      <c r="S9" s="45">
        <v>84</v>
      </c>
      <c r="T9" s="9"/>
    </row>
    <row r="10" spans="1:20" x14ac:dyDescent="0.3">
      <c r="A10" s="9"/>
      <c r="B10" s="228"/>
      <c r="C10" s="229"/>
      <c r="D10" s="230"/>
      <c r="E10" s="9"/>
      <c r="F10" s="21" t="s">
        <v>17</v>
      </c>
      <c r="G10" s="38">
        <f>G8-G9</f>
        <v>72000</v>
      </c>
      <c r="H10" s="10"/>
      <c r="I10" s="3" t="s">
        <v>29</v>
      </c>
      <c r="J10" s="3"/>
      <c r="K10" s="3"/>
      <c r="L10" s="84">
        <v>40000</v>
      </c>
      <c r="M10" s="3"/>
      <c r="N10" s="3"/>
      <c r="O10" s="10"/>
      <c r="P10" s="82">
        <v>45527</v>
      </c>
      <c r="Q10" s="15">
        <v>40000</v>
      </c>
      <c r="R10" s="15" t="s">
        <v>663</v>
      </c>
      <c r="S10" s="45">
        <v>116</v>
      </c>
      <c r="T10" s="9"/>
    </row>
    <row r="11" spans="1:20" ht="15" thickBot="1" x14ac:dyDescent="0.35">
      <c r="A11" s="9"/>
      <c r="B11" s="231"/>
      <c r="C11" s="232"/>
      <c r="D11" s="233"/>
      <c r="E11" s="9"/>
      <c r="G11" s="1"/>
      <c r="H11" s="10"/>
      <c r="I11" s="3" t="s">
        <v>30</v>
      </c>
      <c r="J11" s="3"/>
      <c r="K11" s="3"/>
      <c r="L11" s="12">
        <v>40000</v>
      </c>
      <c r="M11" s="3"/>
      <c r="N11" s="3"/>
      <c r="O11" s="10"/>
      <c r="P11" s="82">
        <v>45565</v>
      </c>
      <c r="Q11" s="15">
        <v>35000</v>
      </c>
      <c r="R11" s="15" t="s">
        <v>775</v>
      </c>
      <c r="S11" s="45">
        <v>154</v>
      </c>
      <c r="T11" s="9"/>
    </row>
    <row r="12" spans="1:20" x14ac:dyDescent="0.3">
      <c r="G12" s="1"/>
      <c r="H12" s="10"/>
      <c r="I12" s="3" t="s">
        <v>25</v>
      </c>
      <c r="J12" s="3"/>
      <c r="K12" s="3"/>
      <c r="L12" s="12">
        <v>40000</v>
      </c>
      <c r="M12" s="3"/>
      <c r="N12" s="3"/>
      <c r="O12" s="10"/>
      <c r="P12" s="82">
        <v>45590</v>
      </c>
      <c r="Q12" s="15">
        <v>20000</v>
      </c>
      <c r="R12" s="15" t="s">
        <v>793</v>
      </c>
      <c r="S12" s="45">
        <v>180</v>
      </c>
      <c r="T12" s="9"/>
    </row>
    <row r="13" spans="1:20" x14ac:dyDescent="0.3">
      <c r="G13" s="1"/>
      <c r="H13" s="10"/>
      <c r="I13" s="3" t="s">
        <v>24</v>
      </c>
      <c r="J13" s="3"/>
      <c r="K13" s="3"/>
      <c r="L13" s="12">
        <v>40000</v>
      </c>
      <c r="M13" s="3"/>
      <c r="N13" s="3"/>
      <c r="O13" s="10"/>
      <c r="P13" s="82">
        <v>45640</v>
      </c>
      <c r="Q13" s="15">
        <v>20000</v>
      </c>
      <c r="R13" s="15" t="s">
        <v>663</v>
      </c>
      <c r="S13" s="45">
        <v>258</v>
      </c>
      <c r="T13" s="9"/>
    </row>
    <row r="14" spans="1:20" ht="15" thickBot="1" x14ac:dyDescent="0.35">
      <c r="G14" s="1"/>
      <c r="H14" s="10"/>
      <c r="I14" s="3" t="s">
        <v>26</v>
      </c>
      <c r="J14" s="3"/>
      <c r="K14" s="3"/>
      <c r="L14" s="83">
        <v>40000</v>
      </c>
      <c r="M14" s="3"/>
      <c r="N14" s="3"/>
      <c r="O14" s="10"/>
      <c r="P14" s="82">
        <v>45633</v>
      </c>
      <c r="Q14" s="15">
        <v>20000</v>
      </c>
      <c r="R14" s="15" t="s">
        <v>22</v>
      </c>
      <c r="S14" s="45">
        <v>261</v>
      </c>
      <c r="T14" s="9"/>
    </row>
    <row r="15" spans="1:20" ht="15" thickBot="1" x14ac:dyDescent="0.35">
      <c r="B15" s="78" t="s">
        <v>52</v>
      </c>
      <c r="G15" s="1"/>
      <c r="H15" s="10"/>
      <c r="I15" s="3" t="s">
        <v>16</v>
      </c>
      <c r="J15" s="3"/>
      <c r="K15" s="3"/>
      <c r="L15" s="83">
        <v>40000</v>
      </c>
      <c r="M15" s="3"/>
      <c r="N15" s="3"/>
      <c r="O15" s="10"/>
      <c r="P15" s="82">
        <v>45628</v>
      </c>
      <c r="Q15" s="15">
        <v>20000</v>
      </c>
      <c r="R15" s="15" t="s">
        <v>22</v>
      </c>
      <c r="S15" s="45">
        <v>270</v>
      </c>
      <c r="T15" s="9"/>
    </row>
    <row r="16" spans="1:20" x14ac:dyDescent="0.3">
      <c r="G16" s="1"/>
      <c r="H16" s="10"/>
      <c r="I16" s="3" t="s">
        <v>7</v>
      </c>
      <c r="J16" s="3"/>
      <c r="K16" s="3"/>
      <c r="L16" s="12"/>
      <c r="M16" s="3"/>
      <c r="N16" s="3"/>
      <c r="O16" s="10"/>
      <c r="P16" s="82">
        <v>45696</v>
      </c>
      <c r="Q16" s="15">
        <v>100000</v>
      </c>
      <c r="R16" s="15" t="s">
        <v>663</v>
      </c>
      <c r="S16" s="45">
        <v>309</v>
      </c>
      <c r="T16" s="9"/>
    </row>
    <row r="17" spans="7:20" x14ac:dyDescent="0.3">
      <c r="G17" s="1"/>
      <c r="H17" s="10"/>
      <c r="I17" s="3"/>
      <c r="J17" s="3"/>
      <c r="K17" s="3"/>
      <c r="L17" s="12"/>
      <c r="M17" s="3"/>
      <c r="N17" s="3"/>
      <c r="O17" s="10"/>
      <c r="P17" s="82">
        <v>45701</v>
      </c>
      <c r="Q17" s="15">
        <v>25000</v>
      </c>
      <c r="R17" s="15" t="s">
        <v>21</v>
      </c>
      <c r="S17" s="45">
        <v>352</v>
      </c>
      <c r="T17" s="9"/>
    </row>
    <row r="18" spans="7:20" x14ac:dyDescent="0.3">
      <c r="G18" s="1"/>
      <c r="H18" s="10"/>
      <c r="I18" s="3"/>
      <c r="J18" s="3"/>
      <c r="K18" s="3"/>
      <c r="L18" s="3"/>
      <c r="M18" s="3"/>
      <c r="N18" s="3"/>
      <c r="O18" s="10"/>
      <c r="P18" s="82">
        <v>45703</v>
      </c>
      <c r="Q18" s="15">
        <v>10000</v>
      </c>
      <c r="R18" s="15" t="s">
        <v>775</v>
      </c>
      <c r="S18" s="45">
        <v>355</v>
      </c>
      <c r="T18" s="9"/>
    </row>
    <row r="19" spans="7:20" x14ac:dyDescent="0.3">
      <c r="G19" s="1"/>
      <c r="H19" s="10"/>
      <c r="O19" s="10"/>
      <c r="P19" s="82">
        <v>45709</v>
      </c>
      <c r="Q19" s="15">
        <v>5000</v>
      </c>
      <c r="R19" s="15" t="s">
        <v>22</v>
      </c>
      <c r="S19" s="45">
        <v>364</v>
      </c>
      <c r="T19" s="9"/>
    </row>
    <row r="20" spans="7:20" x14ac:dyDescent="0.3">
      <c r="G20" s="1"/>
      <c r="O20" s="10"/>
      <c r="P20" s="82"/>
      <c r="Q20" s="15"/>
      <c r="R20" s="15"/>
      <c r="S20" s="45"/>
      <c r="T20" s="9"/>
    </row>
    <row r="21" spans="7:20" x14ac:dyDescent="0.3">
      <c r="G21" s="1"/>
      <c r="O21" s="10"/>
      <c r="P21" s="82"/>
      <c r="Q21" s="15"/>
      <c r="R21" s="15"/>
      <c r="S21" s="45"/>
      <c r="T21" s="9"/>
    </row>
    <row r="22" spans="7:20" x14ac:dyDescent="0.3">
      <c r="G22" s="1"/>
      <c r="O22" s="10"/>
      <c r="P22" s="82"/>
      <c r="Q22" s="15"/>
      <c r="R22" s="15"/>
      <c r="S22" s="45"/>
      <c r="T22" s="9"/>
    </row>
    <row r="23" spans="7:20" x14ac:dyDescent="0.3">
      <c r="G23" s="1"/>
      <c r="O23" s="10"/>
      <c r="P23" s="82"/>
      <c r="Q23" s="15"/>
      <c r="R23" s="15"/>
      <c r="S23" s="45"/>
      <c r="T23" s="9"/>
    </row>
    <row r="24" spans="7:20" x14ac:dyDescent="0.3">
      <c r="G24" s="1"/>
      <c r="O24" s="10"/>
      <c r="P24" s="82"/>
      <c r="Q24" s="15"/>
      <c r="R24" s="15"/>
      <c r="S24" s="45"/>
      <c r="T24" s="9"/>
    </row>
    <row r="25" spans="7:20" x14ac:dyDescent="0.3">
      <c r="G25" s="1"/>
      <c r="O25" s="10"/>
      <c r="P25" s="82"/>
      <c r="Q25" s="15"/>
      <c r="R25" s="15"/>
      <c r="S25" s="45"/>
      <c r="T25" s="9"/>
    </row>
    <row r="26" spans="7:20" x14ac:dyDescent="0.3">
      <c r="G26" s="1"/>
      <c r="O26" s="10"/>
      <c r="P26" s="82"/>
      <c r="Q26" s="15"/>
      <c r="R26" s="15"/>
      <c r="S26" s="45"/>
      <c r="T26" s="9"/>
    </row>
    <row r="27" spans="7:20" x14ac:dyDescent="0.3">
      <c r="G27" s="1"/>
      <c r="O27" s="10"/>
      <c r="P27" s="82"/>
      <c r="Q27" s="15"/>
      <c r="R27" s="15"/>
      <c r="S27" s="45"/>
      <c r="T27" s="9"/>
    </row>
    <row r="28" spans="7:20" x14ac:dyDescent="0.3">
      <c r="G28" s="1"/>
      <c r="P28" s="82"/>
      <c r="Q28" s="15"/>
      <c r="R28" s="15"/>
      <c r="S28" s="45"/>
    </row>
    <row r="29" spans="7:20" x14ac:dyDescent="0.3">
      <c r="G29" s="1"/>
      <c r="P29" s="82"/>
      <c r="Q29" s="15"/>
      <c r="R29" s="15"/>
      <c r="S29" s="45"/>
    </row>
    <row r="30" spans="7:20" x14ac:dyDescent="0.3">
      <c r="G30" s="1"/>
      <c r="P30" s="82"/>
      <c r="Q30" s="15"/>
      <c r="R30" s="15"/>
      <c r="S30" s="45"/>
    </row>
    <row r="31" spans="7:20" x14ac:dyDescent="0.3">
      <c r="G31" s="1"/>
      <c r="P31" s="82"/>
      <c r="Q31" s="15"/>
      <c r="R31" s="15"/>
      <c r="S31" s="45"/>
    </row>
    <row r="32" spans="7:20" x14ac:dyDescent="0.3">
      <c r="G32" s="1"/>
      <c r="P32" s="82"/>
      <c r="Q32" s="15"/>
      <c r="R32" s="15"/>
      <c r="S32" s="45"/>
    </row>
    <row r="33" spans="7:19" x14ac:dyDescent="0.3">
      <c r="G33" s="1"/>
      <c r="P33" s="3"/>
      <c r="Q33" s="3"/>
      <c r="R33" s="3"/>
      <c r="S33" s="3"/>
    </row>
  </sheetData>
  <mergeCells count="4">
    <mergeCell ref="B5:D11"/>
    <mergeCell ref="B2:D2"/>
    <mergeCell ref="B4:D4"/>
    <mergeCell ref="C3:D3"/>
  </mergeCells>
  <hyperlinks>
    <hyperlink ref="B15" location="Dashboard!A1" display="Go To Index" xr:uid="{00000000-0004-0000-0600-000000000000}"/>
  </hyperlink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CreateEmpStatementFromDailyVoucher">
                <anchor moveWithCells="1">
                  <from>
                    <xdr:col>1</xdr:col>
                    <xdr:colOff>160020</xdr:colOff>
                    <xdr:row>5</xdr:row>
                    <xdr:rowOff>53340</xdr:rowOff>
                  </from>
                  <to>
                    <xdr:col>2</xdr:col>
                    <xdr:colOff>1097280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SdS!A2:A27</xm:f>
          </x14:formula1>
          <xm:sqref>C3:D3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F9E0B-E3A8-477D-864C-F0003683E39B}">
  <sheetPr codeName="Sheet1"/>
  <dimension ref="F1:U272"/>
  <sheetViews>
    <sheetView workbookViewId="0">
      <selection activeCell="G10" sqref="G10"/>
    </sheetView>
  </sheetViews>
  <sheetFormatPr defaultColWidth="6.6640625" defaultRowHeight="14.4" x14ac:dyDescent="0.3"/>
  <cols>
    <col min="7" max="7" width="4" style="113" bestFit="1" customWidth="1"/>
    <col min="8" max="8" width="5.88671875" style="113" bestFit="1" customWidth="1"/>
    <col min="9" max="9" width="18.109375" style="113" bestFit="1" customWidth="1"/>
    <col min="10" max="10" width="12.44140625" style="113" bestFit="1" customWidth="1"/>
    <col min="11" max="11" width="21" style="113" bestFit="1" customWidth="1"/>
    <col min="12" max="12" width="4.6640625" style="113" bestFit="1" customWidth="1"/>
    <col min="13" max="13" width="8" style="113" bestFit="1" customWidth="1"/>
    <col min="14" max="14" width="10.77734375" style="113" bestFit="1" customWidth="1"/>
    <col min="15" max="15" width="11.5546875" style="113" bestFit="1" customWidth="1"/>
    <col min="16" max="17" width="8" style="113" bestFit="1" customWidth="1"/>
    <col min="18" max="18" width="11.109375" style="113" bestFit="1" customWidth="1"/>
    <col min="19" max="19" width="12.109375" style="113" bestFit="1" customWidth="1"/>
    <col min="20" max="21" width="7" style="113" bestFit="1" customWidth="1"/>
  </cols>
  <sheetData>
    <row r="1" spans="6:21" ht="24" x14ac:dyDescent="0.3">
      <c r="G1" s="97" t="s">
        <v>233</v>
      </c>
      <c r="H1" s="97" t="s">
        <v>624</v>
      </c>
      <c r="I1" s="97" t="s">
        <v>234</v>
      </c>
      <c r="J1" s="98" t="s">
        <v>235</v>
      </c>
      <c r="K1" s="97" t="s">
        <v>236</v>
      </c>
      <c r="L1" s="97" t="s">
        <v>149</v>
      </c>
      <c r="M1" s="98" t="s">
        <v>237</v>
      </c>
      <c r="N1" s="98" t="s">
        <v>238</v>
      </c>
      <c r="O1" s="98" t="s">
        <v>239</v>
      </c>
      <c r="P1" s="98" t="s">
        <v>240</v>
      </c>
      <c r="Q1" s="97" t="s">
        <v>11</v>
      </c>
      <c r="R1" s="97" t="s">
        <v>2</v>
      </c>
      <c r="S1" s="98" t="s">
        <v>241</v>
      </c>
      <c r="T1" s="97" t="s">
        <v>242</v>
      </c>
      <c r="U1" s="97" t="s">
        <v>11</v>
      </c>
    </row>
    <row r="2" spans="6:21" x14ac:dyDescent="0.3">
      <c r="G2" s="99"/>
      <c r="H2" s="99"/>
      <c r="I2" s="99"/>
      <c r="J2" s="99"/>
      <c r="K2" s="99"/>
      <c r="L2" s="99"/>
      <c r="M2" s="99">
        <f>SUM(M3:M261)</f>
        <v>1318100</v>
      </c>
      <c r="N2" s="99">
        <f>SUM(N3:N261)</f>
        <v>136900</v>
      </c>
      <c r="O2" s="99">
        <f>SUM(O3:O2972)</f>
        <v>2426200</v>
      </c>
      <c r="P2" s="99">
        <f>SUM(P3:P272)</f>
        <v>1989300</v>
      </c>
      <c r="Q2" s="99">
        <f>SUM(Q3:Q272)</f>
        <v>1755000</v>
      </c>
      <c r="R2" s="99"/>
      <c r="S2" s="99">
        <f>SUM(S3:S272)</f>
        <v>737200</v>
      </c>
      <c r="T2" s="99">
        <f>SUM(T3:T272)</f>
        <v>235950</v>
      </c>
      <c r="U2" s="99">
        <f>SUM(U3:U272)</f>
        <v>638150</v>
      </c>
    </row>
    <row r="3" spans="6:21" x14ac:dyDescent="0.3">
      <c r="F3">
        <v>1</v>
      </c>
      <c r="G3" s="100">
        <v>1</v>
      </c>
      <c r="H3" s="100">
        <v>1</v>
      </c>
      <c r="I3" s="100" t="s">
        <v>243</v>
      </c>
      <c r="J3" s="100">
        <v>9828137433</v>
      </c>
      <c r="K3" s="100" t="s">
        <v>244</v>
      </c>
      <c r="L3" s="100">
        <v>11</v>
      </c>
      <c r="M3" s="100">
        <v>0</v>
      </c>
      <c r="N3" s="100">
        <v>0</v>
      </c>
      <c r="O3" s="100">
        <v>25000</v>
      </c>
      <c r="P3" s="100">
        <v>25000</v>
      </c>
      <c r="Q3" s="100">
        <f>M3+O3-P3</f>
        <v>0</v>
      </c>
      <c r="R3" s="100"/>
      <c r="S3" s="100">
        <v>0</v>
      </c>
      <c r="T3" s="100">
        <v>0</v>
      </c>
      <c r="U3" s="100">
        <f t="shared" ref="U3:U66" si="0">N3+S3-T3</f>
        <v>0</v>
      </c>
    </row>
    <row r="4" spans="6:21" x14ac:dyDescent="0.3">
      <c r="F4">
        <v>2</v>
      </c>
      <c r="G4" s="101">
        <v>2</v>
      </c>
      <c r="H4" s="101">
        <v>2</v>
      </c>
      <c r="I4" s="101" t="s">
        <v>245</v>
      </c>
      <c r="J4" s="101"/>
      <c r="K4" s="101" t="s">
        <v>246</v>
      </c>
      <c r="L4" s="101">
        <v>11</v>
      </c>
      <c r="M4" s="101">
        <v>10000</v>
      </c>
      <c r="N4" s="101"/>
      <c r="O4" s="101">
        <v>0</v>
      </c>
      <c r="P4" s="101">
        <v>10000</v>
      </c>
      <c r="Q4" s="101">
        <f t="shared" ref="Q4:Q67" si="1">M4+O4-P4</f>
        <v>0</v>
      </c>
      <c r="R4" s="102" t="s">
        <v>170</v>
      </c>
      <c r="S4" s="101">
        <v>0</v>
      </c>
      <c r="T4" s="101">
        <v>0</v>
      </c>
      <c r="U4" s="101">
        <f t="shared" si="0"/>
        <v>0</v>
      </c>
    </row>
    <row r="5" spans="6:21" x14ac:dyDescent="0.3">
      <c r="F5">
        <v>3</v>
      </c>
      <c r="G5" s="100">
        <v>3</v>
      </c>
      <c r="H5" s="100">
        <v>3</v>
      </c>
      <c r="I5" s="100" t="s">
        <v>247</v>
      </c>
      <c r="J5" s="100"/>
      <c r="K5" s="100" t="s">
        <v>248</v>
      </c>
      <c r="L5" s="100">
        <v>11</v>
      </c>
      <c r="M5" s="100">
        <v>0</v>
      </c>
      <c r="N5" s="100">
        <v>0</v>
      </c>
      <c r="O5" s="100">
        <v>0</v>
      </c>
      <c r="P5" s="100">
        <v>0</v>
      </c>
      <c r="Q5" s="100">
        <f t="shared" si="1"/>
        <v>0</v>
      </c>
      <c r="R5" s="100"/>
      <c r="S5" s="100">
        <v>0</v>
      </c>
      <c r="T5" s="100">
        <v>0</v>
      </c>
      <c r="U5" s="100">
        <f t="shared" si="0"/>
        <v>0</v>
      </c>
    </row>
    <row r="6" spans="6:21" x14ac:dyDescent="0.3">
      <c r="F6">
        <v>4</v>
      </c>
      <c r="G6" s="101">
        <v>4</v>
      </c>
      <c r="H6" s="101">
        <v>4</v>
      </c>
      <c r="I6" s="101" t="s">
        <v>249</v>
      </c>
      <c r="J6" s="101">
        <v>6367673001</v>
      </c>
      <c r="K6" s="101" t="s">
        <v>250</v>
      </c>
      <c r="L6" s="101">
        <v>11</v>
      </c>
      <c r="M6" s="101">
        <v>13000</v>
      </c>
      <c r="N6" s="101">
        <v>800</v>
      </c>
      <c r="O6" s="101">
        <v>0</v>
      </c>
      <c r="P6" s="101">
        <v>10000</v>
      </c>
      <c r="Q6" s="101">
        <f t="shared" si="1"/>
        <v>3000</v>
      </c>
      <c r="R6" s="102" t="s">
        <v>170</v>
      </c>
      <c r="S6" s="101">
        <v>0</v>
      </c>
      <c r="T6" s="101">
        <v>0</v>
      </c>
      <c r="U6" s="101">
        <f t="shared" si="0"/>
        <v>800</v>
      </c>
    </row>
    <row r="7" spans="6:21" x14ac:dyDescent="0.3">
      <c r="F7">
        <v>5</v>
      </c>
      <c r="G7" s="100">
        <v>5</v>
      </c>
      <c r="H7" s="100">
        <v>5</v>
      </c>
      <c r="I7" s="100" t="s">
        <v>251</v>
      </c>
      <c r="J7" s="100">
        <v>9667010130</v>
      </c>
      <c r="K7" s="100" t="s">
        <v>252</v>
      </c>
      <c r="L7" s="100">
        <v>11</v>
      </c>
      <c r="M7" s="100">
        <v>18000</v>
      </c>
      <c r="N7" s="100">
        <v>0</v>
      </c>
      <c r="O7" s="100">
        <v>17000</v>
      </c>
      <c r="P7" s="100">
        <v>24000</v>
      </c>
      <c r="Q7" s="100">
        <f t="shared" si="1"/>
        <v>11000</v>
      </c>
      <c r="R7" s="100"/>
      <c r="S7" s="100">
        <v>0</v>
      </c>
      <c r="T7" s="100">
        <v>0</v>
      </c>
      <c r="U7" s="100">
        <f t="shared" si="0"/>
        <v>0</v>
      </c>
    </row>
    <row r="8" spans="6:21" x14ac:dyDescent="0.3">
      <c r="F8">
        <v>6</v>
      </c>
      <c r="G8" s="101">
        <v>6</v>
      </c>
      <c r="H8" s="101">
        <v>6</v>
      </c>
      <c r="I8" s="101" t="s">
        <v>253</v>
      </c>
      <c r="J8" s="101">
        <v>9783350081</v>
      </c>
      <c r="K8" s="101" t="s">
        <v>189</v>
      </c>
      <c r="L8" s="101">
        <v>11</v>
      </c>
      <c r="M8" s="101">
        <v>0</v>
      </c>
      <c r="N8" s="101">
        <v>0</v>
      </c>
      <c r="O8" s="101">
        <v>35000</v>
      </c>
      <c r="P8" s="101">
        <v>10000</v>
      </c>
      <c r="Q8" s="101">
        <f t="shared" si="1"/>
        <v>25000</v>
      </c>
      <c r="R8" s="101"/>
      <c r="S8" s="101">
        <v>5000</v>
      </c>
      <c r="T8" s="101">
        <v>5000</v>
      </c>
      <c r="U8" s="101">
        <f t="shared" si="0"/>
        <v>0</v>
      </c>
    </row>
    <row r="9" spans="6:21" ht="28.8" x14ac:dyDescent="0.3">
      <c r="F9">
        <v>7</v>
      </c>
      <c r="G9" s="103">
        <v>7</v>
      </c>
      <c r="H9" s="103">
        <v>7</v>
      </c>
      <c r="I9" s="103" t="s">
        <v>254</v>
      </c>
      <c r="J9" s="103">
        <v>9351353902</v>
      </c>
      <c r="K9" s="103" t="s">
        <v>255</v>
      </c>
      <c r="L9" s="103">
        <v>9</v>
      </c>
      <c r="M9" s="103">
        <v>24900</v>
      </c>
      <c r="N9" s="103">
        <v>2000</v>
      </c>
      <c r="O9" s="103">
        <v>26200</v>
      </c>
      <c r="P9" s="103">
        <v>24900</v>
      </c>
      <c r="Q9" s="103">
        <f t="shared" si="1"/>
        <v>26200</v>
      </c>
      <c r="R9" s="103"/>
      <c r="S9" s="103">
        <v>10000</v>
      </c>
      <c r="T9" s="103">
        <v>2000</v>
      </c>
      <c r="U9" s="103">
        <f t="shared" si="0"/>
        <v>10000</v>
      </c>
    </row>
    <row r="10" spans="6:21" x14ac:dyDescent="0.3">
      <c r="F10">
        <v>8</v>
      </c>
      <c r="G10" s="103">
        <v>7</v>
      </c>
      <c r="H10" s="100"/>
      <c r="I10" s="100"/>
      <c r="J10" s="100"/>
      <c r="K10" s="100" t="s">
        <v>256</v>
      </c>
      <c r="L10" s="100">
        <v>7</v>
      </c>
      <c r="M10" s="100"/>
      <c r="N10" s="100"/>
      <c r="O10" s="100">
        <v>17100</v>
      </c>
      <c r="P10" s="100"/>
      <c r="Q10" s="100">
        <f t="shared" si="1"/>
        <v>17100</v>
      </c>
      <c r="R10" s="100"/>
      <c r="S10" s="100">
        <v>0</v>
      </c>
      <c r="T10" s="100">
        <v>0</v>
      </c>
      <c r="U10" s="100">
        <f t="shared" si="0"/>
        <v>0</v>
      </c>
    </row>
    <row r="11" spans="6:21" x14ac:dyDescent="0.3">
      <c r="F11">
        <v>9</v>
      </c>
      <c r="G11" s="103">
        <v>7</v>
      </c>
      <c r="H11" s="100"/>
      <c r="I11" s="100"/>
      <c r="J11" s="100"/>
      <c r="K11" s="100" t="s">
        <v>257</v>
      </c>
      <c r="L11" s="100">
        <v>1</v>
      </c>
      <c r="M11" s="100"/>
      <c r="N11" s="100"/>
      <c r="O11" s="100">
        <v>0</v>
      </c>
      <c r="P11" s="100">
        <v>0</v>
      </c>
      <c r="Q11" s="100">
        <f t="shared" si="1"/>
        <v>0</v>
      </c>
      <c r="R11" s="100"/>
      <c r="S11" s="100">
        <v>0</v>
      </c>
      <c r="T11" s="100">
        <v>0</v>
      </c>
      <c r="U11" s="100">
        <f t="shared" si="0"/>
        <v>0</v>
      </c>
    </row>
    <row r="12" spans="6:21" x14ac:dyDescent="0.3">
      <c r="F12">
        <v>10</v>
      </c>
      <c r="G12" s="101">
        <v>8</v>
      </c>
      <c r="H12" s="101">
        <v>8</v>
      </c>
      <c r="I12" s="101" t="s">
        <v>258</v>
      </c>
      <c r="J12" s="101">
        <v>9783279233</v>
      </c>
      <c r="K12" s="101" t="s">
        <v>259</v>
      </c>
      <c r="L12" s="101">
        <v>11</v>
      </c>
      <c r="M12" s="101">
        <v>30000</v>
      </c>
      <c r="N12" s="101">
        <v>0</v>
      </c>
      <c r="O12" s="101">
        <v>0</v>
      </c>
      <c r="P12" s="101">
        <v>30000</v>
      </c>
      <c r="Q12" s="101">
        <f t="shared" si="1"/>
        <v>0</v>
      </c>
      <c r="R12" s="101" t="s">
        <v>170</v>
      </c>
      <c r="S12" s="101">
        <v>0</v>
      </c>
      <c r="T12" s="101">
        <v>0</v>
      </c>
      <c r="U12" s="101">
        <f t="shared" si="0"/>
        <v>0</v>
      </c>
    </row>
    <row r="13" spans="6:21" x14ac:dyDescent="0.3">
      <c r="F13">
        <v>11</v>
      </c>
      <c r="G13" s="101">
        <v>8</v>
      </c>
      <c r="H13" s="101"/>
      <c r="I13" s="101"/>
      <c r="J13" s="101"/>
      <c r="K13" s="101" t="s">
        <v>260</v>
      </c>
      <c r="L13" s="101">
        <v>8</v>
      </c>
      <c r="M13" s="101"/>
      <c r="N13" s="101"/>
      <c r="O13" s="101">
        <v>19600</v>
      </c>
      <c r="P13" s="101"/>
      <c r="Q13" s="101">
        <f t="shared" si="1"/>
        <v>19600</v>
      </c>
      <c r="R13" s="101"/>
      <c r="S13" s="101">
        <v>5000</v>
      </c>
      <c r="T13" s="101">
        <v>0</v>
      </c>
      <c r="U13" s="101">
        <f t="shared" si="0"/>
        <v>5000</v>
      </c>
    </row>
    <row r="14" spans="6:21" x14ac:dyDescent="0.3">
      <c r="F14">
        <v>12</v>
      </c>
      <c r="G14" s="101">
        <v>8</v>
      </c>
      <c r="H14" s="101"/>
      <c r="I14" s="101"/>
      <c r="J14" s="101"/>
      <c r="K14" s="101" t="s">
        <v>261</v>
      </c>
      <c r="L14" s="101">
        <v>11</v>
      </c>
      <c r="M14" s="101"/>
      <c r="N14" s="101"/>
      <c r="O14" s="101">
        <v>0</v>
      </c>
      <c r="P14" s="101"/>
      <c r="Q14" s="101">
        <f t="shared" si="1"/>
        <v>0</v>
      </c>
      <c r="R14" s="101" t="s">
        <v>170</v>
      </c>
      <c r="S14" s="101">
        <v>0</v>
      </c>
      <c r="T14" s="101">
        <v>0</v>
      </c>
      <c r="U14" s="101">
        <f t="shared" si="0"/>
        <v>0</v>
      </c>
    </row>
    <row r="15" spans="6:21" x14ac:dyDescent="0.3">
      <c r="F15">
        <v>13</v>
      </c>
      <c r="G15" s="100">
        <v>9</v>
      </c>
      <c r="H15" s="100">
        <v>9</v>
      </c>
      <c r="I15" s="100" t="s">
        <v>262</v>
      </c>
      <c r="J15" s="100">
        <v>9166821332</v>
      </c>
      <c r="K15" s="100" t="s">
        <v>263</v>
      </c>
      <c r="L15" s="100">
        <v>10</v>
      </c>
      <c r="M15" s="100">
        <v>11000</v>
      </c>
      <c r="N15" s="100">
        <v>1500</v>
      </c>
      <c r="O15" s="100">
        <v>0</v>
      </c>
      <c r="P15" s="100">
        <v>0</v>
      </c>
      <c r="Q15" s="100">
        <f t="shared" si="1"/>
        <v>11000</v>
      </c>
      <c r="R15" s="104" t="s">
        <v>170</v>
      </c>
      <c r="S15" s="100">
        <v>0</v>
      </c>
      <c r="T15" s="100">
        <v>0</v>
      </c>
      <c r="U15" s="100">
        <f t="shared" si="0"/>
        <v>1500</v>
      </c>
    </row>
    <row r="16" spans="6:21" x14ac:dyDescent="0.3">
      <c r="F16">
        <v>14</v>
      </c>
      <c r="G16" s="101">
        <v>10</v>
      </c>
      <c r="H16" s="101">
        <v>10</v>
      </c>
      <c r="I16" s="101" t="s">
        <v>264</v>
      </c>
      <c r="J16" s="101"/>
      <c r="K16" s="101" t="s">
        <v>265</v>
      </c>
      <c r="L16" s="101">
        <v>11</v>
      </c>
      <c r="M16" s="101">
        <v>17000</v>
      </c>
      <c r="N16" s="101">
        <v>0</v>
      </c>
      <c r="O16" s="101">
        <v>0</v>
      </c>
      <c r="P16" s="101">
        <v>17000</v>
      </c>
      <c r="Q16" s="101">
        <f t="shared" si="1"/>
        <v>0</v>
      </c>
      <c r="R16" s="102" t="s">
        <v>170</v>
      </c>
      <c r="S16" s="101">
        <v>0</v>
      </c>
      <c r="T16" s="101">
        <v>0</v>
      </c>
      <c r="U16" s="101">
        <f t="shared" si="0"/>
        <v>0</v>
      </c>
    </row>
    <row r="17" spans="6:21" x14ac:dyDescent="0.3">
      <c r="F17">
        <v>15</v>
      </c>
      <c r="G17" s="105">
        <v>11</v>
      </c>
      <c r="H17" s="105">
        <v>11</v>
      </c>
      <c r="I17" s="105" t="s">
        <v>266</v>
      </c>
      <c r="J17" s="105">
        <v>9887882014</v>
      </c>
      <c r="K17" s="105" t="s">
        <v>230</v>
      </c>
      <c r="L17" s="105">
        <v>11</v>
      </c>
      <c r="M17" s="105">
        <v>10000</v>
      </c>
      <c r="N17" s="105">
        <v>1000</v>
      </c>
      <c r="O17" s="105">
        <v>35000</v>
      </c>
      <c r="P17" s="105">
        <v>10000</v>
      </c>
      <c r="Q17" s="105">
        <f t="shared" si="1"/>
        <v>35000</v>
      </c>
      <c r="R17" s="105"/>
      <c r="S17" s="105">
        <v>5000</v>
      </c>
      <c r="T17" s="105">
        <v>0</v>
      </c>
      <c r="U17" s="105">
        <f t="shared" si="0"/>
        <v>6000</v>
      </c>
    </row>
    <row r="18" spans="6:21" x14ac:dyDescent="0.3">
      <c r="F18">
        <v>16</v>
      </c>
      <c r="G18" s="101">
        <v>12</v>
      </c>
      <c r="H18" s="101">
        <v>12</v>
      </c>
      <c r="I18" s="101" t="s">
        <v>267</v>
      </c>
      <c r="J18" s="101">
        <v>6375770954</v>
      </c>
      <c r="K18" s="101" t="s">
        <v>268</v>
      </c>
      <c r="L18" s="101">
        <v>11</v>
      </c>
      <c r="M18" s="101">
        <v>10000</v>
      </c>
      <c r="N18" s="101">
        <v>0</v>
      </c>
      <c r="O18" s="101"/>
      <c r="P18" s="101">
        <v>10000</v>
      </c>
      <c r="Q18" s="101">
        <f t="shared" si="1"/>
        <v>0</v>
      </c>
      <c r="R18" s="102" t="s">
        <v>170</v>
      </c>
      <c r="S18" s="101">
        <v>0</v>
      </c>
      <c r="T18" s="101">
        <v>0</v>
      </c>
      <c r="U18" s="101">
        <f t="shared" si="0"/>
        <v>0</v>
      </c>
    </row>
    <row r="19" spans="6:21" x14ac:dyDescent="0.3">
      <c r="F19">
        <v>17</v>
      </c>
      <c r="G19" s="100">
        <v>13</v>
      </c>
      <c r="H19" s="100">
        <v>13</v>
      </c>
      <c r="I19" s="100" t="s">
        <v>269</v>
      </c>
      <c r="J19" s="100">
        <v>9636375551</v>
      </c>
      <c r="K19" s="100" t="s">
        <v>270</v>
      </c>
      <c r="L19" s="100">
        <v>11</v>
      </c>
      <c r="M19" s="100">
        <v>0</v>
      </c>
      <c r="N19" s="100">
        <v>0</v>
      </c>
      <c r="O19" s="100">
        <v>25000</v>
      </c>
      <c r="P19" s="100">
        <v>25000</v>
      </c>
      <c r="Q19" s="100">
        <f t="shared" si="1"/>
        <v>0</v>
      </c>
      <c r="R19" s="100"/>
      <c r="S19" s="100">
        <v>5000</v>
      </c>
      <c r="T19" s="100">
        <v>0</v>
      </c>
      <c r="U19" s="100">
        <f t="shared" si="0"/>
        <v>5000</v>
      </c>
    </row>
    <row r="20" spans="6:21" x14ac:dyDescent="0.3">
      <c r="F20">
        <v>18</v>
      </c>
      <c r="G20" s="100">
        <v>13</v>
      </c>
      <c r="H20" s="100"/>
      <c r="I20" s="100"/>
      <c r="J20" s="100"/>
      <c r="K20" s="100" t="s">
        <v>271</v>
      </c>
      <c r="L20" s="100">
        <v>10</v>
      </c>
      <c r="M20" s="100">
        <v>0</v>
      </c>
      <c r="N20" s="100">
        <v>0</v>
      </c>
      <c r="O20" s="100">
        <v>20000</v>
      </c>
      <c r="P20" s="100">
        <v>0</v>
      </c>
      <c r="Q20" s="100">
        <f t="shared" si="1"/>
        <v>20000</v>
      </c>
      <c r="R20" s="100"/>
      <c r="S20" s="100">
        <v>5000</v>
      </c>
      <c r="T20" s="100">
        <v>0</v>
      </c>
      <c r="U20" s="100">
        <f t="shared" si="0"/>
        <v>5000</v>
      </c>
    </row>
    <row r="21" spans="6:21" x14ac:dyDescent="0.3">
      <c r="F21">
        <v>19</v>
      </c>
      <c r="G21" s="101">
        <v>14</v>
      </c>
      <c r="H21" s="101">
        <v>14</v>
      </c>
      <c r="I21" s="101" t="s">
        <v>272</v>
      </c>
      <c r="J21" s="101">
        <v>8058762864</v>
      </c>
      <c r="K21" s="101" t="s">
        <v>273</v>
      </c>
      <c r="L21" s="101">
        <v>11</v>
      </c>
      <c r="M21" s="101">
        <v>5000</v>
      </c>
      <c r="N21" s="101">
        <v>400</v>
      </c>
      <c r="O21" s="101">
        <v>0</v>
      </c>
      <c r="P21" s="101">
        <v>5000</v>
      </c>
      <c r="Q21" s="101">
        <f t="shared" si="1"/>
        <v>0</v>
      </c>
      <c r="R21" s="102" t="s">
        <v>170</v>
      </c>
      <c r="S21" s="101">
        <v>0</v>
      </c>
      <c r="T21" s="101">
        <v>400</v>
      </c>
      <c r="U21" s="101">
        <f t="shared" si="0"/>
        <v>0</v>
      </c>
    </row>
    <row r="22" spans="6:21" x14ac:dyDescent="0.3">
      <c r="F22">
        <v>20</v>
      </c>
      <c r="G22" s="101">
        <v>14</v>
      </c>
      <c r="H22" s="101"/>
      <c r="I22" s="101"/>
      <c r="J22" s="101"/>
      <c r="K22" s="101" t="s">
        <v>274</v>
      </c>
      <c r="L22" s="101">
        <v>8</v>
      </c>
      <c r="M22" s="101">
        <v>0</v>
      </c>
      <c r="N22" s="101">
        <v>400</v>
      </c>
      <c r="O22" s="101">
        <v>11000</v>
      </c>
      <c r="P22" s="101">
        <v>5700</v>
      </c>
      <c r="Q22" s="101">
        <f t="shared" si="1"/>
        <v>5300</v>
      </c>
      <c r="R22" s="101"/>
      <c r="S22" s="101">
        <v>3600</v>
      </c>
      <c r="T22" s="101">
        <v>2800</v>
      </c>
      <c r="U22" s="101">
        <f t="shared" si="0"/>
        <v>1200</v>
      </c>
    </row>
    <row r="23" spans="6:21" ht="28.8" x14ac:dyDescent="0.3">
      <c r="F23">
        <v>21</v>
      </c>
      <c r="G23" s="100">
        <v>15</v>
      </c>
      <c r="H23" s="100">
        <v>15</v>
      </c>
      <c r="I23" s="100" t="s">
        <v>275</v>
      </c>
      <c r="J23" s="100">
        <v>8094911693</v>
      </c>
      <c r="K23" s="100" t="s">
        <v>276</v>
      </c>
      <c r="L23" s="100">
        <v>11</v>
      </c>
      <c r="M23" s="100">
        <v>8000</v>
      </c>
      <c r="N23" s="100">
        <v>0</v>
      </c>
      <c r="O23" s="100"/>
      <c r="P23" s="100"/>
      <c r="Q23" s="100">
        <f t="shared" si="1"/>
        <v>8000</v>
      </c>
      <c r="R23" s="104" t="s">
        <v>170</v>
      </c>
      <c r="S23" s="100">
        <v>0</v>
      </c>
      <c r="T23" s="100"/>
      <c r="U23" s="100">
        <f t="shared" si="0"/>
        <v>0</v>
      </c>
    </row>
    <row r="24" spans="6:21" x14ac:dyDescent="0.3">
      <c r="F24">
        <v>22</v>
      </c>
      <c r="G24" s="101">
        <v>16</v>
      </c>
      <c r="H24" s="101">
        <v>16</v>
      </c>
      <c r="I24" s="101" t="s">
        <v>277</v>
      </c>
      <c r="J24" s="101">
        <v>7297872191</v>
      </c>
      <c r="K24" s="101" t="s">
        <v>278</v>
      </c>
      <c r="L24" s="101">
        <v>10</v>
      </c>
      <c r="M24" s="101">
        <v>38000</v>
      </c>
      <c r="N24" s="101">
        <v>0</v>
      </c>
      <c r="O24" s="101">
        <v>29400</v>
      </c>
      <c r="P24" s="101">
        <v>48000</v>
      </c>
      <c r="Q24" s="101">
        <f t="shared" si="1"/>
        <v>19400</v>
      </c>
      <c r="R24" s="101" t="s">
        <v>279</v>
      </c>
      <c r="S24" s="101">
        <v>5000</v>
      </c>
      <c r="T24" s="101"/>
      <c r="U24" s="101">
        <f t="shared" si="0"/>
        <v>5000</v>
      </c>
    </row>
    <row r="25" spans="6:21" x14ac:dyDescent="0.3">
      <c r="F25">
        <v>23</v>
      </c>
      <c r="G25" s="101"/>
      <c r="H25" s="101"/>
      <c r="I25" s="101"/>
      <c r="J25" s="101"/>
      <c r="K25" s="101" t="s">
        <v>280</v>
      </c>
      <c r="L25" s="101">
        <v>10</v>
      </c>
      <c r="M25" s="101">
        <v>0</v>
      </c>
      <c r="N25" s="101">
        <v>0</v>
      </c>
      <c r="O25" s="101">
        <v>29400</v>
      </c>
      <c r="P25" s="101"/>
      <c r="Q25" s="101">
        <f t="shared" si="1"/>
        <v>29400</v>
      </c>
      <c r="R25" s="101"/>
      <c r="S25" s="101">
        <v>5000</v>
      </c>
      <c r="T25" s="101"/>
      <c r="U25" s="101">
        <f t="shared" si="0"/>
        <v>5000</v>
      </c>
    </row>
    <row r="26" spans="6:21" x14ac:dyDescent="0.3">
      <c r="F26">
        <v>24</v>
      </c>
      <c r="G26" s="101"/>
      <c r="H26" s="101"/>
      <c r="I26" s="101"/>
      <c r="J26" s="101"/>
      <c r="K26" s="101" t="s">
        <v>281</v>
      </c>
      <c r="L26" s="101">
        <v>3</v>
      </c>
      <c r="M26" s="101">
        <v>0</v>
      </c>
      <c r="N26" s="101">
        <v>0</v>
      </c>
      <c r="O26" s="101">
        <v>0</v>
      </c>
      <c r="P26" s="101"/>
      <c r="Q26" s="101">
        <f t="shared" si="1"/>
        <v>0</v>
      </c>
      <c r="R26" s="101"/>
      <c r="S26" s="101">
        <v>5000</v>
      </c>
      <c r="T26" s="101"/>
      <c r="U26" s="101">
        <f t="shared" si="0"/>
        <v>5000</v>
      </c>
    </row>
    <row r="27" spans="6:21" x14ac:dyDescent="0.3">
      <c r="F27">
        <v>25</v>
      </c>
      <c r="G27" s="100">
        <v>17</v>
      </c>
      <c r="H27" s="100">
        <v>17</v>
      </c>
      <c r="I27" s="100" t="s">
        <v>282</v>
      </c>
      <c r="J27" s="100">
        <v>9783457003</v>
      </c>
      <c r="K27" s="100" t="s">
        <v>283</v>
      </c>
      <c r="L27" s="100">
        <v>10</v>
      </c>
      <c r="M27" s="100">
        <v>10000</v>
      </c>
      <c r="N27" s="100">
        <v>1000</v>
      </c>
      <c r="O27" s="100">
        <v>22000</v>
      </c>
      <c r="P27" s="100">
        <v>11000</v>
      </c>
      <c r="Q27" s="100">
        <f t="shared" si="1"/>
        <v>21000</v>
      </c>
      <c r="R27" s="100"/>
      <c r="S27" s="100">
        <v>0</v>
      </c>
      <c r="T27" s="100">
        <v>1000</v>
      </c>
      <c r="U27" s="100">
        <f t="shared" si="0"/>
        <v>0</v>
      </c>
    </row>
    <row r="28" spans="6:21" x14ac:dyDescent="0.3">
      <c r="F28">
        <v>26</v>
      </c>
      <c r="G28" s="100"/>
      <c r="H28" s="100"/>
      <c r="I28" s="100"/>
      <c r="J28" s="100"/>
      <c r="K28" s="100" t="s">
        <v>284</v>
      </c>
      <c r="L28" s="100">
        <v>8</v>
      </c>
      <c r="M28" s="100">
        <v>0</v>
      </c>
      <c r="N28" s="100">
        <v>1000</v>
      </c>
      <c r="O28" s="100"/>
      <c r="P28" s="100"/>
      <c r="Q28" s="100">
        <f t="shared" si="1"/>
        <v>0</v>
      </c>
      <c r="R28" s="100"/>
      <c r="S28" s="100">
        <v>0</v>
      </c>
      <c r="T28" s="100">
        <v>1000</v>
      </c>
      <c r="U28" s="100">
        <f t="shared" si="0"/>
        <v>0</v>
      </c>
    </row>
    <row r="29" spans="6:21" ht="28.8" x14ac:dyDescent="0.3">
      <c r="F29">
        <v>27</v>
      </c>
      <c r="G29" s="101">
        <v>18</v>
      </c>
      <c r="H29" s="101">
        <v>18</v>
      </c>
      <c r="I29" s="101" t="s">
        <v>285</v>
      </c>
      <c r="J29" s="101">
        <v>8094447447</v>
      </c>
      <c r="K29" s="101" t="s">
        <v>286</v>
      </c>
      <c r="L29" s="101">
        <v>10</v>
      </c>
      <c r="M29" s="101">
        <v>18500</v>
      </c>
      <c r="N29" s="101">
        <v>0</v>
      </c>
      <c r="O29" s="101">
        <v>10500</v>
      </c>
      <c r="P29" s="101">
        <v>35000</v>
      </c>
      <c r="Q29" s="101">
        <f t="shared" si="1"/>
        <v>-6000</v>
      </c>
      <c r="R29" s="101"/>
      <c r="S29" s="101">
        <v>5000</v>
      </c>
      <c r="T29" s="101"/>
      <c r="U29" s="101">
        <f t="shared" si="0"/>
        <v>5000</v>
      </c>
    </row>
    <row r="30" spans="6:21" x14ac:dyDescent="0.3">
      <c r="F30">
        <v>28</v>
      </c>
      <c r="G30" s="101"/>
      <c r="H30" s="101"/>
      <c r="I30" s="101"/>
      <c r="J30" s="101"/>
      <c r="K30" s="101" t="s">
        <v>287</v>
      </c>
      <c r="L30" s="101">
        <v>8</v>
      </c>
      <c r="M30" s="101">
        <v>0</v>
      </c>
      <c r="N30" s="101">
        <v>0</v>
      </c>
      <c r="O30" s="101">
        <v>10000</v>
      </c>
      <c r="P30" s="101"/>
      <c r="Q30" s="101">
        <f t="shared" si="1"/>
        <v>10000</v>
      </c>
      <c r="R30" s="101"/>
      <c r="S30" s="101">
        <v>5000</v>
      </c>
      <c r="T30" s="101"/>
      <c r="U30" s="101">
        <f t="shared" si="0"/>
        <v>5000</v>
      </c>
    </row>
    <row r="31" spans="6:21" x14ac:dyDescent="0.3">
      <c r="F31">
        <v>29</v>
      </c>
      <c r="G31" s="101"/>
      <c r="H31" s="101"/>
      <c r="I31" s="101"/>
      <c r="J31" s="101"/>
      <c r="K31" s="101" t="s">
        <v>288</v>
      </c>
      <c r="L31" s="101">
        <v>3</v>
      </c>
      <c r="M31" s="101">
        <v>0</v>
      </c>
      <c r="N31" s="101">
        <v>0</v>
      </c>
      <c r="O31" s="101">
        <v>0</v>
      </c>
      <c r="P31" s="101"/>
      <c r="Q31" s="101">
        <f t="shared" si="1"/>
        <v>0</v>
      </c>
      <c r="R31" s="101"/>
      <c r="S31" s="101">
        <v>5000</v>
      </c>
      <c r="T31" s="101"/>
      <c r="U31" s="101">
        <f t="shared" si="0"/>
        <v>5000</v>
      </c>
    </row>
    <row r="32" spans="6:21" x14ac:dyDescent="0.3">
      <c r="F32">
        <v>30</v>
      </c>
      <c r="G32" s="100">
        <v>19</v>
      </c>
      <c r="H32" s="100">
        <v>19</v>
      </c>
      <c r="I32" s="100" t="s">
        <v>289</v>
      </c>
      <c r="J32" s="100">
        <v>9828051602</v>
      </c>
      <c r="K32" s="100" t="s">
        <v>290</v>
      </c>
      <c r="L32" s="100">
        <v>10</v>
      </c>
      <c r="M32" s="100">
        <v>10000</v>
      </c>
      <c r="N32" s="100">
        <v>0</v>
      </c>
      <c r="O32" s="100">
        <v>29400</v>
      </c>
      <c r="P32" s="100">
        <v>30000</v>
      </c>
      <c r="Q32" s="100">
        <f t="shared" si="1"/>
        <v>9400</v>
      </c>
      <c r="R32" s="100"/>
      <c r="S32" s="100">
        <v>7000</v>
      </c>
      <c r="T32" s="100">
        <v>7000</v>
      </c>
      <c r="U32" s="100">
        <f t="shared" si="0"/>
        <v>0</v>
      </c>
    </row>
    <row r="33" spans="6:21" x14ac:dyDescent="0.3">
      <c r="F33">
        <v>31</v>
      </c>
      <c r="G33" s="101">
        <v>20</v>
      </c>
      <c r="H33" s="101">
        <v>20</v>
      </c>
      <c r="I33" s="101" t="s">
        <v>291</v>
      </c>
      <c r="J33" s="101">
        <v>9928092116</v>
      </c>
      <c r="K33" s="101" t="s">
        <v>292</v>
      </c>
      <c r="L33" s="101">
        <v>10</v>
      </c>
      <c r="M33" s="101">
        <v>25000</v>
      </c>
      <c r="N33" s="101">
        <v>0</v>
      </c>
      <c r="O33" s="106">
        <v>18000</v>
      </c>
      <c r="P33" s="101">
        <v>61000</v>
      </c>
      <c r="Q33" s="101">
        <f t="shared" si="1"/>
        <v>-18000</v>
      </c>
      <c r="R33" s="101" t="s">
        <v>279</v>
      </c>
      <c r="S33" s="101">
        <v>7000</v>
      </c>
      <c r="T33" s="101">
        <v>7000</v>
      </c>
      <c r="U33" s="101">
        <f t="shared" si="0"/>
        <v>0</v>
      </c>
    </row>
    <row r="34" spans="6:21" x14ac:dyDescent="0.3">
      <c r="F34">
        <v>32</v>
      </c>
      <c r="G34" s="101"/>
      <c r="H34" s="101"/>
      <c r="I34" s="101"/>
      <c r="J34" s="101"/>
      <c r="K34" s="101" t="s">
        <v>293</v>
      </c>
      <c r="L34" s="101">
        <v>9</v>
      </c>
      <c r="M34" s="101">
        <v>0</v>
      </c>
      <c r="N34" s="101">
        <v>0</v>
      </c>
      <c r="O34" s="101">
        <v>18000</v>
      </c>
      <c r="P34" s="101"/>
      <c r="Q34" s="101">
        <f t="shared" si="1"/>
        <v>18000</v>
      </c>
      <c r="R34" s="101"/>
      <c r="S34" s="101">
        <v>7000</v>
      </c>
      <c r="T34" s="101">
        <v>7000</v>
      </c>
      <c r="U34" s="101">
        <f t="shared" si="0"/>
        <v>0</v>
      </c>
    </row>
    <row r="35" spans="6:21" x14ac:dyDescent="0.3">
      <c r="F35">
        <v>33</v>
      </c>
      <c r="G35" s="101"/>
      <c r="H35" s="101"/>
      <c r="I35" s="101"/>
      <c r="J35" s="101"/>
      <c r="K35" s="101" t="s">
        <v>294</v>
      </c>
      <c r="L35" s="101">
        <v>5</v>
      </c>
      <c r="M35" s="101">
        <v>0</v>
      </c>
      <c r="N35" s="101">
        <v>0</v>
      </c>
      <c r="O35" s="101">
        <v>0</v>
      </c>
      <c r="P35" s="101"/>
      <c r="Q35" s="101">
        <f t="shared" si="1"/>
        <v>0</v>
      </c>
      <c r="R35" s="101"/>
      <c r="S35" s="101">
        <v>0</v>
      </c>
      <c r="T35" s="101"/>
      <c r="U35" s="101">
        <f t="shared" si="0"/>
        <v>0</v>
      </c>
    </row>
    <row r="36" spans="6:21" x14ac:dyDescent="0.3">
      <c r="F36">
        <v>34</v>
      </c>
      <c r="G36" s="100">
        <v>21</v>
      </c>
      <c r="H36" s="100">
        <v>21</v>
      </c>
      <c r="I36" s="100" t="s">
        <v>295</v>
      </c>
      <c r="J36" s="100">
        <v>9828289578</v>
      </c>
      <c r="K36" s="100" t="s">
        <v>296</v>
      </c>
      <c r="L36" s="100">
        <v>10</v>
      </c>
      <c r="M36" s="100">
        <v>30000</v>
      </c>
      <c r="N36" s="100">
        <v>1600</v>
      </c>
      <c r="O36" s="100">
        <v>29400</v>
      </c>
      <c r="P36" s="100">
        <v>47000</v>
      </c>
      <c r="Q36" s="100">
        <f t="shared" si="1"/>
        <v>12400</v>
      </c>
      <c r="R36" s="100" t="s">
        <v>279</v>
      </c>
      <c r="S36" s="100">
        <v>4000</v>
      </c>
      <c r="T36" s="100">
        <v>1600</v>
      </c>
      <c r="U36" s="100">
        <f t="shared" si="0"/>
        <v>4000</v>
      </c>
    </row>
    <row r="37" spans="6:21" x14ac:dyDescent="0.3">
      <c r="F37">
        <v>35</v>
      </c>
      <c r="G37" s="100"/>
      <c r="H37" s="100"/>
      <c r="I37" s="100"/>
      <c r="J37" s="100"/>
      <c r="K37" s="100" t="s">
        <v>297</v>
      </c>
      <c r="L37" s="100">
        <v>6</v>
      </c>
      <c r="M37" s="100">
        <v>0</v>
      </c>
      <c r="N37" s="100">
        <v>1600</v>
      </c>
      <c r="O37" s="100">
        <v>16100</v>
      </c>
      <c r="P37" s="100"/>
      <c r="Q37" s="100">
        <f t="shared" si="1"/>
        <v>16100</v>
      </c>
      <c r="R37" s="100"/>
      <c r="S37" s="100">
        <v>4000</v>
      </c>
      <c r="T37" s="100">
        <v>1600</v>
      </c>
      <c r="U37" s="100">
        <f t="shared" si="0"/>
        <v>4000</v>
      </c>
    </row>
    <row r="38" spans="6:21" x14ac:dyDescent="0.3">
      <c r="F38">
        <v>36</v>
      </c>
      <c r="G38" s="100"/>
      <c r="H38" s="100"/>
      <c r="I38" s="100"/>
      <c r="J38" s="100"/>
      <c r="K38" s="100" t="s">
        <v>298</v>
      </c>
      <c r="L38" s="100" t="s">
        <v>299</v>
      </c>
      <c r="M38" s="100">
        <v>0</v>
      </c>
      <c r="N38" s="100">
        <v>1600</v>
      </c>
      <c r="O38" s="100">
        <v>0</v>
      </c>
      <c r="P38" s="100"/>
      <c r="Q38" s="100">
        <f t="shared" si="1"/>
        <v>0</v>
      </c>
      <c r="R38" s="100"/>
      <c r="S38" s="100">
        <v>4000</v>
      </c>
      <c r="T38" s="100">
        <v>1600</v>
      </c>
      <c r="U38" s="100">
        <f t="shared" si="0"/>
        <v>4000</v>
      </c>
    </row>
    <row r="39" spans="6:21" x14ac:dyDescent="0.3">
      <c r="F39">
        <v>37</v>
      </c>
      <c r="G39" s="101">
        <v>22</v>
      </c>
      <c r="H39" s="101">
        <v>22</v>
      </c>
      <c r="I39" s="101" t="s">
        <v>300</v>
      </c>
      <c r="J39" s="101">
        <v>9982369221</v>
      </c>
      <c r="K39" s="101" t="s">
        <v>301</v>
      </c>
      <c r="L39" s="101">
        <v>10</v>
      </c>
      <c r="M39" s="101">
        <v>13000</v>
      </c>
      <c r="N39" s="101">
        <v>2000</v>
      </c>
      <c r="O39" s="101">
        <v>26000</v>
      </c>
      <c r="P39" s="101">
        <v>38000</v>
      </c>
      <c r="Q39" s="101">
        <f t="shared" si="1"/>
        <v>1000</v>
      </c>
      <c r="R39" s="101" t="s">
        <v>279</v>
      </c>
      <c r="S39" s="101">
        <v>1000</v>
      </c>
      <c r="T39" s="101">
        <v>3000</v>
      </c>
      <c r="U39" s="101">
        <f t="shared" si="0"/>
        <v>0</v>
      </c>
    </row>
    <row r="40" spans="6:21" x14ac:dyDescent="0.3">
      <c r="F40">
        <v>38</v>
      </c>
      <c r="G40" s="101"/>
      <c r="H40" s="101"/>
      <c r="I40" s="101"/>
      <c r="J40" s="101"/>
      <c r="K40" s="101" t="s">
        <v>228</v>
      </c>
      <c r="L40" s="101">
        <v>6</v>
      </c>
      <c r="M40" s="101">
        <v>0</v>
      </c>
      <c r="N40" s="101">
        <v>0</v>
      </c>
      <c r="O40" s="101">
        <v>15000</v>
      </c>
      <c r="P40" s="101">
        <v>10000</v>
      </c>
      <c r="Q40" s="101">
        <f t="shared" si="1"/>
        <v>5000</v>
      </c>
      <c r="R40" s="101"/>
      <c r="S40" s="101">
        <v>1000</v>
      </c>
      <c r="T40" s="101">
        <v>1000</v>
      </c>
      <c r="U40" s="101">
        <f t="shared" si="0"/>
        <v>0</v>
      </c>
    </row>
    <row r="41" spans="6:21" x14ac:dyDescent="0.3">
      <c r="F41">
        <v>39</v>
      </c>
      <c r="G41" s="101"/>
      <c r="H41" s="101"/>
      <c r="I41" s="101"/>
      <c r="J41" s="101"/>
      <c r="K41" s="101" t="s">
        <v>302</v>
      </c>
      <c r="L41" s="101">
        <v>6</v>
      </c>
      <c r="M41" s="101">
        <v>0</v>
      </c>
      <c r="N41" s="101">
        <v>0</v>
      </c>
      <c r="O41" s="101">
        <v>15000</v>
      </c>
      <c r="P41" s="101"/>
      <c r="Q41" s="101">
        <f t="shared" si="1"/>
        <v>15000</v>
      </c>
      <c r="R41" s="101"/>
      <c r="S41" s="101">
        <v>1000</v>
      </c>
      <c r="T41" s="101">
        <v>1000</v>
      </c>
      <c r="U41" s="101">
        <f t="shared" si="0"/>
        <v>0</v>
      </c>
    </row>
    <row r="42" spans="6:21" x14ac:dyDescent="0.3">
      <c r="F42">
        <v>40</v>
      </c>
      <c r="G42" s="101"/>
      <c r="H42" s="101"/>
      <c r="I42" s="101"/>
      <c r="J42" s="101"/>
      <c r="K42" s="101" t="s">
        <v>215</v>
      </c>
      <c r="L42" s="101" t="s">
        <v>179</v>
      </c>
      <c r="M42" s="101">
        <v>0</v>
      </c>
      <c r="N42" s="101">
        <v>0</v>
      </c>
      <c r="O42" s="101"/>
      <c r="P42" s="101"/>
      <c r="Q42" s="101"/>
      <c r="R42" s="101"/>
      <c r="S42" s="101"/>
      <c r="T42" s="101"/>
      <c r="U42" s="101"/>
    </row>
    <row r="43" spans="6:21" x14ac:dyDescent="0.3">
      <c r="F43">
        <v>41</v>
      </c>
      <c r="G43" s="100">
        <v>23</v>
      </c>
      <c r="H43" s="100">
        <v>23</v>
      </c>
      <c r="I43" s="100" t="s">
        <v>303</v>
      </c>
      <c r="J43" s="100">
        <v>9929728308</v>
      </c>
      <c r="K43" s="100" t="s">
        <v>304</v>
      </c>
      <c r="L43" s="100">
        <v>10</v>
      </c>
      <c r="M43" s="100">
        <v>10000</v>
      </c>
      <c r="N43" s="100">
        <v>0</v>
      </c>
      <c r="O43" s="100">
        <v>20000</v>
      </c>
      <c r="P43" s="100">
        <v>10000</v>
      </c>
      <c r="Q43" s="100">
        <f t="shared" si="1"/>
        <v>20000</v>
      </c>
      <c r="R43" s="100"/>
      <c r="S43" s="100">
        <v>0</v>
      </c>
      <c r="T43" s="100">
        <v>0</v>
      </c>
      <c r="U43" s="100">
        <f t="shared" si="0"/>
        <v>0</v>
      </c>
    </row>
    <row r="44" spans="6:21" x14ac:dyDescent="0.3">
      <c r="F44">
        <v>42</v>
      </c>
      <c r="G44" s="101">
        <v>24</v>
      </c>
      <c r="H44" s="101">
        <v>24</v>
      </c>
      <c r="I44" s="101" t="s">
        <v>305</v>
      </c>
      <c r="J44" s="101">
        <v>9462142637</v>
      </c>
      <c r="K44" s="101" t="s">
        <v>306</v>
      </c>
      <c r="L44" s="101">
        <v>9</v>
      </c>
      <c r="M44" s="101">
        <v>0</v>
      </c>
      <c r="N44" s="101">
        <v>0</v>
      </c>
      <c r="O44" s="101">
        <v>26200</v>
      </c>
      <c r="P44" s="101">
        <v>21000</v>
      </c>
      <c r="Q44" s="101">
        <f t="shared" si="1"/>
        <v>5200</v>
      </c>
      <c r="R44" s="101"/>
      <c r="S44" s="101">
        <v>3000</v>
      </c>
      <c r="T44" s="101"/>
      <c r="U44" s="101">
        <f t="shared" si="0"/>
        <v>3000</v>
      </c>
    </row>
    <row r="45" spans="6:21" x14ac:dyDescent="0.3">
      <c r="F45">
        <v>43</v>
      </c>
      <c r="G45" s="101"/>
      <c r="H45" s="101"/>
      <c r="I45" s="101"/>
      <c r="J45" s="101"/>
      <c r="K45" s="101" t="s">
        <v>307</v>
      </c>
      <c r="L45" s="101">
        <v>8</v>
      </c>
      <c r="M45" s="101">
        <v>15500</v>
      </c>
      <c r="N45" s="101">
        <v>0</v>
      </c>
      <c r="O45" s="101">
        <v>19600</v>
      </c>
      <c r="P45" s="101"/>
      <c r="Q45" s="101">
        <f t="shared" si="1"/>
        <v>35100</v>
      </c>
      <c r="R45" s="101"/>
      <c r="S45" s="101">
        <v>3000</v>
      </c>
      <c r="T45" s="101"/>
      <c r="U45" s="101">
        <f t="shared" si="0"/>
        <v>3000</v>
      </c>
    </row>
    <row r="46" spans="6:21" x14ac:dyDescent="0.3">
      <c r="F46">
        <v>44</v>
      </c>
      <c r="G46" s="100">
        <v>25</v>
      </c>
      <c r="H46" s="100">
        <v>25</v>
      </c>
      <c r="I46" s="100" t="s">
        <v>308</v>
      </c>
      <c r="J46" s="100">
        <v>7742232992</v>
      </c>
      <c r="K46" s="100" t="s">
        <v>176</v>
      </c>
      <c r="L46" s="100">
        <v>9</v>
      </c>
      <c r="M46" s="100">
        <v>25000</v>
      </c>
      <c r="N46" s="100">
        <v>0</v>
      </c>
      <c r="O46" s="100">
        <v>26200</v>
      </c>
      <c r="P46" s="100">
        <v>57000</v>
      </c>
      <c r="Q46" s="100">
        <f t="shared" si="1"/>
        <v>-5800</v>
      </c>
      <c r="R46" s="100" t="s">
        <v>279</v>
      </c>
      <c r="S46" s="100">
        <v>0</v>
      </c>
      <c r="T46" s="100"/>
      <c r="U46" s="100">
        <f t="shared" si="0"/>
        <v>0</v>
      </c>
    </row>
    <row r="47" spans="6:21" x14ac:dyDescent="0.3">
      <c r="F47">
        <v>45</v>
      </c>
      <c r="G47" s="100">
        <v>25</v>
      </c>
      <c r="H47" s="100"/>
      <c r="I47" s="100"/>
      <c r="J47" s="100"/>
      <c r="K47" s="100" t="s">
        <v>309</v>
      </c>
      <c r="L47" s="100">
        <v>9</v>
      </c>
      <c r="M47" s="100"/>
      <c r="N47" s="100">
        <v>0</v>
      </c>
      <c r="O47" s="100">
        <v>26200</v>
      </c>
      <c r="P47" s="100"/>
      <c r="Q47" s="100">
        <f t="shared" si="1"/>
        <v>26200</v>
      </c>
      <c r="R47" s="100"/>
      <c r="S47" s="100">
        <v>0</v>
      </c>
      <c r="T47" s="100"/>
      <c r="U47" s="100">
        <f t="shared" si="0"/>
        <v>0</v>
      </c>
    </row>
    <row r="48" spans="6:21" x14ac:dyDescent="0.3">
      <c r="F48">
        <v>46</v>
      </c>
      <c r="G48" s="100">
        <v>25</v>
      </c>
      <c r="H48" s="100"/>
      <c r="I48" s="100"/>
      <c r="J48" s="100"/>
      <c r="K48" s="100" t="s">
        <v>310</v>
      </c>
      <c r="L48" s="100">
        <v>6</v>
      </c>
      <c r="M48" s="100"/>
      <c r="N48" s="100">
        <v>0</v>
      </c>
      <c r="O48" s="100">
        <v>16100</v>
      </c>
      <c r="P48" s="100"/>
      <c r="Q48" s="100">
        <f t="shared" si="1"/>
        <v>16100</v>
      </c>
      <c r="R48" s="100"/>
      <c r="S48" s="100">
        <v>0</v>
      </c>
      <c r="T48" s="100"/>
      <c r="U48" s="100">
        <f t="shared" si="0"/>
        <v>0</v>
      </c>
    </row>
    <row r="49" spans="6:21" x14ac:dyDescent="0.3">
      <c r="F49">
        <v>47</v>
      </c>
      <c r="G49" s="100">
        <v>25</v>
      </c>
      <c r="H49" s="100"/>
      <c r="I49" s="100"/>
      <c r="J49" s="100"/>
      <c r="K49" s="100" t="s">
        <v>311</v>
      </c>
      <c r="L49" s="100">
        <v>1</v>
      </c>
      <c r="M49" s="100"/>
      <c r="N49" s="100">
        <v>0</v>
      </c>
      <c r="O49" s="100">
        <v>0</v>
      </c>
      <c r="P49" s="100"/>
      <c r="Q49" s="100">
        <f t="shared" si="1"/>
        <v>0</v>
      </c>
      <c r="R49" s="100"/>
      <c r="S49" s="100">
        <v>0</v>
      </c>
      <c r="T49" s="100"/>
      <c r="U49" s="100">
        <f t="shared" si="0"/>
        <v>0</v>
      </c>
    </row>
    <row r="50" spans="6:21" x14ac:dyDescent="0.3">
      <c r="F50">
        <v>48</v>
      </c>
      <c r="G50" s="101">
        <v>26</v>
      </c>
      <c r="H50" s="101">
        <v>26</v>
      </c>
      <c r="I50" s="101" t="s">
        <v>312</v>
      </c>
      <c r="J50" s="101">
        <v>9772971159</v>
      </c>
      <c r="K50" s="101" t="s">
        <v>190</v>
      </c>
      <c r="L50" s="101">
        <v>9</v>
      </c>
      <c r="M50" s="101">
        <v>36000</v>
      </c>
      <c r="N50" s="101">
        <v>0</v>
      </c>
      <c r="O50" s="101">
        <v>26200</v>
      </c>
      <c r="P50" s="101">
        <v>60700</v>
      </c>
      <c r="Q50" s="101">
        <f t="shared" si="1"/>
        <v>1500</v>
      </c>
      <c r="R50" s="101"/>
      <c r="S50" s="101">
        <v>3500</v>
      </c>
      <c r="T50" s="101">
        <v>1800</v>
      </c>
      <c r="U50" s="101">
        <f t="shared" si="0"/>
        <v>1700</v>
      </c>
    </row>
    <row r="51" spans="6:21" x14ac:dyDescent="0.3">
      <c r="F51">
        <v>49</v>
      </c>
      <c r="G51" s="101">
        <v>26</v>
      </c>
      <c r="H51" s="101"/>
      <c r="I51" s="101"/>
      <c r="J51" s="101"/>
      <c r="K51" s="101" t="s">
        <v>313</v>
      </c>
      <c r="L51" s="101">
        <v>9</v>
      </c>
      <c r="M51" s="101"/>
      <c r="N51" s="101">
        <v>0</v>
      </c>
      <c r="O51" s="101">
        <v>26200</v>
      </c>
      <c r="P51" s="101">
        <v>7000</v>
      </c>
      <c r="Q51" s="101">
        <f t="shared" si="1"/>
        <v>19200</v>
      </c>
      <c r="R51" s="101"/>
      <c r="S51" s="101">
        <v>3500</v>
      </c>
      <c r="T51" s="101">
        <v>1800</v>
      </c>
      <c r="U51" s="101">
        <f t="shared" si="0"/>
        <v>1700</v>
      </c>
    </row>
    <row r="52" spans="6:21" x14ac:dyDescent="0.3">
      <c r="F52">
        <v>50</v>
      </c>
      <c r="G52" s="101">
        <v>26</v>
      </c>
      <c r="H52" s="101"/>
      <c r="I52" s="101"/>
      <c r="J52" s="101"/>
      <c r="K52" s="101" t="s">
        <v>314</v>
      </c>
      <c r="L52" s="101">
        <v>7</v>
      </c>
      <c r="M52" s="101"/>
      <c r="N52" s="101">
        <v>0</v>
      </c>
      <c r="O52" s="101">
        <v>17100</v>
      </c>
      <c r="P52" s="101"/>
      <c r="Q52" s="101">
        <f t="shared" si="1"/>
        <v>17100</v>
      </c>
      <c r="R52" s="101"/>
      <c r="S52" s="101">
        <v>3500</v>
      </c>
      <c r="T52" s="101">
        <v>1800</v>
      </c>
      <c r="U52" s="101">
        <f t="shared" si="0"/>
        <v>1700</v>
      </c>
    </row>
    <row r="53" spans="6:21" x14ac:dyDescent="0.3">
      <c r="F53">
        <v>51</v>
      </c>
      <c r="G53" s="101">
        <v>26</v>
      </c>
      <c r="H53" s="101"/>
      <c r="I53" s="101"/>
      <c r="J53" s="101"/>
      <c r="K53" s="101" t="s">
        <v>315</v>
      </c>
      <c r="L53" s="101">
        <v>2</v>
      </c>
      <c r="M53" s="101"/>
      <c r="N53" s="101">
        <v>0</v>
      </c>
      <c r="O53" s="101">
        <v>13200</v>
      </c>
      <c r="P53" s="101"/>
      <c r="Q53" s="101">
        <f t="shared" si="1"/>
        <v>13200</v>
      </c>
      <c r="R53" s="101"/>
      <c r="S53" s="101">
        <v>3500</v>
      </c>
      <c r="T53" s="101">
        <v>1800</v>
      </c>
      <c r="U53" s="101">
        <f t="shared" si="0"/>
        <v>1700</v>
      </c>
    </row>
    <row r="54" spans="6:21" x14ac:dyDescent="0.3">
      <c r="F54">
        <v>52</v>
      </c>
      <c r="G54" s="101">
        <v>26</v>
      </c>
      <c r="H54" s="101"/>
      <c r="I54" s="101"/>
      <c r="J54" s="101"/>
      <c r="K54" s="101" t="s">
        <v>152</v>
      </c>
      <c r="L54" s="101">
        <v>7</v>
      </c>
      <c r="M54" s="101"/>
      <c r="N54" s="101">
        <v>0</v>
      </c>
      <c r="O54" s="101">
        <v>0</v>
      </c>
      <c r="P54" s="101"/>
      <c r="Q54" s="101">
        <f t="shared" si="1"/>
        <v>0</v>
      </c>
      <c r="R54" s="101"/>
      <c r="S54" s="101">
        <v>3500</v>
      </c>
      <c r="T54" s="101"/>
      <c r="U54" s="101">
        <f t="shared" si="0"/>
        <v>3500</v>
      </c>
    </row>
    <row r="55" spans="6:21" x14ac:dyDescent="0.3">
      <c r="F55">
        <v>53</v>
      </c>
      <c r="G55" s="100">
        <v>27</v>
      </c>
      <c r="H55" s="100">
        <v>27</v>
      </c>
      <c r="I55" s="104" t="s">
        <v>316</v>
      </c>
      <c r="J55" s="104">
        <v>9982777692</v>
      </c>
      <c r="K55" s="100" t="s">
        <v>317</v>
      </c>
      <c r="L55" s="100">
        <v>9</v>
      </c>
      <c r="M55" s="100"/>
      <c r="N55" s="100">
        <v>0</v>
      </c>
      <c r="O55" s="100">
        <v>26200</v>
      </c>
      <c r="P55" s="100">
        <v>10000</v>
      </c>
      <c r="Q55" s="100">
        <f t="shared" si="1"/>
        <v>16200</v>
      </c>
      <c r="R55" s="100" t="s">
        <v>279</v>
      </c>
      <c r="S55" s="100">
        <v>0</v>
      </c>
      <c r="T55" s="100"/>
      <c r="U55" s="100">
        <f t="shared" si="0"/>
        <v>0</v>
      </c>
    </row>
    <row r="56" spans="6:21" x14ac:dyDescent="0.3">
      <c r="F56">
        <v>54</v>
      </c>
      <c r="G56" s="100"/>
      <c r="H56" s="100"/>
      <c r="I56" s="100"/>
      <c r="J56" s="100"/>
      <c r="K56" s="100" t="s">
        <v>318</v>
      </c>
      <c r="L56" s="100">
        <v>7</v>
      </c>
      <c r="M56" s="100">
        <v>21000</v>
      </c>
      <c r="N56" s="100">
        <v>0</v>
      </c>
      <c r="O56" s="100">
        <v>17100</v>
      </c>
      <c r="P56" s="100"/>
      <c r="Q56" s="100">
        <f t="shared" si="1"/>
        <v>38100</v>
      </c>
      <c r="R56" s="100"/>
      <c r="S56" s="100">
        <v>0</v>
      </c>
      <c r="T56" s="100"/>
      <c r="U56" s="100">
        <f t="shared" si="0"/>
        <v>0</v>
      </c>
    </row>
    <row r="57" spans="6:21" x14ac:dyDescent="0.3">
      <c r="F57">
        <v>55</v>
      </c>
      <c r="G57" s="101">
        <v>28</v>
      </c>
      <c r="H57" s="101">
        <v>28</v>
      </c>
      <c r="I57" s="102" t="s">
        <v>319</v>
      </c>
      <c r="J57" s="102">
        <v>9929393894</v>
      </c>
      <c r="K57" s="101" t="s">
        <v>226</v>
      </c>
      <c r="L57" s="101">
        <v>9</v>
      </c>
      <c r="M57" s="101">
        <v>18000</v>
      </c>
      <c r="N57" s="101">
        <v>0</v>
      </c>
      <c r="O57" s="101">
        <v>15000</v>
      </c>
      <c r="P57" s="101">
        <v>32000</v>
      </c>
      <c r="Q57" s="101">
        <f t="shared" si="1"/>
        <v>1000</v>
      </c>
      <c r="R57" s="101" t="s">
        <v>279</v>
      </c>
      <c r="S57" s="101">
        <v>0</v>
      </c>
      <c r="T57" s="101"/>
      <c r="U57" s="101">
        <f t="shared" si="0"/>
        <v>0</v>
      </c>
    </row>
    <row r="58" spans="6:21" x14ac:dyDescent="0.3">
      <c r="F58">
        <v>56</v>
      </c>
      <c r="G58" s="101"/>
      <c r="H58" s="101"/>
      <c r="I58" s="101"/>
      <c r="J58" s="101"/>
      <c r="K58" s="101" t="s">
        <v>320</v>
      </c>
      <c r="L58" s="101">
        <v>5</v>
      </c>
      <c r="M58" s="101"/>
      <c r="N58" s="101">
        <v>0</v>
      </c>
      <c r="O58" s="101">
        <v>10000</v>
      </c>
      <c r="P58" s="101"/>
      <c r="Q58" s="101">
        <f t="shared" si="1"/>
        <v>10000</v>
      </c>
      <c r="R58" s="101"/>
      <c r="S58" s="101">
        <v>0</v>
      </c>
      <c r="T58" s="101"/>
      <c r="U58" s="101">
        <f t="shared" si="0"/>
        <v>0</v>
      </c>
    </row>
    <row r="59" spans="6:21" x14ac:dyDescent="0.3">
      <c r="F59">
        <v>57</v>
      </c>
      <c r="G59" s="100">
        <v>29</v>
      </c>
      <c r="H59" s="100">
        <v>29</v>
      </c>
      <c r="I59" s="100" t="s">
        <v>321</v>
      </c>
      <c r="J59" s="100"/>
      <c r="K59" s="100" t="s">
        <v>322</v>
      </c>
      <c r="L59" s="100">
        <v>9</v>
      </c>
      <c r="M59" s="100">
        <v>20000</v>
      </c>
      <c r="N59" s="100">
        <v>0</v>
      </c>
      <c r="O59" s="100">
        <v>0</v>
      </c>
      <c r="P59" s="100">
        <v>20000</v>
      </c>
      <c r="Q59" s="100">
        <f t="shared" si="1"/>
        <v>0</v>
      </c>
      <c r="R59" s="104" t="s">
        <v>170</v>
      </c>
      <c r="S59" s="100">
        <v>0</v>
      </c>
      <c r="T59" s="100"/>
      <c r="U59" s="100">
        <f t="shared" si="0"/>
        <v>0</v>
      </c>
    </row>
    <row r="60" spans="6:21" x14ac:dyDescent="0.3">
      <c r="F60">
        <v>58</v>
      </c>
      <c r="G60" s="100"/>
      <c r="H60" s="100"/>
      <c r="I60" s="100"/>
      <c r="J60" s="100"/>
      <c r="K60" s="100" t="s">
        <v>323</v>
      </c>
      <c r="L60" s="100">
        <v>2</v>
      </c>
      <c r="M60" s="100"/>
      <c r="N60" s="100">
        <v>0</v>
      </c>
      <c r="O60" s="100"/>
      <c r="P60" s="100"/>
      <c r="Q60" s="100">
        <f t="shared" si="1"/>
        <v>0</v>
      </c>
      <c r="R60" s="104" t="s">
        <v>170</v>
      </c>
      <c r="S60" s="100">
        <v>0</v>
      </c>
      <c r="T60" s="100"/>
      <c r="U60" s="100">
        <f t="shared" si="0"/>
        <v>0</v>
      </c>
    </row>
    <row r="61" spans="6:21" x14ac:dyDescent="0.3">
      <c r="F61">
        <v>59</v>
      </c>
      <c r="G61" s="101">
        <v>30</v>
      </c>
      <c r="H61" s="101">
        <v>30</v>
      </c>
      <c r="I61" s="101" t="s">
        <v>324</v>
      </c>
      <c r="J61" s="101">
        <v>9929392322</v>
      </c>
      <c r="K61" s="101" t="s">
        <v>325</v>
      </c>
      <c r="L61" s="101">
        <v>6</v>
      </c>
      <c r="M61" s="101">
        <v>10000</v>
      </c>
      <c r="N61" s="101">
        <v>0</v>
      </c>
      <c r="O61" s="101">
        <v>16100</v>
      </c>
      <c r="P61" s="101">
        <v>10000</v>
      </c>
      <c r="Q61" s="101">
        <f t="shared" si="1"/>
        <v>16100</v>
      </c>
      <c r="R61" s="101"/>
      <c r="S61" s="101">
        <v>6000</v>
      </c>
      <c r="T61" s="101">
        <v>3000</v>
      </c>
      <c r="U61" s="101">
        <f t="shared" si="0"/>
        <v>3000</v>
      </c>
    </row>
    <row r="62" spans="6:21" ht="28.8" x14ac:dyDescent="0.3">
      <c r="F62">
        <v>60</v>
      </c>
      <c r="G62" s="100">
        <v>31</v>
      </c>
      <c r="H62" s="100">
        <v>31</v>
      </c>
      <c r="I62" s="100" t="s">
        <v>326</v>
      </c>
      <c r="J62" s="100">
        <v>9983886565</v>
      </c>
      <c r="K62" s="100" t="s">
        <v>327</v>
      </c>
      <c r="L62" s="100">
        <v>9</v>
      </c>
      <c r="M62" s="100">
        <v>15000</v>
      </c>
      <c r="N62" s="100">
        <v>0</v>
      </c>
      <c r="O62" s="100">
        <v>30000</v>
      </c>
      <c r="P62" s="100">
        <v>35000</v>
      </c>
      <c r="Q62" s="100">
        <f t="shared" si="1"/>
        <v>10000</v>
      </c>
      <c r="R62" s="100" t="s">
        <v>279</v>
      </c>
      <c r="S62" s="100">
        <v>0</v>
      </c>
      <c r="T62" s="100"/>
      <c r="U62" s="100">
        <f t="shared" si="0"/>
        <v>0</v>
      </c>
    </row>
    <row r="63" spans="6:21" x14ac:dyDescent="0.3">
      <c r="F63">
        <v>61</v>
      </c>
      <c r="G63" s="100"/>
      <c r="H63" s="100"/>
      <c r="I63" s="100"/>
      <c r="J63" s="100"/>
      <c r="K63" s="100" t="s">
        <v>328</v>
      </c>
      <c r="L63" s="100">
        <v>6</v>
      </c>
      <c r="M63" s="100"/>
      <c r="N63" s="100">
        <v>0</v>
      </c>
      <c r="O63" s="100"/>
      <c r="P63" s="100"/>
      <c r="Q63" s="100">
        <f t="shared" si="1"/>
        <v>0</v>
      </c>
      <c r="R63" s="100"/>
      <c r="S63" s="100">
        <v>0</v>
      </c>
      <c r="T63" s="100"/>
      <c r="U63" s="100">
        <f t="shared" si="0"/>
        <v>0</v>
      </c>
    </row>
    <row r="64" spans="6:21" x14ac:dyDescent="0.3">
      <c r="F64">
        <v>62</v>
      </c>
      <c r="G64" s="101">
        <v>32</v>
      </c>
      <c r="H64" s="101">
        <v>32</v>
      </c>
      <c r="I64" s="102" t="s">
        <v>329</v>
      </c>
      <c r="J64" s="102"/>
      <c r="K64" s="107" t="s">
        <v>330</v>
      </c>
      <c r="L64" s="101">
        <v>9</v>
      </c>
      <c r="M64" s="101">
        <v>3000</v>
      </c>
      <c r="N64" s="101">
        <v>0</v>
      </c>
      <c r="O64" s="101">
        <v>0</v>
      </c>
      <c r="P64" s="101">
        <v>3000</v>
      </c>
      <c r="Q64" s="101">
        <f>M64+O64-P64</f>
        <v>0</v>
      </c>
      <c r="R64" s="101"/>
      <c r="S64" s="101">
        <v>0</v>
      </c>
      <c r="T64" s="101"/>
      <c r="U64" s="101">
        <f t="shared" si="0"/>
        <v>0</v>
      </c>
    </row>
    <row r="65" spans="6:21" x14ac:dyDescent="0.3">
      <c r="F65">
        <v>63</v>
      </c>
      <c r="G65" s="101"/>
      <c r="H65" s="101"/>
      <c r="I65" s="101"/>
      <c r="J65" s="101"/>
      <c r="K65" s="107" t="s">
        <v>298</v>
      </c>
      <c r="L65" s="101">
        <v>4</v>
      </c>
      <c r="M65" s="101"/>
      <c r="N65" s="101">
        <v>0</v>
      </c>
      <c r="O65" s="101">
        <v>0</v>
      </c>
      <c r="P65" s="101"/>
      <c r="Q65" s="101">
        <f t="shared" si="1"/>
        <v>0</v>
      </c>
      <c r="R65" s="101"/>
      <c r="S65" s="101">
        <v>0</v>
      </c>
      <c r="T65" s="101"/>
      <c r="U65" s="101">
        <f t="shared" si="0"/>
        <v>0</v>
      </c>
    </row>
    <row r="66" spans="6:21" x14ac:dyDescent="0.3">
      <c r="F66">
        <v>64</v>
      </c>
      <c r="G66" s="100">
        <v>33</v>
      </c>
      <c r="H66" s="100">
        <v>33</v>
      </c>
      <c r="I66" s="100" t="s">
        <v>331</v>
      </c>
      <c r="J66" s="100">
        <v>9783855782</v>
      </c>
      <c r="K66" s="100" t="s">
        <v>332</v>
      </c>
      <c r="L66" s="100">
        <v>9</v>
      </c>
      <c r="M66" s="100">
        <v>6000</v>
      </c>
      <c r="N66" s="100">
        <v>1000</v>
      </c>
      <c r="O66" s="100">
        <v>16000</v>
      </c>
      <c r="P66" s="100">
        <v>22000</v>
      </c>
      <c r="Q66" s="100">
        <f t="shared" si="1"/>
        <v>0</v>
      </c>
      <c r="R66" s="100" t="s">
        <v>279</v>
      </c>
      <c r="S66" s="100">
        <v>5000</v>
      </c>
      <c r="T66" s="100">
        <v>4500</v>
      </c>
      <c r="U66" s="100">
        <f t="shared" si="0"/>
        <v>1500</v>
      </c>
    </row>
    <row r="67" spans="6:21" x14ac:dyDescent="0.3">
      <c r="F67">
        <v>65</v>
      </c>
      <c r="G67" s="100"/>
      <c r="H67" s="100"/>
      <c r="I67" s="100"/>
      <c r="J67" s="100"/>
      <c r="K67" s="100" t="s">
        <v>202</v>
      </c>
      <c r="L67" s="100">
        <v>7</v>
      </c>
      <c r="M67" s="100"/>
      <c r="N67" s="100">
        <v>500</v>
      </c>
      <c r="O67" s="100">
        <v>11000</v>
      </c>
      <c r="P67" s="100">
        <v>11000</v>
      </c>
      <c r="Q67" s="100">
        <f t="shared" si="1"/>
        <v>0</v>
      </c>
      <c r="R67" s="100"/>
      <c r="S67" s="100">
        <v>5000</v>
      </c>
      <c r="T67" s="100">
        <v>4000</v>
      </c>
      <c r="U67" s="100">
        <f t="shared" ref="U67:U130" si="2">N67+S67-T67</f>
        <v>1500</v>
      </c>
    </row>
    <row r="68" spans="6:21" x14ac:dyDescent="0.3">
      <c r="F68">
        <v>66</v>
      </c>
      <c r="G68" s="100"/>
      <c r="H68" s="100"/>
      <c r="I68" s="100"/>
      <c r="J68" s="100"/>
      <c r="K68" s="100" t="s">
        <v>333</v>
      </c>
      <c r="L68" s="100">
        <v>2</v>
      </c>
      <c r="M68" s="100"/>
      <c r="N68" s="100">
        <v>500</v>
      </c>
      <c r="O68" s="100">
        <v>0</v>
      </c>
      <c r="P68" s="100"/>
      <c r="Q68" s="100">
        <f t="shared" ref="Q68:Q131" si="3">M68+O68-P68</f>
        <v>0</v>
      </c>
      <c r="R68" s="100"/>
      <c r="S68" s="100">
        <v>4000</v>
      </c>
      <c r="T68" s="100">
        <v>2900</v>
      </c>
      <c r="U68" s="100">
        <f t="shared" si="2"/>
        <v>1600</v>
      </c>
    </row>
    <row r="69" spans="6:21" x14ac:dyDescent="0.3">
      <c r="F69">
        <v>67</v>
      </c>
      <c r="G69" s="101">
        <v>34</v>
      </c>
      <c r="H69" s="101">
        <v>34</v>
      </c>
      <c r="I69" s="108" t="s">
        <v>334</v>
      </c>
      <c r="J69" s="109">
        <v>8003030009</v>
      </c>
      <c r="K69" s="109" t="s">
        <v>335</v>
      </c>
      <c r="L69" s="109">
        <v>9</v>
      </c>
      <c r="M69" s="109">
        <v>0</v>
      </c>
      <c r="N69" s="109">
        <v>0</v>
      </c>
      <c r="O69" s="109">
        <v>26200</v>
      </c>
      <c r="P69" s="109">
        <v>0</v>
      </c>
      <c r="Q69" s="109">
        <f t="shared" si="3"/>
        <v>26200</v>
      </c>
      <c r="R69" s="109"/>
      <c r="S69" s="109">
        <v>5000</v>
      </c>
      <c r="T69" s="109">
        <v>0</v>
      </c>
      <c r="U69" s="109">
        <f t="shared" si="2"/>
        <v>5000</v>
      </c>
    </row>
    <row r="70" spans="6:21" ht="28.8" x14ac:dyDescent="0.3">
      <c r="F70">
        <v>68</v>
      </c>
      <c r="G70" s="100">
        <v>35</v>
      </c>
      <c r="H70" s="100">
        <v>35</v>
      </c>
      <c r="I70" s="104" t="s">
        <v>336</v>
      </c>
      <c r="J70" s="100">
        <v>9983091995</v>
      </c>
      <c r="K70" s="100" t="s">
        <v>337</v>
      </c>
      <c r="L70" s="100">
        <v>9</v>
      </c>
      <c r="M70" s="100">
        <v>23000</v>
      </c>
      <c r="N70" s="100">
        <v>1400</v>
      </c>
      <c r="O70" s="100">
        <v>26200</v>
      </c>
      <c r="P70" s="100">
        <v>9800</v>
      </c>
      <c r="Q70" s="100">
        <f t="shared" si="3"/>
        <v>39400</v>
      </c>
      <c r="R70" s="100"/>
      <c r="S70" s="100">
        <v>5400</v>
      </c>
      <c r="T70" s="100">
        <v>1400</v>
      </c>
      <c r="U70" s="100">
        <f t="shared" si="2"/>
        <v>5400</v>
      </c>
    </row>
    <row r="71" spans="6:21" x14ac:dyDescent="0.3">
      <c r="F71">
        <v>69</v>
      </c>
      <c r="G71" s="101">
        <v>36</v>
      </c>
      <c r="H71" s="101">
        <v>36</v>
      </c>
      <c r="I71" s="101" t="s">
        <v>338</v>
      </c>
      <c r="J71" s="101">
        <v>9983903636</v>
      </c>
      <c r="K71" s="101" t="s">
        <v>169</v>
      </c>
      <c r="L71" s="101">
        <v>9</v>
      </c>
      <c r="M71" s="101">
        <v>35000</v>
      </c>
      <c r="N71" s="101">
        <v>0</v>
      </c>
      <c r="O71" s="101">
        <v>26200</v>
      </c>
      <c r="P71" s="101">
        <v>27800</v>
      </c>
      <c r="Q71" s="101">
        <f t="shared" si="3"/>
        <v>33400</v>
      </c>
      <c r="R71" s="101"/>
      <c r="S71" s="101">
        <v>5000</v>
      </c>
      <c r="T71" s="101">
        <v>1000</v>
      </c>
      <c r="U71" s="101">
        <f t="shared" si="2"/>
        <v>4000</v>
      </c>
    </row>
    <row r="72" spans="6:21" x14ac:dyDescent="0.3">
      <c r="F72">
        <v>70</v>
      </c>
      <c r="G72" s="101"/>
      <c r="H72" s="101"/>
      <c r="I72" s="101"/>
      <c r="J72" s="101"/>
      <c r="K72" s="101" t="s">
        <v>339</v>
      </c>
      <c r="L72" s="101">
        <v>7</v>
      </c>
      <c r="M72" s="101"/>
      <c r="N72" s="101"/>
      <c r="O72" s="101">
        <v>17100</v>
      </c>
      <c r="P72" s="101"/>
      <c r="Q72" s="101">
        <f t="shared" si="3"/>
        <v>17100</v>
      </c>
      <c r="R72" s="101"/>
      <c r="S72" s="101">
        <v>5000</v>
      </c>
      <c r="T72" s="101">
        <v>1000</v>
      </c>
      <c r="U72" s="101">
        <f t="shared" si="2"/>
        <v>4000</v>
      </c>
    </row>
    <row r="73" spans="6:21" x14ac:dyDescent="0.3">
      <c r="F73">
        <v>71</v>
      </c>
      <c r="G73" s="100">
        <v>37</v>
      </c>
      <c r="H73" s="100">
        <v>37</v>
      </c>
      <c r="I73" s="100" t="s">
        <v>340</v>
      </c>
      <c r="J73" s="100">
        <v>9829320824</v>
      </c>
      <c r="K73" s="100" t="s">
        <v>341</v>
      </c>
      <c r="L73" s="100">
        <v>9</v>
      </c>
      <c r="M73" s="100">
        <v>15000</v>
      </c>
      <c r="N73" s="100">
        <v>1000</v>
      </c>
      <c r="O73" s="100">
        <v>26200</v>
      </c>
      <c r="P73" s="100">
        <v>9000</v>
      </c>
      <c r="Q73" s="100">
        <f t="shared" si="3"/>
        <v>32200</v>
      </c>
      <c r="R73" s="100"/>
      <c r="S73" s="100">
        <v>5000</v>
      </c>
      <c r="T73" s="100"/>
      <c r="U73" s="100">
        <f t="shared" si="2"/>
        <v>6000</v>
      </c>
    </row>
    <row r="74" spans="6:21" x14ac:dyDescent="0.3">
      <c r="F74">
        <v>72</v>
      </c>
      <c r="G74" s="101">
        <v>38</v>
      </c>
      <c r="H74" s="101">
        <v>38</v>
      </c>
      <c r="I74" s="101" t="s">
        <v>342</v>
      </c>
      <c r="J74" s="101">
        <v>9828249151</v>
      </c>
      <c r="K74" s="101" t="s">
        <v>343</v>
      </c>
      <c r="L74" s="101">
        <v>8</v>
      </c>
      <c r="M74" s="101">
        <v>2800</v>
      </c>
      <c r="N74" s="101">
        <v>1200</v>
      </c>
      <c r="O74" s="101">
        <v>19600</v>
      </c>
      <c r="P74" s="101">
        <v>2800</v>
      </c>
      <c r="Q74" s="101">
        <f t="shared" si="3"/>
        <v>19600</v>
      </c>
      <c r="R74" s="101"/>
      <c r="S74" s="101">
        <v>6000</v>
      </c>
      <c r="T74" s="101">
        <v>1200</v>
      </c>
      <c r="U74" s="101">
        <f t="shared" si="2"/>
        <v>6000</v>
      </c>
    </row>
    <row r="75" spans="6:21" x14ac:dyDescent="0.3">
      <c r="F75">
        <v>73</v>
      </c>
      <c r="G75" s="101"/>
      <c r="H75" s="101"/>
      <c r="I75" s="101"/>
      <c r="J75" s="101"/>
      <c r="K75" s="101" t="s">
        <v>344</v>
      </c>
      <c r="L75" s="101">
        <v>6</v>
      </c>
      <c r="M75" s="101">
        <v>0</v>
      </c>
      <c r="N75" s="101">
        <v>0</v>
      </c>
      <c r="O75" s="101">
        <v>16100</v>
      </c>
      <c r="P75" s="101"/>
      <c r="Q75" s="101">
        <f t="shared" si="3"/>
        <v>16100</v>
      </c>
      <c r="R75" s="101"/>
      <c r="S75" s="101">
        <v>6000</v>
      </c>
      <c r="T75" s="101">
        <v>0</v>
      </c>
      <c r="U75" s="101">
        <f t="shared" si="2"/>
        <v>6000</v>
      </c>
    </row>
    <row r="76" spans="6:21" x14ac:dyDescent="0.3">
      <c r="F76">
        <v>74</v>
      </c>
      <c r="G76" s="105">
        <v>39</v>
      </c>
      <c r="H76" s="105">
        <v>39</v>
      </c>
      <c r="I76" s="105" t="s">
        <v>345</v>
      </c>
      <c r="J76" s="105">
        <v>9829683882</v>
      </c>
      <c r="K76" s="105" t="s">
        <v>346</v>
      </c>
      <c r="L76" s="105">
        <v>8</v>
      </c>
      <c r="M76" s="105">
        <v>11000</v>
      </c>
      <c r="N76" s="105">
        <v>1800</v>
      </c>
      <c r="O76" s="105">
        <v>19600</v>
      </c>
      <c r="P76" s="105">
        <v>6700</v>
      </c>
      <c r="Q76" s="105">
        <f t="shared" si="3"/>
        <v>23900</v>
      </c>
      <c r="R76" s="105"/>
      <c r="S76" s="105">
        <v>6000</v>
      </c>
      <c r="T76" s="105">
        <v>1800</v>
      </c>
      <c r="U76" s="105">
        <f t="shared" si="2"/>
        <v>6000</v>
      </c>
    </row>
    <row r="77" spans="6:21" x14ac:dyDescent="0.3">
      <c r="F77">
        <v>75</v>
      </c>
      <c r="G77" s="101">
        <v>40</v>
      </c>
      <c r="H77" s="101">
        <v>40</v>
      </c>
      <c r="I77" s="101" t="s">
        <v>347</v>
      </c>
      <c r="J77" s="101">
        <v>9983359901</v>
      </c>
      <c r="K77" s="101" t="s">
        <v>348</v>
      </c>
      <c r="L77" s="101">
        <v>8</v>
      </c>
      <c r="M77" s="101">
        <v>0</v>
      </c>
      <c r="N77" s="101">
        <v>0</v>
      </c>
      <c r="O77" s="101"/>
      <c r="P77" s="101"/>
      <c r="Q77" s="101">
        <f t="shared" si="3"/>
        <v>0</v>
      </c>
      <c r="R77" s="101"/>
      <c r="S77" s="101">
        <v>0</v>
      </c>
      <c r="T77" s="101"/>
      <c r="U77" s="101">
        <f t="shared" si="2"/>
        <v>0</v>
      </c>
    </row>
    <row r="78" spans="6:21" x14ac:dyDescent="0.3">
      <c r="F78">
        <v>76</v>
      </c>
      <c r="G78" s="101"/>
      <c r="H78" s="101"/>
      <c r="I78" s="101"/>
      <c r="J78" s="101"/>
      <c r="K78" s="101" t="s">
        <v>349</v>
      </c>
      <c r="L78" s="101">
        <v>6</v>
      </c>
      <c r="M78" s="101">
        <v>15000</v>
      </c>
      <c r="N78" s="101">
        <v>0</v>
      </c>
      <c r="O78" s="101">
        <v>16100</v>
      </c>
      <c r="P78" s="101">
        <v>10500</v>
      </c>
      <c r="Q78" s="101">
        <f t="shared" si="3"/>
        <v>20600</v>
      </c>
      <c r="R78" s="101"/>
      <c r="S78" s="101">
        <v>0</v>
      </c>
      <c r="T78" s="101"/>
      <c r="U78" s="101">
        <f t="shared" si="2"/>
        <v>0</v>
      </c>
    </row>
    <row r="79" spans="6:21" x14ac:dyDescent="0.3">
      <c r="F79">
        <v>77</v>
      </c>
      <c r="G79" s="105">
        <v>41</v>
      </c>
      <c r="H79" s="105">
        <v>41</v>
      </c>
      <c r="I79" s="105" t="s">
        <v>350</v>
      </c>
      <c r="J79" s="105">
        <v>9929050231</v>
      </c>
      <c r="K79" s="105" t="s">
        <v>351</v>
      </c>
      <c r="L79" s="105">
        <v>8</v>
      </c>
      <c r="M79" s="105">
        <v>1000</v>
      </c>
      <c r="N79" s="105">
        <v>0</v>
      </c>
      <c r="O79" s="105">
        <v>17000</v>
      </c>
      <c r="P79" s="105">
        <v>47000</v>
      </c>
      <c r="Q79" s="105">
        <f t="shared" si="3"/>
        <v>-29000</v>
      </c>
      <c r="R79" s="105" t="s">
        <v>279</v>
      </c>
      <c r="S79" s="105">
        <v>0</v>
      </c>
      <c r="T79" s="105"/>
      <c r="U79" s="105">
        <f t="shared" si="2"/>
        <v>0</v>
      </c>
    </row>
    <row r="80" spans="6:21" x14ac:dyDescent="0.3">
      <c r="F80">
        <v>78</v>
      </c>
      <c r="G80" s="105"/>
      <c r="H80" s="105"/>
      <c r="I80" s="105"/>
      <c r="J80" s="105"/>
      <c r="K80" s="105" t="s">
        <v>352</v>
      </c>
      <c r="L80" s="105">
        <v>5</v>
      </c>
      <c r="M80" s="105"/>
      <c r="N80" s="105"/>
      <c r="O80" s="105">
        <v>15000</v>
      </c>
      <c r="P80" s="105"/>
      <c r="Q80" s="105">
        <f t="shared" si="3"/>
        <v>15000</v>
      </c>
      <c r="R80" s="105"/>
      <c r="S80" s="105">
        <v>0</v>
      </c>
      <c r="T80" s="105"/>
      <c r="U80" s="105">
        <f t="shared" si="2"/>
        <v>0</v>
      </c>
    </row>
    <row r="81" spans="6:21" x14ac:dyDescent="0.3">
      <c r="F81">
        <v>79</v>
      </c>
      <c r="G81" s="105"/>
      <c r="H81" s="105"/>
      <c r="I81" s="105"/>
      <c r="J81" s="105"/>
      <c r="K81" s="105" t="s">
        <v>353</v>
      </c>
      <c r="L81" s="105">
        <v>4</v>
      </c>
      <c r="M81" s="105"/>
      <c r="N81" s="105"/>
      <c r="O81" s="105">
        <v>15000</v>
      </c>
      <c r="P81" s="105"/>
      <c r="Q81" s="105">
        <f t="shared" si="3"/>
        <v>15000</v>
      </c>
      <c r="R81" s="105"/>
      <c r="S81" s="105">
        <v>0</v>
      </c>
      <c r="T81" s="105"/>
      <c r="U81" s="105">
        <f t="shared" si="2"/>
        <v>0</v>
      </c>
    </row>
    <row r="82" spans="6:21" x14ac:dyDescent="0.3">
      <c r="F82">
        <v>80</v>
      </c>
      <c r="G82" s="105"/>
      <c r="H82" s="105"/>
      <c r="I82" s="105"/>
      <c r="J82" s="105"/>
      <c r="K82" s="105" t="s">
        <v>354</v>
      </c>
      <c r="L82" s="105" t="s">
        <v>299</v>
      </c>
      <c r="M82" s="105"/>
      <c r="N82" s="105"/>
      <c r="O82" s="105">
        <v>0</v>
      </c>
      <c r="P82" s="105"/>
      <c r="Q82" s="105">
        <f t="shared" si="3"/>
        <v>0</v>
      </c>
      <c r="R82" s="105"/>
      <c r="S82" s="105">
        <v>0</v>
      </c>
      <c r="T82" s="105"/>
      <c r="U82" s="105">
        <f t="shared" si="2"/>
        <v>0</v>
      </c>
    </row>
    <row r="83" spans="6:21" x14ac:dyDescent="0.3">
      <c r="F83">
        <v>81</v>
      </c>
      <c r="G83" s="101">
        <v>42</v>
      </c>
      <c r="H83" s="101">
        <v>42</v>
      </c>
      <c r="I83" s="101" t="s">
        <v>355</v>
      </c>
      <c r="J83" s="101">
        <v>9982449656</v>
      </c>
      <c r="K83" s="101" t="s">
        <v>197</v>
      </c>
      <c r="L83" s="101">
        <v>8</v>
      </c>
      <c r="M83" s="101">
        <v>10000</v>
      </c>
      <c r="N83" s="101">
        <v>0</v>
      </c>
      <c r="O83" s="101">
        <v>14000</v>
      </c>
      <c r="P83" s="101">
        <v>20000</v>
      </c>
      <c r="Q83" s="101">
        <f t="shared" si="3"/>
        <v>4000</v>
      </c>
      <c r="R83" s="101"/>
      <c r="S83" s="101">
        <v>4000</v>
      </c>
      <c r="T83" s="101"/>
      <c r="U83" s="101">
        <f t="shared" si="2"/>
        <v>4000</v>
      </c>
    </row>
    <row r="84" spans="6:21" x14ac:dyDescent="0.3">
      <c r="F84">
        <v>82</v>
      </c>
      <c r="G84" s="105">
        <v>43</v>
      </c>
      <c r="H84" s="105">
        <v>43</v>
      </c>
      <c r="I84" s="105" t="s">
        <v>356</v>
      </c>
      <c r="J84" s="105">
        <v>9549114451</v>
      </c>
      <c r="K84" s="105" t="s">
        <v>357</v>
      </c>
      <c r="L84" s="105">
        <v>8</v>
      </c>
      <c r="M84" s="105">
        <v>8000</v>
      </c>
      <c r="N84" s="105">
        <v>0</v>
      </c>
      <c r="O84" s="105">
        <v>19600</v>
      </c>
      <c r="P84" s="105">
        <v>5000</v>
      </c>
      <c r="Q84" s="105">
        <f t="shared" si="3"/>
        <v>22600</v>
      </c>
      <c r="R84" s="105"/>
      <c r="S84" s="105">
        <v>5000</v>
      </c>
      <c r="T84" s="105">
        <v>4000</v>
      </c>
      <c r="U84" s="105">
        <f t="shared" si="2"/>
        <v>1000</v>
      </c>
    </row>
    <row r="85" spans="6:21" x14ac:dyDescent="0.3">
      <c r="F85">
        <v>83</v>
      </c>
      <c r="G85" s="101">
        <v>44</v>
      </c>
      <c r="H85" s="101">
        <v>44</v>
      </c>
      <c r="I85" s="101" t="s">
        <v>358</v>
      </c>
      <c r="J85" s="101">
        <v>9982889009</v>
      </c>
      <c r="K85" s="101" t="s">
        <v>359</v>
      </c>
      <c r="L85" s="101">
        <v>8</v>
      </c>
      <c r="M85" s="101">
        <v>0</v>
      </c>
      <c r="N85" s="101">
        <v>2000</v>
      </c>
      <c r="O85" s="101"/>
      <c r="P85" s="101">
        <v>0</v>
      </c>
      <c r="Q85" s="101">
        <f t="shared" si="3"/>
        <v>0</v>
      </c>
      <c r="R85" s="101"/>
      <c r="S85" s="101">
        <v>5000</v>
      </c>
      <c r="T85" s="101">
        <v>750</v>
      </c>
      <c r="U85" s="101">
        <f t="shared" si="2"/>
        <v>6250</v>
      </c>
    </row>
    <row r="86" spans="6:21" x14ac:dyDescent="0.3">
      <c r="F86">
        <v>84</v>
      </c>
      <c r="G86" s="101"/>
      <c r="H86" s="101"/>
      <c r="I86" s="101"/>
      <c r="J86" s="101"/>
      <c r="K86" s="101" t="s">
        <v>360</v>
      </c>
      <c r="L86" s="101">
        <v>6</v>
      </c>
      <c r="M86" s="101">
        <v>0</v>
      </c>
      <c r="N86" s="101">
        <v>2000</v>
      </c>
      <c r="O86" s="101"/>
      <c r="P86" s="101">
        <v>0</v>
      </c>
      <c r="Q86" s="101">
        <f t="shared" si="3"/>
        <v>0</v>
      </c>
      <c r="R86" s="101"/>
      <c r="S86" s="101">
        <v>5000</v>
      </c>
      <c r="T86" s="101"/>
      <c r="U86" s="101">
        <f t="shared" si="2"/>
        <v>7000</v>
      </c>
    </row>
    <row r="87" spans="6:21" ht="28.8" x14ac:dyDescent="0.3">
      <c r="F87">
        <v>85</v>
      </c>
      <c r="G87" s="105">
        <v>45</v>
      </c>
      <c r="H87" s="105">
        <v>45</v>
      </c>
      <c r="I87" s="110" t="s">
        <v>361</v>
      </c>
      <c r="J87" s="110">
        <v>9929160186</v>
      </c>
      <c r="K87" s="105" t="s">
        <v>362</v>
      </c>
      <c r="L87" s="105">
        <v>8</v>
      </c>
      <c r="M87" s="105">
        <v>20000</v>
      </c>
      <c r="N87" s="105">
        <v>0</v>
      </c>
      <c r="O87" s="105">
        <v>15000</v>
      </c>
      <c r="P87" s="105">
        <v>62000</v>
      </c>
      <c r="Q87" s="105">
        <f t="shared" si="3"/>
        <v>-27000</v>
      </c>
      <c r="R87" s="105" t="s">
        <v>279</v>
      </c>
      <c r="S87" s="105">
        <v>0</v>
      </c>
      <c r="T87" s="105"/>
      <c r="U87" s="105">
        <f t="shared" si="2"/>
        <v>0</v>
      </c>
    </row>
    <row r="88" spans="6:21" x14ac:dyDescent="0.3">
      <c r="F88">
        <v>86</v>
      </c>
      <c r="G88" s="105"/>
      <c r="H88" s="105"/>
      <c r="I88" s="105"/>
      <c r="J88" s="105"/>
      <c r="K88" s="105" t="s">
        <v>227</v>
      </c>
      <c r="L88" s="105">
        <v>7</v>
      </c>
      <c r="M88" s="105"/>
      <c r="N88" s="105"/>
      <c r="O88" s="105">
        <v>15000</v>
      </c>
      <c r="P88" s="105"/>
      <c r="Q88" s="105">
        <f t="shared" si="3"/>
        <v>15000</v>
      </c>
      <c r="R88" s="105"/>
      <c r="S88" s="105">
        <v>0</v>
      </c>
      <c r="T88" s="105"/>
      <c r="U88" s="105">
        <f t="shared" si="2"/>
        <v>0</v>
      </c>
    </row>
    <row r="89" spans="6:21" x14ac:dyDescent="0.3">
      <c r="F89">
        <v>87</v>
      </c>
      <c r="G89" s="105"/>
      <c r="H89" s="105"/>
      <c r="I89" s="105"/>
      <c r="J89" s="105"/>
      <c r="K89" s="105" t="s">
        <v>363</v>
      </c>
      <c r="L89" s="105">
        <v>6</v>
      </c>
      <c r="M89" s="105"/>
      <c r="N89" s="105"/>
      <c r="O89" s="105">
        <v>15000</v>
      </c>
      <c r="P89" s="105"/>
      <c r="Q89" s="105">
        <f t="shared" si="3"/>
        <v>15000</v>
      </c>
      <c r="R89" s="105"/>
      <c r="S89" s="105">
        <v>0</v>
      </c>
      <c r="T89" s="105"/>
      <c r="U89" s="105">
        <f t="shared" si="2"/>
        <v>0</v>
      </c>
    </row>
    <row r="90" spans="6:21" x14ac:dyDescent="0.3">
      <c r="F90">
        <v>88</v>
      </c>
      <c r="G90" s="105"/>
      <c r="H90" s="105"/>
      <c r="I90" s="105"/>
      <c r="J90" s="105"/>
      <c r="K90" s="105" t="s">
        <v>364</v>
      </c>
      <c r="L90" s="105">
        <v>6</v>
      </c>
      <c r="M90" s="105"/>
      <c r="N90" s="105"/>
      <c r="O90" s="105">
        <v>10000</v>
      </c>
      <c r="P90" s="105"/>
      <c r="Q90" s="105">
        <f t="shared" si="3"/>
        <v>10000</v>
      </c>
      <c r="R90" s="105"/>
      <c r="S90" s="105">
        <v>0</v>
      </c>
      <c r="T90" s="105"/>
      <c r="U90" s="105">
        <f t="shared" si="2"/>
        <v>0</v>
      </c>
    </row>
    <row r="91" spans="6:21" x14ac:dyDescent="0.3">
      <c r="F91">
        <v>89</v>
      </c>
      <c r="G91" s="105"/>
      <c r="H91" s="105"/>
      <c r="I91" s="105"/>
      <c r="J91" s="105"/>
      <c r="K91" s="105" t="s">
        <v>365</v>
      </c>
      <c r="L91" s="105">
        <v>4</v>
      </c>
      <c r="M91" s="105"/>
      <c r="N91" s="105"/>
      <c r="O91" s="105">
        <v>0</v>
      </c>
      <c r="P91" s="105"/>
      <c r="Q91" s="105">
        <f t="shared" si="3"/>
        <v>0</v>
      </c>
      <c r="R91" s="105"/>
      <c r="S91" s="105">
        <v>0</v>
      </c>
      <c r="T91" s="105"/>
      <c r="U91" s="105">
        <f t="shared" si="2"/>
        <v>0</v>
      </c>
    </row>
    <row r="92" spans="6:21" x14ac:dyDescent="0.3">
      <c r="F92">
        <v>90</v>
      </c>
      <c r="G92" s="101"/>
      <c r="H92" s="101"/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101"/>
      <c r="T92" s="101"/>
      <c r="U92" s="101"/>
    </row>
    <row r="93" spans="6:21" x14ac:dyDescent="0.3">
      <c r="F93">
        <v>91</v>
      </c>
      <c r="G93" s="100">
        <v>46</v>
      </c>
      <c r="H93" s="100">
        <v>46</v>
      </c>
      <c r="I93" s="100" t="s">
        <v>366</v>
      </c>
      <c r="J93" s="100">
        <v>8107448001</v>
      </c>
      <c r="K93" s="100" t="s">
        <v>211</v>
      </c>
      <c r="L93" s="100">
        <v>8</v>
      </c>
      <c r="M93" s="100">
        <v>3200</v>
      </c>
      <c r="N93" s="100">
        <v>0</v>
      </c>
      <c r="O93" s="100">
        <v>12000</v>
      </c>
      <c r="P93" s="100">
        <v>13200</v>
      </c>
      <c r="Q93" s="100">
        <f t="shared" si="3"/>
        <v>2000</v>
      </c>
      <c r="R93" s="100"/>
      <c r="S93" s="100">
        <v>0</v>
      </c>
      <c r="T93" s="100"/>
      <c r="U93" s="100">
        <f t="shared" si="2"/>
        <v>0</v>
      </c>
    </row>
    <row r="94" spans="6:21" x14ac:dyDescent="0.3">
      <c r="F94">
        <v>92</v>
      </c>
      <c r="G94" s="101">
        <v>47</v>
      </c>
      <c r="H94" s="101">
        <v>47</v>
      </c>
      <c r="I94" s="101" t="s">
        <v>367</v>
      </c>
      <c r="J94" s="101">
        <v>9928048821</v>
      </c>
      <c r="K94" s="101" t="s">
        <v>368</v>
      </c>
      <c r="L94" s="101">
        <v>8</v>
      </c>
      <c r="M94" s="101">
        <v>7300</v>
      </c>
      <c r="N94" s="101">
        <v>0</v>
      </c>
      <c r="O94" s="101">
        <v>13000</v>
      </c>
      <c r="P94" s="101">
        <v>15300</v>
      </c>
      <c r="Q94" s="101">
        <f t="shared" si="3"/>
        <v>5000</v>
      </c>
      <c r="R94" s="101"/>
      <c r="S94" s="101">
        <v>7000</v>
      </c>
      <c r="T94" s="101">
        <v>7000</v>
      </c>
      <c r="U94" s="101">
        <f t="shared" si="2"/>
        <v>0</v>
      </c>
    </row>
    <row r="95" spans="6:21" ht="28.8" x14ac:dyDescent="0.3">
      <c r="F95">
        <v>93</v>
      </c>
      <c r="G95" s="100">
        <v>48</v>
      </c>
      <c r="H95" s="100">
        <v>48</v>
      </c>
      <c r="I95" s="104" t="s">
        <v>369</v>
      </c>
      <c r="J95" s="104">
        <v>9549142881</v>
      </c>
      <c r="K95" s="100" t="s">
        <v>153</v>
      </c>
      <c r="L95" s="100">
        <v>8</v>
      </c>
      <c r="M95" s="100">
        <v>33500</v>
      </c>
      <c r="N95" s="100">
        <v>0</v>
      </c>
      <c r="O95" s="100">
        <v>19600</v>
      </c>
      <c r="P95" s="100">
        <v>37000</v>
      </c>
      <c r="Q95" s="100">
        <f t="shared" si="3"/>
        <v>16100</v>
      </c>
      <c r="R95" s="100" t="s">
        <v>370</v>
      </c>
      <c r="S95" s="100">
        <v>3000</v>
      </c>
      <c r="T95" s="100">
        <v>500</v>
      </c>
      <c r="U95" s="100">
        <f t="shared" si="2"/>
        <v>2500</v>
      </c>
    </row>
    <row r="96" spans="6:21" x14ac:dyDescent="0.3">
      <c r="F96">
        <v>94</v>
      </c>
      <c r="G96" s="100"/>
      <c r="H96" s="100"/>
      <c r="I96" s="100"/>
      <c r="J96" s="100"/>
      <c r="K96" s="100" t="s">
        <v>371</v>
      </c>
      <c r="L96" s="100">
        <v>6</v>
      </c>
      <c r="M96" s="100"/>
      <c r="N96" s="100">
        <v>0</v>
      </c>
      <c r="O96" s="100">
        <v>16100</v>
      </c>
      <c r="P96" s="100"/>
      <c r="Q96" s="100">
        <f t="shared" si="3"/>
        <v>16100</v>
      </c>
      <c r="R96" s="100"/>
      <c r="S96" s="100">
        <v>3000</v>
      </c>
      <c r="T96" s="100">
        <v>500</v>
      </c>
      <c r="U96" s="100">
        <f t="shared" si="2"/>
        <v>2500</v>
      </c>
    </row>
    <row r="97" spans="6:21" x14ac:dyDescent="0.3">
      <c r="F97">
        <v>95</v>
      </c>
      <c r="G97" s="100"/>
      <c r="H97" s="100"/>
      <c r="I97" s="100"/>
      <c r="J97" s="100"/>
      <c r="K97" s="100" t="s">
        <v>372</v>
      </c>
      <c r="L97" s="100">
        <v>3</v>
      </c>
      <c r="M97" s="100"/>
      <c r="N97" s="100">
        <v>0</v>
      </c>
      <c r="O97" s="100">
        <v>14500</v>
      </c>
      <c r="P97" s="100"/>
      <c r="Q97" s="100">
        <f t="shared" si="3"/>
        <v>14500</v>
      </c>
      <c r="R97" s="100"/>
      <c r="S97" s="100">
        <v>3000</v>
      </c>
      <c r="T97" s="100">
        <v>500</v>
      </c>
      <c r="U97" s="100">
        <f t="shared" si="2"/>
        <v>2500</v>
      </c>
    </row>
    <row r="98" spans="6:21" x14ac:dyDescent="0.3">
      <c r="F98">
        <v>96</v>
      </c>
      <c r="G98" s="100"/>
      <c r="H98" s="100"/>
      <c r="I98" s="100"/>
      <c r="J98" s="100"/>
      <c r="K98" s="100" t="s">
        <v>373</v>
      </c>
      <c r="L98" s="100">
        <v>1</v>
      </c>
      <c r="M98" s="100"/>
      <c r="N98" s="100">
        <v>0</v>
      </c>
      <c r="O98" s="100">
        <v>12600</v>
      </c>
      <c r="P98" s="100"/>
      <c r="Q98" s="100">
        <f t="shared" si="3"/>
        <v>12600</v>
      </c>
      <c r="R98" s="100"/>
      <c r="S98" s="100">
        <v>3000</v>
      </c>
      <c r="T98" s="100">
        <v>500</v>
      </c>
      <c r="U98" s="100">
        <f t="shared" si="2"/>
        <v>2500</v>
      </c>
    </row>
    <row r="99" spans="6:21" x14ac:dyDescent="0.3">
      <c r="F99">
        <v>97</v>
      </c>
      <c r="G99" s="100"/>
      <c r="H99" s="100"/>
      <c r="I99" s="100"/>
      <c r="J99" s="100"/>
      <c r="K99" s="100" t="s">
        <v>374</v>
      </c>
      <c r="L99" s="100">
        <v>1</v>
      </c>
      <c r="M99" s="100"/>
      <c r="N99" s="100">
        <v>0</v>
      </c>
      <c r="O99" s="100">
        <v>0</v>
      </c>
      <c r="P99" s="100"/>
      <c r="Q99" s="100">
        <f t="shared" si="3"/>
        <v>0</v>
      </c>
      <c r="R99" s="100"/>
      <c r="S99" s="100">
        <v>3000</v>
      </c>
      <c r="T99" s="100">
        <v>500</v>
      </c>
      <c r="U99" s="100">
        <f t="shared" si="2"/>
        <v>2500</v>
      </c>
    </row>
    <row r="100" spans="6:21" x14ac:dyDescent="0.3">
      <c r="F100">
        <v>98</v>
      </c>
      <c r="G100" s="101">
        <v>49</v>
      </c>
      <c r="H100" s="101">
        <v>49</v>
      </c>
      <c r="I100" s="101" t="s">
        <v>375</v>
      </c>
      <c r="J100" s="101">
        <v>8426969905</v>
      </c>
      <c r="K100" s="101" t="s">
        <v>204</v>
      </c>
      <c r="L100" s="101">
        <v>8</v>
      </c>
      <c r="M100" s="101">
        <v>13000</v>
      </c>
      <c r="N100" s="101">
        <v>2000</v>
      </c>
      <c r="O100" s="101">
        <v>19600</v>
      </c>
      <c r="P100" s="101">
        <v>33000</v>
      </c>
      <c r="Q100" s="101">
        <f t="shared" si="3"/>
        <v>-400</v>
      </c>
      <c r="R100" s="101"/>
      <c r="S100" s="101">
        <v>6000</v>
      </c>
      <c r="T100" s="101">
        <v>2000</v>
      </c>
      <c r="U100" s="101">
        <f t="shared" si="2"/>
        <v>6000</v>
      </c>
    </row>
    <row r="101" spans="6:21" x14ac:dyDescent="0.3">
      <c r="F101">
        <v>99</v>
      </c>
      <c r="G101" s="101"/>
      <c r="H101" s="101"/>
      <c r="I101" s="101"/>
      <c r="J101" s="101"/>
      <c r="K101" s="101" t="s">
        <v>205</v>
      </c>
      <c r="L101" s="101">
        <v>1</v>
      </c>
      <c r="M101" s="101">
        <v>0</v>
      </c>
      <c r="N101" s="101">
        <v>0</v>
      </c>
      <c r="O101" s="101">
        <v>12600</v>
      </c>
      <c r="P101" s="101"/>
      <c r="Q101" s="101">
        <f t="shared" si="3"/>
        <v>12600</v>
      </c>
      <c r="R101" s="101"/>
      <c r="S101" s="101">
        <v>6000</v>
      </c>
      <c r="T101" s="101"/>
      <c r="U101" s="101">
        <f t="shared" si="2"/>
        <v>6000</v>
      </c>
    </row>
    <row r="102" spans="6:21" x14ac:dyDescent="0.3">
      <c r="F102">
        <v>100</v>
      </c>
      <c r="G102" s="100">
        <v>50</v>
      </c>
      <c r="H102" s="100">
        <v>50</v>
      </c>
      <c r="I102" s="104" t="s">
        <v>376</v>
      </c>
      <c r="J102" s="104"/>
      <c r="K102" s="100" t="s">
        <v>377</v>
      </c>
      <c r="L102" s="100">
        <v>8</v>
      </c>
      <c r="M102" s="100">
        <v>12000</v>
      </c>
      <c r="N102" s="100">
        <v>0</v>
      </c>
      <c r="O102" s="100">
        <v>0</v>
      </c>
      <c r="P102" s="100">
        <v>12000</v>
      </c>
      <c r="Q102" s="100">
        <f t="shared" si="3"/>
        <v>0</v>
      </c>
      <c r="R102" s="104" t="s">
        <v>170</v>
      </c>
      <c r="S102" s="100">
        <v>0</v>
      </c>
      <c r="T102" s="100"/>
      <c r="U102" s="100">
        <f t="shared" si="2"/>
        <v>0</v>
      </c>
    </row>
    <row r="103" spans="6:21" ht="28.8" x14ac:dyDescent="0.3">
      <c r="F103">
        <v>101</v>
      </c>
      <c r="G103" s="101">
        <v>51</v>
      </c>
      <c r="H103" s="101">
        <v>51</v>
      </c>
      <c r="I103" s="101" t="s">
        <v>378</v>
      </c>
      <c r="J103" s="101"/>
      <c r="K103" s="101" t="s">
        <v>379</v>
      </c>
      <c r="L103" s="101">
        <v>8</v>
      </c>
      <c r="M103" s="101">
        <v>4000</v>
      </c>
      <c r="N103" s="101">
        <v>0</v>
      </c>
      <c r="O103" s="101">
        <v>0</v>
      </c>
      <c r="P103" s="101">
        <v>4000</v>
      </c>
      <c r="Q103" s="101">
        <f t="shared" si="3"/>
        <v>0</v>
      </c>
      <c r="R103" s="102" t="s">
        <v>170</v>
      </c>
      <c r="S103" s="101">
        <v>0</v>
      </c>
      <c r="T103" s="101"/>
      <c r="U103" s="101">
        <f t="shared" si="2"/>
        <v>0</v>
      </c>
    </row>
    <row r="104" spans="6:21" x14ac:dyDescent="0.3">
      <c r="F104">
        <v>102</v>
      </c>
      <c r="G104" s="100">
        <v>52</v>
      </c>
      <c r="H104" s="100">
        <v>52</v>
      </c>
      <c r="I104" s="100" t="s">
        <v>380</v>
      </c>
      <c r="J104" s="100"/>
      <c r="K104" s="100" t="s">
        <v>381</v>
      </c>
      <c r="L104" s="100">
        <v>8</v>
      </c>
      <c r="M104" s="100">
        <v>10000</v>
      </c>
      <c r="N104" s="100">
        <v>0</v>
      </c>
      <c r="O104" s="100">
        <v>0</v>
      </c>
      <c r="P104" s="100">
        <v>10000</v>
      </c>
      <c r="Q104" s="100">
        <f t="shared" si="3"/>
        <v>0</v>
      </c>
      <c r="R104" s="104" t="s">
        <v>170</v>
      </c>
      <c r="S104" s="100">
        <v>0</v>
      </c>
      <c r="T104" s="100"/>
      <c r="U104" s="100">
        <f t="shared" si="2"/>
        <v>0</v>
      </c>
    </row>
    <row r="105" spans="6:21" x14ac:dyDescent="0.3">
      <c r="F105">
        <v>103</v>
      </c>
      <c r="G105" s="101">
        <v>53</v>
      </c>
      <c r="H105" s="101">
        <v>53</v>
      </c>
      <c r="I105" s="101" t="s">
        <v>382</v>
      </c>
      <c r="J105" s="101">
        <v>9928532421</v>
      </c>
      <c r="K105" s="101" t="s">
        <v>383</v>
      </c>
      <c r="L105" s="101">
        <v>8</v>
      </c>
      <c r="M105" s="101">
        <v>5000</v>
      </c>
      <c r="N105" s="101">
        <v>0</v>
      </c>
      <c r="O105" s="101">
        <v>19600</v>
      </c>
      <c r="P105" s="101">
        <v>20000</v>
      </c>
      <c r="Q105" s="101">
        <f t="shared" si="3"/>
        <v>4600</v>
      </c>
      <c r="R105" s="101"/>
      <c r="S105" s="101">
        <v>7000</v>
      </c>
      <c r="T105" s="101">
        <v>2000</v>
      </c>
      <c r="U105" s="101">
        <f t="shared" si="2"/>
        <v>5000</v>
      </c>
    </row>
    <row r="106" spans="6:21" x14ac:dyDescent="0.3">
      <c r="F106">
        <v>104</v>
      </c>
      <c r="G106" s="100">
        <v>54</v>
      </c>
      <c r="H106" s="100">
        <v>54</v>
      </c>
      <c r="I106" s="100" t="s">
        <v>168</v>
      </c>
      <c r="J106" s="100">
        <v>9928680497</v>
      </c>
      <c r="K106" s="100" t="s">
        <v>384</v>
      </c>
      <c r="L106" s="100">
        <v>7</v>
      </c>
      <c r="M106" s="100">
        <v>8000</v>
      </c>
      <c r="N106" s="100">
        <v>0</v>
      </c>
      <c r="O106" s="100">
        <v>17100</v>
      </c>
      <c r="P106" s="100">
        <v>20000</v>
      </c>
      <c r="Q106" s="100">
        <f t="shared" si="3"/>
        <v>5100</v>
      </c>
      <c r="R106" s="100"/>
      <c r="S106" s="100">
        <v>5000</v>
      </c>
      <c r="T106" s="100">
        <v>1000</v>
      </c>
      <c r="U106" s="100">
        <f t="shared" si="2"/>
        <v>4000</v>
      </c>
    </row>
    <row r="107" spans="6:21" x14ac:dyDescent="0.3">
      <c r="F107">
        <v>105</v>
      </c>
      <c r="G107" s="100"/>
      <c r="H107" s="100"/>
      <c r="I107" s="100"/>
      <c r="J107" s="100"/>
      <c r="K107" s="100" t="s">
        <v>385</v>
      </c>
      <c r="L107" s="100">
        <v>2</v>
      </c>
      <c r="M107" s="100"/>
      <c r="N107" s="100"/>
      <c r="O107" s="100"/>
      <c r="P107" s="100"/>
      <c r="Q107" s="100">
        <f t="shared" si="3"/>
        <v>0</v>
      </c>
      <c r="R107" s="100"/>
      <c r="S107" s="100">
        <v>5000</v>
      </c>
      <c r="T107" s="100">
        <v>1000</v>
      </c>
      <c r="U107" s="100">
        <f t="shared" si="2"/>
        <v>4000</v>
      </c>
    </row>
    <row r="108" spans="6:21" x14ac:dyDescent="0.3">
      <c r="F108">
        <v>106</v>
      </c>
      <c r="G108" s="101">
        <v>55</v>
      </c>
      <c r="H108" s="101">
        <v>55</v>
      </c>
      <c r="I108" s="101" t="s">
        <v>386</v>
      </c>
      <c r="J108" s="101">
        <v>9828565028</v>
      </c>
      <c r="K108" s="101" t="s">
        <v>187</v>
      </c>
      <c r="L108" s="101">
        <v>7</v>
      </c>
      <c r="M108" s="101">
        <v>13000</v>
      </c>
      <c r="N108" s="101">
        <v>0</v>
      </c>
      <c r="O108" s="101">
        <v>15000</v>
      </c>
      <c r="P108" s="101">
        <v>30000</v>
      </c>
      <c r="Q108" s="101">
        <f t="shared" si="3"/>
        <v>-2000</v>
      </c>
      <c r="R108" s="101"/>
      <c r="S108" s="101">
        <v>5000</v>
      </c>
      <c r="T108" s="101">
        <v>1000</v>
      </c>
      <c r="U108" s="101">
        <f t="shared" si="2"/>
        <v>4000</v>
      </c>
    </row>
    <row r="109" spans="6:21" x14ac:dyDescent="0.3">
      <c r="F109">
        <v>107</v>
      </c>
      <c r="G109" s="101"/>
      <c r="H109" s="101"/>
      <c r="I109" s="101"/>
      <c r="J109" s="101"/>
      <c r="K109" s="101" t="s">
        <v>188</v>
      </c>
      <c r="L109" s="101">
        <v>6</v>
      </c>
      <c r="M109" s="101"/>
      <c r="N109" s="101"/>
      <c r="O109" s="101">
        <v>14000</v>
      </c>
      <c r="P109" s="101">
        <v>3000</v>
      </c>
      <c r="Q109" s="101">
        <f t="shared" si="3"/>
        <v>11000</v>
      </c>
      <c r="R109" s="101"/>
      <c r="S109" s="101">
        <v>5000</v>
      </c>
      <c r="T109" s="101">
        <v>1000</v>
      </c>
      <c r="U109" s="101">
        <f t="shared" si="2"/>
        <v>4000</v>
      </c>
    </row>
    <row r="110" spans="6:21" x14ac:dyDescent="0.3">
      <c r="F110">
        <v>108</v>
      </c>
      <c r="G110" s="105">
        <v>56</v>
      </c>
      <c r="H110" s="105">
        <v>56</v>
      </c>
      <c r="I110" s="105" t="s">
        <v>387</v>
      </c>
      <c r="J110" s="105">
        <v>9829036692</v>
      </c>
      <c r="K110" s="105" t="s">
        <v>388</v>
      </c>
      <c r="L110" s="105">
        <v>6</v>
      </c>
      <c r="M110" s="105">
        <v>10500</v>
      </c>
      <c r="N110" s="105">
        <v>0</v>
      </c>
      <c r="O110" s="105"/>
      <c r="P110" s="105"/>
      <c r="Q110" s="105">
        <f t="shared" si="3"/>
        <v>10500</v>
      </c>
      <c r="R110" s="110" t="s">
        <v>170</v>
      </c>
      <c r="S110" s="105">
        <v>0</v>
      </c>
      <c r="T110" s="105"/>
      <c r="U110" s="105">
        <f t="shared" si="2"/>
        <v>0</v>
      </c>
    </row>
    <row r="111" spans="6:21" x14ac:dyDescent="0.3">
      <c r="F111">
        <v>109</v>
      </c>
      <c r="G111" s="101">
        <v>57</v>
      </c>
      <c r="H111" s="101">
        <v>57</v>
      </c>
      <c r="I111" s="101" t="s">
        <v>389</v>
      </c>
      <c r="J111" s="101">
        <v>8696025117</v>
      </c>
      <c r="K111" s="101" t="s">
        <v>390</v>
      </c>
      <c r="L111" s="101">
        <v>7</v>
      </c>
      <c r="M111" s="101">
        <v>6000</v>
      </c>
      <c r="N111" s="101">
        <v>0</v>
      </c>
      <c r="O111" s="101">
        <v>35000</v>
      </c>
      <c r="P111" s="101">
        <v>20000</v>
      </c>
      <c r="Q111" s="101">
        <f t="shared" si="3"/>
        <v>21000</v>
      </c>
      <c r="R111" s="101"/>
      <c r="S111" s="101">
        <v>0</v>
      </c>
      <c r="T111" s="101"/>
      <c r="U111" s="101">
        <f t="shared" si="2"/>
        <v>0</v>
      </c>
    </row>
    <row r="112" spans="6:21" x14ac:dyDescent="0.3">
      <c r="F112">
        <v>110</v>
      </c>
      <c r="G112" s="101"/>
      <c r="H112" s="101"/>
      <c r="I112" s="101"/>
      <c r="J112" s="101"/>
      <c r="K112" s="101" t="s">
        <v>391</v>
      </c>
      <c r="L112" s="101">
        <v>6</v>
      </c>
      <c r="M112" s="101"/>
      <c r="N112" s="101">
        <v>0</v>
      </c>
      <c r="O112" s="101"/>
      <c r="P112" s="101"/>
      <c r="Q112" s="101">
        <f t="shared" si="3"/>
        <v>0</v>
      </c>
      <c r="R112" s="101"/>
      <c r="S112" s="101">
        <v>0</v>
      </c>
      <c r="T112" s="101"/>
      <c r="U112" s="101">
        <f t="shared" si="2"/>
        <v>0</v>
      </c>
    </row>
    <row r="113" spans="6:21" x14ac:dyDescent="0.3">
      <c r="F113">
        <v>111</v>
      </c>
      <c r="G113" s="101"/>
      <c r="H113" s="101"/>
      <c r="I113" s="101"/>
      <c r="J113" s="101"/>
      <c r="K113" s="101" t="s">
        <v>392</v>
      </c>
      <c r="L113" s="101">
        <v>2</v>
      </c>
      <c r="M113" s="101"/>
      <c r="N113" s="101">
        <v>0</v>
      </c>
      <c r="O113" s="101"/>
      <c r="P113" s="101"/>
      <c r="Q113" s="101">
        <f t="shared" si="3"/>
        <v>0</v>
      </c>
      <c r="R113" s="101"/>
      <c r="S113" s="101">
        <v>0</v>
      </c>
      <c r="T113" s="101"/>
      <c r="U113" s="101">
        <f t="shared" si="2"/>
        <v>0</v>
      </c>
    </row>
    <row r="114" spans="6:21" x14ac:dyDescent="0.3">
      <c r="F114">
        <v>112</v>
      </c>
      <c r="G114" s="105">
        <v>58</v>
      </c>
      <c r="H114" s="105">
        <v>58</v>
      </c>
      <c r="I114" s="105" t="s">
        <v>393</v>
      </c>
      <c r="J114" s="105">
        <v>9982936131</v>
      </c>
      <c r="K114" s="105" t="s">
        <v>394</v>
      </c>
      <c r="L114" s="105">
        <v>7</v>
      </c>
      <c r="M114" s="105">
        <v>0</v>
      </c>
      <c r="N114" s="105">
        <v>3600</v>
      </c>
      <c r="O114" s="105">
        <v>0</v>
      </c>
      <c r="P114" s="105"/>
      <c r="Q114" s="105">
        <f t="shared" si="3"/>
        <v>0</v>
      </c>
      <c r="R114" s="105" t="s">
        <v>395</v>
      </c>
      <c r="S114" s="105">
        <v>7000</v>
      </c>
      <c r="T114" s="105">
        <v>2000</v>
      </c>
      <c r="U114" s="105">
        <f t="shared" si="2"/>
        <v>8600</v>
      </c>
    </row>
    <row r="115" spans="6:21" x14ac:dyDescent="0.3">
      <c r="F115">
        <v>113</v>
      </c>
      <c r="G115" s="101">
        <v>59</v>
      </c>
      <c r="H115" s="101">
        <v>59</v>
      </c>
      <c r="I115" s="101" t="s">
        <v>396</v>
      </c>
      <c r="J115" s="101">
        <v>9828998919</v>
      </c>
      <c r="K115" s="101" t="s">
        <v>207</v>
      </c>
      <c r="L115" s="101">
        <v>7</v>
      </c>
      <c r="M115" s="101">
        <v>15000</v>
      </c>
      <c r="N115" s="101">
        <v>0</v>
      </c>
      <c r="O115" s="101">
        <v>17100</v>
      </c>
      <c r="P115" s="101">
        <v>25000</v>
      </c>
      <c r="Q115" s="101">
        <f t="shared" si="3"/>
        <v>7100</v>
      </c>
      <c r="R115" s="101"/>
      <c r="S115" s="101">
        <v>5000</v>
      </c>
      <c r="T115" s="101">
        <v>2500</v>
      </c>
      <c r="U115" s="101">
        <f t="shared" si="2"/>
        <v>2500</v>
      </c>
    </row>
    <row r="116" spans="6:21" x14ac:dyDescent="0.3">
      <c r="F116">
        <v>114</v>
      </c>
      <c r="G116" s="101"/>
      <c r="H116" s="101"/>
      <c r="I116" s="101"/>
      <c r="J116" s="101"/>
      <c r="K116" s="101" t="s">
        <v>397</v>
      </c>
      <c r="L116" s="101">
        <v>5</v>
      </c>
      <c r="M116" s="101"/>
      <c r="N116" s="101"/>
      <c r="O116" s="101">
        <v>15200</v>
      </c>
      <c r="P116" s="101"/>
      <c r="Q116" s="101">
        <f t="shared" si="3"/>
        <v>15200</v>
      </c>
      <c r="R116" s="101"/>
      <c r="S116" s="101">
        <v>5000</v>
      </c>
      <c r="T116" s="101">
        <v>2500</v>
      </c>
      <c r="U116" s="101">
        <f t="shared" si="2"/>
        <v>2500</v>
      </c>
    </row>
    <row r="117" spans="6:21" x14ac:dyDescent="0.3">
      <c r="F117">
        <v>115</v>
      </c>
      <c r="G117" s="101"/>
      <c r="H117" s="101"/>
      <c r="I117" s="101"/>
      <c r="J117" s="101"/>
      <c r="K117" s="101" t="s">
        <v>398</v>
      </c>
      <c r="L117" s="101" t="s">
        <v>299</v>
      </c>
      <c r="M117" s="101"/>
      <c r="N117" s="101"/>
      <c r="O117" s="101">
        <v>0</v>
      </c>
      <c r="P117" s="101"/>
      <c r="Q117" s="101">
        <f t="shared" si="3"/>
        <v>0</v>
      </c>
      <c r="R117" s="101"/>
      <c r="S117" s="101">
        <v>5000</v>
      </c>
      <c r="T117" s="101">
        <v>2500</v>
      </c>
      <c r="U117" s="101">
        <f t="shared" si="2"/>
        <v>2500</v>
      </c>
    </row>
    <row r="118" spans="6:21" x14ac:dyDescent="0.3">
      <c r="F118">
        <v>116</v>
      </c>
      <c r="G118" s="105">
        <v>60</v>
      </c>
      <c r="H118" s="105">
        <v>60</v>
      </c>
      <c r="I118" s="105" t="s">
        <v>399</v>
      </c>
      <c r="J118" s="105">
        <v>9929194363</v>
      </c>
      <c r="K118" s="105" t="s">
        <v>400</v>
      </c>
      <c r="L118" s="105">
        <v>7</v>
      </c>
      <c r="M118" s="105">
        <v>0</v>
      </c>
      <c r="N118" s="105">
        <v>0</v>
      </c>
      <c r="O118" s="105">
        <v>17100</v>
      </c>
      <c r="P118" s="105">
        <v>0</v>
      </c>
      <c r="Q118" s="105">
        <f t="shared" si="3"/>
        <v>17100</v>
      </c>
      <c r="R118" s="105"/>
      <c r="S118" s="105">
        <v>7000</v>
      </c>
      <c r="T118" s="105"/>
      <c r="U118" s="105">
        <f t="shared" si="2"/>
        <v>7000</v>
      </c>
    </row>
    <row r="119" spans="6:21" ht="28.8" x14ac:dyDescent="0.3">
      <c r="F119">
        <v>117</v>
      </c>
      <c r="G119" s="101">
        <v>61</v>
      </c>
      <c r="H119" s="101">
        <v>61</v>
      </c>
      <c r="I119" s="101" t="s">
        <v>401</v>
      </c>
      <c r="J119" s="101">
        <v>9983295824</v>
      </c>
      <c r="K119" s="101" t="s">
        <v>402</v>
      </c>
      <c r="L119" s="101">
        <v>7</v>
      </c>
      <c r="M119" s="101">
        <v>10200</v>
      </c>
      <c r="N119" s="101">
        <v>0</v>
      </c>
      <c r="O119" s="101">
        <v>0</v>
      </c>
      <c r="P119" s="101">
        <v>0</v>
      </c>
      <c r="Q119" s="101">
        <f t="shared" si="3"/>
        <v>10200</v>
      </c>
      <c r="R119" s="102" t="s">
        <v>403</v>
      </c>
      <c r="S119" s="101">
        <v>0</v>
      </c>
      <c r="T119" s="101">
        <v>0</v>
      </c>
      <c r="U119" s="101">
        <f t="shared" si="2"/>
        <v>0</v>
      </c>
    </row>
    <row r="120" spans="6:21" ht="28.8" x14ac:dyDescent="0.3">
      <c r="F120">
        <v>118</v>
      </c>
      <c r="G120" s="105">
        <v>62</v>
      </c>
      <c r="H120" s="105">
        <v>62</v>
      </c>
      <c r="I120" s="105" t="s">
        <v>404</v>
      </c>
      <c r="J120" s="105">
        <v>9785757003</v>
      </c>
      <c r="K120" s="105" t="s">
        <v>182</v>
      </c>
      <c r="L120" s="105">
        <v>7</v>
      </c>
      <c r="M120" s="105">
        <v>5000</v>
      </c>
      <c r="N120" s="105">
        <v>0</v>
      </c>
      <c r="O120" s="105">
        <v>17100</v>
      </c>
      <c r="P120" s="105">
        <v>51200</v>
      </c>
      <c r="Q120" s="105">
        <f t="shared" si="3"/>
        <v>-29100</v>
      </c>
      <c r="R120" s="105"/>
      <c r="S120" s="105">
        <v>5000</v>
      </c>
      <c r="T120" s="105"/>
      <c r="U120" s="105">
        <f t="shared" si="2"/>
        <v>5000</v>
      </c>
    </row>
    <row r="121" spans="6:21" x14ac:dyDescent="0.3">
      <c r="F121">
        <v>119</v>
      </c>
      <c r="G121" s="105"/>
      <c r="H121" s="105"/>
      <c r="I121" s="105"/>
      <c r="J121" s="105"/>
      <c r="K121" s="105" t="s">
        <v>405</v>
      </c>
      <c r="L121" s="105">
        <v>4</v>
      </c>
      <c r="M121" s="105"/>
      <c r="N121" s="105"/>
      <c r="O121" s="105">
        <v>15200</v>
      </c>
      <c r="P121" s="105"/>
      <c r="Q121" s="105">
        <f t="shared" si="3"/>
        <v>15200</v>
      </c>
      <c r="R121" s="105"/>
      <c r="S121" s="105">
        <v>5000</v>
      </c>
      <c r="T121" s="105"/>
      <c r="U121" s="105">
        <f t="shared" si="2"/>
        <v>5000</v>
      </c>
    </row>
    <row r="122" spans="6:21" x14ac:dyDescent="0.3">
      <c r="F122">
        <v>120</v>
      </c>
      <c r="G122" s="105"/>
      <c r="H122" s="105"/>
      <c r="I122" s="105"/>
      <c r="J122" s="105"/>
      <c r="K122" s="105" t="s">
        <v>406</v>
      </c>
      <c r="L122" s="105">
        <v>4</v>
      </c>
      <c r="M122" s="105"/>
      <c r="N122" s="105"/>
      <c r="O122" s="105">
        <v>15200</v>
      </c>
      <c r="P122" s="105"/>
      <c r="Q122" s="105">
        <f t="shared" si="3"/>
        <v>15200</v>
      </c>
      <c r="R122" s="105"/>
      <c r="S122" s="105">
        <v>5000</v>
      </c>
      <c r="T122" s="105"/>
      <c r="U122" s="105">
        <f t="shared" si="2"/>
        <v>5000</v>
      </c>
    </row>
    <row r="123" spans="6:21" x14ac:dyDescent="0.3">
      <c r="F123">
        <v>121</v>
      </c>
      <c r="G123" s="105"/>
      <c r="H123" s="105"/>
      <c r="I123" s="105"/>
      <c r="J123" s="105"/>
      <c r="K123" s="105" t="s">
        <v>407</v>
      </c>
      <c r="L123" s="105">
        <v>1</v>
      </c>
      <c r="M123" s="105"/>
      <c r="N123" s="105"/>
      <c r="O123" s="105">
        <v>0</v>
      </c>
      <c r="P123" s="105"/>
      <c r="Q123" s="105">
        <f t="shared" si="3"/>
        <v>0</v>
      </c>
      <c r="R123" s="105"/>
      <c r="S123" s="105">
        <v>5000</v>
      </c>
      <c r="T123" s="105"/>
      <c r="U123" s="105">
        <f t="shared" si="2"/>
        <v>5000</v>
      </c>
    </row>
    <row r="124" spans="6:21" x14ac:dyDescent="0.3">
      <c r="F124">
        <v>122</v>
      </c>
      <c r="G124" s="101">
        <v>63</v>
      </c>
      <c r="H124" s="101">
        <v>63</v>
      </c>
      <c r="I124" s="101" t="s">
        <v>408</v>
      </c>
      <c r="J124" s="101">
        <v>9983855280</v>
      </c>
      <c r="K124" s="101" t="s">
        <v>409</v>
      </c>
      <c r="L124" s="101">
        <v>7</v>
      </c>
      <c r="M124" s="101">
        <v>23000</v>
      </c>
      <c r="N124" s="101">
        <v>0</v>
      </c>
      <c r="O124" s="101">
        <v>17100</v>
      </c>
      <c r="P124" s="101">
        <v>18000</v>
      </c>
      <c r="Q124" s="101">
        <f t="shared" si="3"/>
        <v>22100</v>
      </c>
      <c r="R124" s="101"/>
      <c r="S124" s="101">
        <v>6000</v>
      </c>
      <c r="T124" s="101"/>
      <c r="U124" s="101">
        <f t="shared" si="2"/>
        <v>6000</v>
      </c>
    </row>
    <row r="125" spans="6:21" x14ac:dyDescent="0.3">
      <c r="F125">
        <v>123</v>
      </c>
      <c r="G125" s="101"/>
      <c r="H125" s="101"/>
      <c r="I125" s="101"/>
      <c r="J125" s="101"/>
      <c r="K125" s="101" t="s">
        <v>410</v>
      </c>
      <c r="L125" s="101">
        <v>6</v>
      </c>
      <c r="M125" s="101"/>
      <c r="N125" s="101"/>
      <c r="O125" s="101">
        <v>16100</v>
      </c>
      <c r="P125" s="101"/>
      <c r="Q125" s="101">
        <f t="shared" si="3"/>
        <v>16100</v>
      </c>
      <c r="R125" s="101"/>
      <c r="S125" s="101">
        <v>6000</v>
      </c>
      <c r="T125" s="101"/>
      <c r="U125" s="101">
        <f t="shared" si="2"/>
        <v>6000</v>
      </c>
    </row>
    <row r="126" spans="6:21" x14ac:dyDescent="0.3">
      <c r="F126">
        <v>124</v>
      </c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101"/>
      <c r="T126" s="101"/>
      <c r="U126" s="101"/>
    </row>
    <row r="127" spans="6:21" x14ac:dyDescent="0.3">
      <c r="F127">
        <v>125</v>
      </c>
      <c r="G127" s="100">
        <v>64</v>
      </c>
      <c r="H127" s="100">
        <v>64</v>
      </c>
      <c r="I127" s="100" t="s">
        <v>411</v>
      </c>
      <c r="J127" s="100">
        <v>9024690572</v>
      </c>
      <c r="K127" s="100" t="s">
        <v>412</v>
      </c>
      <c r="L127" s="100">
        <v>7</v>
      </c>
      <c r="M127" s="100">
        <v>5000</v>
      </c>
      <c r="N127" s="100">
        <v>0</v>
      </c>
      <c r="O127" s="100">
        <v>0</v>
      </c>
      <c r="P127" s="100">
        <v>0</v>
      </c>
      <c r="Q127" s="100">
        <f t="shared" si="3"/>
        <v>5000</v>
      </c>
      <c r="R127" s="104" t="s">
        <v>170</v>
      </c>
      <c r="S127" s="100">
        <v>0</v>
      </c>
      <c r="T127" s="100"/>
      <c r="U127" s="100">
        <f t="shared" si="2"/>
        <v>0</v>
      </c>
    </row>
    <row r="128" spans="6:21" x14ac:dyDescent="0.3">
      <c r="F128">
        <v>126</v>
      </c>
      <c r="G128" s="101">
        <v>65</v>
      </c>
      <c r="H128" s="101">
        <v>65</v>
      </c>
      <c r="I128" s="101" t="s">
        <v>413</v>
      </c>
      <c r="J128" s="101">
        <v>9588204565</v>
      </c>
      <c r="K128" s="101" t="s">
        <v>414</v>
      </c>
      <c r="L128" s="101">
        <v>6</v>
      </c>
      <c r="M128" s="101">
        <v>20000</v>
      </c>
      <c r="N128" s="101">
        <v>0</v>
      </c>
      <c r="O128" s="101">
        <v>0</v>
      </c>
      <c r="P128" s="101">
        <v>0</v>
      </c>
      <c r="Q128" s="101">
        <f t="shared" si="3"/>
        <v>20000</v>
      </c>
      <c r="R128" s="102" t="s">
        <v>403</v>
      </c>
      <c r="S128" s="101">
        <v>0</v>
      </c>
      <c r="T128" s="101"/>
      <c r="U128" s="101">
        <f t="shared" si="2"/>
        <v>0</v>
      </c>
    </row>
    <row r="129" spans="6:21" x14ac:dyDescent="0.3">
      <c r="F129">
        <v>127</v>
      </c>
      <c r="G129" s="101"/>
      <c r="H129" s="101"/>
      <c r="I129" s="101"/>
      <c r="J129" s="101"/>
      <c r="K129" s="101" t="s">
        <v>415</v>
      </c>
      <c r="L129" s="101">
        <v>4</v>
      </c>
      <c r="M129" s="101"/>
      <c r="N129" s="101">
        <v>0</v>
      </c>
      <c r="O129" s="101">
        <v>0</v>
      </c>
      <c r="P129" s="101">
        <v>0</v>
      </c>
      <c r="Q129" s="101">
        <f t="shared" si="3"/>
        <v>0</v>
      </c>
      <c r="R129" s="102" t="s">
        <v>403</v>
      </c>
      <c r="S129" s="101">
        <v>0</v>
      </c>
      <c r="T129" s="101"/>
      <c r="U129" s="101">
        <f t="shared" si="2"/>
        <v>0</v>
      </c>
    </row>
    <row r="130" spans="6:21" x14ac:dyDescent="0.3">
      <c r="F130">
        <v>128</v>
      </c>
      <c r="G130" s="101"/>
      <c r="H130" s="101"/>
      <c r="I130" s="101"/>
      <c r="J130" s="101"/>
      <c r="K130" s="101" t="s">
        <v>416</v>
      </c>
      <c r="L130" s="101" t="s">
        <v>417</v>
      </c>
      <c r="M130" s="101"/>
      <c r="N130" s="101">
        <v>0</v>
      </c>
      <c r="O130" s="101">
        <v>0</v>
      </c>
      <c r="P130" s="101">
        <v>0</v>
      </c>
      <c r="Q130" s="101">
        <f t="shared" si="3"/>
        <v>0</v>
      </c>
      <c r="R130" s="102" t="s">
        <v>403</v>
      </c>
      <c r="S130" s="101">
        <v>0</v>
      </c>
      <c r="T130" s="101"/>
      <c r="U130" s="101">
        <f t="shared" si="2"/>
        <v>0</v>
      </c>
    </row>
    <row r="131" spans="6:21" x14ac:dyDescent="0.3">
      <c r="F131">
        <v>129</v>
      </c>
      <c r="G131" s="100">
        <v>66</v>
      </c>
      <c r="H131" s="100">
        <v>66</v>
      </c>
      <c r="I131" s="100" t="s">
        <v>418</v>
      </c>
      <c r="J131" s="100">
        <v>8387929178</v>
      </c>
      <c r="K131" s="100" t="s">
        <v>419</v>
      </c>
      <c r="L131" s="100">
        <v>7</v>
      </c>
      <c r="M131" s="100">
        <v>0</v>
      </c>
      <c r="N131" s="100">
        <v>0</v>
      </c>
      <c r="O131" s="100">
        <v>17100</v>
      </c>
      <c r="P131" s="100">
        <v>10000</v>
      </c>
      <c r="Q131" s="100">
        <f t="shared" si="3"/>
        <v>7100</v>
      </c>
      <c r="R131" s="100"/>
      <c r="S131" s="100">
        <v>6000</v>
      </c>
      <c r="T131" s="100">
        <v>5000</v>
      </c>
      <c r="U131" s="100">
        <f t="shared" ref="U131:U201" si="4">N131+S131-T131</f>
        <v>1000</v>
      </c>
    </row>
    <row r="132" spans="6:21" x14ac:dyDescent="0.3">
      <c r="F132">
        <v>130</v>
      </c>
      <c r="G132" s="100"/>
      <c r="H132" s="100"/>
      <c r="I132" s="100"/>
      <c r="J132" s="100"/>
      <c r="K132" s="100" t="s">
        <v>420</v>
      </c>
      <c r="L132" s="100">
        <v>3</v>
      </c>
      <c r="M132" s="100"/>
      <c r="N132" s="100"/>
      <c r="O132" s="100">
        <v>14500</v>
      </c>
      <c r="P132" s="100"/>
      <c r="Q132" s="100">
        <f t="shared" ref="Q132:Q202" si="5">M132+O132-P132</f>
        <v>14500</v>
      </c>
      <c r="R132" s="100"/>
      <c r="S132" s="100">
        <v>6000</v>
      </c>
      <c r="T132" s="100">
        <v>5000</v>
      </c>
      <c r="U132" s="100">
        <f t="shared" si="4"/>
        <v>1000</v>
      </c>
    </row>
    <row r="133" spans="6:21" ht="28.8" x14ac:dyDescent="0.3">
      <c r="F133">
        <v>131</v>
      </c>
      <c r="G133" s="101">
        <v>67</v>
      </c>
      <c r="H133" s="101">
        <v>67</v>
      </c>
      <c r="I133" s="101" t="s">
        <v>421</v>
      </c>
      <c r="J133" s="101">
        <v>7683083794</v>
      </c>
      <c r="K133" s="101" t="s">
        <v>422</v>
      </c>
      <c r="L133" s="101">
        <v>7</v>
      </c>
      <c r="M133" s="101">
        <v>0</v>
      </c>
      <c r="N133" s="101">
        <v>0</v>
      </c>
      <c r="O133" s="101">
        <v>50000</v>
      </c>
      <c r="P133" s="101">
        <v>25000</v>
      </c>
      <c r="Q133" s="101">
        <f>O133-P133</f>
        <v>25000</v>
      </c>
      <c r="R133" s="101"/>
      <c r="S133" s="101">
        <v>6000</v>
      </c>
      <c r="T133" s="101">
        <v>0</v>
      </c>
      <c r="U133" s="101">
        <f t="shared" si="4"/>
        <v>6000</v>
      </c>
    </row>
    <row r="134" spans="6:21" x14ac:dyDescent="0.3">
      <c r="G134" s="101"/>
      <c r="H134" s="101"/>
      <c r="I134" s="101"/>
      <c r="J134" s="101"/>
      <c r="K134" s="101" t="s">
        <v>423</v>
      </c>
      <c r="L134" s="101">
        <v>5</v>
      </c>
      <c r="M134" s="101">
        <v>0</v>
      </c>
      <c r="N134" s="101">
        <v>0</v>
      </c>
      <c r="O134" s="101"/>
      <c r="P134" s="101"/>
      <c r="Q134" s="101"/>
      <c r="R134" s="101"/>
      <c r="S134" s="101">
        <v>6000</v>
      </c>
      <c r="T134" s="101">
        <v>0</v>
      </c>
      <c r="U134" s="101">
        <f t="shared" si="4"/>
        <v>6000</v>
      </c>
    </row>
    <row r="135" spans="6:21" x14ac:dyDescent="0.3">
      <c r="G135" s="101"/>
      <c r="H135" s="101"/>
      <c r="I135" s="101"/>
      <c r="J135" s="101"/>
      <c r="K135" s="101" t="s">
        <v>424</v>
      </c>
      <c r="L135" s="101">
        <v>4</v>
      </c>
      <c r="M135" s="101">
        <v>0</v>
      </c>
      <c r="N135" s="101">
        <v>0</v>
      </c>
      <c r="O135" s="101"/>
      <c r="P135" s="101"/>
      <c r="Q135" s="101"/>
      <c r="R135" s="101"/>
      <c r="S135" s="101">
        <v>6000</v>
      </c>
      <c r="T135" s="101">
        <v>0</v>
      </c>
      <c r="U135" s="101">
        <f t="shared" si="4"/>
        <v>6000</v>
      </c>
    </row>
    <row r="136" spans="6:21" x14ac:dyDescent="0.3">
      <c r="G136" s="101"/>
      <c r="H136" s="101"/>
      <c r="I136" s="101"/>
      <c r="J136" s="101"/>
      <c r="K136" s="101" t="s">
        <v>425</v>
      </c>
      <c r="L136" s="101">
        <v>5</v>
      </c>
      <c r="M136" s="101">
        <v>0</v>
      </c>
      <c r="N136" s="101">
        <v>0</v>
      </c>
      <c r="O136" s="101"/>
      <c r="P136" s="101"/>
      <c r="Q136" s="101"/>
      <c r="R136" s="101"/>
      <c r="S136" s="101">
        <v>6000</v>
      </c>
      <c r="T136" s="101">
        <v>0</v>
      </c>
      <c r="U136" s="101">
        <f t="shared" si="4"/>
        <v>6000</v>
      </c>
    </row>
    <row r="137" spans="6:21" x14ac:dyDescent="0.3">
      <c r="G137" s="101"/>
      <c r="H137" s="101"/>
      <c r="I137" s="101"/>
      <c r="J137" s="101"/>
      <c r="K137" s="101" t="s">
        <v>426</v>
      </c>
      <c r="L137" s="101" t="s">
        <v>179</v>
      </c>
      <c r="M137" s="101">
        <v>0</v>
      </c>
      <c r="N137" s="101">
        <v>0</v>
      </c>
      <c r="O137" s="101"/>
      <c r="P137" s="101"/>
      <c r="Q137" s="101"/>
      <c r="R137" s="101"/>
      <c r="S137" s="101">
        <v>6000</v>
      </c>
      <c r="T137" s="101">
        <v>0</v>
      </c>
      <c r="U137" s="101">
        <f t="shared" si="4"/>
        <v>6000</v>
      </c>
    </row>
    <row r="138" spans="6:21" x14ac:dyDescent="0.3">
      <c r="G138" s="101"/>
      <c r="H138" s="101"/>
      <c r="I138" s="101"/>
      <c r="J138" s="101"/>
      <c r="K138" s="101" t="s">
        <v>427</v>
      </c>
      <c r="L138" s="101" t="s">
        <v>179</v>
      </c>
      <c r="M138" s="101">
        <v>0</v>
      </c>
      <c r="N138" s="101">
        <v>0</v>
      </c>
      <c r="O138" s="101"/>
      <c r="P138" s="101"/>
      <c r="Q138" s="101"/>
      <c r="R138" s="101"/>
      <c r="S138" s="101">
        <v>6000</v>
      </c>
      <c r="T138" s="101">
        <v>0</v>
      </c>
      <c r="U138" s="101">
        <f t="shared" si="4"/>
        <v>6000</v>
      </c>
    </row>
    <row r="139" spans="6:21" x14ac:dyDescent="0.3"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</row>
    <row r="140" spans="6:21" x14ac:dyDescent="0.3">
      <c r="G140" s="101">
        <v>68</v>
      </c>
      <c r="H140" s="101">
        <v>68</v>
      </c>
      <c r="I140" s="101" t="s">
        <v>428</v>
      </c>
      <c r="J140" s="101"/>
      <c r="K140" s="101" t="s">
        <v>429</v>
      </c>
      <c r="L140" s="101">
        <v>6</v>
      </c>
      <c r="M140" s="101">
        <v>0</v>
      </c>
      <c r="N140" s="101">
        <v>0</v>
      </c>
      <c r="O140" s="101">
        <v>0</v>
      </c>
      <c r="P140" s="101">
        <v>0</v>
      </c>
      <c r="Q140" s="101">
        <f t="shared" si="5"/>
        <v>0</v>
      </c>
      <c r="R140" s="101"/>
      <c r="S140" s="101">
        <v>0</v>
      </c>
      <c r="T140" s="101"/>
      <c r="U140" s="101">
        <f t="shared" si="4"/>
        <v>0</v>
      </c>
    </row>
    <row r="141" spans="6:21" x14ac:dyDescent="0.3">
      <c r="G141" s="101"/>
      <c r="H141" s="101"/>
      <c r="I141" s="101"/>
      <c r="J141" s="101"/>
      <c r="K141" s="101" t="s">
        <v>430</v>
      </c>
      <c r="L141" s="101">
        <v>1</v>
      </c>
      <c r="M141" s="101"/>
      <c r="N141" s="101">
        <v>0</v>
      </c>
      <c r="O141" s="101">
        <v>0</v>
      </c>
      <c r="P141" s="101">
        <v>0</v>
      </c>
      <c r="Q141" s="101">
        <f t="shared" si="5"/>
        <v>0</v>
      </c>
      <c r="R141" s="101"/>
      <c r="S141" s="101">
        <v>0</v>
      </c>
      <c r="T141" s="101"/>
      <c r="U141" s="101">
        <f t="shared" si="4"/>
        <v>0</v>
      </c>
    </row>
    <row r="142" spans="6:21" x14ac:dyDescent="0.3">
      <c r="G142" s="100">
        <v>69</v>
      </c>
      <c r="H142" s="100">
        <v>69</v>
      </c>
      <c r="I142" s="100" t="s">
        <v>431</v>
      </c>
      <c r="J142" s="100">
        <v>9983656011</v>
      </c>
      <c r="K142" s="100" t="s">
        <v>432</v>
      </c>
      <c r="L142" s="100">
        <v>6</v>
      </c>
      <c r="M142" s="100">
        <v>20000</v>
      </c>
      <c r="N142" s="100">
        <v>5000</v>
      </c>
      <c r="O142" s="100"/>
      <c r="P142" s="100">
        <v>20000</v>
      </c>
      <c r="Q142" s="100">
        <f t="shared" si="5"/>
        <v>0</v>
      </c>
      <c r="R142" s="100"/>
      <c r="S142" s="100">
        <v>4000</v>
      </c>
      <c r="T142" s="100">
        <v>5000</v>
      </c>
      <c r="U142" s="100">
        <f t="shared" si="4"/>
        <v>4000</v>
      </c>
    </row>
    <row r="143" spans="6:21" x14ac:dyDescent="0.3">
      <c r="G143" s="100"/>
      <c r="H143" s="100"/>
      <c r="I143" s="100"/>
      <c r="J143" s="100"/>
      <c r="K143" s="100" t="s">
        <v>433</v>
      </c>
      <c r="L143" s="100">
        <v>5</v>
      </c>
      <c r="M143" s="100"/>
      <c r="N143" s="100"/>
      <c r="O143" s="100">
        <v>15600</v>
      </c>
      <c r="P143" s="100">
        <v>14000</v>
      </c>
      <c r="Q143" s="100">
        <f t="shared" si="5"/>
        <v>1600</v>
      </c>
      <c r="R143" s="100"/>
      <c r="S143" s="100">
        <v>4000</v>
      </c>
      <c r="T143" s="100"/>
      <c r="U143" s="100">
        <f t="shared" si="4"/>
        <v>4000</v>
      </c>
    </row>
    <row r="144" spans="6:21" x14ac:dyDescent="0.3">
      <c r="G144" s="100"/>
      <c r="H144" s="100"/>
      <c r="I144" s="100"/>
      <c r="J144" s="100"/>
      <c r="K144" s="100" t="s">
        <v>434</v>
      </c>
      <c r="L144" s="100" t="s">
        <v>299</v>
      </c>
      <c r="M144" s="100"/>
      <c r="N144" s="100"/>
      <c r="O144" s="100">
        <v>0</v>
      </c>
      <c r="P144" s="100"/>
      <c r="Q144" s="100">
        <f t="shared" si="5"/>
        <v>0</v>
      </c>
      <c r="R144" s="100"/>
      <c r="S144" s="100">
        <v>4000</v>
      </c>
      <c r="T144" s="100"/>
      <c r="U144" s="100">
        <f t="shared" si="4"/>
        <v>4000</v>
      </c>
    </row>
    <row r="145" spans="7:21" x14ac:dyDescent="0.3">
      <c r="G145" s="101">
        <v>70</v>
      </c>
      <c r="H145" s="101">
        <v>70</v>
      </c>
      <c r="I145" s="101" t="s">
        <v>435</v>
      </c>
      <c r="J145" s="101">
        <v>6378009311</v>
      </c>
      <c r="K145" s="101" t="s">
        <v>436</v>
      </c>
      <c r="L145" s="101">
        <v>6</v>
      </c>
      <c r="M145" s="101">
        <v>0</v>
      </c>
      <c r="N145" s="101">
        <v>4200</v>
      </c>
      <c r="O145" s="101"/>
      <c r="P145" s="101">
        <v>0</v>
      </c>
      <c r="Q145" s="101">
        <f t="shared" si="5"/>
        <v>0</v>
      </c>
      <c r="R145" s="101"/>
      <c r="S145" s="101">
        <v>3000</v>
      </c>
      <c r="T145" s="101">
        <v>4200</v>
      </c>
      <c r="U145" s="101">
        <f t="shared" si="4"/>
        <v>3000</v>
      </c>
    </row>
    <row r="146" spans="7:21" x14ac:dyDescent="0.3">
      <c r="G146" s="101"/>
      <c r="H146" s="101"/>
      <c r="I146" s="101"/>
      <c r="J146" s="101"/>
      <c r="K146" s="101" t="s">
        <v>437</v>
      </c>
      <c r="L146" s="101">
        <v>2</v>
      </c>
      <c r="M146" s="101"/>
      <c r="N146" s="101"/>
      <c r="O146" s="101"/>
      <c r="P146" s="101">
        <v>0</v>
      </c>
      <c r="Q146" s="101">
        <f t="shared" si="5"/>
        <v>0</v>
      </c>
      <c r="R146" s="101"/>
      <c r="S146" s="101">
        <v>3000</v>
      </c>
      <c r="T146" s="101"/>
      <c r="U146" s="101">
        <f t="shared" si="4"/>
        <v>3000</v>
      </c>
    </row>
    <row r="147" spans="7:21" ht="28.8" x14ac:dyDescent="0.3">
      <c r="G147" s="100">
        <v>71</v>
      </c>
      <c r="H147" s="100">
        <v>71</v>
      </c>
      <c r="I147" s="100" t="s">
        <v>438</v>
      </c>
      <c r="J147" s="100">
        <v>8432631273</v>
      </c>
      <c r="K147" s="100" t="s">
        <v>439</v>
      </c>
      <c r="L147" s="100">
        <v>6</v>
      </c>
      <c r="M147" s="100">
        <v>10000</v>
      </c>
      <c r="N147" s="100">
        <v>5400</v>
      </c>
      <c r="O147" s="100">
        <v>16100</v>
      </c>
      <c r="P147" s="100">
        <v>0</v>
      </c>
      <c r="Q147" s="100">
        <f t="shared" si="5"/>
        <v>26100</v>
      </c>
      <c r="R147" s="100" t="s">
        <v>440</v>
      </c>
      <c r="S147" s="100">
        <v>3000</v>
      </c>
      <c r="T147" s="100">
        <v>5400</v>
      </c>
      <c r="U147" s="100">
        <f t="shared" si="4"/>
        <v>3000</v>
      </c>
    </row>
    <row r="148" spans="7:21" x14ac:dyDescent="0.3">
      <c r="G148" s="100"/>
      <c r="H148" s="100"/>
      <c r="I148" s="100"/>
      <c r="J148" s="100"/>
      <c r="K148" s="100" t="s">
        <v>441</v>
      </c>
      <c r="L148" s="100">
        <v>2</v>
      </c>
      <c r="M148" s="100"/>
      <c r="N148" s="100"/>
      <c r="O148" s="100"/>
      <c r="P148" s="100"/>
      <c r="Q148" s="100">
        <f t="shared" si="5"/>
        <v>0</v>
      </c>
      <c r="R148" s="100"/>
      <c r="S148" s="100">
        <v>3000</v>
      </c>
      <c r="T148" s="100"/>
      <c r="U148" s="100">
        <f t="shared" si="4"/>
        <v>3000</v>
      </c>
    </row>
    <row r="149" spans="7:21" x14ac:dyDescent="0.3">
      <c r="G149" s="100"/>
      <c r="H149" s="100"/>
      <c r="I149" s="100"/>
      <c r="J149" s="100"/>
      <c r="K149" s="100" t="s">
        <v>442</v>
      </c>
      <c r="L149" s="100">
        <v>2</v>
      </c>
      <c r="M149" s="100"/>
      <c r="N149" s="100"/>
      <c r="O149" s="100"/>
      <c r="P149" s="100"/>
      <c r="Q149" s="100">
        <f t="shared" si="5"/>
        <v>0</v>
      </c>
      <c r="R149" s="100"/>
      <c r="S149" s="100">
        <v>3000</v>
      </c>
      <c r="T149" s="100"/>
      <c r="U149" s="100">
        <f t="shared" si="4"/>
        <v>3000</v>
      </c>
    </row>
    <row r="150" spans="7:21" x14ac:dyDescent="0.3">
      <c r="G150" s="101">
        <v>72</v>
      </c>
      <c r="H150" s="101">
        <v>72</v>
      </c>
      <c r="I150" s="101" t="s">
        <v>443</v>
      </c>
      <c r="J150" s="101">
        <v>9530183827</v>
      </c>
      <c r="K150" s="101" t="s">
        <v>444</v>
      </c>
      <c r="L150" s="101">
        <v>6</v>
      </c>
      <c r="M150" s="101">
        <v>6000</v>
      </c>
      <c r="N150" s="101">
        <v>0</v>
      </c>
      <c r="O150" s="101">
        <v>0</v>
      </c>
      <c r="P150" s="101">
        <v>3000</v>
      </c>
      <c r="Q150" s="101">
        <f t="shared" si="5"/>
        <v>3000</v>
      </c>
      <c r="R150" s="102" t="s">
        <v>170</v>
      </c>
      <c r="S150" s="101">
        <v>0</v>
      </c>
      <c r="T150" s="101"/>
      <c r="U150" s="101">
        <f t="shared" si="4"/>
        <v>0</v>
      </c>
    </row>
    <row r="151" spans="7:21" x14ac:dyDescent="0.3">
      <c r="G151" s="101"/>
      <c r="H151" s="101"/>
      <c r="I151" s="101"/>
      <c r="J151" s="101"/>
      <c r="K151" s="101" t="s">
        <v>445</v>
      </c>
      <c r="L151" s="101" t="s">
        <v>175</v>
      </c>
      <c r="M151" s="101"/>
      <c r="N151" s="101"/>
      <c r="O151" s="101">
        <v>0</v>
      </c>
      <c r="P151" s="101"/>
      <c r="Q151" s="101">
        <f t="shared" si="5"/>
        <v>0</v>
      </c>
      <c r="R151" s="102" t="s">
        <v>170</v>
      </c>
      <c r="S151" s="101"/>
      <c r="T151" s="101"/>
      <c r="U151" s="101">
        <f t="shared" si="4"/>
        <v>0</v>
      </c>
    </row>
    <row r="152" spans="7:21" x14ac:dyDescent="0.3">
      <c r="G152" s="100">
        <v>73</v>
      </c>
      <c r="H152" s="100">
        <v>73</v>
      </c>
      <c r="I152" s="100" t="s">
        <v>446</v>
      </c>
      <c r="J152" s="100">
        <v>9982003800</v>
      </c>
      <c r="K152" s="100" t="s">
        <v>447</v>
      </c>
      <c r="L152" s="100">
        <v>6</v>
      </c>
      <c r="M152" s="100">
        <v>18000</v>
      </c>
      <c r="N152" s="100">
        <v>6000</v>
      </c>
      <c r="O152" s="100">
        <v>10000</v>
      </c>
      <c r="P152" s="100">
        <v>48000</v>
      </c>
      <c r="Q152" s="100">
        <f t="shared" si="5"/>
        <v>-20000</v>
      </c>
      <c r="R152" s="100"/>
      <c r="S152" s="100">
        <v>5000</v>
      </c>
      <c r="T152" s="100">
        <v>11000</v>
      </c>
      <c r="U152" s="100">
        <f t="shared" si="4"/>
        <v>0</v>
      </c>
    </row>
    <row r="153" spans="7:21" x14ac:dyDescent="0.3">
      <c r="G153" s="100"/>
      <c r="H153" s="100"/>
      <c r="I153" s="100"/>
      <c r="J153" s="100"/>
      <c r="K153" s="100" t="s">
        <v>206</v>
      </c>
      <c r="L153" s="100">
        <v>6</v>
      </c>
      <c r="M153" s="100"/>
      <c r="N153" s="100"/>
      <c r="O153" s="100">
        <v>10000</v>
      </c>
      <c r="P153" s="100"/>
      <c r="Q153" s="100">
        <f t="shared" si="5"/>
        <v>10000</v>
      </c>
      <c r="R153" s="100"/>
      <c r="S153" s="100">
        <v>5000</v>
      </c>
      <c r="T153" s="100">
        <v>5000</v>
      </c>
      <c r="U153" s="100">
        <f t="shared" si="4"/>
        <v>0</v>
      </c>
    </row>
    <row r="154" spans="7:21" x14ac:dyDescent="0.3">
      <c r="G154" s="100"/>
      <c r="H154" s="100"/>
      <c r="I154" s="100"/>
      <c r="J154" s="100"/>
      <c r="K154" s="100" t="s">
        <v>448</v>
      </c>
      <c r="L154" s="100">
        <v>1</v>
      </c>
      <c r="M154" s="100"/>
      <c r="N154" s="100"/>
      <c r="O154" s="100">
        <v>10000</v>
      </c>
      <c r="P154" s="100"/>
      <c r="Q154" s="100">
        <f t="shared" si="5"/>
        <v>10000</v>
      </c>
      <c r="R154" s="100"/>
      <c r="S154" s="100">
        <v>5000</v>
      </c>
      <c r="T154" s="100">
        <v>5000</v>
      </c>
      <c r="U154" s="100">
        <f t="shared" si="4"/>
        <v>0</v>
      </c>
    </row>
    <row r="155" spans="7:21" x14ac:dyDescent="0.3">
      <c r="G155" s="100"/>
      <c r="H155" s="100"/>
      <c r="I155" s="100"/>
      <c r="J155" s="100"/>
      <c r="K155" s="100" t="s">
        <v>449</v>
      </c>
      <c r="L155" s="100" t="s">
        <v>179</v>
      </c>
      <c r="M155" s="100"/>
      <c r="N155" s="100"/>
      <c r="O155" s="100">
        <v>0</v>
      </c>
      <c r="P155" s="100">
        <v>0</v>
      </c>
      <c r="Q155" s="100">
        <f t="shared" si="5"/>
        <v>0</v>
      </c>
      <c r="R155" s="100"/>
      <c r="S155" s="100">
        <v>0</v>
      </c>
      <c r="T155" s="100">
        <v>0</v>
      </c>
      <c r="U155" s="100">
        <f t="shared" si="4"/>
        <v>0</v>
      </c>
    </row>
    <row r="156" spans="7:21" x14ac:dyDescent="0.3">
      <c r="G156" s="101">
        <v>74</v>
      </c>
      <c r="H156" s="101">
        <v>74</v>
      </c>
      <c r="I156" s="101" t="s">
        <v>264</v>
      </c>
      <c r="J156" s="101">
        <v>6378256033</v>
      </c>
      <c r="K156" s="101" t="s">
        <v>450</v>
      </c>
      <c r="L156" s="101">
        <v>6</v>
      </c>
      <c r="M156" s="101">
        <v>15000</v>
      </c>
      <c r="N156" s="101">
        <v>0</v>
      </c>
      <c r="O156" s="101">
        <v>16100</v>
      </c>
      <c r="P156" s="101">
        <v>22000</v>
      </c>
      <c r="Q156" s="101">
        <f t="shared" si="5"/>
        <v>9100</v>
      </c>
      <c r="R156" s="101"/>
      <c r="S156" s="101">
        <v>5000</v>
      </c>
      <c r="T156" s="101">
        <v>4000</v>
      </c>
      <c r="U156" s="101">
        <f t="shared" si="4"/>
        <v>1000</v>
      </c>
    </row>
    <row r="157" spans="7:21" x14ac:dyDescent="0.3">
      <c r="G157" s="101"/>
      <c r="H157" s="101"/>
      <c r="I157" s="101"/>
      <c r="J157" s="101"/>
      <c r="K157" s="101" t="s">
        <v>451</v>
      </c>
      <c r="L157" s="101">
        <v>4</v>
      </c>
      <c r="M157" s="101"/>
      <c r="N157" s="101"/>
      <c r="O157" s="101">
        <v>15200</v>
      </c>
      <c r="P157" s="101"/>
      <c r="Q157" s="101">
        <f t="shared" si="5"/>
        <v>15200</v>
      </c>
      <c r="R157" s="101"/>
      <c r="S157" s="101">
        <v>5000</v>
      </c>
      <c r="T157" s="101">
        <v>4000</v>
      </c>
      <c r="U157" s="101">
        <f t="shared" si="4"/>
        <v>1000</v>
      </c>
    </row>
    <row r="158" spans="7:21" x14ac:dyDescent="0.3">
      <c r="G158" s="100">
        <v>75</v>
      </c>
      <c r="H158" s="100">
        <v>75</v>
      </c>
      <c r="I158" s="100" t="s">
        <v>452</v>
      </c>
      <c r="J158" s="100">
        <v>8875169146</v>
      </c>
      <c r="K158" s="100" t="s">
        <v>453</v>
      </c>
      <c r="L158" s="100">
        <v>6</v>
      </c>
      <c r="M158" s="100">
        <v>5500</v>
      </c>
      <c r="N158" s="100">
        <v>0</v>
      </c>
      <c r="O158" s="100">
        <v>8000</v>
      </c>
      <c r="P158" s="100">
        <v>13500</v>
      </c>
      <c r="Q158" s="100">
        <f t="shared" si="5"/>
        <v>0</v>
      </c>
      <c r="R158" s="100" t="s">
        <v>454</v>
      </c>
      <c r="S158" s="100">
        <v>0</v>
      </c>
      <c r="T158" s="100">
        <v>0</v>
      </c>
      <c r="U158" s="100">
        <f t="shared" si="4"/>
        <v>0</v>
      </c>
    </row>
    <row r="159" spans="7:21" x14ac:dyDescent="0.3">
      <c r="G159" s="101">
        <v>76</v>
      </c>
      <c r="H159" s="101">
        <v>76</v>
      </c>
      <c r="I159" s="101" t="s">
        <v>455</v>
      </c>
      <c r="J159" s="101">
        <v>9694730141</v>
      </c>
      <c r="K159" s="101" t="s">
        <v>456</v>
      </c>
      <c r="L159" s="101">
        <v>6</v>
      </c>
      <c r="M159" s="101">
        <v>9500</v>
      </c>
      <c r="N159" s="101">
        <v>2500</v>
      </c>
      <c r="O159" s="101">
        <v>16100</v>
      </c>
      <c r="P159" s="101">
        <v>14500</v>
      </c>
      <c r="Q159" s="101">
        <f t="shared" si="5"/>
        <v>11100</v>
      </c>
      <c r="R159" s="101"/>
      <c r="S159" s="101">
        <v>5000</v>
      </c>
      <c r="T159" s="101">
        <v>2500</v>
      </c>
      <c r="U159" s="101">
        <f t="shared" si="4"/>
        <v>5000</v>
      </c>
    </row>
    <row r="160" spans="7:21" ht="28.8" x14ac:dyDescent="0.3">
      <c r="G160" s="100">
        <v>77</v>
      </c>
      <c r="H160" s="100">
        <v>77</v>
      </c>
      <c r="I160" s="100" t="s">
        <v>457</v>
      </c>
      <c r="J160" s="100">
        <v>9799878597</v>
      </c>
      <c r="K160" s="100" t="s">
        <v>458</v>
      </c>
      <c r="L160" s="100">
        <v>4</v>
      </c>
      <c r="M160" s="100">
        <v>25000</v>
      </c>
      <c r="N160" s="100">
        <v>0</v>
      </c>
      <c r="O160" s="100"/>
      <c r="P160" s="100">
        <v>0</v>
      </c>
      <c r="Q160" s="100">
        <f t="shared" si="5"/>
        <v>25000</v>
      </c>
      <c r="R160" s="104" t="s">
        <v>170</v>
      </c>
      <c r="S160" s="100">
        <v>0</v>
      </c>
      <c r="T160" s="100"/>
      <c r="U160" s="100">
        <f t="shared" si="4"/>
        <v>0</v>
      </c>
    </row>
    <row r="161" spans="7:21" x14ac:dyDescent="0.3">
      <c r="G161" s="100"/>
      <c r="H161" s="100"/>
      <c r="I161" s="100"/>
      <c r="J161" s="100"/>
      <c r="K161" s="100" t="s">
        <v>383</v>
      </c>
      <c r="L161" s="100">
        <v>1</v>
      </c>
      <c r="M161" s="100"/>
      <c r="N161" s="100"/>
      <c r="O161" s="100"/>
      <c r="P161" s="100"/>
      <c r="Q161" s="100">
        <f t="shared" si="5"/>
        <v>0</v>
      </c>
      <c r="R161" s="104" t="s">
        <v>170</v>
      </c>
      <c r="S161" s="100"/>
      <c r="T161" s="100"/>
      <c r="U161" s="100">
        <f t="shared" si="4"/>
        <v>0</v>
      </c>
    </row>
    <row r="162" spans="7:21" x14ac:dyDescent="0.3">
      <c r="G162" s="101">
        <v>78</v>
      </c>
      <c r="H162" s="101">
        <v>78</v>
      </c>
      <c r="I162" s="101" t="s">
        <v>459</v>
      </c>
      <c r="J162" s="101">
        <v>9928647599</v>
      </c>
      <c r="K162" s="101" t="s">
        <v>460</v>
      </c>
      <c r="L162" s="101">
        <v>5</v>
      </c>
      <c r="M162" s="101">
        <v>0</v>
      </c>
      <c r="N162" s="101">
        <v>0</v>
      </c>
      <c r="O162" s="101">
        <v>15600</v>
      </c>
      <c r="P162" s="101">
        <v>15000</v>
      </c>
      <c r="Q162" s="101">
        <f t="shared" si="5"/>
        <v>600</v>
      </c>
      <c r="R162" s="102"/>
      <c r="S162" s="101">
        <v>6000</v>
      </c>
      <c r="T162" s="101">
        <v>0</v>
      </c>
      <c r="U162" s="101">
        <f t="shared" si="4"/>
        <v>6000</v>
      </c>
    </row>
    <row r="163" spans="7:21" x14ac:dyDescent="0.3">
      <c r="G163" s="101"/>
      <c r="H163" s="101"/>
      <c r="I163" s="101"/>
      <c r="J163" s="101"/>
      <c r="K163" s="101" t="s">
        <v>461</v>
      </c>
      <c r="L163" s="101">
        <v>3</v>
      </c>
      <c r="M163" s="101"/>
      <c r="N163" s="101"/>
      <c r="O163" s="101">
        <v>14500</v>
      </c>
      <c r="P163" s="101"/>
      <c r="Q163" s="101">
        <f t="shared" si="5"/>
        <v>14500</v>
      </c>
      <c r="R163" s="102"/>
      <c r="S163" s="101">
        <v>6000</v>
      </c>
      <c r="T163" s="101">
        <v>0</v>
      </c>
      <c r="U163" s="101">
        <f t="shared" si="4"/>
        <v>6000</v>
      </c>
    </row>
    <row r="164" spans="7:21" x14ac:dyDescent="0.3">
      <c r="G164" s="105">
        <v>79</v>
      </c>
      <c r="H164" s="105">
        <v>79</v>
      </c>
      <c r="I164" s="105" t="s">
        <v>462</v>
      </c>
      <c r="J164" s="105">
        <v>8290308479</v>
      </c>
      <c r="K164" s="105" t="s">
        <v>463</v>
      </c>
      <c r="L164" s="105">
        <v>5</v>
      </c>
      <c r="M164" s="105">
        <v>18000</v>
      </c>
      <c r="N164" s="105">
        <v>0</v>
      </c>
      <c r="O164" s="105">
        <v>15600</v>
      </c>
      <c r="P164" s="105">
        <v>5000</v>
      </c>
      <c r="Q164" s="105">
        <f t="shared" si="5"/>
        <v>28600</v>
      </c>
      <c r="R164" s="105"/>
      <c r="S164" s="105">
        <v>3000</v>
      </c>
      <c r="T164" s="105"/>
      <c r="U164" s="105">
        <f t="shared" si="4"/>
        <v>3000</v>
      </c>
    </row>
    <row r="165" spans="7:21" x14ac:dyDescent="0.3">
      <c r="G165" s="105"/>
      <c r="H165" s="105"/>
      <c r="I165" s="105"/>
      <c r="J165" s="105"/>
      <c r="K165" s="105" t="s">
        <v>464</v>
      </c>
      <c r="L165" s="105">
        <v>2</v>
      </c>
      <c r="M165" s="105"/>
      <c r="N165" s="105"/>
      <c r="O165" s="105"/>
      <c r="P165" s="105"/>
      <c r="Q165" s="105">
        <f t="shared" si="5"/>
        <v>0</v>
      </c>
      <c r="R165" s="105"/>
      <c r="S165" s="105">
        <v>3000</v>
      </c>
      <c r="T165" s="105"/>
      <c r="U165" s="105">
        <f t="shared" si="4"/>
        <v>3000</v>
      </c>
    </row>
    <row r="166" spans="7:21" x14ac:dyDescent="0.3">
      <c r="G166" s="101">
        <v>80</v>
      </c>
      <c r="H166" s="101">
        <v>80</v>
      </c>
      <c r="I166" s="101" t="s">
        <v>465</v>
      </c>
      <c r="J166" s="101" t="s">
        <v>191</v>
      </c>
      <c r="K166" s="101" t="s">
        <v>466</v>
      </c>
      <c r="L166" s="101">
        <v>4</v>
      </c>
      <c r="M166" s="101">
        <v>6000</v>
      </c>
      <c r="N166" s="101">
        <v>0</v>
      </c>
      <c r="O166" s="101"/>
      <c r="P166" s="101">
        <v>0</v>
      </c>
      <c r="Q166" s="101">
        <f t="shared" si="5"/>
        <v>6000</v>
      </c>
      <c r="R166" s="102" t="s">
        <v>170</v>
      </c>
      <c r="S166" s="101">
        <v>0</v>
      </c>
      <c r="T166" s="101"/>
      <c r="U166" s="101">
        <f t="shared" si="4"/>
        <v>0</v>
      </c>
    </row>
    <row r="167" spans="7:21" x14ac:dyDescent="0.3">
      <c r="G167" s="100">
        <v>81</v>
      </c>
      <c r="H167" s="100">
        <v>81</v>
      </c>
      <c r="I167" s="111" t="s">
        <v>467</v>
      </c>
      <c r="J167" s="100">
        <v>7062116532</v>
      </c>
      <c r="K167" s="100" t="s">
        <v>468</v>
      </c>
      <c r="L167" s="100">
        <v>5</v>
      </c>
      <c r="M167" s="100">
        <v>14500</v>
      </c>
      <c r="N167" s="100">
        <v>0</v>
      </c>
      <c r="O167" s="100">
        <v>15600</v>
      </c>
      <c r="P167" s="100">
        <v>19500</v>
      </c>
      <c r="Q167" s="100">
        <f t="shared" si="5"/>
        <v>10600</v>
      </c>
      <c r="R167" s="100"/>
      <c r="S167" s="100">
        <v>3000</v>
      </c>
      <c r="T167" s="100"/>
      <c r="U167" s="100">
        <f t="shared" si="4"/>
        <v>3000</v>
      </c>
    </row>
    <row r="168" spans="7:21" x14ac:dyDescent="0.3">
      <c r="G168" s="100"/>
      <c r="H168" s="100"/>
      <c r="I168" s="100"/>
      <c r="J168" s="100"/>
      <c r="K168" s="100" t="s">
        <v>469</v>
      </c>
      <c r="L168" s="100">
        <v>2</v>
      </c>
      <c r="M168" s="100"/>
      <c r="N168" s="100"/>
      <c r="O168" s="100"/>
      <c r="P168" s="100"/>
      <c r="Q168" s="100">
        <f t="shared" si="5"/>
        <v>0</v>
      </c>
      <c r="R168" s="100"/>
      <c r="S168" s="100">
        <v>3000</v>
      </c>
      <c r="T168" s="100"/>
      <c r="U168" s="100">
        <f t="shared" si="4"/>
        <v>3000</v>
      </c>
    </row>
    <row r="169" spans="7:21" x14ac:dyDescent="0.3">
      <c r="G169" s="101">
        <v>82</v>
      </c>
      <c r="H169" s="101">
        <v>82</v>
      </c>
      <c r="I169" s="101" t="s">
        <v>470</v>
      </c>
      <c r="J169" s="101">
        <v>9521417004</v>
      </c>
      <c r="K169" s="101" t="s">
        <v>471</v>
      </c>
      <c r="L169" s="101">
        <v>5</v>
      </c>
      <c r="M169" s="101">
        <v>0</v>
      </c>
      <c r="N169" s="101">
        <v>0</v>
      </c>
      <c r="O169" s="101">
        <v>15600</v>
      </c>
      <c r="P169" s="101">
        <v>0</v>
      </c>
      <c r="Q169" s="101">
        <f t="shared" si="5"/>
        <v>15600</v>
      </c>
      <c r="R169" s="101"/>
      <c r="S169" s="101">
        <v>5000</v>
      </c>
      <c r="T169" s="101"/>
      <c r="U169" s="101">
        <f t="shared" si="4"/>
        <v>5000</v>
      </c>
    </row>
    <row r="170" spans="7:21" x14ac:dyDescent="0.3">
      <c r="G170" s="100">
        <v>83</v>
      </c>
      <c r="H170" s="100">
        <v>83</v>
      </c>
      <c r="I170" s="100" t="s">
        <v>472</v>
      </c>
      <c r="J170" s="100"/>
      <c r="K170" s="100" t="s">
        <v>473</v>
      </c>
      <c r="L170" s="100">
        <v>4</v>
      </c>
      <c r="M170" s="100">
        <v>9000</v>
      </c>
      <c r="N170" s="100">
        <v>3000</v>
      </c>
      <c r="O170" s="100"/>
      <c r="P170" s="100">
        <v>9000</v>
      </c>
      <c r="Q170" s="100">
        <f t="shared" si="5"/>
        <v>0</v>
      </c>
      <c r="R170" s="104" t="s">
        <v>474</v>
      </c>
      <c r="S170" s="100">
        <v>0</v>
      </c>
      <c r="T170" s="100">
        <v>3000</v>
      </c>
      <c r="U170" s="100">
        <f t="shared" si="4"/>
        <v>0</v>
      </c>
    </row>
    <row r="171" spans="7:21" x14ac:dyDescent="0.3">
      <c r="G171" s="100"/>
      <c r="H171" s="100"/>
      <c r="I171" s="100"/>
      <c r="J171" s="100"/>
      <c r="K171" s="100" t="s">
        <v>475</v>
      </c>
      <c r="L171" s="100" t="s">
        <v>417</v>
      </c>
      <c r="M171" s="100"/>
      <c r="N171" s="100"/>
      <c r="O171" s="100"/>
      <c r="P171" s="100"/>
      <c r="Q171" s="100">
        <f t="shared" si="5"/>
        <v>0</v>
      </c>
      <c r="R171" s="104" t="s">
        <v>170</v>
      </c>
      <c r="S171" s="100"/>
      <c r="T171" s="100"/>
      <c r="U171" s="100">
        <f t="shared" si="4"/>
        <v>0</v>
      </c>
    </row>
    <row r="172" spans="7:21" x14ac:dyDescent="0.3">
      <c r="G172" s="101">
        <v>84</v>
      </c>
      <c r="H172" s="101">
        <v>84</v>
      </c>
      <c r="I172" s="101" t="s">
        <v>476</v>
      </c>
      <c r="J172" s="101">
        <v>9982006644</v>
      </c>
      <c r="K172" s="101" t="s">
        <v>477</v>
      </c>
      <c r="L172" s="101">
        <v>4</v>
      </c>
      <c r="M172" s="101">
        <v>40000</v>
      </c>
      <c r="N172" s="101">
        <v>6000</v>
      </c>
      <c r="O172" s="101">
        <v>0</v>
      </c>
      <c r="P172" s="101">
        <v>0</v>
      </c>
      <c r="Q172" s="101">
        <f t="shared" si="5"/>
        <v>40000</v>
      </c>
      <c r="R172" s="102" t="s">
        <v>474</v>
      </c>
      <c r="S172" s="101">
        <v>0</v>
      </c>
      <c r="T172" s="101"/>
      <c r="U172" s="101">
        <f t="shared" si="4"/>
        <v>6000</v>
      </c>
    </row>
    <row r="173" spans="7:21" x14ac:dyDescent="0.3">
      <c r="G173" s="101"/>
      <c r="H173" s="101"/>
      <c r="I173" s="101"/>
      <c r="J173" s="101"/>
      <c r="K173" s="101" t="s">
        <v>478</v>
      </c>
      <c r="L173" s="101">
        <v>2</v>
      </c>
      <c r="M173" s="101"/>
      <c r="N173" s="101"/>
      <c r="O173" s="101">
        <v>0</v>
      </c>
      <c r="P173" s="101">
        <v>0</v>
      </c>
      <c r="Q173" s="101">
        <f t="shared" si="5"/>
        <v>0</v>
      </c>
      <c r="R173" s="102" t="s">
        <v>170</v>
      </c>
      <c r="S173" s="101"/>
      <c r="T173" s="101"/>
      <c r="U173" s="101">
        <f t="shared" si="4"/>
        <v>0</v>
      </c>
    </row>
    <row r="174" spans="7:21" x14ac:dyDescent="0.3"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4"/>
      <c r="S174" s="100"/>
      <c r="T174" s="100"/>
      <c r="U174" s="100"/>
    </row>
    <row r="175" spans="7:21" x14ac:dyDescent="0.3">
      <c r="G175" s="101">
        <v>85</v>
      </c>
      <c r="H175" s="101">
        <v>85</v>
      </c>
      <c r="I175" s="101" t="s">
        <v>479</v>
      </c>
      <c r="J175" s="101">
        <v>9352133972</v>
      </c>
      <c r="K175" s="101" t="s">
        <v>480</v>
      </c>
      <c r="L175" s="101">
        <v>4</v>
      </c>
      <c r="M175" s="101">
        <v>4000</v>
      </c>
      <c r="N175" s="101">
        <v>0</v>
      </c>
      <c r="O175" s="101">
        <v>0</v>
      </c>
      <c r="P175" s="101"/>
      <c r="Q175" s="101">
        <f t="shared" si="5"/>
        <v>4000</v>
      </c>
      <c r="R175" s="102" t="s">
        <v>170</v>
      </c>
      <c r="S175" s="101">
        <v>0</v>
      </c>
      <c r="T175" s="101"/>
      <c r="U175" s="101">
        <f t="shared" si="4"/>
        <v>0</v>
      </c>
    </row>
    <row r="176" spans="7:21" x14ac:dyDescent="0.3">
      <c r="G176" s="100">
        <v>86</v>
      </c>
      <c r="H176" s="100">
        <v>86</v>
      </c>
      <c r="I176" s="100" t="s">
        <v>481</v>
      </c>
      <c r="J176" s="100">
        <v>9649252627</v>
      </c>
      <c r="K176" s="100" t="s">
        <v>482</v>
      </c>
      <c r="L176" s="100">
        <v>5</v>
      </c>
      <c r="M176" s="100">
        <v>20000</v>
      </c>
      <c r="N176" s="100">
        <v>2000</v>
      </c>
      <c r="O176" s="100">
        <v>15600</v>
      </c>
      <c r="P176" s="100">
        <v>27000</v>
      </c>
      <c r="Q176" s="100">
        <f t="shared" si="5"/>
        <v>8600</v>
      </c>
      <c r="R176" s="100"/>
      <c r="S176" s="100">
        <v>5000</v>
      </c>
      <c r="T176" s="100">
        <v>2000</v>
      </c>
      <c r="U176" s="100">
        <f t="shared" si="4"/>
        <v>5000</v>
      </c>
    </row>
    <row r="177" spans="7:21" x14ac:dyDescent="0.3">
      <c r="G177" s="100"/>
      <c r="H177" s="100"/>
      <c r="I177" s="100"/>
      <c r="J177" s="100"/>
      <c r="K177" s="100" t="s">
        <v>483</v>
      </c>
      <c r="L177" s="100">
        <v>2</v>
      </c>
      <c r="M177" s="100"/>
      <c r="N177" s="100"/>
      <c r="O177" s="100">
        <v>13200</v>
      </c>
      <c r="P177" s="100"/>
      <c r="Q177" s="100">
        <f t="shared" si="5"/>
        <v>13200</v>
      </c>
      <c r="R177" s="100"/>
      <c r="S177" s="100">
        <v>5000</v>
      </c>
      <c r="T177" s="100"/>
      <c r="U177" s="100">
        <f t="shared" si="4"/>
        <v>5000</v>
      </c>
    </row>
    <row r="178" spans="7:21" x14ac:dyDescent="0.3">
      <c r="G178" s="101">
        <v>87</v>
      </c>
      <c r="H178" s="101">
        <v>87</v>
      </c>
      <c r="I178" s="101" t="s">
        <v>484</v>
      </c>
      <c r="J178" s="101" t="s">
        <v>191</v>
      </c>
      <c r="K178" s="101" t="s">
        <v>485</v>
      </c>
      <c r="L178" s="101">
        <v>4</v>
      </c>
      <c r="M178" s="101">
        <v>2500</v>
      </c>
      <c r="N178" s="101">
        <v>0</v>
      </c>
      <c r="O178" s="101">
        <v>0</v>
      </c>
      <c r="P178" s="101">
        <v>2500</v>
      </c>
      <c r="Q178" s="101">
        <f t="shared" si="5"/>
        <v>0</v>
      </c>
      <c r="R178" s="102" t="s">
        <v>170</v>
      </c>
      <c r="S178" s="101">
        <v>0</v>
      </c>
      <c r="T178" s="101"/>
      <c r="U178" s="101">
        <f t="shared" si="4"/>
        <v>0</v>
      </c>
    </row>
    <row r="179" spans="7:21" ht="28.8" x14ac:dyDescent="0.3">
      <c r="G179" s="100">
        <v>88</v>
      </c>
      <c r="H179" s="100">
        <v>88</v>
      </c>
      <c r="I179" s="100" t="s">
        <v>486</v>
      </c>
      <c r="J179" s="100">
        <v>9799059732</v>
      </c>
      <c r="K179" s="100" t="s">
        <v>383</v>
      </c>
      <c r="L179" s="100">
        <v>4</v>
      </c>
      <c r="M179" s="100">
        <v>7500</v>
      </c>
      <c r="N179" s="100">
        <v>4500</v>
      </c>
      <c r="O179" s="100">
        <v>15200</v>
      </c>
      <c r="P179" s="100">
        <v>21500</v>
      </c>
      <c r="Q179" s="100">
        <f t="shared" si="5"/>
        <v>1200</v>
      </c>
      <c r="R179" s="100"/>
      <c r="S179" s="100">
        <v>5000</v>
      </c>
      <c r="T179" s="100">
        <v>4500</v>
      </c>
      <c r="U179" s="100">
        <f t="shared" si="4"/>
        <v>5000</v>
      </c>
    </row>
    <row r="180" spans="7:21" x14ac:dyDescent="0.3">
      <c r="G180" s="100"/>
      <c r="H180" s="100"/>
      <c r="I180" s="100"/>
      <c r="J180" s="100"/>
      <c r="K180" s="100" t="s">
        <v>487</v>
      </c>
      <c r="L180" s="100">
        <v>1</v>
      </c>
      <c r="M180" s="100"/>
      <c r="N180" s="100"/>
      <c r="O180" s="100">
        <v>0</v>
      </c>
      <c r="P180" s="100"/>
      <c r="Q180" s="100">
        <f t="shared" si="5"/>
        <v>0</v>
      </c>
      <c r="R180" s="100"/>
      <c r="S180" s="100">
        <v>5000</v>
      </c>
      <c r="T180" s="100"/>
      <c r="U180" s="100">
        <f t="shared" si="4"/>
        <v>5000</v>
      </c>
    </row>
    <row r="181" spans="7:21" x14ac:dyDescent="0.3">
      <c r="G181" s="100"/>
      <c r="H181" s="100"/>
      <c r="I181" s="100"/>
      <c r="J181" s="100"/>
      <c r="K181" s="100" t="s">
        <v>488</v>
      </c>
      <c r="L181" s="100" t="s">
        <v>299</v>
      </c>
      <c r="M181" s="100"/>
      <c r="N181" s="100"/>
      <c r="O181" s="100">
        <v>10700</v>
      </c>
      <c r="P181" s="100"/>
      <c r="Q181" s="100">
        <f t="shared" si="5"/>
        <v>10700</v>
      </c>
      <c r="R181" s="100"/>
      <c r="S181" s="100">
        <v>5000</v>
      </c>
      <c r="T181" s="100"/>
      <c r="U181" s="100">
        <f t="shared" si="4"/>
        <v>5000</v>
      </c>
    </row>
    <row r="182" spans="7:21" x14ac:dyDescent="0.3">
      <c r="G182" s="101">
        <v>89</v>
      </c>
      <c r="H182" s="101">
        <v>89</v>
      </c>
      <c r="I182" s="101" t="s">
        <v>489</v>
      </c>
      <c r="J182" s="101">
        <v>9828102037</v>
      </c>
      <c r="K182" s="101" t="s">
        <v>186</v>
      </c>
      <c r="L182" s="101">
        <v>4</v>
      </c>
      <c r="M182" s="101">
        <v>15000</v>
      </c>
      <c r="N182" s="101">
        <v>0</v>
      </c>
      <c r="O182" s="101">
        <v>12000</v>
      </c>
      <c r="P182" s="101">
        <v>27000</v>
      </c>
      <c r="Q182" s="101">
        <f t="shared" si="5"/>
        <v>0</v>
      </c>
      <c r="R182" s="101"/>
      <c r="S182" s="101">
        <v>5000</v>
      </c>
      <c r="T182" s="101">
        <v>5000</v>
      </c>
      <c r="U182" s="101">
        <f t="shared" si="4"/>
        <v>0</v>
      </c>
    </row>
    <row r="183" spans="7:21" x14ac:dyDescent="0.3">
      <c r="G183" s="101"/>
      <c r="H183" s="101"/>
      <c r="I183" s="101"/>
      <c r="J183" s="101"/>
      <c r="K183" s="101" t="s">
        <v>490</v>
      </c>
      <c r="L183" s="101">
        <v>2</v>
      </c>
      <c r="M183" s="101"/>
      <c r="N183" s="101"/>
      <c r="O183" s="101">
        <v>0</v>
      </c>
      <c r="P183" s="101"/>
      <c r="Q183" s="101">
        <f t="shared" si="5"/>
        <v>0</v>
      </c>
      <c r="R183" s="101"/>
      <c r="S183" s="101">
        <v>5000</v>
      </c>
      <c r="T183" s="101">
        <v>5000</v>
      </c>
      <c r="U183" s="101">
        <f t="shared" si="4"/>
        <v>0</v>
      </c>
    </row>
    <row r="184" spans="7:21" x14ac:dyDescent="0.3">
      <c r="G184" s="101"/>
      <c r="H184" s="101"/>
      <c r="I184" s="101"/>
      <c r="J184" s="101"/>
      <c r="K184" s="101" t="s">
        <v>491</v>
      </c>
      <c r="L184" s="101" t="s">
        <v>175</v>
      </c>
      <c r="M184" s="101"/>
      <c r="N184" s="101"/>
      <c r="O184" s="101">
        <v>0</v>
      </c>
      <c r="P184" s="101"/>
      <c r="Q184" s="101">
        <f t="shared" si="5"/>
        <v>0</v>
      </c>
      <c r="R184" s="101"/>
      <c r="S184" s="101">
        <v>0</v>
      </c>
      <c r="T184" s="101"/>
      <c r="U184" s="101">
        <f t="shared" si="4"/>
        <v>0</v>
      </c>
    </row>
    <row r="185" spans="7:21" x14ac:dyDescent="0.3">
      <c r="G185" s="101"/>
      <c r="H185" s="101"/>
      <c r="I185" s="101"/>
      <c r="J185" s="101"/>
      <c r="K185" s="101" t="s">
        <v>492</v>
      </c>
      <c r="L185" s="101" t="s">
        <v>299</v>
      </c>
      <c r="M185" s="101"/>
      <c r="N185" s="101"/>
      <c r="O185" s="101">
        <v>10000</v>
      </c>
      <c r="P185" s="101">
        <v>10000</v>
      </c>
      <c r="Q185" s="101">
        <f t="shared" si="5"/>
        <v>0</v>
      </c>
      <c r="R185" s="101"/>
      <c r="S185" s="101">
        <v>5000</v>
      </c>
      <c r="T185" s="101">
        <v>5000</v>
      </c>
      <c r="U185" s="101">
        <f t="shared" si="4"/>
        <v>0</v>
      </c>
    </row>
    <row r="186" spans="7:21" x14ac:dyDescent="0.3">
      <c r="G186" s="100">
        <v>90</v>
      </c>
      <c r="H186" s="100">
        <v>90</v>
      </c>
      <c r="I186" s="100" t="s">
        <v>493</v>
      </c>
      <c r="J186" s="100"/>
      <c r="K186" s="100" t="s">
        <v>494</v>
      </c>
      <c r="L186" s="100">
        <v>4</v>
      </c>
      <c r="M186" s="100">
        <v>0</v>
      </c>
      <c r="N186" s="100">
        <v>0</v>
      </c>
      <c r="O186" s="100">
        <v>0</v>
      </c>
      <c r="P186" s="100"/>
      <c r="Q186" s="100">
        <f t="shared" si="5"/>
        <v>0</v>
      </c>
      <c r="R186" s="100"/>
      <c r="S186" s="100">
        <v>0</v>
      </c>
      <c r="T186" s="100"/>
      <c r="U186" s="100">
        <f t="shared" si="4"/>
        <v>0</v>
      </c>
    </row>
    <row r="187" spans="7:21" x14ac:dyDescent="0.3">
      <c r="G187" s="100"/>
      <c r="H187" s="100"/>
      <c r="I187" s="100"/>
      <c r="J187" s="100"/>
      <c r="K187" s="100" t="s">
        <v>495</v>
      </c>
      <c r="L187" s="100" t="s">
        <v>175</v>
      </c>
      <c r="M187" s="100"/>
      <c r="N187" s="100"/>
      <c r="O187" s="100"/>
      <c r="P187" s="100"/>
      <c r="Q187" s="100">
        <f t="shared" si="5"/>
        <v>0</v>
      </c>
      <c r="R187" s="100"/>
      <c r="S187" s="100"/>
      <c r="T187" s="100"/>
      <c r="U187" s="100">
        <f t="shared" si="4"/>
        <v>0</v>
      </c>
    </row>
    <row r="188" spans="7:21" x14ac:dyDescent="0.3"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</row>
    <row r="189" spans="7:21" x14ac:dyDescent="0.3">
      <c r="G189" s="101">
        <v>91</v>
      </c>
      <c r="H189" s="101">
        <v>91</v>
      </c>
      <c r="I189" s="101" t="s">
        <v>496</v>
      </c>
      <c r="J189" s="101"/>
      <c r="K189" s="101" t="s">
        <v>497</v>
      </c>
      <c r="L189" s="101">
        <v>3</v>
      </c>
      <c r="M189" s="101">
        <v>5000</v>
      </c>
      <c r="N189" s="101">
        <v>0</v>
      </c>
      <c r="O189" s="101"/>
      <c r="P189" s="101"/>
      <c r="Q189" s="101">
        <f t="shared" si="5"/>
        <v>5000</v>
      </c>
      <c r="R189" s="102" t="s">
        <v>170</v>
      </c>
      <c r="S189" s="101">
        <v>0</v>
      </c>
      <c r="T189" s="101"/>
      <c r="U189" s="101">
        <f t="shared" si="4"/>
        <v>0</v>
      </c>
    </row>
    <row r="190" spans="7:21" x14ac:dyDescent="0.3">
      <c r="G190" s="100">
        <v>92</v>
      </c>
      <c r="H190" s="100">
        <v>92</v>
      </c>
      <c r="I190" s="100" t="s">
        <v>498</v>
      </c>
      <c r="J190" s="100"/>
      <c r="K190" s="100" t="s">
        <v>499</v>
      </c>
      <c r="L190" s="100">
        <v>3</v>
      </c>
      <c r="M190" s="100">
        <v>0</v>
      </c>
      <c r="N190" s="100">
        <v>0</v>
      </c>
      <c r="O190" s="100"/>
      <c r="P190" s="100"/>
      <c r="Q190" s="100">
        <f t="shared" si="5"/>
        <v>0</v>
      </c>
      <c r="R190" s="100"/>
      <c r="S190" s="100">
        <v>0</v>
      </c>
      <c r="T190" s="100"/>
      <c r="U190" s="100">
        <f t="shared" si="4"/>
        <v>0</v>
      </c>
    </row>
    <row r="191" spans="7:21" ht="43.2" x14ac:dyDescent="0.3">
      <c r="G191" s="101">
        <v>93</v>
      </c>
      <c r="H191" s="101">
        <v>93</v>
      </c>
      <c r="I191" s="101" t="s">
        <v>500</v>
      </c>
      <c r="J191" s="101">
        <v>7877100564</v>
      </c>
      <c r="K191" s="101" t="s">
        <v>501</v>
      </c>
      <c r="L191" s="101">
        <v>3</v>
      </c>
      <c r="M191" s="101">
        <v>0</v>
      </c>
      <c r="N191" s="101">
        <v>4500</v>
      </c>
      <c r="O191" s="101"/>
      <c r="P191" s="101"/>
      <c r="Q191" s="101">
        <f t="shared" si="5"/>
        <v>0</v>
      </c>
      <c r="R191" s="101"/>
      <c r="S191" s="101">
        <v>5000</v>
      </c>
      <c r="T191" s="101">
        <v>7500</v>
      </c>
      <c r="U191" s="101">
        <f t="shared" si="4"/>
        <v>2000</v>
      </c>
    </row>
    <row r="192" spans="7:21" ht="28.8" x14ac:dyDescent="0.3">
      <c r="G192" s="101"/>
      <c r="H192" s="101"/>
      <c r="I192" s="101"/>
      <c r="J192" s="101"/>
      <c r="K192" s="101" t="s">
        <v>502</v>
      </c>
      <c r="L192" s="101">
        <v>2</v>
      </c>
      <c r="M192" s="101"/>
      <c r="N192" s="101"/>
      <c r="O192" s="101"/>
      <c r="P192" s="101"/>
      <c r="Q192" s="101">
        <f t="shared" si="5"/>
        <v>0</v>
      </c>
      <c r="R192" s="101"/>
      <c r="S192" s="101">
        <v>5000</v>
      </c>
      <c r="T192" s="101"/>
      <c r="U192" s="101">
        <f t="shared" si="4"/>
        <v>5000</v>
      </c>
    </row>
    <row r="193" spans="7:21" ht="28.8" x14ac:dyDescent="0.3">
      <c r="G193" s="100">
        <v>94</v>
      </c>
      <c r="H193" s="100">
        <v>94</v>
      </c>
      <c r="I193" s="100" t="s">
        <v>503</v>
      </c>
      <c r="J193" s="100">
        <v>9828190088</v>
      </c>
      <c r="K193" s="100" t="s">
        <v>504</v>
      </c>
      <c r="L193" s="100">
        <v>3</v>
      </c>
      <c r="M193" s="100">
        <v>17000</v>
      </c>
      <c r="N193" s="100">
        <v>3600</v>
      </c>
      <c r="O193" s="100">
        <v>14500</v>
      </c>
      <c r="P193" s="100">
        <v>23000</v>
      </c>
      <c r="Q193" s="100">
        <f t="shared" si="5"/>
        <v>8500</v>
      </c>
      <c r="R193" s="100"/>
      <c r="S193" s="100">
        <v>6000</v>
      </c>
      <c r="T193" s="100"/>
      <c r="U193" s="100">
        <f t="shared" si="4"/>
        <v>9600</v>
      </c>
    </row>
    <row r="194" spans="7:21" x14ac:dyDescent="0.3">
      <c r="G194" s="101">
        <v>95</v>
      </c>
      <c r="H194" s="101">
        <v>95</v>
      </c>
      <c r="I194" s="101" t="s">
        <v>505</v>
      </c>
      <c r="J194" s="101">
        <v>9929542442</v>
      </c>
      <c r="K194" s="101" t="s">
        <v>506</v>
      </c>
      <c r="L194" s="101">
        <v>3</v>
      </c>
      <c r="M194" s="101">
        <v>14000</v>
      </c>
      <c r="N194" s="101">
        <v>0</v>
      </c>
      <c r="O194" s="101">
        <v>19000</v>
      </c>
      <c r="P194" s="101">
        <v>33000</v>
      </c>
      <c r="Q194" s="101">
        <f t="shared" si="5"/>
        <v>0</v>
      </c>
      <c r="R194" s="101"/>
      <c r="S194" s="101">
        <v>0</v>
      </c>
      <c r="T194" s="101"/>
      <c r="U194" s="101">
        <f t="shared" si="4"/>
        <v>0</v>
      </c>
    </row>
    <row r="195" spans="7:21" x14ac:dyDescent="0.3">
      <c r="G195" s="101"/>
      <c r="H195" s="101"/>
      <c r="I195" s="101"/>
      <c r="J195" s="101"/>
      <c r="K195" s="101" t="s">
        <v>507</v>
      </c>
      <c r="L195" s="101">
        <v>2</v>
      </c>
      <c r="M195" s="101"/>
      <c r="N195" s="101">
        <v>0</v>
      </c>
      <c r="O195" s="101"/>
      <c r="P195" s="101"/>
      <c r="Q195" s="101">
        <f t="shared" si="5"/>
        <v>0</v>
      </c>
      <c r="R195" s="101"/>
      <c r="S195" s="101">
        <v>0</v>
      </c>
      <c r="T195" s="101"/>
      <c r="U195" s="101">
        <f t="shared" si="4"/>
        <v>0</v>
      </c>
    </row>
    <row r="196" spans="7:21" x14ac:dyDescent="0.3">
      <c r="G196" s="100">
        <v>96</v>
      </c>
      <c r="H196" s="100">
        <v>96</v>
      </c>
      <c r="I196" s="100" t="s">
        <v>508</v>
      </c>
      <c r="J196" s="100">
        <v>9530028446</v>
      </c>
      <c r="K196" s="100" t="s">
        <v>509</v>
      </c>
      <c r="L196" s="100">
        <v>3</v>
      </c>
      <c r="M196" s="100">
        <v>7500</v>
      </c>
      <c r="N196" s="100">
        <v>0</v>
      </c>
      <c r="O196" s="100">
        <v>14500</v>
      </c>
      <c r="P196" s="100">
        <v>7500</v>
      </c>
      <c r="Q196" s="100">
        <f t="shared" si="5"/>
        <v>14500</v>
      </c>
      <c r="R196" s="100"/>
      <c r="S196" s="100">
        <v>6000</v>
      </c>
      <c r="T196" s="100">
        <v>2000</v>
      </c>
      <c r="U196" s="100">
        <f t="shared" si="4"/>
        <v>4000</v>
      </c>
    </row>
    <row r="197" spans="7:21" x14ac:dyDescent="0.3">
      <c r="G197" s="101">
        <v>97</v>
      </c>
      <c r="H197" s="101">
        <v>97</v>
      </c>
      <c r="I197" s="101" t="s">
        <v>510</v>
      </c>
      <c r="J197" s="101">
        <v>8586976727</v>
      </c>
      <c r="K197" s="101" t="s">
        <v>511</v>
      </c>
      <c r="L197" s="101">
        <v>3</v>
      </c>
      <c r="M197" s="101">
        <v>0</v>
      </c>
      <c r="N197" s="101">
        <v>6000</v>
      </c>
      <c r="O197" s="101">
        <v>0</v>
      </c>
      <c r="P197" s="101"/>
      <c r="Q197" s="101">
        <f t="shared" si="5"/>
        <v>0</v>
      </c>
      <c r="R197" s="101"/>
      <c r="S197" s="101">
        <v>3000</v>
      </c>
      <c r="T197" s="101">
        <v>2000</v>
      </c>
      <c r="U197" s="101">
        <f t="shared" si="4"/>
        <v>7000</v>
      </c>
    </row>
    <row r="198" spans="7:21" x14ac:dyDescent="0.3">
      <c r="G198" s="100">
        <v>98</v>
      </c>
      <c r="H198" s="100">
        <v>98</v>
      </c>
      <c r="I198" s="100" t="s">
        <v>512</v>
      </c>
      <c r="J198" s="100">
        <v>9983091546</v>
      </c>
      <c r="K198" s="100" t="s">
        <v>180</v>
      </c>
      <c r="L198" s="100">
        <v>3</v>
      </c>
      <c r="M198" s="100">
        <v>3000</v>
      </c>
      <c r="N198" s="100">
        <v>1500</v>
      </c>
      <c r="O198" s="100">
        <v>14500</v>
      </c>
      <c r="P198" s="100">
        <v>10000</v>
      </c>
      <c r="Q198" s="100">
        <f t="shared" si="5"/>
        <v>7500</v>
      </c>
      <c r="R198" s="100"/>
      <c r="S198" s="100">
        <v>5000</v>
      </c>
      <c r="T198" s="100"/>
      <c r="U198" s="100">
        <f t="shared" si="4"/>
        <v>6500</v>
      </c>
    </row>
    <row r="199" spans="7:21" ht="28.8" x14ac:dyDescent="0.3">
      <c r="G199" s="100">
        <v>99</v>
      </c>
      <c r="H199" s="100">
        <v>99</v>
      </c>
      <c r="I199" s="101" t="s">
        <v>513</v>
      </c>
      <c r="J199" s="101">
        <v>9929970351</v>
      </c>
      <c r="K199" s="101" t="s">
        <v>514</v>
      </c>
      <c r="L199" s="101">
        <v>3</v>
      </c>
      <c r="M199" s="101">
        <v>6200</v>
      </c>
      <c r="N199" s="101">
        <v>2800</v>
      </c>
      <c r="O199" s="101">
        <v>14500</v>
      </c>
      <c r="P199" s="101">
        <v>6200</v>
      </c>
      <c r="Q199" s="101">
        <f t="shared" si="5"/>
        <v>14500</v>
      </c>
      <c r="R199" s="101"/>
      <c r="S199" s="101">
        <v>7000</v>
      </c>
      <c r="T199" s="101">
        <v>2800</v>
      </c>
      <c r="U199" s="101">
        <f t="shared" si="4"/>
        <v>7000</v>
      </c>
    </row>
    <row r="200" spans="7:21" x14ac:dyDescent="0.3">
      <c r="G200" s="101">
        <v>100</v>
      </c>
      <c r="H200" s="101">
        <v>100</v>
      </c>
      <c r="I200" s="100" t="s">
        <v>515</v>
      </c>
      <c r="J200" s="100">
        <v>9828111578</v>
      </c>
      <c r="K200" s="100" t="s">
        <v>516</v>
      </c>
      <c r="L200" s="100">
        <v>3</v>
      </c>
      <c r="M200" s="100">
        <v>0</v>
      </c>
      <c r="N200" s="100">
        <v>3000</v>
      </c>
      <c r="O200" s="100">
        <v>0</v>
      </c>
      <c r="P200" s="100"/>
      <c r="Q200" s="100">
        <f t="shared" si="5"/>
        <v>0</v>
      </c>
      <c r="R200" s="104" t="s">
        <v>170</v>
      </c>
      <c r="S200" s="100">
        <v>0</v>
      </c>
      <c r="T200" s="100"/>
      <c r="U200" s="100">
        <f t="shared" si="4"/>
        <v>3000</v>
      </c>
    </row>
    <row r="201" spans="7:21" x14ac:dyDescent="0.3">
      <c r="G201" s="100">
        <v>101</v>
      </c>
      <c r="H201" s="100">
        <v>101</v>
      </c>
      <c r="I201" s="101" t="s">
        <v>517</v>
      </c>
      <c r="J201" s="101">
        <v>9772378021</v>
      </c>
      <c r="K201" s="101" t="s">
        <v>518</v>
      </c>
      <c r="L201" s="101">
        <v>3</v>
      </c>
      <c r="M201" s="101">
        <v>0</v>
      </c>
      <c r="N201" s="101">
        <v>0</v>
      </c>
      <c r="O201" s="101">
        <v>10000</v>
      </c>
      <c r="P201" s="101">
        <v>5000</v>
      </c>
      <c r="Q201" s="101">
        <f t="shared" si="5"/>
        <v>5000</v>
      </c>
      <c r="R201" s="102"/>
      <c r="S201" s="101">
        <v>5000</v>
      </c>
      <c r="T201" s="101">
        <v>0</v>
      </c>
      <c r="U201" s="101">
        <f t="shared" si="4"/>
        <v>5000</v>
      </c>
    </row>
    <row r="202" spans="7:21" ht="28.8" x14ac:dyDescent="0.3">
      <c r="G202" s="100">
        <v>102</v>
      </c>
      <c r="H202" s="100">
        <v>102</v>
      </c>
      <c r="I202" s="105" t="s">
        <v>519</v>
      </c>
      <c r="J202" s="105">
        <v>9783518237</v>
      </c>
      <c r="K202" s="105" t="s">
        <v>520</v>
      </c>
      <c r="L202" s="105">
        <v>3</v>
      </c>
      <c r="M202" s="105">
        <v>5000</v>
      </c>
      <c r="N202" s="105">
        <v>0</v>
      </c>
      <c r="O202" s="105">
        <v>0</v>
      </c>
      <c r="P202" s="105">
        <v>5000</v>
      </c>
      <c r="Q202" s="105">
        <f t="shared" si="5"/>
        <v>0</v>
      </c>
      <c r="R202" s="105" t="s">
        <v>521</v>
      </c>
      <c r="S202" s="105">
        <v>4000</v>
      </c>
      <c r="T202" s="105">
        <v>0</v>
      </c>
      <c r="U202" s="105">
        <f t="shared" ref="U202:U267" si="6">N202+S202-T202</f>
        <v>4000</v>
      </c>
    </row>
    <row r="203" spans="7:21" x14ac:dyDescent="0.3">
      <c r="G203" s="105"/>
      <c r="H203" s="105"/>
      <c r="I203" s="105"/>
      <c r="J203" s="105"/>
      <c r="K203" s="105" t="s">
        <v>522</v>
      </c>
      <c r="L203" s="105">
        <v>1</v>
      </c>
      <c r="M203" s="105"/>
      <c r="N203" s="105">
        <v>0</v>
      </c>
      <c r="O203" s="105">
        <v>0</v>
      </c>
      <c r="P203" s="105"/>
      <c r="Q203" s="105">
        <f t="shared" ref="Q203:Q267" si="7">M203+O203-P203</f>
        <v>0</v>
      </c>
      <c r="R203" s="105"/>
      <c r="S203" s="105">
        <v>4000</v>
      </c>
      <c r="T203" s="105">
        <v>0</v>
      </c>
      <c r="U203" s="105">
        <f t="shared" si="6"/>
        <v>4000</v>
      </c>
    </row>
    <row r="204" spans="7:21" x14ac:dyDescent="0.3">
      <c r="G204" s="105"/>
      <c r="H204" s="105"/>
      <c r="I204" s="105"/>
      <c r="J204" s="105"/>
      <c r="K204" s="105" t="s">
        <v>523</v>
      </c>
      <c r="L204" s="105" t="s">
        <v>179</v>
      </c>
      <c r="M204" s="105">
        <v>0</v>
      </c>
      <c r="N204" s="105">
        <v>0</v>
      </c>
      <c r="O204" s="105">
        <v>6000</v>
      </c>
      <c r="P204" s="105">
        <v>4000</v>
      </c>
      <c r="Q204" s="105">
        <f t="shared" si="7"/>
        <v>2000</v>
      </c>
      <c r="R204" s="105"/>
      <c r="S204" s="105">
        <v>0</v>
      </c>
      <c r="T204" s="105">
        <v>0</v>
      </c>
      <c r="U204" s="105">
        <f t="shared" si="6"/>
        <v>0</v>
      </c>
    </row>
    <row r="205" spans="7:21" x14ac:dyDescent="0.3">
      <c r="G205" s="101">
        <v>103</v>
      </c>
      <c r="H205" s="101">
        <v>103</v>
      </c>
      <c r="I205" s="101" t="s">
        <v>524</v>
      </c>
      <c r="J205" s="101" t="s">
        <v>525</v>
      </c>
      <c r="K205" s="101" t="s">
        <v>526</v>
      </c>
      <c r="L205" s="101">
        <v>4</v>
      </c>
      <c r="M205" s="101">
        <v>10000</v>
      </c>
      <c r="N205" s="101">
        <v>3600</v>
      </c>
      <c r="O205" s="101">
        <v>0</v>
      </c>
      <c r="P205" s="101"/>
      <c r="Q205" s="101">
        <f t="shared" si="7"/>
        <v>10000</v>
      </c>
      <c r="R205" s="102" t="s">
        <v>170</v>
      </c>
      <c r="S205" s="101">
        <v>0</v>
      </c>
      <c r="T205" s="101"/>
      <c r="U205" s="101">
        <f t="shared" si="6"/>
        <v>3600</v>
      </c>
    </row>
    <row r="206" spans="7:21" ht="28.8" x14ac:dyDescent="0.3">
      <c r="G206" s="105">
        <v>104</v>
      </c>
      <c r="H206" s="105">
        <v>104</v>
      </c>
      <c r="I206" s="105" t="s">
        <v>527</v>
      </c>
      <c r="J206" s="105">
        <v>9829626268</v>
      </c>
      <c r="K206" s="105" t="s">
        <v>186</v>
      </c>
      <c r="L206" s="105">
        <v>4</v>
      </c>
      <c r="M206" s="105">
        <v>13000</v>
      </c>
      <c r="N206" s="105">
        <v>0</v>
      </c>
      <c r="O206" s="105">
        <v>0</v>
      </c>
      <c r="P206" s="105"/>
      <c r="Q206" s="105">
        <f t="shared" si="7"/>
        <v>13000</v>
      </c>
      <c r="R206" s="110" t="s">
        <v>528</v>
      </c>
      <c r="S206" s="105">
        <v>0</v>
      </c>
      <c r="T206" s="105"/>
      <c r="U206" s="105">
        <f t="shared" si="6"/>
        <v>0</v>
      </c>
    </row>
    <row r="207" spans="7:21" x14ac:dyDescent="0.3">
      <c r="G207" s="105"/>
      <c r="H207" s="105"/>
      <c r="I207" s="105"/>
      <c r="J207" s="105"/>
      <c r="K207" s="105" t="s">
        <v>529</v>
      </c>
      <c r="L207" s="105">
        <v>2</v>
      </c>
      <c r="M207" s="105"/>
      <c r="N207" s="105">
        <v>0</v>
      </c>
      <c r="O207" s="105">
        <v>0</v>
      </c>
      <c r="P207" s="105"/>
      <c r="Q207" s="105">
        <f t="shared" si="7"/>
        <v>0</v>
      </c>
      <c r="R207" s="110" t="s">
        <v>170</v>
      </c>
      <c r="S207" s="105">
        <v>0</v>
      </c>
      <c r="T207" s="105"/>
      <c r="U207" s="105">
        <f t="shared" si="6"/>
        <v>0</v>
      </c>
    </row>
    <row r="208" spans="7:21" x14ac:dyDescent="0.3">
      <c r="G208" s="101">
        <v>105</v>
      </c>
      <c r="H208" s="101">
        <v>105</v>
      </c>
      <c r="I208" s="101" t="s">
        <v>530</v>
      </c>
      <c r="J208" s="101">
        <v>8739961696</v>
      </c>
      <c r="K208" s="101" t="s">
        <v>185</v>
      </c>
      <c r="L208" s="101">
        <v>3</v>
      </c>
      <c r="M208" s="101">
        <v>0</v>
      </c>
      <c r="N208" s="101">
        <v>0</v>
      </c>
      <c r="O208" s="101">
        <v>14500</v>
      </c>
      <c r="P208" s="101">
        <v>0</v>
      </c>
      <c r="Q208" s="101">
        <f t="shared" si="7"/>
        <v>14500</v>
      </c>
      <c r="R208" s="102"/>
      <c r="S208" s="101">
        <v>4000</v>
      </c>
      <c r="T208" s="101">
        <v>0</v>
      </c>
      <c r="U208" s="101">
        <f t="shared" si="6"/>
        <v>4000</v>
      </c>
    </row>
    <row r="209" spans="7:21" x14ac:dyDescent="0.3">
      <c r="G209" s="101"/>
      <c r="H209" s="101"/>
      <c r="I209" s="101"/>
      <c r="J209" s="101"/>
      <c r="K209" s="101" t="s">
        <v>531</v>
      </c>
      <c r="L209" s="101" t="s">
        <v>179</v>
      </c>
      <c r="M209" s="101">
        <v>0</v>
      </c>
      <c r="N209" s="101">
        <v>0</v>
      </c>
      <c r="O209" s="101">
        <v>0</v>
      </c>
      <c r="P209" s="101"/>
      <c r="Q209" s="101"/>
      <c r="R209" s="102"/>
      <c r="S209" s="101"/>
      <c r="T209" s="101"/>
      <c r="U209" s="101"/>
    </row>
    <row r="210" spans="7:21" x14ac:dyDescent="0.3">
      <c r="G210" s="100">
        <v>106</v>
      </c>
      <c r="H210" s="100">
        <v>106</v>
      </c>
      <c r="I210" s="100" t="s">
        <v>532</v>
      </c>
      <c r="J210" s="100"/>
      <c r="K210" s="100" t="s">
        <v>533</v>
      </c>
      <c r="L210" s="100">
        <v>2</v>
      </c>
      <c r="M210" s="100">
        <v>10000</v>
      </c>
      <c r="N210" s="100">
        <v>3000</v>
      </c>
      <c r="O210" s="100">
        <v>5000</v>
      </c>
      <c r="P210" s="100"/>
      <c r="Q210" s="100">
        <f t="shared" si="7"/>
        <v>15000</v>
      </c>
      <c r="R210" s="100"/>
      <c r="S210" s="100">
        <v>5000</v>
      </c>
      <c r="T210" s="100"/>
      <c r="U210" s="100">
        <f t="shared" si="6"/>
        <v>8000</v>
      </c>
    </row>
    <row r="211" spans="7:21" x14ac:dyDescent="0.3">
      <c r="G211" s="101">
        <v>107</v>
      </c>
      <c r="H211" s="101">
        <v>107</v>
      </c>
      <c r="I211" s="101" t="s">
        <v>534</v>
      </c>
      <c r="J211" s="101">
        <v>7690040030</v>
      </c>
      <c r="K211" s="101" t="s">
        <v>535</v>
      </c>
      <c r="L211" s="101">
        <v>2</v>
      </c>
      <c r="M211" s="101">
        <v>25000</v>
      </c>
      <c r="N211" s="101">
        <v>9000</v>
      </c>
      <c r="O211" s="101">
        <v>13200</v>
      </c>
      <c r="P211" s="101">
        <v>11000</v>
      </c>
      <c r="Q211" s="101">
        <f t="shared" si="7"/>
        <v>27200</v>
      </c>
      <c r="R211" s="101"/>
      <c r="S211" s="101">
        <v>5000</v>
      </c>
      <c r="T211" s="101"/>
      <c r="U211" s="101">
        <f t="shared" si="6"/>
        <v>14000</v>
      </c>
    </row>
    <row r="212" spans="7:21" x14ac:dyDescent="0.3">
      <c r="G212" s="101"/>
      <c r="H212" s="101"/>
      <c r="I212" s="101"/>
      <c r="J212" s="101"/>
      <c r="K212" s="101" t="s">
        <v>536</v>
      </c>
      <c r="L212" s="101">
        <v>1</v>
      </c>
      <c r="M212" s="101"/>
      <c r="N212" s="101"/>
      <c r="O212" s="101">
        <v>12600</v>
      </c>
      <c r="P212" s="101"/>
      <c r="Q212" s="101">
        <f t="shared" si="7"/>
        <v>12600</v>
      </c>
      <c r="R212" s="101"/>
      <c r="S212" s="101">
        <v>5000</v>
      </c>
      <c r="T212" s="101"/>
      <c r="U212" s="101">
        <f t="shared" si="6"/>
        <v>5000</v>
      </c>
    </row>
    <row r="213" spans="7:21" x14ac:dyDescent="0.3">
      <c r="G213" s="101"/>
      <c r="H213" s="101"/>
      <c r="I213" s="101"/>
      <c r="J213" s="101"/>
      <c r="K213" s="101" t="s">
        <v>537</v>
      </c>
      <c r="L213" s="101" t="s">
        <v>299</v>
      </c>
      <c r="M213" s="101"/>
      <c r="N213" s="101"/>
      <c r="O213" s="101">
        <v>0</v>
      </c>
      <c r="P213" s="101"/>
      <c r="Q213" s="101">
        <f t="shared" si="7"/>
        <v>0</v>
      </c>
      <c r="R213" s="101"/>
      <c r="S213" s="101">
        <v>5000</v>
      </c>
      <c r="T213" s="101"/>
      <c r="U213" s="101">
        <f t="shared" si="6"/>
        <v>5000</v>
      </c>
    </row>
    <row r="214" spans="7:21" x14ac:dyDescent="0.3">
      <c r="G214" s="100">
        <v>108</v>
      </c>
      <c r="H214" s="100">
        <v>108</v>
      </c>
      <c r="I214" s="100" t="s">
        <v>538</v>
      </c>
      <c r="J214" s="100">
        <v>7878960692</v>
      </c>
      <c r="K214" s="100" t="s">
        <v>198</v>
      </c>
      <c r="L214" s="100">
        <v>2</v>
      </c>
      <c r="M214" s="100">
        <v>2000</v>
      </c>
      <c r="N214" s="100">
        <v>0</v>
      </c>
      <c r="O214" s="100">
        <v>9000</v>
      </c>
      <c r="P214" s="100">
        <v>11000</v>
      </c>
      <c r="Q214" s="100">
        <f t="shared" si="7"/>
        <v>0</v>
      </c>
      <c r="R214" s="100"/>
      <c r="S214" s="100">
        <v>5000</v>
      </c>
      <c r="T214" s="100">
        <v>5000</v>
      </c>
      <c r="U214" s="100">
        <f t="shared" si="6"/>
        <v>0</v>
      </c>
    </row>
    <row r="215" spans="7:21" x14ac:dyDescent="0.3">
      <c r="G215" s="100"/>
      <c r="H215" s="100"/>
      <c r="I215" s="100"/>
      <c r="J215" s="100"/>
      <c r="K215" s="100" t="s">
        <v>539</v>
      </c>
      <c r="L215" s="100" t="s">
        <v>179</v>
      </c>
      <c r="M215" s="100">
        <v>0</v>
      </c>
      <c r="N215" s="100">
        <v>0</v>
      </c>
      <c r="O215" s="100">
        <v>5000</v>
      </c>
      <c r="P215" s="100">
        <v>5000</v>
      </c>
      <c r="Q215" s="100">
        <f t="shared" si="7"/>
        <v>0</v>
      </c>
      <c r="R215" s="100"/>
      <c r="S215" s="100">
        <v>0</v>
      </c>
      <c r="T215" s="100">
        <v>0</v>
      </c>
      <c r="U215" s="100">
        <f t="shared" si="6"/>
        <v>0</v>
      </c>
    </row>
    <row r="216" spans="7:21" x14ac:dyDescent="0.3">
      <c r="G216" s="101">
        <v>109</v>
      </c>
      <c r="H216" s="101">
        <v>109</v>
      </c>
      <c r="I216" s="101" t="s">
        <v>540</v>
      </c>
      <c r="J216" s="101">
        <v>8890808366</v>
      </c>
      <c r="K216" s="101" t="s">
        <v>541</v>
      </c>
      <c r="L216" s="101">
        <v>2</v>
      </c>
      <c r="M216" s="101">
        <v>13000</v>
      </c>
      <c r="N216" s="101">
        <v>0</v>
      </c>
      <c r="O216" s="101">
        <v>13200</v>
      </c>
      <c r="P216" s="101">
        <v>13000</v>
      </c>
      <c r="Q216" s="101">
        <f t="shared" si="7"/>
        <v>13200</v>
      </c>
      <c r="R216" s="101"/>
      <c r="S216" s="101">
        <v>5000</v>
      </c>
      <c r="T216" s="101">
        <v>0</v>
      </c>
      <c r="U216" s="101">
        <f t="shared" si="6"/>
        <v>5000</v>
      </c>
    </row>
    <row r="217" spans="7:21" x14ac:dyDescent="0.3">
      <c r="G217" s="101"/>
      <c r="H217" s="101"/>
      <c r="I217" s="101"/>
      <c r="J217" s="101"/>
      <c r="K217" s="101" t="s">
        <v>542</v>
      </c>
      <c r="L217" s="101" t="s">
        <v>299</v>
      </c>
      <c r="M217" s="101"/>
      <c r="N217" s="101">
        <v>0</v>
      </c>
      <c r="O217" s="101">
        <v>10700</v>
      </c>
      <c r="P217" s="101"/>
      <c r="Q217" s="101">
        <f t="shared" si="7"/>
        <v>10700</v>
      </c>
      <c r="R217" s="101"/>
      <c r="S217" s="101">
        <v>5000</v>
      </c>
      <c r="T217" s="101">
        <v>0</v>
      </c>
      <c r="U217" s="101">
        <f t="shared" si="6"/>
        <v>5000</v>
      </c>
    </row>
    <row r="218" spans="7:21" x14ac:dyDescent="0.3">
      <c r="G218" s="100">
        <v>110</v>
      </c>
      <c r="H218" s="100">
        <v>110</v>
      </c>
      <c r="I218" s="100" t="s">
        <v>543</v>
      </c>
      <c r="J218" s="100">
        <v>9772222208</v>
      </c>
      <c r="K218" s="100" t="s">
        <v>544</v>
      </c>
      <c r="L218" s="100">
        <v>2</v>
      </c>
      <c r="M218" s="100">
        <v>0</v>
      </c>
      <c r="N218" s="100">
        <v>0</v>
      </c>
      <c r="O218" s="100">
        <v>10000</v>
      </c>
      <c r="P218" s="100">
        <v>10000</v>
      </c>
      <c r="Q218" s="100">
        <f t="shared" si="7"/>
        <v>0</v>
      </c>
      <c r="R218" s="100"/>
      <c r="S218" s="100">
        <v>5000</v>
      </c>
      <c r="T218" s="100">
        <v>5000</v>
      </c>
      <c r="U218" s="100">
        <f t="shared" si="6"/>
        <v>0</v>
      </c>
    </row>
    <row r="219" spans="7:21" x14ac:dyDescent="0.3">
      <c r="G219" s="100"/>
      <c r="H219" s="100"/>
      <c r="I219" s="100"/>
      <c r="J219" s="100"/>
      <c r="K219" s="100" t="s">
        <v>545</v>
      </c>
      <c r="L219" s="100" t="s">
        <v>179</v>
      </c>
      <c r="M219" s="100">
        <v>0</v>
      </c>
      <c r="N219" s="100">
        <v>0</v>
      </c>
      <c r="O219" s="100">
        <v>7600</v>
      </c>
      <c r="P219" s="100">
        <v>7600</v>
      </c>
      <c r="Q219" s="100">
        <f t="shared" si="7"/>
        <v>0</v>
      </c>
      <c r="R219" s="100"/>
      <c r="S219" s="100">
        <v>4700</v>
      </c>
      <c r="T219" s="100">
        <v>4700</v>
      </c>
      <c r="U219" s="100">
        <f t="shared" si="6"/>
        <v>0</v>
      </c>
    </row>
    <row r="220" spans="7:21" x14ac:dyDescent="0.3">
      <c r="G220" s="101">
        <v>111</v>
      </c>
      <c r="H220" s="101">
        <v>111</v>
      </c>
      <c r="I220" s="101" t="s">
        <v>546</v>
      </c>
      <c r="J220" s="101">
        <v>8560846404</v>
      </c>
      <c r="K220" s="101" t="s">
        <v>547</v>
      </c>
      <c r="L220" s="101">
        <v>2</v>
      </c>
      <c r="M220" s="101">
        <v>10500</v>
      </c>
      <c r="N220" s="101">
        <v>6000</v>
      </c>
      <c r="O220" s="101"/>
      <c r="P220" s="101">
        <v>5000</v>
      </c>
      <c r="Q220" s="101">
        <f t="shared" si="7"/>
        <v>5500</v>
      </c>
      <c r="R220" s="101"/>
      <c r="S220" s="101">
        <v>5000</v>
      </c>
      <c r="T220" s="101"/>
      <c r="U220" s="101">
        <f t="shared" si="6"/>
        <v>11000</v>
      </c>
    </row>
    <row r="221" spans="7:21" x14ac:dyDescent="0.3">
      <c r="G221" s="101"/>
      <c r="H221" s="101"/>
      <c r="I221" s="101"/>
      <c r="J221" s="101"/>
      <c r="K221" s="101" t="s">
        <v>548</v>
      </c>
      <c r="L221" s="101">
        <v>1</v>
      </c>
      <c r="M221" s="101"/>
      <c r="N221" s="101"/>
      <c r="O221" s="101"/>
      <c r="P221" s="101"/>
      <c r="Q221" s="101">
        <f t="shared" si="7"/>
        <v>0</v>
      </c>
      <c r="R221" s="101"/>
      <c r="S221" s="101">
        <v>5000</v>
      </c>
      <c r="T221" s="101"/>
      <c r="U221" s="101">
        <f t="shared" si="6"/>
        <v>5000</v>
      </c>
    </row>
    <row r="222" spans="7:21" x14ac:dyDescent="0.3">
      <c r="G222" s="105">
        <v>112</v>
      </c>
      <c r="H222" s="105">
        <v>112</v>
      </c>
      <c r="I222" s="105" t="s">
        <v>549</v>
      </c>
      <c r="J222" s="105">
        <v>9887554517</v>
      </c>
      <c r="K222" s="105" t="s">
        <v>209</v>
      </c>
      <c r="L222" s="105">
        <v>2</v>
      </c>
      <c r="M222" s="105">
        <v>0</v>
      </c>
      <c r="N222" s="105">
        <v>0</v>
      </c>
      <c r="O222" s="105">
        <v>20000</v>
      </c>
      <c r="P222" s="105">
        <v>20000</v>
      </c>
      <c r="Q222" s="105">
        <f t="shared" si="7"/>
        <v>0</v>
      </c>
      <c r="R222" s="105"/>
      <c r="S222" s="105">
        <v>0</v>
      </c>
      <c r="T222" s="105">
        <v>0</v>
      </c>
      <c r="U222" s="105"/>
    </row>
    <row r="223" spans="7:21" x14ac:dyDescent="0.3">
      <c r="G223" s="105"/>
      <c r="H223" s="105"/>
      <c r="I223" s="105"/>
      <c r="J223" s="105"/>
      <c r="K223" s="105" t="s">
        <v>550</v>
      </c>
      <c r="L223" s="105" t="s">
        <v>179</v>
      </c>
      <c r="M223" s="105">
        <v>0</v>
      </c>
      <c r="N223" s="105">
        <v>0</v>
      </c>
      <c r="O223" s="105"/>
      <c r="P223" s="105"/>
      <c r="Q223" s="105"/>
      <c r="R223" s="105"/>
      <c r="S223" s="105">
        <v>0</v>
      </c>
      <c r="T223" s="105">
        <v>0</v>
      </c>
      <c r="U223" s="105"/>
    </row>
    <row r="224" spans="7:21" x14ac:dyDescent="0.3">
      <c r="G224" s="101">
        <v>113</v>
      </c>
      <c r="H224" s="101">
        <v>113</v>
      </c>
      <c r="I224" s="101" t="s">
        <v>551</v>
      </c>
      <c r="J224" s="101">
        <v>6378157337</v>
      </c>
      <c r="K224" s="101" t="s">
        <v>552</v>
      </c>
      <c r="L224" s="101">
        <v>1</v>
      </c>
      <c r="M224" s="101">
        <v>0</v>
      </c>
      <c r="N224" s="101">
        <v>0</v>
      </c>
      <c r="O224" s="101">
        <v>0</v>
      </c>
      <c r="P224" s="101">
        <v>0</v>
      </c>
      <c r="Q224" s="101">
        <f t="shared" si="7"/>
        <v>0</v>
      </c>
      <c r="R224" s="101"/>
      <c r="S224" s="101">
        <v>5000</v>
      </c>
      <c r="T224" s="101">
        <v>1800</v>
      </c>
      <c r="U224" s="101">
        <f t="shared" si="6"/>
        <v>3200</v>
      </c>
    </row>
    <row r="225" spans="7:21" ht="28.8" x14ac:dyDescent="0.3">
      <c r="G225" s="105">
        <v>114</v>
      </c>
      <c r="H225" s="105">
        <v>114</v>
      </c>
      <c r="I225" s="105" t="s">
        <v>553</v>
      </c>
      <c r="J225" s="105">
        <v>9694708380</v>
      </c>
      <c r="K225" s="105" t="s">
        <v>554</v>
      </c>
      <c r="L225" s="105">
        <v>1</v>
      </c>
      <c r="M225" s="105">
        <v>0</v>
      </c>
      <c r="N225" s="105">
        <v>2400</v>
      </c>
      <c r="O225" s="105"/>
      <c r="P225" s="105"/>
      <c r="Q225" s="105">
        <f t="shared" si="7"/>
        <v>0</v>
      </c>
      <c r="R225" s="105"/>
      <c r="S225" s="105">
        <v>4000</v>
      </c>
      <c r="T225" s="105"/>
      <c r="U225" s="105">
        <f t="shared" si="6"/>
        <v>6400</v>
      </c>
    </row>
    <row r="226" spans="7:21" x14ac:dyDescent="0.3">
      <c r="G226" s="101">
        <v>115</v>
      </c>
      <c r="H226" s="101">
        <v>115</v>
      </c>
      <c r="I226" s="101" t="s">
        <v>555</v>
      </c>
      <c r="J226" s="101">
        <v>9828965753</v>
      </c>
      <c r="K226" s="101" t="s">
        <v>556</v>
      </c>
      <c r="L226" s="101">
        <v>1</v>
      </c>
      <c r="M226" s="101">
        <v>5000</v>
      </c>
      <c r="N226" s="101">
        <v>0</v>
      </c>
      <c r="O226" s="101">
        <v>12600</v>
      </c>
      <c r="P226" s="101">
        <v>10000</v>
      </c>
      <c r="Q226" s="101">
        <f t="shared" si="7"/>
        <v>7600</v>
      </c>
      <c r="R226" s="101"/>
      <c r="S226" s="101">
        <v>0</v>
      </c>
      <c r="T226" s="101"/>
      <c r="U226" s="101">
        <f t="shared" si="6"/>
        <v>0</v>
      </c>
    </row>
    <row r="227" spans="7:21" ht="28.8" x14ac:dyDescent="0.3">
      <c r="G227" s="105">
        <v>116</v>
      </c>
      <c r="H227" s="105">
        <v>116</v>
      </c>
      <c r="I227" s="105" t="s">
        <v>557</v>
      </c>
      <c r="J227" s="105">
        <v>7877688685</v>
      </c>
      <c r="K227" s="105" t="s">
        <v>181</v>
      </c>
      <c r="L227" s="105">
        <v>1</v>
      </c>
      <c r="M227" s="105">
        <v>9000</v>
      </c>
      <c r="N227" s="105">
        <v>0</v>
      </c>
      <c r="O227" s="105">
        <v>6000</v>
      </c>
      <c r="P227" s="105">
        <v>15000</v>
      </c>
      <c r="Q227" s="105">
        <f t="shared" si="7"/>
        <v>0</v>
      </c>
      <c r="R227" s="105"/>
      <c r="S227" s="105">
        <v>5000</v>
      </c>
      <c r="T227" s="105"/>
      <c r="U227" s="105">
        <f t="shared" si="6"/>
        <v>5000</v>
      </c>
    </row>
    <row r="228" spans="7:21" x14ac:dyDescent="0.3">
      <c r="G228" s="105"/>
      <c r="H228" s="105"/>
      <c r="I228" s="105"/>
      <c r="J228" s="105"/>
      <c r="K228" s="105" t="s">
        <v>198</v>
      </c>
      <c r="L228" s="105" t="s">
        <v>175</v>
      </c>
      <c r="M228" s="105">
        <v>0</v>
      </c>
      <c r="N228" s="105">
        <v>0</v>
      </c>
      <c r="O228" s="105">
        <v>5000</v>
      </c>
      <c r="P228" s="105"/>
      <c r="Q228" s="105">
        <v>5000</v>
      </c>
      <c r="R228" s="105"/>
      <c r="S228" s="105">
        <v>5000</v>
      </c>
      <c r="T228" s="105">
        <v>0</v>
      </c>
      <c r="U228" s="105">
        <f t="shared" si="6"/>
        <v>5000</v>
      </c>
    </row>
    <row r="229" spans="7:21" x14ac:dyDescent="0.3">
      <c r="G229" s="101">
        <v>117</v>
      </c>
      <c r="H229" s="101">
        <v>117</v>
      </c>
      <c r="I229" s="101" t="s">
        <v>558</v>
      </c>
      <c r="J229" s="101">
        <v>7976235175</v>
      </c>
      <c r="K229" s="101" t="s">
        <v>559</v>
      </c>
      <c r="L229" s="101">
        <v>1</v>
      </c>
      <c r="M229" s="101">
        <v>0</v>
      </c>
      <c r="N229" s="101">
        <v>0</v>
      </c>
      <c r="O229" s="101">
        <v>0</v>
      </c>
      <c r="P229" s="101">
        <v>0</v>
      </c>
      <c r="Q229" s="101">
        <f t="shared" si="7"/>
        <v>0</v>
      </c>
      <c r="R229" s="101"/>
      <c r="S229" s="101">
        <v>3000</v>
      </c>
      <c r="T229" s="101"/>
      <c r="U229" s="101">
        <f t="shared" si="6"/>
        <v>3000</v>
      </c>
    </row>
    <row r="230" spans="7:21" ht="28.8" x14ac:dyDescent="0.3">
      <c r="G230" s="105">
        <v>118</v>
      </c>
      <c r="H230" s="105">
        <v>118</v>
      </c>
      <c r="I230" s="105" t="s">
        <v>560</v>
      </c>
      <c r="J230" s="105">
        <v>9166294727</v>
      </c>
      <c r="K230" s="105" t="s">
        <v>208</v>
      </c>
      <c r="L230" s="105">
        <v>2</v>
      </c>
      <c r="M230" s="105">
        <v>0</v>
      </c>
      <c r="N230" s="105">
        <v>0</v>
      </c>
      <c r="O230" s="105">
        <v>13200</v>
      </c>
      <c r="P230" s="105">
        <v>14000</v>
      </c>
      <c r="Q230" s="105">
        <f t="shared" si="7"/>
        <v>-800</v>
      </c>
      <c r="R230" s="105"/>
      <c r="S230" s="105">
        <v>3000</v>
      </c>
      <c r="T230" s="105">
        <v>900</v>
      </c>
      <c r="U230" s="105">
        <f t="shared" si="6"/>
        <v>2100</v>
      </c>
    </row>
    <row r="231" spans="7:21" x14ac:dyDescent="0.3">
      <c r="G231" s="105"/>
      <c r="H231" s="105"/>
      <c r="I231" s="105"/>
      <c r="J231" s="105"/>
      <c r="K231" s="105" t="s">
        <v>561</v>
      </c>
      <c r="L231" s="105" t="s">
        <v>299</v>
      </c>
      <c r="M231" s="105">
        <v>4000</v>
      </c>
      <c r="N231" s="105">
        <v>0</v>
      </c>
      <c r="O231" s="105">
        <v>12600</v>
      </c>
      <c r="P231" s="105"/>
      <c r="Q231" s="105">
        <f t="shared" si="7"/>
        <v>16600</v>
      </c>
      <c r="R231" s="105"/>
      <c r="S231" s="105">
        <v>3000</v>
      </c>
      <c r="T231" s="105">
        <v>900</v>
      </c>
      <c r="U231" s="105">
        <f t="shared" si="6"/>
        <v>2100</v>
      </c>
    </row>
    <row r="232" spans="7:21" x14ac:dyDescent="0.3">
      <c r="G232" s="101">
        <v>119</v>
      </c>
      <c r="H232" s="101">
        <v>119</v>
      </c>
      <c r="I232" s="101" t="s">
        <v>562</v>
      </c>
      <c r="J232" s="101">
        <v>9784482877</v>
      </c>
      <c r="K232" s="101" t="s">
        <v>563</v>
      </c>
      <c r="L232" s="101">
        <v>1</v>
      </c>
      <c r="M232" s="101">
        <v>17000</v>
      </c>
      <c r="N232" s="101">
        <v>3000</v>
      </c>
      <c r="O232" s="101">
        <v>12600</v>
      </c>
      <c r="P232" s="101">
        <v>15000</v>
      </c>
      <c r="Q232" s="101">
        <f t="shared" si="7"/>
        <v>14600</v>
      </c>
      <c r="R232" s="101"/>
      <c r="S232" s="101">
        <v>5000</v>
      </c>
      <c r="T232" s="101"/>
      <c r="U232" s="101">
        <f t="shared" si="6"/>
        <v>8000</v>
      </c>
    </row>
    <row r="233" spans="7:21" x14ac:dyDescent="0.3">
      <c r="G233" s="105">
        <v>120</v>
      </c>
      <c r="H233" s="105">
        <v>120</v>
      </c>
      <c r="I233" s="105" t="s">
        <v>564</v>
      </c>
      <c r="J233" s="105">
        <v>8504846672</v>
      </c>
      <c r="K233" s="105" t="s">
        <v>565</v>
      </c>
      <c r="L233" s="105">
        <v>1</v>
      </c>
      <c r="M233" s="105">
        <v>5000</v>
      </c>
      <c r="N233" s="105">
        <v>0</v>
      </c>
      <c r="O233" s="105">
        <v>0</v>
      </c>
      <c r="P233" s="105">
        <v>5000</v>
      </c>
      <c r="Q233" s="105">
        <f t="shared" si="7"/>
        <v>0</v>
      </c>
      <c r="R233" s="105"/>
      <c r="S233" s="105">
        <v>0</v>
      </c>
      <c r="T233" s="105"/>
      <c r="U233" s="105">
        <f t="shared" si="6"/>
        <v>0</v>
      </c>
    </row>
    <row r="234" spans="7:21" x14ac:dyDescent="0.3">
      <c r="G234" s="101">
        <v>121</v>
      </c>
      <c r="H234" s="101">
        <v>121</v>
      </c>
      <c r="I234" s="101" t="s">
        <v>566</v>
      </c>
      <c r="J234" s="101">
        <v>9887109193</v>
      </c>
      <c r="K234" s="101" t="s">
        <v>567</v>
      </c>
      <c r="L234" s="101">
        <v>1</v>
      </c>
      <c r="M234" s="101">
        <v>12000</v>
      </c>
      <c r="N234" s="101">
        <v>2000</v>
      </c>
      <c r="O234" s="101">
        <v>12600</v>
      </c>
      <c r="P234" s="101">
        <v>17000</v>
      </c>
      <c r="Q234" s="101">
        <f t="shared" si="7"/>
        <v>7600</v>
      </c>
      <c r="R234" s="101"/>
      <c r="S234" s="101">
        <v>6000</v>
      </c>
      <c r="T234" s="101">
        <v>2000</v>
      </c>
      <c r="U234" s="101">
        <f t="shared" si="6"/>
        <v>6000</v>
      </c>
    </row>
    <row r="235" spans="7:21" x14ac:dyDescent="0.3">
      <c r="G235" s="100">
        <v>122</v>
      </c>
      <c r="H235" s="100">
        <v>122</v>
      </c>
      <c r="I235" s="100" t="s">
        <v>151</v>
      </c>
      <c r="J235" s="100">
        <v>9057162126</v>
      </c>
      <c r="K235" s="100" t="s">
        <v>568</v>
      </c>
      <c r="L235" s="100">
        <v>1</v>
      </c>
      <c r="M235" s="100">
        <v>10000</v>
      </c>
      <c r="N235" s="100">
        <v>4000</v>
      </c>
      <c r="O235" s="100">
        <v>8000</v>
      </c>
      <c r="P235" s="100">
        <v>18000</v>
      </c>
      <c r="Q235" s="100">
        <f t="shared" si="7"/>
        <v>0</v>
      </c>
      <c r="R235" s="100"/>
      <c r="S235" s="100">
        <v>0</v>
      </c>
      <c r="T235" s="100">
        <v>4000</v>
      </c>
      <c r="U235" s="100">
        <f t="shared" si="6"/>
        <v>0</v>
      </c>
    </row>
    <row r="236" spans="7:21" x14ac:dyDescent="0.3">
      <c r="G236" s="100"/>
      <c r="H236" s="100"/>
      <c r="I236" s="100"/>
      <c r="J236" s="100"/>
      <c r="K236" s="100" t="s">
        <v>569</v>
      </c>
      <c r="L236" s="100" t="s">
        <v>179</v>
      </c>
      <c r="M236" s="100">
        <v>0</v>
      </c>
      <c r="N236" s="100">
        <v>0</v>
      </c>
      <c r="O236" s="100">
        <v>8000</v>
      </c>
      <c r="P236" s="100">
        <v>8000</v>
      </c>
      <c r="Q236" s="100"/>
      <c r="R236" s="100"/>
      <c r="S236" s="100">
        <v>0</v>
      </c>
      <c r="T236" s="100">
        <v>0</v>
      </c>
      <c r="U236" s="100">
        <f t="shared" si="6"/>
        <v>0</v>
      </c>
    </row>
    <row r="237" spans="7:21" x14ac:dyDescent="0.3">
      <c r="G237" s="101">
        <v>123</v>
      </c>
      <c r="H237" s="101">
        <v>123</v>
      </c>
      <c r="I237" s="101" t="s">
        <v>570</v>
      </c>
      <c r="J237" s="101">
        <v>7976970091</v>
      </c>
      <c r="K237" s="101" t="s">
        <v>571</v>
      </c>
      <c r="L237" s="101">
        <v>1</v>
      </c>
      <c r="M237" s="101">
        <v>0</v>
      </c>
      <c r="N237" s="101">
        <v>0</v>
      </c>
      <c r="O237" s="101">
        <v>0</v>
      </c>
      <c r="P237" s="101">
        <v>0</v>
      </c>
      <c r="Q237" s="101">
        <f t="shared" si="7"/>
        <v>0</v>
      </c>
      <c r="R237" s="101"/>
      <c r="S237" s="101">
        <v>0</v>
      </c>
      <c r="T237" s="101">
        <v>0</v>
      </c>
      <c r="U237" s="101">
        <f t="shared" si="6"/>
        <v>0</v>
      </c>
    </row>
    <row r="238" spans="7:21" x14ac:dyDescent="0.3">
      <c r="G238" s="101"/>
      <c r="H238" s="101"/>
      <c r="I238" s="101"/>
      <c r="J238" s="101"/>
      <c r="K238" s="101" t="s">
        <v>572</v>
      </c>
      <c r="L238" s="101" t="s">
        <v>179</v>
      </c>
      <c r="M238" s="101">
        <v>0</v>
      </c>
      <c r="N238" s="101">
        <v>0</v>
      </c>
      <c r="O238" s="101">
        <v>9300</v>
      </c>
      <c r="P238" s="101">
        <v>2500</v>
      </c>
      <c r="Q238" s="101">
        <f t="shared" si="7"/>
        <v>6800</v>
      </c>
      <c r="R238" s="101"/>
      <c r="S238" s="101">
        <v>0</v>
      </c>
      <c r="T238" s="101">
        <v>0</v>
      </c>
      <c r="U238" s="101">
        <f t="shared" si="6"/>
        <v>0</v>
      </c>
    </row>
    <row r="239" spans="7:21" x14ac:dyDescent="0.3">
      <c r="G239" s="105">
        <v>124</v>
      </c>
      <c r="H239" s="105">
        <v>124</v>
      </c>
      <c r="I239" s="105" t="s">
        <v>573</v>
      </c>
      <c r="J239" s="105">
        <v>9269651223</v>
      </c>
      <c r="K239" s="105" t="s">
        <v>574</v>
      </c>
      <c r="L239" s="105">
        <v>1</v>
      </c>
      <c r="M239" s="105">
        <v>4000</v>
      </c>
      <c r="N239" s="105">
        <v>0</v>
      </c>
      <c r="O239" s="105">
        <v>0</v>
      </c>
      <c r="P239" s="105">
        <v>4000</v>
      </c>
      <c r="Q239" s="105">
        <f t="shared" si="7"/>
        <v>0</v>
      </c>
      <c r="R239" s="105"/>
      <c r="S239" s="105">
        <v>0</v>
      </c>
      <c r="T239" s="105"/>
      <c r="U239" s="105">
        <f t="shared" si="6"/>
        <v>0</v>
      </c>
    </row>
    <row r="240" spans="7:21" x14ac:dyDescent="0.3">
      <c r="G240" s="101">
        <v>125</v>
      </c>
      <c r="H240" s="101">
        <v>125</v>
      </c>
      <c r="I240" s="101" t="s">
        <v>575</v>
      </c>
      <c r="J240" s="101" t="s">
        <v>576</v>
      </c>
      <c r="K240" s="101" t="s">
        <v>577</v>
      </c>
      <c r="L240" s="101" t="s">
        <v>175</v>
      </c>
      <c r="M240" s="101">
        <v>8000</v>
      </c>
      <c r="N240" s="101">
        <v>0</v>
      </c>
      <c r="O240" s="101">
        <v>10200</v>
      </c>
      <c r="P240" s="101">
        <v>13000</v>
      </c>
      <c r="Q240" s="101">
        <f t="shared" si="7"/>
        <v>5200</v>
      </c>
      <c r="R240" s="101"/>
      <c r="S240" s="101">
        <v>0</v>
      </c>
      <c r="T240" s="101"/>
      <c r="U240" s="101">
        <f t="shared" si="6"/>
        <v>0</v>
      </c>
    </row>
    <row r="241" spans="7:21" x14ac:dyDescent="0.3">
      <c r="G241" s="105">
        <v>126</v>
      </c>
      <c r="H241" s="105">
        <v>126</v>
      </c>
      <c r="I241" s="105" t="s">
        <v>578</v>
      </c>
      <c r="J241" s="105">
        <v>9772302576</v>
      </c>
      <c r="K241" s="105" t="s">
        <v>579</v>
      </c>
      <c r="L241" s="105" t="s">
        <v>175</v>
      </c>
      <c r="M241" s="105">
        <v>10000</v>
      </c>
      <c r="N241" s="105">
        <v>6000</v>
      </c>
      <c r="O241" s="105">
        <v>10200</v>
      </c>
      <c r="P241" s="105"/>
      <c r="Q241" s="105">
        <f t="shared" si="7"/>
        <v>20200</v>
      </c>
      <c r="R241" s="105"/>
      <c r="S241" s="105">
        <v>5000</v>
      </c>
      <c r="T241" s="105"/>
      <c r="U241" s="105">
        <f t="shared" si="6"/>
        <v>11000</v>
      </c>
    </row>
    <row r="242" spans="7:21" x14ac:dyDescent="0.3">
      <c r="G242" s="105"/>
      <c r="H242" s="105"/>
      <c r="I242" s="105"/>
      <c r="J242" s="105"/>
      <c r="K242" s="105" t="s">
        <v>580</v>
      </c>
      <c r="L242" s="105" t="s">
        <v>299</v>
      </c>
      <c r="M242" s="105"/>
      <c r="N242" s="105"/>
      <c r="O242" s="105">
        <v>0</v>
      </c>
      <c r="P242" s="105"/>
      <c r="Q242" s="105">
        <f t="shared" si="7"/>
        <v>0</v>
      </c>
      <c r="R242" s="105"/>
      <c r="S242" s="105">
        <v>5000</v>
      </c>
      <c r="T242" s="105"/>
      <c r="U242" s="105">
        <f t="shared" si="6"/>
        <v>5000</v>
      </c>
    </row>
    <row r="243" spans="7:21" ht="28.8" x14ac:dyDescent="0.3">
      <c r="G243" s="112">
        <v>127</v>
      </c>
      <c r="H243" s="112">
        <v>127</v>
      </c>
      <c r="I243" s="112" t="s">
        <v>581</v>
      </c>
      <c r="J243" s="112">
        <v>9799877503</v>
      </c>
      <c r="K243" s="112" t="s">
        <v>582</v>
      </c>
      <c r="L243" s="112" t="s">
        <v>299</v>
      </c>
      <c r="M243" s="112">
        <v>5000</v>
      </c>
      <c r="N243" s="112">
        <v>3000</v>
      </c>
      <c r="O243" s="112">
        <v>10700</v>
      </c>
      <c r="P243" s="112">
        <v>5000</v>
      </c>
      <c r="Q243" s="112">
        <f t="shared" si="7"/>
        <v>10700</v>
      </c>
      <c r="R243" s="112"/>
      <c r="S243" s="112">
        <v>6000</v>
      </c>
      <c r="T243" s="112">
        <v>3000</v>
      </c>
      <c r="U243" s="112">
        <f t="shared" si="6"/>
        <v>6000</v>
      </c>
    </row>
    <row r="244" spans="7:21" ht="28.8" x14ac:dyDescent="0.3">
      <c r="G244" s="105">
        <v>128</v>
      </c>
      <c r="H244" s="105">
        <v>128</v>
      </c>
      <c r="I244" s="105" t="s">
        <v>583</v>
      </c>
      <c r="J244" s="105">
        <v>9660965304</v>
      </c>
      <c r="K244" s="105" t="s">
        <v>584</v>
      </c>
      <c r="L244" s="105" t="s">
        <v>299</v>
      </c>
      <c r="M244" s="105">
        <v>5000</v>
      </c>
      <c r="N244" s="105">
        <v>0</v>
      </c>
      <c r="O244" s="105">
        <v>10700</v>
      </c>
      <c r="P244" s="105">
        <v>4000</v>
      </c>
      <c r="Q244" s="105">
        <f t="shared" si="7"/>
        <v>11700</v>
      </c>
      <c r="R244" s="105"/>
      <c r="S244" s="105">
        <v>5000</v>
      </c>
      <c r="T244" s="105">
        <v>2500</v>
      </c>
      <c r="U244" s="105">
        <f t="shared" si="6"/>
        <v>2500</v>
      </c>
    </row>
    <row r="245" spans="7:21" x14ac:dyDescent="0.3">
      <c r="G245" s="112">
        <v>129</v>
      </c>
      <c r="H245" s="112">
        <v>129</v>
      </c>
      <c r="I245" s="112" t="s">
        <v>585</v>
      </c>
      <c r="J245" s="112">
        <v>9166849433</v>
      </c>
      <c r="K245" s="112" t="s">
        <v>586</v>
      </c>
      <c r="L245" s="112" t="s">
        <v>299</v>
      </c>
      <c r="M245" s="112">
        <v>0</v>
      </c>
      <c r="N245" s="112">
        <v>0</v>
      </c>
      <c r="O245" s="112">
        <v>10700</v>
      </c>
      <c r="P245" s="112">
        <v>5000</v>
      </c>
      <c r="Q245" s="112">
        <f t="shared" si="7"/>
        <v>5700</v>
      </c>
      <c r="R245" s="112"/>
      <c r="S245" s="112">
        <v>3000</v>
      </c>
      <c r="T245" s="112">
        <v>0</v>
      </c>
      <c r="U245" s="112">
        <f t="shared" si="6"/>
        <v>3000</v>
      </c>
    </row>
    <row r="246" spans="7:21" x14ac:dyDescent="0.3">
      <c r="G246" s="105">
        <v>130</v>
      </c>
      <c r="H246" s="105">
        <v>130</v>
      </c>
      <c r="I246" s="105" t="s">
        <v>587</v>
      </c>
      <c r="J246" s="105">
        <v>9660336182</v>
      </c>
      <c r="K246" s="105" t="s">
        <v>588</v>
      </c>
      <c r="L246" s="105" t="s">
        <v>175</v>
      </c>
      <c r="M246" s="105">
        <v>0</v>
      </c>
      <c r="N246" s="105">
        <v>0</v>
      </c>
      <c r="O246" s="105">
        <v>10200</v>
      </c>
      <c r="P246" s="105">
        <v>5000</v>
      </c>
      <c r="Q246" s="105">
        <f t="shared" si="7"/>
        <v>5200</v>
      </c>
      <c r="R246" s="105"/>
      <c r="S246" s="105">
        <v>3000</v>
      </c>
      <c r="T246" s="105">
        <v>0</v>
      </c>
      <c r="U246" s="105">
        <f t="shared" si="6"/>
        <v>3000</v>
      </c>
    </row>
    <row r="247" spans="7:21" x14ac:dyDescent="0.3">
      <c r="G247" s="112">
        <v>131</v>
      </c>
      <c r="H247" s="112">
        <v>131</v>
      </c>
      <c r="I247" s="112" t="s">
        <v>589</v>
      </c>
      <c r="J247" s="112">
        <v>9660336182</v>
      </c>
      <c r="K247" s="112" t="s">
        <v>174</v>
      </c>
      <c r="L247" s="112" t="s">
        <v>175</v>
      </c>
      <c r="M247" s="112">
        <v>0</v>
      </c>
      <c r="N247" s="112">
        <v>0</v>
      </c>
      <c r="O247" s="112">
        <v>10200</v>
      </c>
      <c r="P247" s="112">
        <v>0</v>
      </c>
      <c r="Q247" s="112">
        <f t="shared" si="7"/>
        <v>10200</v>
      </c>
      <c r="R247" s="112"/>
      <c r="S247" s="112">
        <v>3000</v>
      </c>
      <c r="T247" s="112">
        <v>0</v>
      </c>
      <c r="U247" s="112">
        <f t="shared" si="6"/>
        <v>3000</v>
      </c>
    </row>
    <row r="248" spans="7:21" x14ac:dyDescent="0.3">
      <c r="G248" s="105">
        <v>132</v>
      </c>
      <c r="H248" s="105">
        <v>132</v>
      </c>
      <c r="I248" s="105" t="s">
        <v>590</v>
      </c>
      <c r="J248" s="105" t="s">
        <v>591</v>
      </c>
      <c r="K248" s="105" t="s">
        <v>178</v>
      </c>
      <c r="L248" s="105" t="s">
        <v>179</v>
      </c>
      <c r="M248" s="105">
        <v>0</v>
      </c>
      <c r="N248" s="105">
        <v>0</v>
      </c>
      <c r="O248" s="105">
        <v>9300</v>
      </c>
      <c r="P248" s="105">
        <v>0</v>
      </c>
      <c r="Q248" s="105">
        <f t="shared" si="7"/>
        <v>9300</v>
      </c>
      <c r="R248" s="105"/>
      <c r="S248" s="105">
        <v>3000</v>
      </c>
      <c r="T248" s="105">
        <v>0</v>
      </c>
      <c r="U248" s="105">
        <f t="shared" si="6"/>
        <v>3000</v>
      </c>
    </row>
    <row r="249" spans="7:21" x14ac:dyDescent="0.3">
      <c r="G249" s="112">
        <v>133</v>
      </c>
      <c r="H249" s="112">
        <v>133</v>
      </c>
      <c r="I249" s="112" t="s">
        <v>592</v>
      </c>
      <c r="J249" s="112">
        <v>6367858659</v>
      </c>
      <c r="K249" s="112" t="s">
        <v>593</v>
      </c>
      <c r="L249" s="112" t="s">
        <v>299</v>
      </c>
      <c r="M249" s="112">
        <v>5000</v>
      </c>
      <c r="N249" s="112">
        <v>0</v>
      </c>
      <c r="O249" s="112">
        <v>10700</v>
      </c>
      <c r="P249" s="112"/>
      <c r="Q249" s="112">
        <f t="shared" si="7"/>
        <v>15700</v>
      </c>
      <c r="R249" s="112"/>
      <c r="S249" s="112">
        <v>5000</v>
      </c>
      <c r="T249" s="112">
        <v>0</v>
      </c>
      <c r="U249" s="112">
        <f t="shared" si="6"/>
        <v>5000</v>
      </c>
    </row>
    <row r="250" spans="7:21" x14ac:dyDescent="0.3">
      <c r="G250" s="112"/>
      <c r="H250" s="112"/>
      <c r="I250" s="112"/>
      <c r="J250" s="112"/>
      <c r="K250" s="112" t="s">
        <v>594</v>
      </c>
      <c r="L250" s="112" t="s">
        <v>179</v>
      </c>
      <c r="M250" s="112">
        <v>0</v>
      </c>
      <c r="N250" s="112">
        <v>0</v>
      </c>
      <c r="O250" s="112">
        <v>0</v>
      </c>
      <c r="P250" s="112"/>
      <c r="Q250" s="112">
        <f t="shared" si="7"/>
        <v>0</v>
      </c>
      <c r="R250" s="112"/>
      <c r="S250" s="112">
        <v>5000</v>
      </c>
      <c r="T250" s="112">
        <v>0</v>
      </c>
      <c r="U250" s="112">
        <f t="shared" si="6"/>
        <v>5000</v>
      </c>
    </row>
    <row r="251" spans="7:21" x14ac:dyDescent="0.3">
      <c r="G251" s="112"/>
      <c r="H251" s="112"/>
      <c r="I251" s="112"/>
      <c r="J251" s="112"/>
      <c r="K251" s="112" t="s">
        <v>595</v>
      </c>
      <c r="L251" s="112" t="s">
        <v>179</v>
      </c>
      <c r="M251" s="112">
        <v>0</v>
      </c>
      <c r="N251" s="112">
        <v>0</v>
      </c>
      <c r="O251" s="112">
        <v>0</v>
      </c>
      <c r="P251" s="112"/>
      <c r="Q251" s="112">
        <f t="shared" si="7"/>
        <v>0</v>
      </c>
      <c r="R251" s="112"/>
      <c r="S251" s="112">
        <v>5000</v>
      </c>
      <c r="T251" s="112">
        <v>0</v>
      </c>
      <c r="U251" s="112">
        <f t="shared" si="6"/>
        <v>5000</v>
      </c>
    </row>
    <row r="252" spans="7:21" x14ac:dyDescent="0.3">
      <c r="G252" s="105">
        <v>134</v>
      </c>
      <c r="H252" s="105">
        <v>134</v>
      </c>
      <c r="I252" s="105" t="s">
        <v>596</v>
      </c>
      <c r="J252" s="105">
        <v>6378441842</v>
      </c>
      <c r="K252" s="105" t="s">
        <v>597</v>
      </c>
      <c r="L252" s="105" t="s">
        <v>299</v>
      </c>
      <c r="M252" s="105">
        <v>5000</v>
      </c>
      <c r="N252" s="105">
        <v>0</v>
      </c>
      <c r="O252" s="105">
        <v>0</v>
      </c>
      <c r="P252" s="105"/>
      <c r="Q252" s="105">
        <f t="shared" si="7"/>
        <v>5000</v>
      </c>
      <c r="R252" s="110" t="s">
        <v>170</v>
      </c>
      <c r="S252" s="105">
        <v>0</v>
      </c>
      <c r="T252" s="105"/>
      <c r="U252" s="105"/>
    </row>
    <row r="253" spans="7:21" x14ac:dyDescent="0.3">
      <c r="G253" s="101">
        <v>135</v>
      </c>
      <c r="H253" s="101">
        <v>135</v>
      </c>
      <c r="I253" s="101" t="s">
        <v>598</v>
      </c>
      <c r="J253" s="101">
        <v>7023768131</v>
      </c>
      <c r="K253" s="101" t="s">
        <v>599</v>
      </c>
      <c r="L253" s="101" t="s">
        <v>175</v>
      </c>
      <c r="M253" s="101">
        <v>0</v>
      </c>
      <c r="N253" s="101">
        <v>0</v>
      </c>
      <c r="O253" s="101">
        <v>7000</v>
      </c>
      <c r="P253" s="101">
        <v>7000</v>
      </c>
      <c r="Q253" s="101">
        <f t="shared" si="7"/>
        <v>0</v>
      </c>
      <c r="R253" s="101"/>
      <c r="S253" s="101">
        <v>3000</v>
      </c>
      <c r="T253" s="101">
        <v>3000</v>
      </c>
      <c r="U253" s="101">
        <f t="shared" si="6"/>
        <v>0</v>
      </c>
    </row>
    <row r="254" spans="7:21" x14ac:dyDescent="0.3">
      <c r="G254" s="101"/>
      <c r="H254" s="101"/>
      <c r="I254" s="101"/>
      <c r="J254" s="101"/>
      <c r="K254" s="101" t="s">
        <v>600</v>
      </c>
      <c r="L254" s="101" t="s">
        <v>175</v>
      </c>
      <c r="M254" s="101"/>
      <c r="N254" s="101"/>
      <c r="O254" s="101">
        <v>7000</v>
      </c>
      <c r="P254" s="101">
        <v>7000</v>
      </c>
      <c r="Q254" s="101">
        <f t="shared" si="7"/>
        <v>0</v>
      </c>
      <c r="R254" s="101"/>
      <c r="S254" s="101">
        <v>3000</v>
      </c>
      <c r="T254" s="101">
        <v>3000</v>
      </c>
      <c r="U254" s="101">
        <f t="shared" si="6"/>
        <v>0</v>
      </c>
    </row>
    <row r="255" spans="7:21" x14ac:dyDescent="0.3">
      <c r="G255" s="105">
        <v>136</v>
      </c>
      <c r="H255" s="105">
        <v>136</v>
      </c>
      <c r="I255" s="105" t="s">
        <v>601</v>
      </c>
      <c r="J255" s="105" t="s">
        <v>591</v>
      </c>
      <c r="K255" s="105" t="s">
        <v>602</v>
      </c>
      <c r="L255" s="105" t="s">
        <v>175</v>
      </c>
      <c r="M255" s="105">
        <v>2000</v>
      </c>
      <c r="N255" s="105">
        <v>0</v>
      </c>
      <c r="O255" s="105">
        <v>6000</v>
      </c>
      <c r="P255" s="105">
        <v>8000</v>
      </c>
      <c r="Q255" s="105">
        <f t="shared" si="7"/>
        <v>0</v>
      </c>
      <c r="R255" s="105"/>
      <c r="S255" s="105">
        <v>0</v>
      </c>
      <c r="T255" s="105"/>
      <c r="U255" s="105">
        <f t="shared" si="6"/>
        <v>0</v>
      </c>
    </row>
    <row r="256" spans="7:21" x14ac:dyDescent="0.3">
      <c r="G256" s="101">
        <v>137</v>
      </c>
      <c r="H256" s="101">
        <v>137</v>
      </c>
      <c r="I256" s="101" t="s">
        <v>603</v>
      </c>
      <c r="J256" s="101">
        <v>8619126875</v>
      </c>
      <c r="K256" s="101" t="s">
        <v>604</v>
      </c>
      <c r="L256" s="101" t="s">
        <v>175</v>
      </c>
      <c r="M256" s="101">
        <v>0</v>
      </c>
      <c r="N256" s="101">
        <v>3000</v>
      </c>
      <c r="O256" s="101">
        <v>10200</v>
      </c>
      <c r="P256" s="101">
        <v>5000</v>
      </c>
      <c r="Q256" s="101">
        <f t="shared" si="7"/>
        <v>5200</v>
      </c>
      <c r="R256" s="101"/>
      <c r="S256" s="101">
        <v>5000</v>
      </c>
      <c r="T256" s="101">
        <v>2500</v>
      </c>
      <c r="U256" s="101">
        <f t="shared" si="6"/>
        <v>5500</v>
      </c>
    </row>
    <row r="257" spans="7:21" x14ac:dyDescent="0.3">
      <c r="G257" s="101"/>
      <c r="H257" s="101"/>
      <c r="I257" s="101"/>
      <c r="J257" s="101"/>
      <c r="K257" s="101" t="s">
        <v>605</v>
      </c>
      <c r="L257" s="101" t="s">
        <v>175</v>
      </c>
      <c r="M257" s="101"/>
      <c r="N257" s="101"/>
      <c r="O257" s="101">
        <v>10200</v>
      </c>
      <c r="P257" s="101">
        <v>5000</v>
      </c>
      <c r="Q257" s="101">
        <f t="shared" si="7"/>
        <v>5200</v>
      </c>
      <c r="R257" s="101"/>
      <c r="S257" s="101">
        <v>5000</v>
      </c>
      <c r="T257" s="101"/>
      <c r="U257" s="101">
        <f t="shared" si="6"/>
        <v>5000</v>
      </c>
    </row>
    <row r="258" spans="7:21" x14ac:dyDescent="0.3">
      <c r="G258" s="105">
        <v>138</v>
      </c>
      <c r="H258" s="105">
        <v>138</v>
      </c>
      <c r="I258" s="105" t="s">
        <v>606</v>
      </c>
      <c r="J258" s="105">
        <v>9982643206</v>
      </c>
      <c r="K258" s="105" t="s">
        <v>607</v>
      </c>
      <c r="L258" s="105" t="s">
        <v>179</v>
      </c>
      <c r="M258" s="105">
        <v>0</v>
      </c>
      <c r="N258" s="105">
        <v>0</v>
      </c>
      <c r="O258" s="105">
        <v>3900</v>
      </c>
      <c r="P258" s="105">
        <v>3900</v>
      </c>
      <c r="Q258" s="105">
        <f t="shared" si="7"/>
        <v>0</v>
      </c>
      <c r="R258" s="105"/>
      <c r="S258" s="105">
        <v>0</v>
      </c>
      <c r="T258" s="105">
        <v>0</v>
      </c>
      <c r="U258" s="105">
        <f t="shared" si="6"/>
        <v>0</v>
      </c>
    </row>
    <row r="259" spans="7:21" ht="28.8" x14ac:dyDescent="0.3">
      <c r="G259" s="101">
        <v>139</v>
      </c>
      <c r="H259" s="101">
        <v>139</v>
      </c>
      <c r="I259" s="101" t="s">
        <v>608</v>
      </c>
      <c r="J259" s="101">
        <v>8504071989</v>
      </c>
      <c r="K259" s="101" t="s">
        <v>609</v>
      </c>
      <c r="L259" s="101" t="s">
        <v>179</v>
      </c>
      <c r="M259" s="101">
        <v>0</v>
      </c>
      <c r="N259" s="101">
        <v>0</v>
      </c>
      <c r="O259" s="101">
        <v>10000</v>
      </c>
      <c r="P259" s="101">
        <v>10000</v>
      </c>
      <c r="Q259" s="101">
        <f t="shared" si="7"/>
        <v>0</v>
      </c>
      <c r="R259" s="101"/>
      <c r="S259" s="101">
        <v>0</v>
      </c>
      <c r="T259" s="101">
        <v>0</v>
      </c>
      <c r="U259" s="101">
        <f t="shared" si="6"/>
        <v>0</v>
      </c>
    </row>
    <row r="260" spans="7:21" ht="28.8" x14ac:dyDescent="0.3">
      <c r="G260" s="105">
        <v>140</v>
      </c>
      <c r="H260" s="105">
        <v>140</v>
      </c>
      <c r="I260" s="105" t="s">
        <v>610</v>
      </c>
      <c r="J260" s="105">
        <v>7665572652</v>
      </c>
      <c r="K260" s="105" t="s">
        <v>611</v>
      </c>
      <c r="L260" s="105" t="s">
        <v>179</v>
      </c>
      <c r="M260" s="105">
        <v>0</v>
      </c>
      <c r="N260" s="105">
        <v>0</v>
      </c>
      <c r="O260" s="105">
        <v>10000</v>
      </c>
      <c r="P260" s="105">
        <v>10000</v>
      </c>
      <c r="Q260" s="105">
        <f t="shared" si="7"/>
        <v>0</v>
      </c>
      <c r="R260" s="105"/>
      <c r="S260" s="105">
        <v>0</v>
      </c>
      <c r="T260" s="105">
        <v>0</v>
      </c>
      <c r="U260" s="105">
        <f t="shared" si="6"/>
        <v>0</v>
      </c>
    </row>
    <row r="261" spans="7:21" ht="28.8" x14ac:dyDescent="0.3">
      <c r="G261" s="101">
        <v>141</v>
      </c>
      <c r="H261" s="101">
        <v>141</v>
      </c>
      <c r="I261" s="101" t="s">
        <v>612</v>
      </c>
      <c r="J261" s="101">
        <v>9929707326</v>
      </c>
      <c r="K261" s="101" t="s">
        <v>613</v>
      </c>
      <c r="L261" s="101" t="s">
        <v>179</v>
      </c>
      <c r="M261" s="101">
        <v>0</v>
      </c>
      <c r="N261" s="101">
        <v>0</v>
      </c>
      <c r="O261" s="101">
        <v>10000</v>
      </c>
      <c r="P261" s="101">
        <v>10000</v>
      </c>
      <c r="Q261" s="101">
        <f t="shared" si="7"/>
        <v>0</v>
      </c>
      <c r="R261" s="101"/>
      <c r="S261" s="101">
        <v>0</v>
      </c>
      <c r="T261" s="101">
        <v>0</v>
      </c>
      <c r="U261" s="101">
        <f t="shared" si="6"/>
        <v>0</v>
      </c>
    </row>
    <row r="262" spans="7:21" ht="28.8" x14ac:dyDescent="0.3">
      <c r="G262" s="105">
        <v>142</v>
      </c>
      <c r="H262" s="105">
        <v>142</v>
      </c>
      <c r="I262" s="105" t="s">
        <v>614</v>
      </c>
      <c r="J262" s="105">
        <v>9772551901</v>
      </c>
      <c r="K262" s="105" t="s">
        <v>615</v>
      </c>
      <c r="L262" s="105" t="s">
        <v>179</v>
      </c>
      <c r="M262" s="105">
        <v>0</v>
      </c>
      <c r="N262" s="105">
        <v>0</v>
      </c>
      <c r="O262" s="105">
        <v>9300</v>
      </c>
      <c r="P262" s="105">
        <v>2500</v>
      </c>
      <c r="Q262" s="105">
        <f t="shared" si="7"/>
        <v>6800</v>
      </c>
      <c r="R262" s="105"/>
      <c r="S262" s="105">
        <v>0</v>
      </c>
      <c r="T262" s="105">
        <v>0</v>
      </c>
      <c r="U262" s="105">
        <f t="shared" si="6"/>
        <v>0</v>
      </c>
    </row>
    <row r="263" spans="7:21" x14ac:dyDescent="0.3">
      <c r="G263" s="101">
        <v>143</v>
      </c>
      <c r="H263" s="101">
        <v>143</v>
      </c>
      <c r="I263" s="101" t="s">
        <v>616</v>
      </c>
      <c r="J263" s="101" t="s">
        <v>591</v>
      </c>
      <c r="K263" s="101" t="s">
        <v>556</v>
      </c>
      <c r="L263" s="101" t="s">
        <v>179</v>
      </c>
      <c r="M263" s="101">
        <v>0</v>
      </c>
      <c r="N263" s="101">
        <v>0</v>
      </c>
      <c r="O263" s="101">
        <v>9300</v>
      </c>
      <c r="P263" s="101">
        <v>0</v>
      </c>
      <c r="Q263" s="101">
        <f t="shared" si="7"/>
        <v>9300</v>
      </c>
      <c r="R263" s="101"/>
      <c r="S263" s="101">
        <v>5000</v>
      </c>
      <c r="T263" s="101">
        <v>0</v>
      </c>
      <c r="U263" s="101">
        <f t="shared" si="6"/>
        <v>5000</v>
      </c>
    </row>
    <row r="264" spans="7:21" x14ac:dyDescent="0.3">
      <c r="G264" s="105">
        <v>144</v>
      </c>
      <c r="H264" s="105">
        <v>144</v>
      </c>
      <c r="I264" s="105" t="s">
        <v>617</v>
      </c>
      <c r="J264" s="105">
        <v>9928507102</v>
      </c>
      <c r="K264" s="105" t="s">
        <v>618</v>
      </c>
      <c r="L264" s="105" t="s">
        <v>179</v>
      </c>
      <c r="M264" s="105">
        <v>0</v>
      </c>
      <c r="N264" s="105">
        <v>0</v>
      </c>
      <c r="O264" s="105">
        <v>9300</v>
      </c>
      <c r="P264" s="105">
        <v>0</v>
      </c>
      <c r="Q264" s="105">
        <f t="shared" si="7"/>
        <v>9300</v>
      </c>
      <c r="R264" s="105"/>
      <c r="S264" s="105">
        <v>5000</v>
      </c>
      <c r="T264" s="105">
        <v>0</v>
      </c>
      <c r="U264" s="105">
        <f t="shared" si="6"/>
        <v>5000</v>
      </c>
    </row>
    <row r="265" spans="7:21" x14ac:dyDescent="0.3">
      <c r="G265" s="101">
        <v>145</v>
      </c>
      <c r="H265" s="101">
        <v>145</v>
      </c>
      <c r="I265" s="101" t="s">
        <v>619</v>
      </c>
      <c r="J265" s="101" t="s">
        <v>591</v>
      </c>
      <c r="K265" s="101" t="s">
        <v>620</v>
      </c>
      <c r="L265" s="101" t="s">
        <v>179</v>
      </c>
      <c r="M265" s="101">
        <v>0</v>
      </c>
      <c r="N265" s="101">
        <v>0</v>
      </c>
      <c r="O265" s="101">
        <v>9300</v>
      </c>
      <c r="P265" s="101">
        <v>0</v>
      </c>
      <c r="Q265" s="101">
        <f t="shared" si="7"/>
        <v>9300</v>
      </c>
      <c r="R265" s="101"/>
      <c r="S265" s="101">
        <v>3000</v>
      </c>
      <c r="T265" s="101"/>
      <c r="U265" s="101">
        <f t="shared" si="6"/>
        <v>3000</v>
      </c>
    </row>
    <row r="266" spans="7:21" x14ac:dyDescent="0.3">
      <c r="G266" s="101"/>
      <c r="H266" s="101"/>
      <c r="I266" s="101"/>
      <c r="J266" s="101"/>
      <c r="K266" s="101" t="s">
        <v>621</v>
      </c>
      <c r="L266" s="101" t="s">
        <v>179</v>
      </c>
      <c r="M266" s="101">
        <v>0</v>
      </c>
      <c r="N266" s="101">
        <v>0</v>
      </c>
      <c r="O266" s="101">
        <v>9300</v>
      </c>
      <c r="P266" s="101">
        <v>0</v>
      </c>
      <c r="Q266" s="101">
        <f t="shared" si="7"/>
        <v>9300</v>
      </c>
      <c r="R266" s="101"/>
      <c r="S266" s="101">
        <v>3000</v>
      </c>
      <c r="T266" s="101"/>
      <c r="U266" s="101">
        <f t="shared" si="6"/>
        <v>3000</v>
      </c>
    </row>
    <row r="267" spans="7:21" x14ac:dyDescent="0.3">
      <c r="G267" s="105">
        <v>146</v>
      </c>
      <c r="H267" s="105">
        <v>146</v>
      </c>
      <c r="I267" s="105" t="s">
        <v>622</v>
      </c>
      <c r="J267" s="105" t="s">
        <v>591</v>
      </c>
      <c r="K267" s="105" t="s">
        <v>623</v>
      </c>
      <c r="L267" s="105" t="s">
        <v>179</v>
      </c>
      <c r="M267" s="105">
        <v>0</v>
      </c>
      <c r="N267" s="105">
        <v>0</v>
      </c>
      <c r="O267" s="105">
        <v>9300</v>
      </c>
      <c r="P267" s="105">
        <v>0</v>
      </c>
      <c r="Q267" s="105">
        <f t="shared" si="7"/>
        <v>9300</v>
      </c>
      <c r="R267" s="105"/>
      <c r="S267" s="105">
        <v>3000</v>
      </c>
      <c r="T267" s="105"/>
      <c r="U267" s="105">
        <f t="shared" si="6"/>
        <v>3000</v>
      </c>
    </row>
    <row r="268" spans="7:21" x14ac:dyDescent="0.3"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</row>
    <row r="269" spans="7:21" x14ac:dyDescent="0.3"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</row>
    <row r="270" spans="7:21" x14ac:dyDescent="0.3">
      <c r="G270" s="10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</row>
    <row r="271" spans="7:21" x14ac:dyDescent="0.3"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</row>
    <row r="272" spans="7:21" x14ac:dyDescent="0.3"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3" name="Button 2">
              <controlPr defaultSize="0" print="0" autoFill="0" autoPict="0" macro="[0]!UpdateFeeAccountFromDailyVoucherFee">
                <anchor moveWithCells="1" sizeWithCells="1">
                  <from>
                    <xdr:col>0</xdr:col>
                    <xdr:colOff>129540</xdr:colOff>
                    <xdr:row>1</xdr:row>
                    <xdr:rowOff>22860</xdr:rowOff>
                  </from>
                  <to>
                    <xdr:col>3</xdr:col>
                    <xdr:colOff>441960</xdr:colOff>
                    <xdr:row>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M998"/>
  <sheetViews>
    <sheetView zoomScale="80" zoomScaleNormal="80" workbookViewId="0">
      <selection sqref="A1:XFD1"/>
    </sheetView>
  </sheetViews>
  <sheetFormatPr defaultColWidth="18.33203125" defaultRowHeight="14.4" x14ac:dyDescent="0.3"/>
  <cols>
    <col min="1" max="1" width="9.21875" bestFit="1" customWidth="1"/>
    <col min="2" max="2" width="11.6640625" bestFit="1" customWidth="1"/>
    <col min="3" max="3" width="9.109375" bestFit="1" customWidth="1"/>
    <col min="4" max="4" width="11.5546875" bestFit="1" customWidth="1"/>
    <col min="5" max="5" width="23.6640625" bestFit="1" customWidth="1"/>
    <col min="6" max="6" width="5.44140625" style="8" bestFit="1" customWidth="1"/>
    <col min="7" max="7" width="13.109375" bestFit="1" customWidth="1"/>
    <col min="8" max="8" width="10.5546875" bestFit="1" customWidth="1"/>
    <col min="9" max="9" width="11.44140625" bestFit="1" customWidth="1"/>
    <col min="10" max="10" width="8" customWidth="1"/>
    <col min="11" max="12" width="10.44140625" bestFit="1" customWidth="1"/>
    <col min="13" max="13" width="7.77734375" bestFit="1" customWidth="1"/>
  </cols>
  <sheetData>
    <row r="1" spans="1:13" x14ac:dyDescent="0.3">
      <c r="A1" s="39" t="s">
        <v>36</v>
      </c>
      <c r="B1" s="39" t="s">
        <v>48</v>
      </c>
      <c r="C1" s="39" t="s">
        <v>147</v>
      </c>
      <c r="D1" s="39" t="s">
        <v>232</v>
      </c>
      <c r="E1" s="39" t="s">
        <v>145</v>
      </c>
      <c r="F1" s="39" t="s">
        <v>149</v>
      </c>
      <c r="G1" s="39" t="s">
        <v>146</v>
      </c>
      <c r="H1" s="39" t="s">
        <v>150</v>
      </c>
      <c r="I1" s="39" t="s">
        <v>148</v>
      </c>
      <c r="J1" s="39"/>
      <c r="K1" s="39" t="s">
        <v>23</v>
      </c>
      <c r="L1" s="39" t="s">
        <v>23</v>
      </c>
      <c r="M1" s="39" t="s">
        <v>166</v>
      </c>
    </row>
    <row r="2" spans="1:13" x14ac:dyDescent="0.3">
      <c r="A2" s="15">
        <v>1</v>
      </c>
      <c r="B2" s="46">
        <v>45386</v>
      </c>
      <c r="C2" s="15">
        <v>10000</v>
      </c>
      <c r="D2" s="15"/>
      <c r="E2" s="15" t="s">
        <v>666</v>
      </c>
      <c r="F2" s="134">
        <v>2</v>
      </c>
      <c r="G2" s="15"/>
      <c r="H2" s="15" t="s">
        <v>138</v>
      </c>
      <c r="I2" s="15"/>
      <c r="J2" s="15"/>
      <c r="K2" s="15" t="str">
        <f>TEXT(B2,"mmmm")</f>
        <v>April</v>
      </c>
      <c r="L2" s="81" t="s">
        <v>14</v>
      </c>
      <c r="M2" s="15">
        <f t="shared" ref="M2:M13" si="0">SUMIF(K:K,L2,C:C)</f>
        <v>104000</v>
      </c>
    </row>
    <row r="3" spans="1:13" x14ac:dyDescent="0.3">
      <c r="A3" s="15">
        <v>2</v>
      </c>
      <c r="B3" s="46">
        <v>45395</v>
      </c>
      <c r="C3" s="15">
        <v>7000</v>
      </c>
      <c r="D3" s="15"/>
      <c r="E3" s="15" t="s">
        <v>177</v>
      </c>
      <c r="F3" s="134"/>
      <c r="G3" s="15"/>
      <c r="H3" s="15" t="s">
        <v>138</v>
      </c>
      <c r="I3" s="15"/>
      <c r="J3" s="15"/>
      <c r="K3" s="15" t="str">
        <f t="shared" ref="K3:K118" si="1">TEXT(B3,"mmmm")</f>
        <v>April</v>
      </c>
      <c r="L3" s="81" t="s">
        <v>15</v>
      </c>
      <c r="M3" s="15">
        <f t="shared" si="0"/>
        <v>54000</v>
      </c>
    </row>
    <row r="4" spans="1:13" x14ac:dyDescent="0.3">
      <c r="A4" s="15">
        <v>3</v>
      </c>
      <c r="B4" s="46">
        <v>45400</v>
      </c>
      <c r="C4" s="15">
        <v>5000</v>
      </c>
      <c r="E4" s="15" t="s">
        <v>667</v>
      </c>
      <c r="F4" s="134">
        <v>10</v>
      </c>
      <c r="G4" s="15"/>
      <c r="H4" s="15" t="s">
        <v>138</v>
      </c>
      <c r="I4" s="15"/>
      <c r="J4" s="15"/>
      <c r="K4" s="15" t="str">
        <f t="shared" si="1"/>
        <v>April</v>
      </c>
      <c r="L4" s="81" t="s">
        <v>0</v>
      </c>
      <c r="M4" s="15">
        <f t="shared" si="0"/>
        <v>48500</v>
      </c>
    </row>
    <row r="5" spans="1:13" x14ac:dyDescent="0.3">
      <c r="A5" s="15">
        <v>4</v>
      </c>
      <c r="B5" s="46">
        <v>45405</v>
      </c>
      <c r="C5" s="15">
        <v>5000</v>
      </c>
      <c r="D5" s="15"/>
      <c r="E5" s="15" t="s">
        <v>174</v>
      </c>
      <c r="F5" s="134">
        <v>1</v>
      </c>
      <c r="G5" s="15"/>
      <c r="H5" s="15" t="s">
        <v>138</v>
      </c>
      <c r="I5" s="15"/>
      <c r="J5" s="15"/>
      <c r="K5" s="15" t="str">
        <f t="shared" si="1"/>
        <v>April</v>
      </c>
      <c r="L5" s="81" t="s">
        <v>1</v>
      </c>
      <c r="M5" s="15">
        <f t="shared" si="0"/>
        <v>147100</v>
      </c>
    </row>
    <row r="6" spans="1:13" x14ac:dyDescent="0.3">
      <c r="A6" s="15">
        <v>5</v>
      </c>
      <c r="B6" s="46">
        <v>45405</v>
      </c>
      <c r="C6" s="15">
        <v>10000</v>
      </c>
      <c r="D6" s="15"/>
      <c r="E6" s="15" t="s">
        <v>228</v>
      </c>
      <c r="F6" s="134">
        <v>8</v>
      </c>
      <c r="G6" s="15"/>
      <c r="H6" s="15" t="s">
        <v>138</v>
      </c>
      <c r="I6" s="15"/>
      <c r="J6" s="15"/>
      <c r="K6" s="15" t="str">
        <f t="shared" si="1"/>
        <v>April</v>
      </c>
      <c r="L6" s="81" t="s">
        <v>27</v>
      </c>
      <c r="M6" s="15">
        <f t="shared" si="0"/>
        <v>270000</v>
      </c>
    </row>
    <row r="7" spans="1:13" x14ac:dyDescent="0.3">
      <c r="A7" s="15">
        <v>6</v>
      </c>
      <c r="B7" s="46">
        <v>45405</v>
      </c>
      <c r="C7" s="15">
        <v>5000</v>
      </c>
      <c r="D7" s="15"/>
      <c r="E7" s="15" t="s">
        <v>213</v>
      </c>
      <c r="F7" s="134">
        <v>8</v>
      </c>
      <c r="G7" s="15"/>
      <c r="H7" s="15" t="s">
        <v>138</v>
      </c>
      <c r="I7" s="15"/>
      <c r="J7" s="15"/>
      <c r="K7" s="15" t="str">
        <f t="shared" si="1"/>
        <v>April</v>
      </c>
      <c r="L7" s="81" t="s">
        <v>28</v>
      </c>
      <c r="M7" s="15">
        <f t="shared" si="0"/>
        <v>108100</v>
      </c>
    </row>
    <row r="8" spans="1:13" x14ac:dyDescent="0.3">
      <c r="A8" s="15">
        <v>7</v>
      </c>
      <c r="B8" s="46">
        <v>45405</v>
      </c>
      <c r="C8" s="15">
        <v>2000</v>
      </c>
      <c r="D8" s="15"/>
      <c r="E8" s="15" t="s">
        <v>625</v>
      </c>
      <c r="F8" s="134">
        <v>5</v>
      </c>
      <c r="G8" s="15"/>
      <c r="H8" s="15" t="s">
        <v>138</v>
      </c>
      <c r="I8" s="15"/>
      <c r="J8" s="15"/>
      <c r="K8" s="15" t="str">
        <f t="shared" si="1"/>
        <v>April</v>
      </c>
      <c r="L8" s="81" t="s">
        <v>29</v>
      </c>
      <c r="M8" s="15">
        <f t="shared" si="0"/>
        <v>242000</v>
      </c>
    </row>
    <row r="9" spans="1:13" x14ac:dyDescent="0.3">
      <c r="A9" s="15">
        <v>8</v>
      </c>
      <c r="B9" s="46">
        <v>45405</v>
      </c>
      <c r="C9" s="15">
        <v>3000</v>
      </c>
      <c r="D9" s="15"/>
      <c r="E9" s="15" t="s">
        <v>214</v>
      </c>
      <c r="F9" s="134">
        <v>7</v>
      </c>
      <c r="G9" s="15"/>
      <c r="H9" s="15" t="s">
        <v>138</v>
      </c>
      <c r="I9" s="15"/>
      <c r="J9" s="15"/>
      <c r="K9" s="15" t="str">
        <f t="shared" si="1"/>
        <v>April</v>
      </c>
      <c r="L9" s="81" t="s">
        <v>30</v>
      </c>
      <c r="M9" s="15">
        <f t="shared" si="0"/>
        <v>271500</v>
      </c>
    </row>
    <row r="10" spans="1:13" x14ac:dyDescent="0.3">
      <c r="A10" s="15">
        <v>9</v>
      </c>
      <c r="B10" s="46">
        <v>45405</v>
      </c>
      <c r="C10" s="15">
        <v>1500</v>
      </c>
      <c r="D10" s="15"/>
      <c r="E10" s="15" t="s">
        <v>668</v>
      </c>
      <c r="F10" s="134">
        <v>5</v>
      </c>
      <c r="G10" s="15"/>
      <c r="H10" s="15" t="s">
        <v>138</v>
      </c>
      <c r="I10" s="15"/>
      <c r="J10" s="15"/>
      <c r="K10" s="15" t="str">
        <f t="shared" si="1"/>
        <v>April</v>
      </c>
      <c r="L10" s="81" t="s">
        <v>25</v>
      </c>
      <c r="M10" s="15">
        <f t="shared" si="0"/>
        <v>185500</v>
      </c>
    </row>
    <row r="11" spans="1:13" x14ac:dyDescent="0.3">
      <c r="A11" s="15">
        <v>10</v>
      </c>
      <c r="B11" s="46">
        <v>45405</v>
      </c>
      <c r="C11" s="15">
        <v>5000</v>
      </c>
      <c r="D11" s="15"/>
      <c r="E11" s="15" t="s">
        <v>643</v>
      </c>
      <c r="F11" s="134">
        <v>5</v>
      </c>
      <c r="G11" s="15"/>
      <c r="H11" s="15" t="s">
        <v>138</v>
      </c>
      <c r="I11" s="15"/>
      <c r="J11" s="15"/>
      <c r="K11" s="15" t="str">
        <f t="shared" si="1"/>
        <v>April</v>
      </c>
      <c r="L11" s="81" t="s">
        <v>24</v>
      </c>
      <c r="M11" s="15">
        <f t="shared" si="0"/>
        <v>71000</v>
      </c>
    </row>
    <row r="12" spans="1:13" x14ac:dyDescent="0.3">
      <c r="A12" s="15">
        <v>11</v>
      </c>
      <c r="B12" s="46">
        <v>45405</v>
      </c>
      <c r="C12" s="15">
        <v>5000</v>
      </c>
      <c r="D12" s="15"/>
      <c r="E12" s="15" t="s">
        <v>669</v>
      </c>
      <c r="F12" s="134">
        <v>5</v>
      </c>
      <c r="G12" s="15"/>
      <c r="H12" s="15" t="s">
        <v>138</v>
      </c>
      <c r="I12" s="15"/>
      <c r="J12" s="15"/>
      <c r="K12" s="15" t="str">
        <f t="shared" si="1"/>
        <v>April</v>
      </c>
      <c r="L12" s="81" t="s">
        <v>26</v>
      </c>
      <c r="M12" s="15">
        <f t="shared" si="0"/>
        <v>362800</v>
      </c>
    </row>
    <row r="13" spans="1:13" x14ac:dyDescent="0.3">
      <c r="A13" s="15">
        <v>12</v>
      </c>
      <c r="B13" s="46">
        <v>45405</v>
      </c>
      <c r="C13" s="15">
        <v>3000</v>
      </c>
      <c r="D13" s="15"/>
      <c r="E13" s="15" t="s">
        <v>181</v>
      </c>
      <c r="F13" s="134">
        <v>2</v>
      </c>
      <c r="G13" s="15"/>
      <c r="H13" s="15" t="s">
        <v>138</v>
      </c>
      <c r="I13" s="15"/>
      <c r="J13" s="15"/>
      <c r="K13" s="15" t="str">
        <f t="shared" si="1"/>
        <v>April</v>
      </c>
      <c r="L13" s="81" t="s">
        <v>16</v>
      </c>
      <c r="M13" s="15">
        <f t="shared" si="0"/>
        <v>94500</v>
      </c>
    </row>
    <row r="14" spans="1:13" x14ac:dyDescent="0.3">
      <c r="A14" s="15">
        <v>13</v>
      </c>
      <c r="B14" s="46">
        <v>45405</v>
      </c>
      <c r="C14" s="15">
        <v>5000</v>
      </c>
      <c r="D14" s="15"/>
      <c r="E14" s="15" t="s">
        <v>670</v>
      </c>
      <c r="F14" s="134">
        <v>8</v>
      </c>
      <c r="G14" s="15"/>
      <c r="H14" s="15" t="s">
        <v>138</v>
      </c>
      <c r="I14" s="15"/>
      <c r="J14" s="15"/>
      <c r="K14" s="15" t="str">
        <f t="shared" si="1"/>
        <v>April</v>
      </c>
      <c r="L14" s="87" t="s">
        <v>12</v>
      </c>
      <c r="M14" s="88">
        <f>SUM(M2:M13)</f>
        <v>1959000</v>
      </c>
    </row>
    <row r="15" spans="1:13" x14ac:dyDescent="0.3">
      <c r="A15" s="15">
        <v>14</v>
      </c>
      <c r="B15" s="75">
        <v>45407</v>
      </c>
      <c r="C15" s="15">
        <v>10000</v>
      </c>
      <c r="D15" s="15"/>
      <c r="E15" s="15" t="s">
        <v>642</v>
      </c>
      <c r="F15" s="134">
        <v>9</v>
      </c>
      <c r="G15" s="15"/>
      <c r="H15" s="15" t="s">
        <v>138</v>
      </c>
      <c r="I15" s="15"/>
      <c r="J15" s="15"/>
      <c r="K15" s="15" t="str">
        <f t="shared" si="1"/>
        <v>April</v>
      </c>
    </row>
    <row r="16" spans="1:13" x14ac:dyDescent="0.3">
      <c r="A16" s="15">
        <v>15</v>
      </c>
      <c r="B16" s="75">
        <v>45409</v>
      </c>
      <c r="C16" s="15">
        <v>5000</v>
      </c>
      <c r="D16" s="15"/>
      <c r="E16" s="15" t="s">
        <v>671</v>
      </c>
      <c r="F16" s="134">
        <v>5</v>
      </c>
      <c r="G16" s="15"/>
      <c r="H16" s="15" t="s">
        <v>138</v>
      </c>
      <c r="I16" s="15"/>
      <c r="J16" s="15"/>
      <c r="K16" s="15" t="str">
        <f t="shared" si="1"/>
        <v>April</v>
      </c>
    </row>
    <row r="17" spans="1:11" x14ac:dyDescent="0.3">
      <c r="A17" s="15">
        <v>16</v>
      </c>
      <c r="B17" s="75">
        <v>45409</v>
      </c>
      <c r="C17" s="15">
        <v>6000</v>
      </c>
      <c r="D17" s="15"/>
      <c r="E17" s="15" t="s">
        <v>226</v>
      </c>
      <c r="F17" s="134">
        <v>10</v>
      </c>
      <c r="G17" s="15"/>
      <c r="H17" s="15" t="s">
        <v>138</v>
      </c>
      <c r="I17" s="15"/>
      <c r="J17" s="15"/>
      <c r="K17" s="15" t="str">
        <f t="shared" si="1"/>
        <v>April</v>
      </c>
    </row>
    <row r="18" spans="1:11" x14ac:dyDescent="0.3">
      <c r="A18" s="15">
        <v>17</v>
      </c>
      <c r="B18" s="75">
        <v>45409</v>
      </c>
      <c r="C18" s="15">
        <v>10000</v>
      </c>
      <c r="D18" s="15"/>
      <c r="E18" s="15" t="s">
        <v>672</v>
      </c>
      <c r="F18" s="134">
        <v>7</v>
      </c>
      <c r="G18" s="15"/>
      <c r="H18" s="15" t="s">
        <v>138</v>
      </c>
      <c r="I18" s="15"/>
      <c r="J18" s="15"/>
      <c r="K18" s="15" t="str">
        <f t="shared" si="1"/>
        <v>April</v>
      </c>
    </row>
    <row r="19" spans="1:11" x14ac:dyDescent="0.3">
      <c r="A19" s="15">
        <v>18</v>
      </c>
      <c r="B19" s="75">
        <v>45410</v>
      </c>
      <c r="C19" s="15">
        <v>3500</v>
      </c>
      <c r="D19" s="15"/>
      <c r="E19" s="15" t="s">
        <v>645</v>
      </c>
      <c r="F19" s="134" t="s">
        <v>299</v>
      </c>
      <c r="G19" s="15"/>
      <c r="H19" s="15" t="s">
        <v>138</v>
      </c>
      <c r="I19" s="15"/>
      <c r="J19" s="15"/>
      <c r="K19" s="15" t="str">
        <f t="shared" si="1"/>
        <v>April</v>
      </c>
    </row>
    <row r="20" spans="1:11" x14ac:dyDescent="0.3">
      <c r="A20" s="15">
        <v>19</v>
      </c>
      <c r="B20" s="75">
        <v>45412</v>
      </c>
      <c r="C20" s="15">
        <v>3000</v>
      </c>
      <c r="D20" s="15"/>
      <c r="E20" s="15" t="s">
        <v>625</v>
      </c>
      <c r="F20" s="134">
        <v>5</v>
      </c>
      <c r="G20" s="15"/>
      <c r="H20" s="15" t="s">
        <v>138</v>
      </c>
      <c r="I20" s="15"/>
      <c r="J20" s="15"/>
      <c r="K20" s="15" t="str">
        <f t="shared" si="1"/>
        <v>April</v>
      </c>
    </row>
    <row r="21" spans="1:11" x14ac:dyDescent="0.3">
      <c r="A21" s="15">
        <v>20</v>
      </c>
      <c r="B21" s="75">
        <v>45414</v>
      </c>
      <c r="C21" s="15">
        <v>3000</v>
      </c>
      <c r="D21" s="15"/>
      <c r="E21" s="15" t="s">
        <v>151</v>
      </c>
      <c r="F21" s="134">
        <v>9</v>
      </c>
      <c r="G21" s="15"/>
      <c r="H21" s="15" t="s">
        <v>138</v>
      </c>
      <c r="I21" s="15"/>
      <c r="J21" s="15"/>
      <c r="K21" s="15" t="str">
        <f t="shared" si="1"/>
        <v>May</v>
      </c>
    </row>
    <row r="22" spans="1:11" x14ac:dyDescent="0.3">
      <c r="A22" s="15">
        <v>21</v>
      </c>
      <c r="B22" s="75">
        <v>45416</v>
      </c>
      <c r="C22" s="15">
        <v>8000</v>
      </c>
      <c r="D22" s="15"/>
      <c r="E22" s="75" t="s">
        <v>227</v>
      </c>
      <c r="F22" s="134">
        <v>8</v>
      </c>
      <c r="G22" s="75"/>
      <c r="H22" s="75" t="s">
        <v>138</v>
      </c>
      <c r="I22" s="75"/>
      <c r="J22" s="75"/>
      <c r="K22" s="75" t="str">
        <f t="shared" si="1"/>
        <v>May</v>
      </c>
    </row>
    <row r="23" spans="1:11" x14ac:dyDescent="0.3">
      <c r="A23" s="15">
        <v>22</v>
      </c>
      <c r="B23" s="75">
        <v>45421</v>
      </c>
      <c r="C23" s="15">
        <v>8000</v>
      </c>
      <c r="D23" s="15"/>
      <c r="E23" s="75" t="s">
        <v>694</v>
      </c>
      <c r="F23" s="134">
        <v>5</v>
      </c>
      <c r="G23" s="75"/>
      <c r="H23" s="75" t="s">
        <v>138</v>
      </c>
      <c r="I23" s="75"/>
      <c r="J23" s="75"/>
      <c r="K23" s="75" t="str">
        <f t="shared" si="1"/>
        <v>May</v>
      </c>
    </row>
    <row r="24" spans="1:11" x14ac:dyDescent="0.3">
      <c r="A24" s="15">
        <v>23</v>
      </c>
      <c r="B24" s="75">
        <v>45422</v>
      </c>
      <c r="C24" s="15">
        <v>13000</v>
      </c>
      <c r="D24" s="15"/>
      <c r="E24" s="75" t="s">
        <v>582</v>
      </c>
      <c r="F24" s="134">
        <v>2</v>
      </c>
      <c r="G24" s="75"/>
      <c r="H24" s="75" t="s">
        <v>138</v>
      </c>
      <c r="I24" s="75"/>
      <c r="J24" s="75"/>
      <c r="K24" s="75" t="str">
        <f t="shared" si="1"/>
        <v>May</v>
      </c>
    </row>
    <row r="25" spans="1:11" x14ac:dyDescent="0.3">
      <c r="A25" s="15">
        <v>24</v>
      </c>
      <c r="B25" s="75">
        <v>45429</v>
      </c>
      <c r="C25" s="15">
        <v>5000</v>
      </c>
      <c r="D25" s="15"/>
      <c r="E25" s="75" t="s">
        <v>696</v>
      </c>
      <c r="F25" s="134">
        <v>10</v>
      </c>
      <c r="G25" s="75"/>
      <c r="H25" s="75" t="s">
        <v>138</v>
      </c>
      <c r="I25" s="75"/>
      <c r="J25" s="75"/>
      <c r="K25" s="75" t="str">
        <f t="shared" si="1"/>
        <v>May</v>
      </c>
    </row>
    <row r="26" spans="1:11" x14ac:dyDescent="0.3">
      <c r="A26" s="15">
        <v>25</v>
      </c>
      <c r="B26" s="75">
        <v>45436</v>
      </c>
      <c r="C26" s="15">
        <v>10000</v>
      </c>
      <c r="D26" s="15"/>
      <c r="E26" s="75" t="s">
        <v>176</v>
      </c>
      <c r="F26" s="134">
        <v>10</v>
      </c>
      <c r="G26" s="75"/>
      <c r="H26" s="75" t="s">
        <v>138</v>
      </c>
      <c r="I26" s="75"/>
      <c r="J26" s="75"/>
      <c r="K26" s="75" t="str">
        <f t="shared" si="1"/>
        <v>May</v>
      </c>
    </row>
    <row r="27" spans="1:11" x14ac:dyDescent="0.3">
      <c r="A27" s="15">
        <v>26</v>
      </c>
      <c r="B27" s="75">
        <v>45437</v>
      </c>
      <c r="C27" s="15">
        <v>5000</v>
      </c>
      <c r="D27" s="15"/>
      <c r="E27" s="75" t="s">
        <v>697</v>
      </c>
      <c r="F27" s="134">
        <v>4</v>
      </c>
      <c r="G27" s="75"/>
      <c r="H27" s="75" t="s">
        <v>138</v>
      </c>
      <c r="I27" s="75"/>
      <c r="J27" s="75"/>
      <c r="K27" s="75" t="str">
        <f t="shared" si="1"/>
        <v>May</v>
      </c>
    </row>
    <row r="28" spans="1:11" x14ac:dyDescent="0.3">
      <c r="A28" s="15">
        <v>27</v>
      </c>
      <c r="B28" s="75">
        <v>45448</v>
      </c>
      <c r="C28" s="15">
        <v>15000</v>
      </c>
      <c r="D28" s="15"/>
      <c r="E28" s="75" t="s">
        <v>705</v>
      </c>
      <c r="F28" s="134">
        <v>8</v>
      </c>
      <c r="G28" s="75"/>
      <c r="H28" s="75" t="s">
        <v>138</v>
      </c>
      <c r="I28" s="75"/>
      <c r="J28" s="75"/>
      <c r="K28" s="75" t="str">
        <f t="shared" si="1"/>
        <v>June</v>
      </c>
    </row>
    <row r="29" spans="1:11" x14ac:dyDescent="0.3">
      <c r="A29" s="15">
        <v>28</v>
      </c>
      <c r="B29" s="75">
        <v>45458</v>
      </c>
      <c r="C29" s="15">
        <v>10000</v>
      </c>
      <c r="D29" s="15"/>
      <c r="E29" s="75" t="s">
        <v>706</v>
      </c>
      <c r="F29" s="134">
        <v>8</v>
      </c>
      <c r="G29" s="75"/>
      <c r="H29" s="75" t="s">
        <v>138</v>
      </c>
      <c r="I29" s="75"/>
      <c r="J29" s="75"/>
      <c r="K29" s="75" t="str">
        <f t="shared" si="1"/>
        <v>June</v>
      </c>
    </row>
    <row r="30" spans="1:11" x14ac:dyDescent="0.3">
      <c r="A30" s="15">
        <v>29</v>
      </c>
      <c r="B30" s="75">
        <v>45462</v>
      </c>
      <c r="C30" s="15">
        <v>2000</v>
      </c>
      <c r="D30" s="15"/>
      <c r="E30" s="75" t="s">
        <v>707</v>
      </c>
      <c r="F30" s="134">
        <v>10</v>
      </c>
      <c r="G30" s="75"/>
      <c r="H30" s="75" t="s">
        <v>138</v>
      </c>
      <c r="I30" s="75"/>
      <c r="J30" s="75"/>
      <c r="K30" s="75" t="str">
        <f t="shared" si="1"/>
        <v>June</v>
      </c>
    </row>
    <row r="31" spans="1:11" x14ac:dyDescent="0.3">
      <c r="A31" s="15">
        <v>30</v>
      </c>
      <c r="B31" s="75">
        <v>45465</v>
      </c>
      <c r="C31" s="15">
        <v>7000</v>
      </c>
      <c r="D31" s="15"/>
      <c r="E31" s="75" t="s">
        <v>708</v>
      </c>
      <c r="F31" s="134">
        <v>2</v>
      </c>
      <c r="G31" s="75"/>
      <c r="H31" s="75" t="s">
        <v>138</v>
      </c>
      <c r="I31" s="75"/>
      <c r="J31" s="75"/>
      <c r="K31" s="75" t="str">
        <f t="shared" si="1"/>
        <v>June</v>
      </c>
    </row>
    <row r="32" spans="1:11" x14ac:dyDescent="0.3">
      <c r="A32" s="15">
        <v>31</v>
      </c>
      <c r="B32" s="75">
        <v>45465</v>
      </c>
      <c r="C32" s="15">
        <v>1500</v>
      </c>
      <c r="D32" s="15"/>
      <c r="E32" s="75" t="s">
        <v>709</v>
      </c>
      <c r="F32" s="134">
        <v>8</v>
      </c>
      <c r="G32" s="75"/>
      <c r="H32" s="75" t="s">
        <v>138</v>
      </c>
      <c r="I32" s="75"/>
      <c r="J32" s="75"/>
      <c r="K32" s="75" t="str">
        <f t="shared" si="1"/>
        <v>June</v>
      </c>
    </row>
    <row r="33" spans="1:11" x14ac:dyDescent="0.3">
      <c r="A33" s="15">
        <v>32</v>
      </c>
      <c r="B33" s="75">
        <v>45465</v>
      </c>
      <c r="C33" s="15">
        <v>5000</v>
      </c>
      <c r="D33" s="15"/>
      <c r="E33" s="75" t="s">
        <v>670</v>
      </c>
      <c r="F33" s="134">
        <v>8</v>
      </c>
      <c r="G33" s="75"/>
      <c r="H33" s="75" t="s">
        <v>138</v>
      </c>
      <c r="I33" s="75"/>
      <c r="J33" s="75"/>
      <c r="K33" s="75" t="str">
        <f t="shared" si="1"/>
        <v>June</v>
      </c>
    </row>
    <row r="34" spans="1:11" x14ac:dyDescent="0.3">
      <c r="A34" s="15">
        <v>33</v>
      </c>
      <c r="B34" s="75">
        <v>45473</v>
      </c>
      <c r="C34" s="15">
        <v>5000</v>
      </c>
      <c r="D34" s="15"/>
      <c r="E34" s="75" t="s">
        <v>177</v>
      </c>
      <c r="F34" s="134">
        <v>8</v>
      </c>
      <c r="G34" s="75"/>
      <c r="H34" s="75" t="s">
        <v>138</v>
      </c>
      <c r="I34" s="75"/>
      <c r="J34" s="75"/>
      <c r="K34" s="75" t="str">
        <f t="shared" si="1"/>
        <v>June</v>
      </c>
    </row>
    <row r="35" spans="1:11" x14ac:dyDescent="0.3">
      <c r="A35" s="15">
        <v>34</v>
      </c>
      <c r="B35" s="75">
        <v>45473</v>
      </c>
      <c r="C35" s="15">
        <v>3000</v>
      </c>
      <c r="D35" s="15"/>
      <c r="E35" s="75" t="s">
        <v>710</v>
      </c>
      <c r="F35" s="134" t="s">
        <v>299</v>
      </c>
      <c r="G35" s="75"/>
      <c r="H35" s="75" t="s">
        <v>138</v>
      </c>
      <c r="I35" s="75"/>
      <c r="J35" s="75"/>
      <c r="K35" s="75" t="str">
        <f t="shared" si="1"/>
        <v>June</v>
      </c>
    </row>
    <row r="36" spans="1:11" x14ac:dyDescent="0.3">
      <c r="A36" s="15">
        <v>35</v>
      </c>
      <c r="B36" s="75">
        <v>45481</v>
      </c>
      <c r="C36" s="15">
        <v>10000</v>
      </c>
      <c r="D36" s="15"/>
      <c r="E36" s="136" t="s">
        <v>728</v>
      </c>
      <c r="F36" s="134">
        <v>10</v>
      </c>
      <c r="G36" s="75"/>
      <c r="H36" s="75" t="s">
        <v>138</v>
      </c>
      <c r="I36" s="75"/>
      <c r="J36" s="75"/>
      <c r="K36" s="75" t="str">
        <f t="shared" si="1"/>
        <v>July</v>
      </c>
    </row>
    <row r="37" spans="1:11" x14ac:dyDescent="0.3">
      <c r="A37" s="15">
        <v>36</v>
      </c>
      <c r="B37" s="75">
        <v>45482</v>
      </c>
      <c r="C37" s="15">
        <v>10000</v>
      </c>
      <c r="D37" s="15"/>
      <c r="E37" s="75" t="s">
        <v>666</v>
      </c>
      <c r="F37" s="134">
        <v>2</v>
      </c>
      <c r="G37" s="75"/>
      <c r="H37" s="75" t="s">
        <v>138</v>
      </c>
      <c r="I37" s="75"/>
      <c r="J37" s="75"/>
      <c r="K37" s="75" t="str">
        <f t="shared" si="1"/>
        <v>July</v>
      </c>
    </row>
    <row r="38" spans="1:11" x14ac:dyDescent="0.3">
      <c r="A38" s="15">
        <v>37</v>
      </c>
      <c r="B38" s="75">
        <v>45483</v>
      </c>
      <c r="C38" s="15">
        <v>5000</v>
      </c>
      <c r="D38" s="15"/>
      <c r="E38" s="137" t="s">
        <v>729</v>
      </c>
      <c r="F38" s="134">
        <v>5</v>
      </c>
      <c r="G38" s="15"/>
      <c r="H38" s="15" t="s">
        <v>138</v>
      </c>
      <c r="I38" s="15"/>
      <c r="J38" s="15"/>
      <c r="K38" s="15" t="str">
        <f t="shared" si="1"/>
        <v>July</v>
      </c>
    </row>
    <row r="39" spans="1:11" x14ac:dyDescent="0.3">
      <c r="A39" s="15">
        <v>38</v>
      </c>
      <c r="B39" s="75">
        <v>45485</v>
      </c>
      <c r="C39" s="15">
        <v>1500</v>
      </c>
      <c r="D39" s="15"/>
      <c r="E39" s="15" t="s">
        <v>730</v>
      </c>
      <c r="F39" s="134" t="s">
        <v>299</v>
      </c>
      <c r="G39" s="15"/>
      <c r="H39" s="15" t="s">
        <v>138</v>
      </c>
      <c r="I39" s="15"/>
      <c r="J39" s="15"/>
      <c r="K39" s="15" t="str">
        <f t="shared" si="1"/>
        <v>July</v>
      </c>
    </row>
    <row r="40" spans="1:11" x14ac:dyDescent="0.3">
      <c r="A40" s="15">
        <v>39</v>
      </c>
      <c r="B40" s="75">
        <v>45488</v>
      </c>
      <c r="C40" s="15">
        <v>5000</v>
      </c>
      <c r="D40" s="15"/>
      <c r="E40" s="15" t="s">
        <v>731</v>
      </c>
      <c r="F40" s="134">
        <v>7</v>
      </c>
      <c r="G40" s="15"/>
      <c r="H40" s="15" t="s">
        <v>138</v>
      </c>
      <c r="I40" s="15"/>
      <c r="J40" s="15"/>
      <c r="K40" s="15" t="str">
        <f t="shared" si="1"/>
        <v>July</v>
      </c>
    </row>
    <row r="41" spans="1:11" x14ac:dyDescent="0.3">
      <c r="A41" s="15">
        <v>40</v>
      </c>
      <c r="B41" s="75">
        <v>45488</v>
      </c>
      <c r="C41" s="15">
        <v>5000</v>
      </c>
      <c r="D41" s="15"/>
      <c r="E41" s="15" t="s">
        <v>732</v>
      </c>
      <c r="F41" s="134">
        <v>4</v>
      </c>
      <c r="G41" s="15"/>
      <c r="H41" s="15" t="s">
        <v>138</v>
      </c>
      <c r="I41" s="15"/>
      <c r="J41" s="15"/>
      <c r="K41" s="15" t="str">
        <f t="shared" si="1"/>
        <v>July</v>
      </c>
    </row>
    <row r="42" spans="1:11" x14ac:dyDescent="0.3">
      <c r="A42" s="15">
        <v>41</v>
      </c>
      <c r="B42" s="75">
        <v>45488</v>
      </c>
      <c r="C42" s="15">
        <v>5000</v>
      </c>
      <c r="D42" s="15"/>
      <c r="E42" s="15" t="s">
        <v>733</v>
      </c>
      <c r="F42" s="134" t="s">
        <v>299</v>
      </c>
      <c r="G42" s="15"/>
      <c r="H42" s="15" t="s">
        <v>138</v>
      </c>
      <c r="I42" s="15"/>
      <c r="J42" s="15"/>
      <c r="K42" s="15" t="str">
        <f t="shared" si="1"/>
        <v>July</v>
      </c>
    </row>
    <row r="43" spans="1:11" x14ac:dyDescent="0.3">
      <c r="A43" s="15">
        <v>42</v>
      </c>
      <c r="B43" s="75">
        <v>45488</v>
      </c>
      <c r="C43" s="15">
        <v>4000</v>
      </c>
      <c r="D43" s="15"/>
      <c r="E43" s="15" t="s">
        <v>734</v>
      </c>
      <c r="F43" s="134" t="s">
        <v>179</v>
      </c>
      <c r="G43" s="15"/>
      <c r="H43" s="15" t="s">
        <v>138</v>
      </c>
      <c r="I43" s="15"/>
      <c r="J43" s="15"/>
      <c r="K43" s="15" t="str">
        <f t="shared" si="1"/>
        <v>July</v>
      </c>
    </row>
    <row r="44" spans="1:11" x14ac:dyDescent="0.3">
      <c r="A44" s="15">
        <v>43</v>
      </c>
      <c r="B44" s="75">
        <v>45488</v>
      </c>
      <c r="C44" s="15">
        <v>4000</v>
      </c>
      <c r="D44" s="15"/>
      <c r="E44" s="15" t="s">
        <v>735</v>
      </c>
      <c r="F44" s="134" t="s">
        <v>179</v>
      </c>
      <c r="G44" s="15"/>
      <c r="H44" s="15" t="s">
        <v>138</v>
      </c>
      <c r="I44" s="15"/>
      <c r="J44" s="15"/>
      <c r="K44" s="15" t="str">
        <f t="shared" si="1"/>
        <v>July</v>
      </c>
    </row>
    <row r="45" spans="1:11" x14ac:dyDescent="0.3">
      <c r="A45" s="15">
        <v>44</v>
      </c>
      <c r="B45" s="75">
        <v>45488</v>
      </c>
      <c r="C45" s="15">
        <v>5000</v>
      </c>
      <c r="D45" s="15"/>
      <c r="E45" s="15" t="s">
        <v>736</v>
      </c>
      <c r="F45" s="134">
        <v>8</v>
      </c>
      <c r="G45" s="15"/>
      <c r="H45" s="15" t="s">
        <v>138</v>
      </c>
      <c r="I45" s="15"/>
      <c r="J45" s="15"/>
      <c r="K45" s="15" t="str">
        <f t="shared" si="1"/>
        <v>July</v>
      </c>
    </row>
    <row r="46" spans="1:11" x14ac:dyDescent="0.3">
      <c r="A46" s="15">
        <v>45</v>
      </c>
      <c r="B46" s="75">
        <v>45488</v>
      </c>
      <c r="C46" s="15">
        <v>2400</v>
      </c>
      <c r="D46" s="15"/>
      <c r="E46" s="15" t="s">
        <v>737</v>
      </c>
      <c r="F46" s="134">
        <v>5</v>
      </c>
      <c r="G46" s="15"/>
      <c r="H46" s="15" t="s">
        <v>138</v>
      </c>
      <c r="I46" s="15"/>
      <c r="J46" s="15"/>
      <c r="K46" s="15" t="str">
        <f t="shared" si="1"/>
        <v>July</v>
      </c>
    </row>
    <row r="47" spans="1:11" x14ac:dyDescent="0.3">
      <c r="A47" s="15">
        <v>46</v>
      </c>
      <c r="B47" s="75">
        <v>45488</v>
      </c>
      <c r="C47" s="15">
        <v>2000</v>
      </c>
      <c r="D47" s="15"/>
      <c r="E47" s="15" t="s">
        <v>668</v>
      </c>
      <c r="F47" s="134">
        <v>6</v>
      </c>
      <c r="G47" s="15"/>
      <c r="H47" s="15" t="s">
        <v>138</v>
      </c>
      <c r="I47" s="15"/>
      <c r="J47" s="15"/>
      <c r="K47" s="15" t="str">
        <f t="shared" si="1"/>
        <v>July</v>
      </c>
    </row>
    <row r="48" spans="1:11" x14ac:dyDescent="0.3">
      <c r="A48" s="15">
        <v>47</v>
      </c>
      <c r="B48" s="75">
        <v>45491</v>
      </c>
      <c r="C48" s="15">
        <v>3000</v>
      </c>
      <c r="D48" s="15"/>
      <c r="E48" s="15" t="s">
        <v>181</v>
      </c>
      <c r="F48" s="134">
        <v>2</v>
      </c>
      <c r="G48" s="15"/>
      <c r="H48" s="15" t="s">
        <v>138</v>
      </c>
      <c r="I48" s="15"/>
      <c r="J48" s="15"/>
      <c r="K48" s="15" t="str">
        <f t="shared" si="1"/>
        <v>July</v>
      </c>
    </row>
    <row r="49" spans="1:12" x14ac:dyDescent="0.3">
      <c r="A49" s="15">
        <v>48</v>
      </c>
      <c r="B49" s="75">
        <v>45491</v>
      </c>
      <c r="C49" s="15">
        <v>3000</v>
      </c>
      <c r="D49" s="15"/>
      <c r="E49" s="15" t="s">
        <v>178</v>
      </c>
      <c r="F49" s="134" t="s">
        <v>299</v>
      </c>
      <c r="G49" s="15"/>
      <c r="H49" s="15" t="s">
        <v>138</v>
      </c>
      <c r="I49" s="15"/>
      <c r="J49" s="15"/>
      <c r="K49" s="15" t="str">
        <f t="shared" si="1"/>
        <v>July</v>
      </c>
    </row>
    <row r="50" spans="1:12" x14ac:dyDescent="0.3">
      <c r="A50" s="15">
        <v>49</v>
      </c>
      <c r="B50" s="75">
        <v>45492</v>
      </c>
      <c r="C50" s="15">
        <v>5000</v>
      </c>
      <c r="D50" s="15"/>
      <c r="E50" s="15" t="s">
        <v>738</v>
      </c>
      <c r="F50" s="134">
        <v>10</v>
      </c>
      <c r="G50" s="15"/>
      <c r="H50" s="15" t="s">
        <v>138</v>
      </c>
      <c r="I50" s="15"/>
      <c r="J50" s="15"/>
      <c r="K50" s="15" t="str">
        <f t="shared" si="1"/>
        <v>July</v>
      </c>
    </row>
    <row r="51" spans="1:12" x14ac:dyDescent="0.3">
      <c r="A51" s="15">
        <v>50</v>
      </c>
      <c r="B51" s="75">
        <v>45492</v>
      </c>
      <c r="C51" s="15">
        <v>5000</v>
      </c>
      <c r="D51" s="15"/>
      <c r="E51" s="15" t="s">
        <v>739</v>
      </c>
      <c r="F51" s="134">
        <v>4</v>
      </c>
      <c r="G51" s="15"/>
      <c r="H51" s="15" t="s">
        <v>138</v>
      </c>
      <c r="I51" s="15"/>
      <c r="J51" s="15"/>
      <c r="K51" s="15" t="str">
        <f t="shared" si="1"/>
        <v>July</v>
      </c>
    </row>
    <row r="52" spans="1:12" x14ac:dyDescent="0.3">
      <c r="A52" s="15">
        <v>51</v>
      </c>
      <c r="B52" s="75">
        <v>45493</v>
      </c>
      <c r="C52" s="15">
        <v>2500</v>
      </c>
      <c r="D52" s="15"/>
      <c r="E52" s="15" t="s">
        <v>208</v>
      </c>
      <c r="F52" s="134">
        <v>10</v>
      </c>
      <c r="G52" s="15"/>
      <c r="H52" s="15" t="s">
        <v>138</v>
      </c>
      <c r="I52" s="15"/>
      <c r="J52" s="15"/>
      <c r="K52" s="15" t="str">
        <f t="shared" si="1"/>
        <v>July</v>
      </c>
    </row>
    <row r="53" spans="1:12" x14ac:dyDescent="0.3">
      <c r="A53" s="15">
        <v>52</v>
      </c>
      <c r="B53" s="75">
        <v>45497</v>
      </c>
      <c r="C53" s="15">
        <v>9000</v>
      </c>
      <c r="D53" s="15"/>
      <c r="E53" s="15" t="s">
        <v>740</v>
      </c>
      <c r="F53" s="134">
        <v>5</v>
      </c>
      <c r="G53" s="15"/>
      <c r="H53" s="15" t="s">
        <v>138</v>
      </c>
      <c r="I53" s="15"/>
      <c r="J53" s="15"/>
      <c r="K53" s="15" t="str">
        <f t="shared" si="1"/>
        <v>July</v>
      </c>
    </row>
    <row r="54" spans="1:12" x14ac:dyDescent="0.3">
      <c r="A54" s="15">
        <v>53</v>
      </c>
      <c r="B54" s="75">
        <v>45499</v>
      </c>
      <c r="C54" s="15">
        <v>14500</v>
      </c>
      <c r="D54" s="15"/>
      <c r="E54" s="15" t="s">
        <v>741</v>
      </c>
      <c r="F54" s="134">
        <v>1</v>
      </c>
      <c r="G54" s="15"/>
      <c r="H54" s="15" t="s">
        <v>138</v>
      </c>
      <c r="I54" s="15"/>
      <c r="J54" s="15"/>
      <c r="K54" s="15" t="str">
        <f t="shared" si="1"/>
        <v>July</v>
      </c>
    </row>
    <row r="55" spans="1:12" x14ac:dyDescent="0.3">
      <c r="A55" s="15">
        <v>54</v>
      </c>
      <c r="B55" s="82">
        <v>45500</v>
      </c>
      <c r="C55" s="47">
        <v>3400</v>
      </c>
      <c r="D55" s="47"/>
      <c r="E55" s="47" t="s">
        <v>742</v>
      </c>
      <c r="F55" s="45">
        <v>6</v>
      </c>
      <c r="G55" s="47"/>
      <c r="H55" s="15" t="s">
        <v>138</v>
      </c>
      <c r="I55" s="47"/>
      <c r="J55" s="47"/>
      <c r="K55" s="47" t="str">
        <f t="shared" si="1"/>
        <v>July</v>
      </c>
      <c r="L55" s="133"/>
    </row>
    <row r="56" spans="1:12" x14ac:dyDescent="0.3">
      <c r="A56" s="15">
        <v>55</v>
      </c>
      <c r="B56" s="82">
        <v>45500</v>
      </c>
      <c r="C56" s="47">
        <v>2000</v>
      </c>
      <c r="D56" s="47"/>
      <c r="E56" s="47" t="s">
        <v>227</v>
      </c>
      <c r="F56" s="45">
        <v>9</v>
      </c>
      <c r="G56" s="47"/>
      <c r="H56" s="15" t="s">
        <v>138</v>
      </c>
      <c r="I56" s="47"/>
      <c r="J56" s="47"/>
      <c r="K56" s="47" t="str">
        <f t="shared" si="1"/>
        <v>July</v>
      </c>
      <c r="L56" s="133"/>
    </row>
    <row r="57" spans="1:12" x14ac:dyDescent="0.3">
      <c r="A57" s="15">
        <v>56</v>
      </c>
      <c r="B57" s="82">
        <v>45500</v>
      </c>
      <c r="C57" s="47">
        <v>5000</v>
      </c>
      <c r="D57" s="47"/>
      <c r="E57" s="47" t="s">
        <v>736</v>
      </c>
      <c r="F57" s="45">
        <v>10</v>
      </c>
      <c r="G57" s="47"/>
      <c r="H57" s="15" t="s">
        <v>138</v>
      </c>
      <c r="I57" s="47"/>
      <c r="J57" s="47"/>
      <c r="K57" s="47" t="str">
        <f t="shared" si="1"/>
        <v>July</v>
      </c>
      <c r="L57" s="133"/>
    </row>
    <row r="58" spans="1:12" x14ac:dyDescent="0.3">
      <c r="A58" s="15">
        <v>57</v>
      </c>
      <c r="B58" s="82">
        <v>45502</v>
      </c>
      <c r="C58" s="47">
        <v>11000</v>
      </c>
      <c r="D58" s="47"/>
      <c r="E58" s="47" t="s">
        <v>743</v>
      </c>
      <c r="F58" s="45">
        <v>8</v>
      </c>
      <c r="G58" s="47"/>
      <c r="H58" s="15" t="s">
        <v>138</v>
      </c>
      <c r="I58" s="47"/>
      <c r="J58" s="47"/>
      <c r="K58" s="47" t="str">
        <f t="shared" si="1"/>
        <v>July</v>
      </c>
      <c r="L58" s="133"/>
    </row>
    <row r="59" spans="1:12" x14ac:dyDescent="0.3">
      <c r="A59" s="15">
        <v>58</v>
      </c>
      <c r="B59" s="82">
        <v>45504</v>
      </c>
      <c r="C59" s="47">
        <v>24800</v>
      </c>
      <c r="D59" s="47"/>
      <c r="E59" s="47" t="s">
        <v>744</v>
      </c>
      <c r="F59" s="45">
        <v>10</v>
      </c>
      <c r="G59" s="47"/>
      <c r="H59" s="15" t="s">
        <v>138</v>
      </c>
      <c r="I59" s="47"/>
      <c r="J59" s="47"/>
      <c r="K59" s="47" t="str">
        <f t="shared" si="1"/>
        <v>July</v>
      </c>
      <c r="L59" s="133"/>
    </row>
    <row r="60" spans="1:12" x14ac:dyDescent="0.3">
      <c r="A60" s="15">
        <v>59</v>
      </c>
      <c r="B60" s="82">
        <v>45507</v>
      </c>
      <c r="C60" s="47">
        <v>8000</v>
      </c>
      <c r="D60" s="47"/>
      <c r="E60" s="47" t="s">
        <v>333</v>
      </c>
      <c r="F60" s="45">
        <v>2</v>
      </c>
      <c r="G60" s="47"/>
      <c r="H60" s="15" t="s">
        <v>138</v>
      </c>
      <c r="I60" s="47"/>
      <c r="J60" s="47"/>
      <c r="K60" s="47" t="str">
        <f t="shared" si="1"/>
        <v>August</v>
      </c>
      <c r="L60" s="133"/>
    </row>
    <row r="61" spans="1:12" x14ac:dyDescent="0.3">
      <c r="A61" s="15">
        <v>60</v>
      </c>
      <c r="B61" s="82">
        <v>45511</v>
      </c>
      <c r="C61" s="47">
        <v>10000</v>
      </c>
      <c r="D61" s="47"/>
      <c r="E61" s="47" t="s">
        <v>758</v>
      </c>
      <c r="F61" s="45" t="s">
        <v>299</v>
      </c>
      <c r="G61" s="47"/>
      <c r="H61" s="15" t="s">
        <v>138</v>
      </c>
      <c r="I61" s="47"/>
      <c r="J61" s="47"/>
      <c r="K61" s="47" t="str">
        <f t="shared" si="1"/>
        <v>August</v>
      </c>
      <c r="L61" s="133"/>
    </row>
    <row r="62" spans="1:12" x14ac:dyDescent="0.3">
      <c r="A62" s="15">
        <v>61</v>
      </c>
      <c r="B62" s="82">
        <v>45511</v>
      </c>
      <c r="C62" s="47">
        <v>10000</v>
      </c>
      <c r="D62" s="47"/>
      <c r="E62" s="47" t="s">
        <v>176</v>
      </c>
      <c r="F62" s="45">
        <v>10</v>
      </c>
      <c r="G62" s="47"/>
      <c r="H62" s="15" t="s">
        <v>138</v>
      </c>
      <c r="I62" s="47"/>
      <c r="J62" s="47"/>
      <c r="K62" s="47" t="str">
        <f t="shared" si="1"/>
        <v>August</v>
      </c>
      <c r="L62" s="133"/>
    </row>
    <row r="63" spans="1:12" x14ac:dyDescent="0.3">
      <c r="A63" s="15">
        <v>62</v>
      </c>
      <c r="B63" s="82">
        <v>45511</v>
      </c>
      <c r="C63" s="47">
        <v>10000</v>
      </c>
      <c r="D63" s="47"/>
      <c r="E63" s="47" t="s">
        <v>383</v>
      </c>
      <c r="F63" s="45">
        <v>6</v>
      </c>
      <c r="G63" s="47"/>
      <c r="H63" s="15" t="s">
        <v>138</v>
      </c>
      <c r="I63" s="47"/>
      <c r="J63" s="47"/>
      <c r="K63" s="47" t="str">
        <f t="shared" si="1"/>
        <v>August</v>
      </c>
      <c r="L63" s="133"/>
    </row>
    <row r="64" spans="1:12" x14ac:dyDescent="0.3">
      <c r="A64" s="15">
        <v>63</v>
      </c>
      <c r="B64" s="82">
        <v>45522</v>
      </c>
      <c r="C64" s="47">
        <v>2000</v>
      </c>
      <c r="D64" s="47"/>
      <c r="E64" s="47" t="s">
        <v>181</v>
      </c>
      <c r="F64" s="45">
        <v>3</v>
      </c>
      <c r="G64" s="47"/>
      <c r="H64" s="15" t="s">
        <v>138</v>
      </c>
      <c r="I64" s="47"/>
      <c r="J64" s="47"/>
      <c r="K64" s="47" t="str">
        <f t="shared" si="1"/>
        <v>August</v>
      </c>
      <c r="L64" s="133"/>
    </row>
    <row r="65" spans="1:11" x14ac:dyDescent="0.3">
      <c r="A65" s="15">
        <v>64</v>
      </c>
      <c r="B65" s="75">
        <v>45522</v>
      </c>
      <c r="C65" s="15">
        <v>2000</v>
      </c>
      <c r="D65" s="15"/>
      <c r="E65" s="15" t="s">
        <v>759</v>
      </c>
      <c r="F65" s="134">
        <v>10</v>
      </c>
      <c r="G65" s="15"/>
      <c r="H65" s="15" t="s">
        <v>138</v>
      </c>
      <c r="I65" s="15"/>
      <c r="J65" s="15"/>
      <c r="K65" s="15" t="str">
        <f t="shared" si="1"/>
        <v>August</v>
      </c>
    </row>
    <row r="66" spans="1:11" x14ac:dyDescent="0.3">
      <c r="A66" s="15">
        <v>65</v>
      </c>
      <c r="B66" s="75">
        <v>45524</v>
      </c>
      <c r="C66" s="15">
        <v>5000</v>
      </c>
      <c r="D66" s="15"/>
      <c r="E66" s="15" t="s">
        <v>709</v>
      </c>
      <c r="F66" s="134">
        <v>8</v>
      </c>
      <c r="G66" s="15"/>
      <c r="H66" s="15" t="s">
        <v>138</v>
      </c>
      <c r="I66" s="15"/>
      <c r="J66" s="15"/>
      <c r="K66" s="15" t="str">
        <f t="shared" si="1"/>
        <v>August</v>
      </c>
    </row>
    <row r="67" spans="1:11" x14ac:dyDescent="0.3">
      <c r="A67" s="15">
        <v>66</v>
      </c>
      <c r="B67" s="75">
        <v>45525</v>
      </c>
      <c r="C67" s="15">
        <v>20000</v>
      </c>
      <c r="D67" s="15"/>
      <c r="E67" s="15" t="s">
        <v>696</v>
      </c>
      <c r="F67" s="134">
        <v>10</v>
      </c>
      <c r="G67" s="15"/>
      <c r="H67" s="15" t="s">
        <v>138</v>
      </c>
      <c r="I67" s="15"/>
      <c r="J67" s="15"/>
      <c r="K67" s="15" t="str">
        <f t="shared" si="1"/>
        <v>August</v>
      </c>
    </row>
    <row r="68" spans="1:11" x14ac:dyDescent="0.3">
      <c r="A68" s="15">
        <v>67</v>
      </c>
      <c r="B68" s="75">
        <v>45526</v>
      </c>
      <c r="C68" s="15">
        <v>15000</v>
      </c>
      <c r="D68" s="15"/>
      <c r="E68" s="15" t="s">
        <v>760</v>
      </c>
      <c r="F68" s="134">
        <v>9</v>
      </c>
      <c r="G68" s="15"/>
      <c r="H68" s="15" t="s">
        <v>138</v>
      </c>
      <c r="I68" s="15"/>
      <c r="J68" s="15"/>
      <c r="K68" s="15" t="str">
        <f t="shared" si="1"/>
        <v>August</v>
      </c>
    </row>
    <row r="69" spans="1:11" x14ac:dyDescent="0.3">
      <c r="A69" s="15">
        <v>68</v>
      </c>
      <c r="B69" s="75">
        <v>45526</v>
      </c>
      <c r="C69" s="15">
        <v>45000</v>
      </c>
      <c r="D69" s="15"/>
      <c r="E69" s="15" t="s">
        <v>761</v>
      </c>
      <c r="F69" s="134">
        <v>6</v>
      </c>
      <c r="G69" s="15"/>
      <c r="H69" s="15" t="s">
        <v>138</v>
      </c>
      <c r="I69" s="15"/>
      <c r="J69" s="15"/>
      <c r="K69" s="15" t="str">
        <f t="shared" si="1"/>
        <v>August</v>
      </c>
    </row>
    <row r="70" spans="1:11" x14ac:dyDescent="0.3">
      <c r="A70" s="15">
        <v>69</v>
      </c>
      <c r="B70" s="75">
        <v>45526</v>
      </c>
      <c r="C70" s="15">
        <v>43000</v>
      </c>
      <c r="D70" s="15"/>
      <c r="E70" s="15" t="s">
        <v>280</v>
      </c>
      <c r="F70" s="134">
        <v>10</v>
      </c>
      <c r="G70" s="15"/>
      <c r="H70" s="15" t="s">
        <v>138</v>
      </c>
      <c r="I70" s="15"/>
      <c r="J70" s="15"/>
      <c r="K70" s="15" t="str">
        <f t="shared" si="1"/>
        <v>August</v>
      </c>
    </row>
    <row r="71" spans="1:11" x14ac:dyDescent="0.3">
      <c r="A71" s="15">
        <v>70</v>
      </c>
      <c r="B71" s="75">
        <v>45527</v>
      </c>
      <c r="C71" s="15">
        <v>27000</v>
      </c>
      <c r="D71" s="15"/>
      <c r="E71" s="15" t="s">
        <v>208</v>
      </c>
      <c r="F71" s="134">
        <v>10</v>
      </c>
      <c r="G71" s="15"/>
      <c r="H71" s="15" t="s">
        <v>138</v>
      </c>
      <c r="I71" s="15"/>
      <c r="J71" s="15"/>
      <c r="K71" s="15" t="str">
        <f t="shared" si="1"/>
        <v>August</v>
      </c>
    </row>
    <row r="72" spans="1:11" x14ac:dyDescent="0.3">
      <c r="A72" s="15">
        <v>71</v>
      </c>
      <c r="B72" s="75">
        <v>45527</v>
      </c>
      <c r="C72" s="15">
        <v>14000</v>
      </c>
      <c r="D72" s="15"/>
      <c r="E72" s="15" t="s">
        <v>762</v>
      </c>
      <c r="F72" s="134">
        <v>5</v>
      </c>
      <c r="G72" s="15"/>
      <c r="H72" s="15" t="s">
        <v>138</v>
      </c>
      <c r="I72" s="15"/>
      <c r="J72" s="15"/>
      <c r="K72" s="15" t="str">
        <f t="shared" si="1"/>
        <v>August</v>
      </c>
    </row>
    <row r="73" spans="1:11" x14ac:dyDescent="0.3">
      <c r="A73" s="15">
        <v>72</v>
      </c>
      <c r="B73" s="75">
        <v>45527</v>
      </c>
      <c r="C73" s="15">
        <v>12000</v>
      </c>
      <c r="D73" s="15"/>
      <c r="E73" s="15" t="s">
        <v>383</v>
      </c>
      <c r="F73" s="134">
        <v>8</v>
      </c>
      <c r="G73" s="15"/>
      <c r="H73" s="15" t="s">
        <v>138</v>
      </c>
      <c r="I73" s="15"/>
      <c r="J73" s="15"/>
      <c r="K73" s="15" t="str">
        <f t="shared" si="1"/>
        <v>August</v>
      </c>
    </row>
    <row r="74" spans="1:11" x14ac:dyDescent="0.3">
      <c r="A74" s="15">
        <v>73</v>
      </c>
      <c r="B74" s="75">
        <v>45528</v>
      </c>
      <c r="C74" s="15">
        <v>4000</v>
      </c>
      <c r="D74" s="15"/>
      <c r="E74" s="15" t="s">
        <v>642</v>
      </c>
      <c r="F74" s="134">
        <v>10</v>
      </c>
      <c r="G74" s="15"/>
      <c r="H74" s="15" t="s">
        <v>138</v>
      </c>
      <c r="I74" s="15"/>
      <c r="J74" s="15"/>
      <c r="K74" s="15" t="str">
        <f t="shared" si="1"/>
        <v>August</v>
      </c>
    </row>
    <row r="75" spans="1:11" x14ac:dyDescent="0.3">
      <c r="A75" s="15">
        <v>74</v>
      </c>
      <c r="B75" s="75">
        <v>45528</v>
      </c>
      <c r="C75" s="15">
        <v>10000</v>
      </c>
      <c r="D75" s="15"/>
      <c r="E75" s="15" t="s">
        <v>186</v>
      </c>
      <c r="F75" s="134">
        <v>6</v>
      </c>
      <c r="G75" s="15"/>
      <c r="H75" s="15" t="s">
        <v>138</v>
      </c>
      <c r="I75" s="15"/>
      <c r="J75" s="15"/>
      <c r="K75" s="15" t="str">
        <f t="shared" si="1"/>
        <v>August</v>
      </c>
    </row>
    <row r="76" spans="1:11" x14ac:dyDescent="0.3">
      <c r="A76" s="15">
        <v>75</v>
      </c>
      <c r="B76" s="75">
        <v>45528</v>
      </c>
      <c r="C76" s="15">
        <v>28000</v>
      </c>
      <c r="D76" s="15"/>
      <c r="E76" s="15" t="s">
        <v>763</v>
      </c>
      <c r="F76" s="134">
        <v>10</v>
      </c>
      <c r="G76" s="15"/>
      <c r="H76" s="15" t="s">
        <v>138</v>
      </c>
      <c r="I76" s="15"/>
      <c r="J76" s="15"/>
      <c r="K76" s="15" t="str">
        <f t="shared" si="1"/>
        <v>August</v>
      </c>
    </row>
    <row r="77" spans="1:11" x14ac:dyDescent="0.3">
      <c r="A77" s="15">
        <v>76</v>
      </c>
      <c r="B77" s="75">
        <v>45536</v>
      </c>
      <c r="C77" s="15">
        <v>5000</v>
      </c>
      <c r="D77" s="15"/>
      <c r="E77" s="15" t="s">
        <v>776</v>
      </c>
      <c r="F77" s="134">
        <v>9</v>
      </c>
      <c r="G77" s="15"/>
      <c r="H77" s="15" t="s">
        <v>138</v>
      </c>
      <c r="I77" s="15"/>
      <c r="J77" s="15"/>
      <c r="K77" s="15" t="str">
        <f t="shared" si="1"/>
        <v>September</v>
      </c>
    </row>
    <row r="78" spans="1:11" x14ac:dyDescent="0.3">
      <c r="A78" s="15">
        <v>77</v>
      </c>
      <c r="B78" s="75">
        <v>45538</v>
      </c>
      <c r="C78" s="15">
        <v>5000</v>
      </c>
      <c r="D78" s="15"/>
      <c r="E78" s="15" t="s">
        <v>777</v>
      </c>
      <c r="F78" s="134">
        <v>8</v>
      </c>
      <c r="G78" s="15"/>
      <c r="H78" s="15" t="s">
        <v>138</v>
      </c>
      <c r="I78" s="15"/>
      <c r="J78" s="15"/>
      <c r="K78" s="15" t="str">
        <f t="shared" si="1"/>
        <v>September</v>
      </c>
    </row>
    <row r="79" spans="1:11" x14ac:dyDescent="0.3">
      <c r="A79" s="15">
        <v>78</v>
      </c>
      <c r="B79" s="75">
        <v>45540</v>
      </c>
      <c r="C79" s="15">
        <v>10000</v>
      </c>
      <c r="D79" s="15"/>
      <c r="E79" s="15" t="s">
        <v>228</v>
      </c>
      <c r="F79" s="134">
        <v>8</v>
      </c>
      <c r="G79" s="15"/>
      <c r="H79" s="15" t="s">
        <v>138</v>
      </c>
      <c r="I79" s="15"/>
      <c r="J79" s="15"/>
      <c r="K79" s="15" t="str">
        <f t="shared" si="1"/>
        <v>September</v>
      </c>
    </row>
    <row r="80" spans="1:11" x14ac:dyDescent="0.3">
      <c r="A80" s="15">
        <v>79</v>
      </c>
      <c r="B80" s="75">
        <v>45542</v>
      </c>
      <c r="C80" s="15">
        <v>8000</v>
      </c>
      <c r="D80" s="15"/>
      <c r="E80" s="15" t="s">
        <v>778</v>
      </c>
      <c r="F80" s="134">
        <v>10</v>
      </c>
      <c r="G80" s="15"/>
      <c r="H80" s="15" t="s">
        <v>138</v>
      </c>
      <c r="I80" s="15"/>
      <c r="J80" s="15"/>
      <c r="K80" s="15" t="str">
        <f t="shared" si="1"/>
        <v>September</v>
      </c>
    </row>
    <row r="81" spans="1:11" x14ac:dyDescent="0.3">
      <c r="A81" s="15">
        <v>80</v>
      </c>
      <c r="B81" s="75">
        <v>45545</v>
      </c>
      <c r="C81" s="15">
        <v>2500</v>
      </c>
      <c r="D81" s="15"/>
      <c r="E81" s="15" t="s">
        <v>208</v>
      </c>
      <c r="F81" s="134">
        <v>10</v>
      </c>
      <c r="G81" s="15"/>
      <c r="H81" s="15" t="s">
        <v>138</v>
      </c>
      <c r="I81" s="15"/>
      <c r="J81" s="15"/>
      <c r="K81" s="15" t="str">
        <f t="shared" si="1"/>
        <v>September</v>
      </c>
    </row>
    <row r="82" spans="1:11" x14ac:dyDescent="0.3">
      <c r="A82" s="15">
        <v>81</v>
      </c>
      <c r="B82" s="75">
        <v>45545</v>
      </c>
      <c r="C82" s="15">
        <v>4000</v>
      </c>
      <c r="D82" s="15"/>
      <c r="E82" s="15" t="s">
        <v>214</v>
      </c>
      <c r="F82" s="134">
        <v>7</v>
      </c>
      <c r="G82" s="15"/>
      <c r="H82" s="15" t="s">
        <v>138</v>
      </c>
      <c r="I82" s="15"/>
      <c r="J82" s="15"/>
      <c r="K82" s="15" t="str">
        <f t="shared" si="1"/>
        <v>September</v>
      </c>
    </row>
    <row r="83" spans="1:11" x14ac:dyDescent="0.3">
      <c r="A83" s="15">
        <v>82</v>
      </c>
      <c r="B83" s="75">
        <v>45546</v>
      </c>
      <c r="C83" s="15">
        <v>10000</v>
      </c>
      <c r="D83" s="15"/>
      <c r="E83" s="15" t="s">
        <v>362</v>
      </c>
      <c r="F83" s="134">
        <v>10</v>
      </c>
      <c r="G83" s="15"/>
      <c r="H83" s="15" t="s">
        <v>138</v>
      </c>
      <c r="I83" s="15"/>
      <c r="J83" s="15"/>
      <c r="K83" s="15" t="str">
        <f t="shared" si="1"/>
        <v>September</v>
      </c>
    </row>
    <row r="84" spans="1:11" x14ac:dyDescent="0.3">
      <c r="A84" s="15">
        <v>83</v>
      </c>
      <c r="B84" s="75">
        <v>45550</v>
      </c>
      <c r="C84" s="15">
        <v>5000</v>
      </c>
      <c r="D84" s="15"/>
      <c r="E84" s="15" t="s">
        <v>151</v>
      </c>
      <c r="F84" s="134">
        <v>10</v>
      </c>
      <c r="G84" s="15"/>
      <c r="H84" s="15" t="s">
        <v>138</v>
      </c>
      <c r="I84" s="15"/>
      <c r="J84" s="15"/>
      <c r="K84" s="15" t="str">
        <f t="shared" si="1"/>
        <v>September</v>
      </c>
    </row>
    <row r="85" spans="1:11" x14ac:dyDescent="0.3">
      <c r="A85" s="15">
        <v>84</v>
      </c>
      <c r="B85" s="75">
        <v>45552</v>
      </c>
      <c r="C85" s="15">
        <v>10000</v>
      </c>
      <c r="D85" s="15"/>
      <c r="E85" s="15" t="s">
        <v>779</v>
      </c>
      <c r="F85" s="134">
        <v>8</v>
      </c>
      <c r="G85" s="15"/>
      <c r="H85" s="15" t="s">
        <v>138</v>
      </c>
      <c r="I85" s="15"/>
      <c r="J85" s="15"/>
      <c r="K85" s="15" t="str">
        <f t="shared" si="1"/>
        <v>September</v>
      </c>
    </row>
    <row r="86" spans="1:11" x14ac:dyDescent="0.3">
      <c r="A86" s="15">
        <v>85</v>
      </c>
      <c r="B86" s="75">
        <v>45552</v>
      </c>
      <c r="C86" s="15">
        <v>10000</v>
      </c>
      <c r="D86" s="15"/>
      <c r="E86" s="15" t="s">
        <v>670</v>
      </c>
      <c r="F86" s="134">
        <v>8</v>
      </c>
      <c r="G86" s="15"/>
      <c r="H86" s="15" t="s">
        <v>138</v>
      </c>
      <c r="I86" s="15"/>
      <c r="J86" s="15"/>
      <c r="K86" s="15" t="str">
        <f t="shared" si="1"/>
        <v>September</v>
      </c>
    </row>
    <row r="87" spans="1:11" x14ac:dyDescent="0.3">
      <c r="A87" s="15">
        <v>86</v>
      </c>
      <c r="B87" s="75">
        <v>45554</v>
      </c>
      <c r="C87" s="15">
        <v>5000</v>
      </c>
      <c r="D87" s="15"/>
      <c r="E87" s="15" t="s">
        <v>780</v>
      </c>
      <c r="F87" s="134">
        <v>6</v>
      </c>
      <c r="G87" s="15"/>
      <c r="H87" s="15" t="s">
        <v>138</v>
      </c>
      <c r="I87" s="15"/>
      <c r="J87" s="15"/>
      <c r="K87" s="15" t="str">
        <f t="shared" si="1"/>
        <v>September</v>
      </c>
    </row>
    <row r="88" spans="1:11" x14ac:dyDescent="0.3">
      <c r="A88" s="15">
        <v>87</v>
      </c>
      <c r="B88" s="75">
        <v>45554</v>
      </c>
      <c r="C88" s="15">
        <v>2000</v>
      </c>
      <c r="D88" s="15"/>
      <c r="E88" s="15" t="s">
        <v>625</v>
      </c>
      <c r="F88" s="134">
        <v>6</v>
      </c>
      <c r="G88" s="15"/>
      <c r="H88" s="15" t="s">
        <v>138</v>
      </c>
      <c r="I88" s="15"/>
      <c r="J88" s="15"/>
      <c r="K88" s="15" t="str">
        <f t="shared" si="1"/>
        <v>September</v>
      </c>
    </row>
    <row r="89" spans="1:11" x14ac:dyDescent="0.3">
      <c r="A89" s="15">
        <v>88</v>
      </c>
      <c r="B89" s="75">
        <v>45554</v>
      </c>
      <c r="C89" s="15">
        <v>4000</v>
      </c>
      <c r="D89" s="15"/>
      <c r="E89" s="15" t="s">
        <v>781</v>
      </c>
      <c r="F89" s="134">
        <v>2</v>
      </c>
      <c r="G89" s="15"/>
      <c r="H89" s="15" t="s">
        <v>138</v>
      </c>
      <c r="I89" s="15"/>
      <c r="J89" s="15"/>
      <c r="K89" s="15" t="str">
        <f t="shared" si="1"/>
        <v>September</v>
      </c>
    </row>
    <row r="90" spans="1:11" x14ac:dyDescent="0.3">
      <c r="A90" s="15">
        <v>89</v>
      </c>
      <c r="B90" s="75">
        <v>45559</v>
      </c>
      <c r="C90" s="15">
        <v>4000</v>
      </c>
      <c r="D90" s="15"/>
      <c r="E90" s="15" t="s">
        <v>177</v>
      </c>
      <c r="F90" s="134">
        <v>7</v>
      </c>
      <c r="G90" s="15"/>
      <c r="H90" s="15" t="s">
        <v>138</v>
      </c>
      <c r="I90" s="15"/>
      <c r="J90" s="15"/>
      <c r="K90" s="15" t="str">
        <f t="shared" si="1"/>
        <v>September</v>
      </c>
    </row>
    <row r="91" spans="1:11" x14ac:dyDescent="0.3">
      <c r="A91" s="15">
        <v>90</v>
      </c>
      <c r="B91" s="75">
        <v>45559</v>
      </c>
      <c r="C91" s="15">
        <v>5000</v>
      </c>
      <c r="D91" s="15"/>
      <c r="E91" s="15" t="s">
        <v>320</v>
      </c>
      <c r="F91" s="134">
        <v>7</v>
      </c>
      <c r="G91" s="15"/>
      <c r="H91" s="15" t="s">
        <v>138</v>
      </c>
      <c r="I91" s="15"/>
      <c r="J91" s="15"/>
      <c r="K91" s="15" t="str">
        <f t="shared" si="1"/>
        <v>September</v>
      </c>
    </row>
    <row r="92" spans="1:11" x14ac:dyDescent="0.3">
      <c r="A92" s="15">
        <v>91</v>
      </c>
      <c r="B92" s="75">
        <v>45565</v>
      </c>
      <c r="C92" s="15">
        <v>18600</v>
      </c>
      <c r="D92" s="15"/>
      <c r="E92" s="15" t="s">
        <v>782</v>
      </c>
      <c r="F92" s="134">
        <v>10</v>
      </c>
      <c r="G92" s="15"/>
      <c r="H92" s="15" t="s">
        <v>138</v>
      </c>
      <c r="I92" s="15"/>
      <c r="J92" s="15"/>
      <c r="K92" s="15" t="str">
        <f t="shared" si="1"/>
        <v>September</v>
      </c>
    </row>
    <row r="93" spans="1:11" x14ac:dyDescent="0.3">
      <c r="A93" s="15">
        <v>92</v>
      </c>
      <c r="B93" s="75">
        <v>45566</v>
      </c>
      <c r="C93" s="15">
        <v>5000</v>
      </c>
      <c r="D93" s="15"/>
      <c r="E93" s="15" t="s">
        <v>738</v>
      </c>
      <c r="F93" s="134">
        <v>10</v>
      </c>
      <c r="G93" s="15"/>
      <c r="H93" s="15" t="s">
        <v>138</v>
      </c>
      <c r="I93" s="15"/>
      <c r="J93" s="15"/>
      <c r="K93" s="15" t="str">
        <f t="shared" si="1"/>
        <v>October</v>
      </c>
    </row>
    <row r="94" spans="1:11" x14ac:dyDescent="0.3">
      <c r="A94" s="15">
        <v>93</v>
      </c>
      <c r="B94" s="75">
        <v>45570</v>
      </c>
      <c r="C94" s="15">
        <v>5000</v>
      </c>
      <c r="D94" s="15"/>
      <c r="E94" s="15" t="s">
        <v>799</v>
      </c>
      <c r="F94" s="134">
        <v>5</v>
      </c>
      <c r="G94" s="15"/>
      <c r="H94" s="15" t="s">
        <v>138</v>
      </c>
      <c r="I94" s="15"/>
      <c r="J94" s="15"/>
      <c r="K94" s="15" t="str">
        <f t="shared" si="1"/>
        <v>October</v>
      </c>
    </row>
    <row r="95" spans="1:11" x14ac:dyDescent="0.3">
      <c r="A95" s="15">
        <v>94</v>
      </c>
      <c r="B95" s="75">
        <v>45573</v>
      </c>
      <c r="C95" s="15">
        <v>5000</v>
      </c>
      <c r="D95" s="15"/>
      <c r="E95" s="15" t="s">
        <v>800</v>
      </c>
      <c r="F95" s="134">
        <v>6</v>
      </c>
      <c r="G95" s="15"/>
      <c r="H95" s="15" t="s">
        <v>138</v>
      </c>
      <c r="I95" s="15"/>
      <c r="J95" s="15"/>
      <c r="K95" s="15" t="str">
        <f t="shared" si="1"/>
        <v>October</v>
      </c>
    </row>
    <row r="96" spans="1:11" x14ac:dyDescent="0.3">
      <c r="A96" s="15">
        <v>95</v>
      </c>
      <c r="B96" s="75">
        <v>45573</v>
      </c>
      <c r="C96" s="15">
        <v>5000</v>
      </c>
      <c r="D96" s="15"/>
      <c r="E96" s="15" t="s">
        <v>383</v>
      </c>
      <c r="F96" s="134"/>
      <c r="G96" s="15"/>
      <c r="H96" s="15" t="s">
        <v>138</v>
      </c>
      <c r="I96" s="15"/>
      <c r="J96" s="15"/>
      <c r="K96" s="15" t="str">
        <f t="shared" si="1"/>
        <v>October</v>
      </c>
    </row>
    <row r="97" spans="1:11" x14ac:dyDescent="0.3">
      <c r="A97" s="15">
        <v>96</v>
      </c>
      <c r="B97" s="75">
        <v>45578</v>
      </c>
      <c r="C97" s="15">
        <v>3000</v>
      </c>
      <c r="D97" s="15"/>
      <c r="E97" s="15" t="s">
        <v>759</v>
      </c>
      <c r="F97" s="134">
        <v>10</v>
      </c>
      <c r="G97" s="15"/>
      <c r="H97" s="15" t="s">
        <v>138</v>
      </c>
      <c r="I97" s="15"/>
      <c r="J97" s="15"/>
      <c r="K97" s="15" t="str">
        <f t="shared" si="1"/>
        <v>October</v>
      </c>
    </row>
    <row r="98" spans="1:11" x14ac:dyDescent="0.3">
      <c r="A98" s="15">
        <v>97</v>
      </c>
      <c r="B98" s="75">
        <v>45579</v>
      </c>
      <c r="C98" s="15">
        <v>5000</v>
      </c>
      <c r="D98" s="15"/>
      <c r="E98" s="15" t="s">
        <v>208</v>
      </c>
      <c r="F98" s="134">
        <v>10</v>
      </c>
      <c r="G98" s="15"/>
      <c r="H98" s="15" t="s">
        <v>138</v>
      </c>
      <c r="I98" s="15"/>
      <c r="J98" s="15"/>
      <c r="K98" s="15" t="str">
        <f t="shared" si="1"/>
        <v>October</v>
      </c>
    </row>
    <row r="99" spans="1:11" x14ac:dyDescent="0.3">
      <c r="A99" s="15">
        <v>98</v>
      </c>
      <c r="B99" s="75">
        <v>45579</v>
      </c>
      <c r="C99" s="15">
        <v>5000</v>
      </c>
      <c r="D99" s="15"/>
      <c r="E99" s="15" t="s">
        <v>801</v>
      </c>
      <c r="F99" s="134">
        <v>4</v>
      </c>
      <c r="G99" s="15"/>
      <c r="H99" s="15" t="s">
        <v>138</v>
      </c>
      <c r="I99" s="15"/>
      <c r="J99" s="15"/>
      <c r="K99" s="15" t="str">
        <f t="shared" si="1"/>
        <v>October</v>
      </c>
    </row>
    <row r="100" spans="1:11" x14ac:dyDescent="0.3">
      <c r="A100" s="15">
        <v>99</v>
      </c>
      <c r="B100" s="75">
        <v>45580</v>
      </c>
      <c r="C100" s="15">
        <v>5000</v>
      </c>
      <c r="D100" s="15"/>
      <c r="E100" s="15" t="s">
        <v>778</v>
      </c>
      <c r="F100" s="134">
        <v>10</v>
      </c>
      <c r="G100" s="15"/>
      <c r="H100" s="15" t="s">
        <v>138</v>
      </c>
      <c r="I100" s="15"/>
      <c r="J100" s="15"/>
      <c r="K100" s="15" t="str">
        <f t="shared" si="1"/>
        <v>October</v>
      </c>
    </row>
    <row r="101" spans="1:11" x14ac:dyDescent="0.3">
      <c r="A101" s="15">
        <v>100</v>
      </c>
      <c r="B101" s="75">
        <v>45581</v>
      </c>
      <c r="C101" s="15">
        <v>4000</v>
      </c>
      <c r="D101" s="15"/>
      <c r="E101" s="15" t="s">
        <v>709</v>
      </c>
      <c r="F101" s="134">
        <v>7</v>
      </c>
      <c r="G101" s="15"/>
      <c r="H101" s="15" t="s">
        <v>138</v>
      </c>
      <c r="I101" s="15"/>
      <c r="J101" s="15"/>
      <c r="K101" s="15" t="str">
        <f t="shared" si="1"/>
        <v>October</v>
      </c>
    </row>
    <row r="102" spans="1:11" x14ac:dyDescent="0.3">
      <c r="A102" s="15">
        <v>101</v>
      </c>
      <c r="B102" s="75">
        <v>45582</v>
      </c>
      <c r="C102" s="15">
        <v>5000</v>
      </c>
      <c r="D102" s="15"/>
      <c r="E102" s="15" t="s">
        <v>802</v>
      </c>
      <c r="F102" s="134">
        <v>7</v>
      </c>
      <c r="G102" s="15"/>
      <c r="H102" s="15" t="s">
        <v>138</v>
      </c>
      <c r="I102" s="15"/>
      <c r="J102" s="15"/>
      <c r="K102" s="15" t="str">
        <f t="shared" si="1"/>
        <v>October</v>
      </c>
    </row>
    <row r="103" spans="1:11" x14ac:dyDescent="0.3">
      <c r="A103" s="15">
        <v>102</v>
      </c>
      <c r="B103" s="75">
        <v>45582</v>
      </c>
      <c r="C103" s="15">
        <v>3000</v>
      </c>
      <c r="D103" s="15"/>
      <c r="E103" s="15" t="s">
        <v>803</v>
      </c>
      <c r="F103" s="134">
        <v>2</v>
      </c>
      <c r="G103" s="15"/>
      <c r="H103" s="15" t="s">
        <v>138</v>
      </c>
      <c r="I103" s="15"/>
      <c r="J103" s="15"/>
      <c r="K103" s="15" t="str">
        <f t="shared" si="1"/>
        <v>October</v>
      </c>
    </row>
    <row r="104" spans="1:11" x14ac:dyDescent="0.3">
      <c r="A104" s="15">
        <v>103</v>
      </c>
      <c r="B104" s="75">
        <v>45584</v>
      </c>
      <c r="C104" s="15">
        <v>5000</v>
      </c>
      <c r="D104" s="15"/>
      <c r="E104" s="15" t="s">
        <v>736</v>
      </c>
      <c r="F104" s="134">
        <v>8</v>
      </c>
      <c r="G104" s="15"/>
      <c r="H104" s="15" t="s">
        <v>138</v>
      </c>
      <c r="I104" s="15"/>
      <c r="J104" s="15"/>
      <c r="K104" s="15" t="str">
        <f t="shared" si="1"/>
        <v>October</v>
      </c>
    </row>
    <row r="105" spans="1:11" x14ac:dyDescent="0.3">
      <c r="A105" s="15">
        <v>104</v>
      </c>
      <c r="B105" s="75">
        <v>45585</v>
      </c>
      <c r="C105" s="15">
        <v>10000</v>
      </c>
      <c r="D105" s="15"/>
      <c r="E105" s="15" t="s">
        <v>804</v>
      </c>
      <c r="F105" s="134">
        <v>10</v>
      </c>
      <c r="G105" s="15"/>
      <c r="H105" s="15" t="s">
        <v>138</v>
      </c>
      <c r="I105" s="15"/>
      <c r="J105" s="15"/>
      <c r="K105" s="15" t="str">
        <f t="shared" si="1"/>
        <v>October</v>
      </c>
    </row>
    <row r="106" spans="1:11" x14ac:dyDescent="0.3">
      <c r="A106" s="15">
        <v>105</v>
      </c>
      <c r="B106" s="75">
        <v>45585</v>
      </c>
      <c r="C106" s="15">
        <v>10000</v>
      </c>
      <c r="D106" s="15"/>
      <c r="E106" s="15" t="s">
        <v>351</v>
      </c>
      <c r="F106" s="134">
        <v>10</v>
      </c>
      <c r="G106" s="15"/>
      <c r="H106" s="15" t="s">
        <v>138</v>
      </c>
      <c r="I106" s="15"/>
      <c r="J106" s="15"/>
      <c r="K106" s="15" t="str">
        <f t="shared" si="1"/>
        <v>October</v>
      </c>
    </row>
    <row r="107" spans="1:11" x14ac:dyDescent="0.3">
      <c r="A107" s="15">
        <v>106</v>
      </c>
      <c r="B107" s="75">
        <v>45586</v>
      </c>
      <c r="C107" s="15">
        <v>10000</v>
      </c>
      <c r="D107" s="15"/>
      <c r="E107" s="15" t="s">
        <v>779</v>
      </c>
      <c r="F107" s="134">
        <v>8</v>
      </c>
      <c r="G107" s="15"/>
      <c r="H107" s="15" t="s">
        <v>138</v>
      </c>
      <c r="I107" s="15"/>
      <c r="J107" s="15"/>
      <c r="K107" s="15" t="str">
        <f t="shared" si="1"/>
        <v>October</v>
      </c>
    </row>
    <row r="108" spans="1:11" x14ac:dyDescent="0.3">
      <c r="A108" s="15">
        <v>107</v>
      </c>
      <c r="B108" s="75">
        <v>45586</v>
      </c>
      <c r="C108" s="15">
        <v>10000</v>
      </c>
      <c r="D108" s="15"/>
      <c r="E108" s="15" t="s">
        <v>731</v>
      </c>
      <c r="F108" s="134">
        <v>7</v>
      </c>
      <c r="G108" s="15"/>
      <c r="H108" s="15" t="s">
        <v>138</v>
      </c>
      <c r="I108" s="15"/>
      <c r="J108" s="15"/>
      <c r="K108" s="15" t="str">
        <f t="shared" si="1"/>
        <v>October</v>
      </c>
    </row>
    <row r="109" spans="1:11" x14ac:dyDescent="0.3">
      <c r="A109" s="15">
        <v>108</v>
      </c>
      <c r="B109" s="75">
        <v>45586</v>
      </c>
      <c r="C109" s="15">
        <v>5000</v>
      </c>
      <c r="D109" s="15"/>
      <c r="E109" s="15" t="s">
        <v>180</v>
      </c>
      <c r="F109" s="134">
        <v>6</v>
      </c>
      <c r="G109" s="15"/>
      <c r="H109" s="15" t="s">
        <v>138</v>
      </c>
      <c r="I109" s="15"/>
      <c r="J109" s="15"/>
      <c r="K109" s="15" t="str">
        <f t="shared" si="1"/>
        <v>October</v>
      </c>
    </row>
    <row r="110" spans="1:11" x14ac:dyDescent="0.3">
      <c r="A110" s="15">
        <v>109</v>
      </c>
      <c r="B110" s="75">
        <v>45587</v>
      </c>
      <c r="C110" s="15">
        <v>5000</v>
      </c>
      <c r="D110" s="15"/>
      <c r="E110" s="15" t="s">
        <v>458</v>
      </c>
      <c r="F110" s="134">
        <v>3</v>
      </c>
      <c r="G110" s="15"/>
      <c r="H110" s="15" t="s">
        <v>138</v>
      </c>
      <c r="I110" s="15"/>
      <c r="J110" s="15"/>
      <c r="K110" s="15" t="str">
        <f t="shared" si="1"/>
        <v>October</v>
      </c>
    </row>
    <row r="111" spans="1:11" x14ac:dyDescent="0.3">
      <c r="A111" s="15">
        <v>110</v>
      </c>
      <c r="B111" s="75">
        <v>45590</v>
      </c>
      <c r="C111" s="15">
        <v>35000</v>
      </c>
      <c r="D111" s="15"/>
      <c r="E111" s="15" t="s">
        <v>805</v>
      </c>
      <c r="F111" s="134">
        <v>5</v>
      </c>
      <c r="G111" s="15"/>
      <c r="H111" s="15" t="s">
        <v>138</v>
      </c>
      <c r="I111" s="15"/>
      <c r="J111" s="15"/>
      <c r="K111" s="15" t="str">
        <f t="shared" si="1"/>
        <v>October</v>
      </c>
    </row>
    <row r="112" spans="1:11" x14ac:dyDescent="0.3">
      <c r="A112" s="15">
        <v>111</v>
      </c>
      <c r="B112" s="75">
        <v>45591</v>
      </c>
      <c r="C112" s="15">
        <v>10000</v>
      </c>
      <c r="D112" s="15"/>
      <c r="E112" s="15" t="s">
        <v>213</v>
      </c>
      <c r="F112" s="134">
        <v>8</v>
      </c>
      <c r="G112" s="15"/>
      <c r="H112" s="15" t="s">
        <v>138</v>
      </c>
      <c r="I112" s="15"/>
      <c r="J112" s="15"/>
      <c r="K112" s="15" t="str">
        <f t="shared" si="1"/>
        <v>October</v>
      </c>
    </row>
    <row r="113" spans="1:11" x14ac:dyDescent="0.3">
      <c r="A113" s="15">
        <v>112</v>
      </c>
      <c r="B113" s="75">
        <v>45591</v>
      </c>
      <c r="C113" s="15">
        <v>31000</v>
      </c>
      <c r="D113" s="15"/>
      <c r="E113" s="15" t="s">
        <v>806</v>
      </c>
      <c r="F113" s="134">
        <v>9</v>
      </c>
      <c r="G113" s="15"/>
      <c r="H113" s="15" t="s">
        <v>138</v>
      </c>
      <c r="I113" s="15"/>
      <c r="J113" s="15"/>
      <c r="K113" s="15" t="str">
        <f t="shared" si="1"/>
        <v>October</v>
      </c>
    </row>
    <row r="114" spans="1:11" x14ac:dyDescent="0.3">
      <c r="A114" s="15">
        <v>113</v>
      </c>
      <c r="B114" s="75">
        <v>45593</v>
      </c>
      <c r="C114" s="15">
        <v>6000</v>
      </c>
      <c r="D114" s="15"/>
      <c r="E114" s="15" t="s">
        <v>181</v>
      </c>
      <c r="F114" s="134">
        <v>3</v>
      </c>
      <c r="G114" s="15"/>
      <c r="H114" s="15" t="s">
        <v>138</v>
      </c>
      <c r="I114" s="15"/>
      <c r="J114" s="15"/>
      <c r="K114" s="15" t="str">
        <f t="shared" si="1"/>
        <v>October</v>
      </c>
    </row>
    <row r="115" spans="1:11" x14ac:dyDescent="0.3">
      <c r="A115" s="15">
        <v>114</v>
      </c>
      <c r="B115" s="75">
        <v>45593</v>
      </c>
      <c r="C115" s="15">
        <v>10000</v>
      </c>
      <c r="D115" s="15"/>
      <c r="E115" s="15" t="s">
        <v>807</v>
      </c>
      <c r="F115" s="134">
        <v>5</v>
      </c>
      <c r="G115" s="15"/>
      <c r="H115" s="15" t="s">
        <v>138</v>
      </c>
      <c r="I115" s="15"/>
      <c r="J115" s="15"/>
      <c r="K115" s="15" t="str">
        <f t="shared" si="1"/>
        <v>October</v>
      </c>
    </row>
    <row r="116" spans="1:11" x14ac:dyDescent="0.3">
      <c r="A116" s="15">
        <v>115</v>
      </c>
      <c r="B116" s="75">
        <v>45593</v>
      </c>
      <c r="C116" s="15">
        <v>5000</v>
      </c>
      <c r="D116" s="15"/>
      <c r="E116" s="15" t="s">
        <v>197</v>
      </c>
      <c r="F116" s="134">
        <v>10</v>
      </c>
      <c r="G116" s="15"/>
      <c r="H116" s="15" t="s">
        <v>138</v>
      </c>
      <c r="I116" s="15"/>
      <c r="J116" s="15"/>
      <c r="K116" s="15" t="str">
        <f t="shared" si="1"/>
        <v>October</v>
      </c>
    </row>
    <row r="117" spans="1:11" x14ac:dyDescent="0.3">
      <c r="A117" s="15">
        <v>116</v>
      </c>
      <c r="B117" s="75">
        <v>45593</v>
      </c>
      <c r="C117" s="15">
        <v>5000</v>
      </c>
      <c r="D117" s="15"/>
      <c r="E117" s="15" t="s">
        <v>228</v>
      </c>
      <c r="F117" s="134">
        <v>8</v>
      </c>
      <c r="G117" s="15"/>
      <c r="H117" s="15" t="s">
        <v>138</v>
      </c>
      <c r="I117" s="15"/>
      <c r="J117" s="15"/>
      <c r="K117" s="15" t="str">
        <f t="shared" si="1"/>
        <v>October</v>
      </c>
    </row>
    <row r="118" spans="1:11" x14ac:dyDescent="0.3">
      <c r="A118" s="15">
        <v>117</v>
      </c>
      <c r="B118" s="75">
        <v>45593</v>
      </c>
      <c r="C118" s="15">
        <v>10000</v>
      </c>
      <c r="D118" s="15"/>
      <c r="E118" s="15" t="s">
        <v>177</v>
      </c>
      <c r="F118" s="134">
        <v>7</v>
      </c>
      <c r="G118" s="15"/>
      <c r="H118" s="15" t="s">
        <v>138</v>
      </c>
      <c r="I118" s="15"/>
      <c r="J118" s="15"/>
      <c r="K118" s="15" t="str">
        <f t="shared" si="1"/>
        <v>October</v>
      </c>
    </row>
    <row r="119" spans="1:11" x14ac:dyDescent="0.3">
      <c r="A119" s="15">
        <v>118</v>
      </c>
      <c r="B119" s="75">
        <v>45593</v>
      </c>
      <c r="C119" s="15">
        <v>5000</v>
      </c>
      <c r="D119" s="15"/>
      <c r="E119" s="15" t="s">
        <v>383</v>
      </c>
      <c r="F119" s="134">
        <v>6</v>
      </c>
      <c r="G119" s="15"/>
      <c r="H119" s="15" t="s">
        <v>138</v>
      </c>
      <c r="I119" s="15"/>
      <c r="J119" s="15"/>
      <c r="K119" s="15" t="str">
        <f t="shared" ref="K119:K127" si="2">TEXT(B119,"mmmm")</f>
        <v>October</v>
      </c>
    </row>
    <row r="120" spans="1:11" x14ac:dyDescent="0.3">
      <c r="A120" s="15">
        <v>119</v>
      </c>
      <c r="B120" s="75">
        <v>45594</v>
      </c>
      <c r="C120" s="15">
        <v>4000</v>
      </c>
      <c r="D120" s="15"/>
      <c r="E120" s="15" t="s">
        <v>808</v>
      </c>
      <c r="F120" s="134">
        <v>1</v>
      </c>
      <c r="G120" s="15"/>
      <c r="H120" s="15" t="s">
        <v>138</v>
      </c>
      <c r="I120" s="15"/>
      <c r="J120" s="15"/>
      <c r="K120" s="15" t="str">
        <f t="shared" si="2"/>
        <v>October</v>
      </c>
    </row>
    <row r="121" spans="1:11" x14ac:dyDescent="0.3">
      <c r="A121" s="15">
        <v>120</v>
      </c>
      <c r="B121" s="75">
        <v>45594</v>
      </c>
      <c r="C121" s="15">
        <v>5000</v>
      </c>
      <c r="D121" s="15"/>
      <c r="E121" s="15" t="s">
        <v>809</v>
      </c>
      <c r="F121" s="134">
        <v>6</v>
      </c>
      <c r="G121" s="15"/>
      <c r="H121" s="15" t="s">
        <v>138</v>
      </c>
      <c r="I121" s="15"/>
      <c r="J121" s="15"/>
      <c r="K121" s="15" t="str">
        <f t="shared" si="2"/>
        <v>October</v>
      </c>
    </row>
    <row r="122" spans="1:11" x14ac:dyDescent="0.3">
      <c r="A122" s="15">
        <v>121</v>
      </c>
      <c r="B122" s="75">
        <v>45591</v>
      </c>
      <c r="C122" s="15">
        <v>4000</v>
      </c>
      <c r="D122" s="15"/>
      <c r="E122" s="15" t="s">
        <v>810</v>
      </c>
      <c r="F122" s="134">
        <v>5</v>
      </c>
      <c r="G122" s="15"/>
      <c r="H122" s="15" t="s">
        <v>138</v>
      </c>
      <c r="I122" s="15"/>
      <c r="J122" s="15"/>
      <c r="K122" s="15" t="str">
        <f t="shared" si="2"/>
        <v>October</v>
      </c>
    </row>
    <row r="123" spans="1:11" x14ac:dyDescent="0.3">
      <c r="A123" s="15">
        <v>122</v>
      </c>
      <c r="B123" s="75">
        <v>45594</v>
      </c>
      <c r="C123" s="15">
        <v>3000</v>
      </c>
      <c r="D123" s="15"/>
      <c r="E123" s="15" t="s">
        <v>811</v>
      </c>
      <c r="F123" s="134">
        <v>6</v>
      </c>
      <c r="G123" s="15"/>
      <c r="H123" s="15" t="s">
        <v>138</v>
      </c>
      <c r="I123" s="15"/>
      <c r="J123" s="15"/>
      <c r="K123" s="15" t="str">
        <f t="shared" si="2"/>
        <v>October</v>
      </c>
    </row>
    <row r="124" spans="1:11" x14ac:dyDescent="0.3">
      <c r="A124" s="15">
        <v>123</v>
      </c>
      <c r="B124" s="75">
        <v>45595</v>
      </c>
      <c r="C124" s="15">
        <v>4000</v>
      </c>
      <c r="D124" s="15"/>
      <c r="E124" s="15" t="s">
        <v>812</v>
      </c>
      <c r="F124" s="134">
        <v>4</v>
      </c>
      <c r="G124" s="15"/>
      <c r="H124" s="15" t="s">
        <v>138</v>
      </c>
      <c r="I124" s="15"/>
      <c r="J124" s="15"/>
      <c r="K124" s="15" t="str">
        <f t="shared" si="2"/>
        <v>October</v>
      </c>
    </row>
    <row r="125" spans="1:11" x14ac:dyDescent="0.3">
      <c r="A125" s="15">
        <v>124</v>
      </c>
      <c r="B125" s="75">
        <v>45601</v>
      </c>
      <c r="C125" s="15">
        <v>10500</v>
      </c>
      <c r="D125" s="15"/>
      <c r="E125" s="15" t="s">
        <v>833</v>
      </c>
      <c r="F125" s="134"/>
      <c r="G125" s="15"/>
      <c r="H125" s="15" t="s">
        <v>138</v>
      </c>
      <c r="I125" s="15"/>
      <c r="J125" s="15"/>
      <c r="K125" s="15" t="str">
        <f t="shared" si="2"/>
        <v>November</v>
      </c>
    </row>
    <row r="126" spans="1:11" x14ac:dyDescent="0.3">
      <c r="A126" s="15">
        <v>125</v>
      </c>
      <c r="B126" s="75">
        <v>45604</v>
      </c>
      <c r="C126" s="15">
        <v>12000</v>
      </c>
      <c r="D126" s="15"/>
      <c r="E126" s="15" t="s">
        <v>834</v>
      </c>
      <c r="F126" s="134">
        <v>2</v>
      </c>
      <c r="G126" s="15"/>
      <c r="H126" s="15" t="s">
        <v>138</v>
      </c>
      <c r="I126" s="15"/>
      <c r="J126" s="15"/>
      <c r="K126" s="15" t="str">
        <f t="shared" si="2"/>
        <v>November</v>
      </c>
    </row>
    <row r="127" spans="1:11" x14ac:dyDescent="0.3">
      <c r="A127" s="15">
        <v>126</v>
      </c>
      <c r="B127" s="75">
        <v>45604</v>
      </c>
      <c r="C127" s="15">
        <v>10000</v>
      </c>
      <c r="D127" s="15"/>
      <c r="E127" s="15" t="s">
        <v>153</v>
      </c>
      <c r="F127" s="134"/>
      <c r="G127" s="15"/>
      <c r="H127" s="15" t="s">
        <v>138</v>
      </c>
      <c r="I127" s="15"/>
      <c r="J127" s="15"/>
      <c r="K127" s="15" t="str">
        <f t="shared" si="2"/>
        <v>November</v>
      </c>
    </row>
    <row r="128" spans="1:11" x14ac:dyDescent="0.3">
      <c r="A128" s="15">
        <v>127</v>
      </c>
      <c r="B128" s="75">
        <v>45615</v>
      </c>
      <c r="C128" s="15">
        <v>10000</v>
      </c>
      <c r="D128" s="15"/>
      <c r="E128" s="15" t="s">
        <v>835</v>
      </c>
      <c r="F128" s="134">
        <v>10</v>
      </c>
      <c r="G128" s="15"/>
      <c r="H128" s="15" t="s">
        <v>138</v>
      </c>
      <c r="I128" s="15"/>
      <c r="J128" s="15"/>
      <c r="K128" s="15" t="str">
        <f t="shared" ref="K128:K159" si="3">TEXT(B128,"mmmm")</f>
        <v>November</v>
      </c>
    </row>
    <row r="129" spans="1:11" x14ac:dyDescent="0.3">
      <c r="A129" s="15">
        <v>128</v>
      </c>
      <c r="B129" s="75">
        <v>45617</v>
      </c>
      <c r="C129" s="15">
        <v>3500</v>
      </c>
      <c r="D129" s="15"/>
      <c r="E129" s="15" t="s">
        <v>836</v>
      </c>
      <c r="F129" s="134" t="s">
        <v>179</v>
      </c>
      <c r="G129" s="15"/>
      <c r="H129" s="15" t="s">
        <v>138</v>
      </c>
      <c r="I129" s="15"/>
      <c r="J129" s="15"/>
      <c r="K129" s="15" t="str">
        <f t="shared" si="3"/>
        <v>November</v>
      </c>
    </row>
    <row r="130" spans="1:11" x14ac:dyDescent="0.3">
      <c r="A130" s="15">
        <v>129</v>
      </c>
      <c r="B130" s="75">
        <v>45619</v>
      </c>
      <c r="C130" s="15">
        <v>2000</v>
      </c>
      <c r="D130" s="15"/>
      <c r="E130" s="15" t="s">
        <v>625</v>
      </c>
      <c r="F130" s="134">
        <v>6</v>
      </c>
      <c r="G130" s="15"/>
      <c r="H130" s="15" t="s">
        <v>138</v>
      </c>
      <c r="I130" s="15"/>
      <c r="J130" s="15"/>
      <c r="K130" s="15" t="str">
        <f t="shared" si="3"/>
        <v>November</v>
      </c>
    </row>
    <row r="131" spans="1:11" x14ac:dyDescent="0.3">
      <c r="A131" s="15">
        <v>130</v>
      </c>
      <c r="B131" s="75">
        <v>45621</v>
      </c>
      <c r="C131" s="15">
        <v>2000</v>
      </c>
      <c r="D131" s="15"/>
      <c r="E131" s="15" t="s">
        <v>668</v>
      </c>
      <c r="F131" s="134">
        <v>5</v>
      </c>
      <c r="G131" s="15"/>
      <c r="H131" s="15" t="s">
        <v>138</v>
      </c>
      <c r="I131" s="15"/>
      <c r="J131" s="15"/>
      <c r="K131" s="15" t="str">
        <f t="shared" si="3"/>
        <v>November</v>
      </c>
    </row>
    <row r="132" spans="1:11" x14ac:dyDescent="0.3">
      <c r="A132" s="15">
        <v>131</v>
      </c>
      <c r="B132" s="75">
        <v>45622</v>
      </c>
      <c r="C132" s="15">
        <v>10000</v>
      </c>
      <c r="D132" s="15"/>
      <c r="E132" s="15" t="s">
        <v>837</v>
      </c>
      <c r="F132" s="134">
        <v>7</v>
      </c>
      <c r="G132" s="15"/>
      <c r="H132" s="15" t="s">
        <v>138</v>
      </c>
      <c r="I132" s="15"/>
      <c r="J132" s="15"/>
      <c r="K132" s="15" t="str">
        <f t="shared" si="3"/>
        <v>November</v>
      </c>
    </row>
    <row r="133" spans="1:11" x14ac:dyDescent="0.3">
      <c r="A133" s="15">
        <v>132</v>
      </c>
      <c r="B133" s="75">
        <v>45623</v>
      </c>
      <c r="C133" s="15">
        <v>5000</v>
      </c>
      <c r="D133" s="15"/>
      <c r="E133" s="15" t="s">
        <v>838</v>
      </c>
      <c r="F133" s="134">
        <v>6</v>
      </c>
      <c r="G133" s="15"/>
      <c r="H133" s="15" t="s">
        <v>138</v>
      </c>
      <c r="I133" s="15"/>
      <c r="J133" s="15"/>
      <c r="K133" s="15" t="str">
        <f t="shared" si="3"/>
        <v>November</v>
      </c>
    </row>
    <row r="134" spans="1:11" x14ac:dyDescent="0.3">
      <c r="A134" s="15">
        <v>133</v>
      </c>
      <c r="B134" s="75">
        <v>45624</v>
      </c>
      <c r="C134" s="15">
        <v>4500</v>
      </c>
      <c r="D134" s="15"/>
      <c r="E134" s="15" t="s">
        <v>839</v>
      </c>
      <c r="F134" s="134">
        <v>8</v>
      </c>
      <c r="G134" s="15"/>
      <c r="H134" s="15" t="s">
        <v>138</v>
      </c>
      <c r="I134" s="15"/>
      <c r="J134" s="15"/>
      <c r="K134" s="15" t="str">
        <f t="shared" si="3"/>
        <v>November</v>
      </c>
    </row>
    <row r="135" spans="1:11" x14ac:dyDescent="0.3">
      <c r="A135" s="15">
        <v>134</v>
      </c>
      <c r="B135" s="75">
        <v>45626</v>
      </c>
      <c r="C135" s="15">
        <v>5000</v>
      </c>
      <c r="D135" s="15"/>
      <c r="E135" s="15" t="s">
        <v>705</v>
      </c>
      <c r="F135" s="134">
        <v>8</v>
      </c>
      <c r="G135" s="15"/>
      <c r="H135" s="15" t="s">
        <v>138</v>
      </c>
      <c r="I135" s="15"/>
      <c r="J135" s="15"/>
      <c r="K135" s="15" t="str">
        <f t="shared" si="3"/>
        <v>November</v>
      </c>
    </row>
    <row r="136" spans="1:11" x14ac:dyDescent="0.3">
      <c r="A136" s="15">
        <v>135</v>
      </c>
      <c r="B136" s="75">
        <v>45627</v>
      </c>
      <c r="C136" s="15">
        <v>10000</v>
      </c>
      <c r="D136" s="15"/>
      <c r="E136" s="15" t="s">
        <v>856</v>
      </c>
      <c r="F136" s="134">
        <v>10</v>
      </c>
      <c r="G136" s="15"/>
      <c r="H136" s="15" t="s">
        <v>138</v>
      </c>
      <c r="I136" s="15"/>
      <c r="J136" s="15"/>
      <c r="K136" s="15" t="str">
        <f t="shared" si="3"/>
        <v>December</v>
      </c>
    </row>
    <row r="137" spans="1:11" x14ac:dyDescent="0.3">
      <c r="A137" s="15">
        <v>136</v>
      </c>
      <c r="B137" s="75">
        <v>45627</v>
      </c>
      <c r="C137" s="15">
        <v>9000</v>
      </c>
      <c r="D137" s="15"/>
      <c r="E137" s="15" t="s">
        <v>667</v>
      </c>
      <c r="F137" s="134">
        <v>10</v>
      </c>
      <c r="G137" s="15"/>
      <c r="H137" s="15" t="s">
        <v>138</v>
      </c>
      <c r="I137" s="15"/>
      <c r="J137" s="15"/>
      <c r="K137" s="15" t="str">
        <f t="shared" si="3"/>
        <v>December</v>
      </c>
    </row>
    <row r="138" spans="1:11" x14ac:dyDescent="0.3">
      <c r="A138" s="15">
        <v>137</v>
      </c>
      <c r="B138" s="75">
        <v>45628</v>
      </c>
      <c r="C138" s="15">
        <v>14000</v>
      </c>
      <c r="D138" s="15"/>
      <c r="E138" s="15" t="s">
        <v>857</v>
      </c>
      <c r="F138" s="134">
        <v>1</v>
      </c>
      <c r="G138" s="15"/>
      <c r="H138" s="15" t="s">
        <v>138</v>
      </c>
      <c r="I138" s="15"/>
      <c r="J138" s="15"/>
      <c r="K138" s="15" t="str">
        <f t="shared" si="3"/>
        <v>December</v>
      </c>
    </row>
    <row r="139" spans="1:11" x14ac:dyDescent="0.3">
      <c r="A139" s="15">
        <v>138</v>
      </c>
      <c r="B139" s="75">
        <v>45628</v>
      </c>
      <c r="C139" s="15">
        <v>5000</v>
      </c>
      <c r="D139" s="15"/>
      <c r="E139" s="15" t="s">
        <v>858</v>
      </c>
      <c r="F139" s="134" t="s">
        <v>175</v>
      </c>
      <c r="G139" s="15"/>
      <c r="H139" s="15" t="s">
        <v>138</v>
      </c>
      <c r="I139" s="15"/>
      <c r="J139" s="15"/>
      <c r="K139" s="15" t="str">
        <f t="shared" si="3"/>
        <v>December</v>
      </c>
    </row>
    <row r="140" spans="1:11" x14ac:dyDescent="0.3">
      <c r="A140" s="15">
        <v>139</v>
      </c>
      <c r="B140" s="75">
        <v>45628</v>
      </c>
      <c r="C140" s="15">
        <v>5000</v>
      </c>
      <c r="D140" s="15"/>
      <c r="E140" s="15" t="s">
        <v>859</v>
      </c>
      <c r="F140" s="134">
        <v>1</v>
      </c>
      <c r="G140" s="15"/>
      <c r="H140" s="15" t="s">
        <v>138</v>
      </c>
      <c r="I140" s="15"/>
      <c r="J140" s="15"/>
      <c r="K140" s="15" t="str">
        <f t="shared" si="3"/>
        <v>December</v>
      </c>
    </row>
    <row r="141" spans="1:11" x14ac:dyDescent="0.3">
      <c r="A141" s="15">
        <v>140</v>
      </c>
      <c r="B141" s="75">
        <v>45628</v>
      </c>
      <c r="C141" s="15">
        <v>5000</v>
      </c>
      <c r="D141" s="15"/>
      <c r="E141" s="15" t="s">
        <v>198</v>
      </c>
      <c r="F141" s="134">
        <v>4</v>
      </c>
      <c r="G141" s="15"/>
      <c r="H141" s="15" t="s">
        <v>138</v>
      </c>
      <c r="I141" s="15"/>
      <c r="J141" s="15"/>
      <c r="K141" s="15" t="str">
        <f t="shared" si="3"/>
        <v>December</v>
      </c>
    </row>
    <row r="142" spans="1:11" x14ac:dyDescent="0.3">
      <c r="A142" s="15">
        <v>141</v>
      </c>
      <c r="B142" s="75">
        <v>45629</v>
      </c>
      <c r="C142" s="15">
        <v>10000</v>
      </c>
      <c r="D142" s="15"/>
      <c r="E142" s="15" t="s">
        <v>523</v>
      </c>
      <c r="F142" s="134" t="s">
        <v>175</v>
      </c>
      <c r="G142" s="15"/>
      <c r="H142" s="15" t="s">
        <v>139</v>
      </c>
      <c r="I142" s="15"/>
      <c r="J142" s="15"/>
      <c r="K142" s="15" t="str">
        <f t="shared" si="3"/>
        <v>December</v>
      </c>
    </row>
    <row r="143" spans="1:11" x14ac:dyDescent="0.3">
      <c r="A143" s="15">
        <v>142</v>
      </c>
      <c r="B143" s="75">
        <v>45629</v>
      </c>
      <c r="C143" s="15">
        <v>8000</v>
      </c>
      <c r="D143" s="15"/>
      <c r="E143" s="15" t="s">
        <v>860</v>
      </c>
      <c r="F143" s="134">
        <v>7</v>
      </c>
      <c r="G143" s="15"/>
      <c r="H143" s="15" t="s">
        <v>138</v>
      </c>
      <c r="I143" s="15"/>
      <c r="J143" s="15"/>
      <c r="K143" s="15" t="str">
        <f t="shared" si="3"/>
        <v>December</v>
      </c>
    </row>
    <row r="144" spans="1:11" x14ac:dyDescent="0.3">
      <c r="A144" s="15">
        <v>143</v>
      </c>
      <c r="B144" s="75">
        <v>45629</v>
      </c>
      <c r="C144" s="15">
        <v>5000</v>
      </c>
      <c r="D144" s="15"/>
      <c r="E144" s="15" t="s">
        <v>861</v>
      </c>
      <c r="F144" s="134">
        <v>6</v>
      </c>
      <c r="G144" s="15"/>
      <c r="H144" s="15" t="s">
        <v>138</v>
      </c>
      <c r="I144" s="15"/>
      <c r="J144" s="15"/>
      <c r="K144" s="15" t="str">
        <f t="shared" si="3"/>
        <v>December</v>
      </c>
    </row>
    <row r="145" spans="1:11" x14ac:dyDescent="0.3">
      <c r="A145" s="15">
        <v>144</v>
      </c>
      <c r="B145" s="75">
        <v>45631</v>
      </c>
      <c r="C145" s="15">
        <v>5000</v>
      </c>
      <c r="D145" s="15"/>
      <c r="E145" s="15" t="s">
        <v>862</v>
      </c>
      <c r="F145" s="134">
        <v>5</v>
      </c>
      <c r="G145" s="15"/>
      <c r="H145" s="15" t="s">
        <v>138</v>
      </c>
      <c r="I145" s="15"/>
      <c r="J145" s="15"/>
      <c r="K145" s="15" t="str">
        <f t="shared" si="3"/>
        <v>December</v>
      </c>
    </row>
    <row r="146" spans="1:11" x14ac:dyDescent="0.3">
      <c r="A146" s="15">
        <v>145</v>
      </c>
      <c r="B146" s="75">
        <v>45633</v>
      </c>
      <c r="C146" s="15">
        <v>6000</v>
      </c>
      <c r="D146" s="15"/>
      <c r="E146" s="15" t="s">
        <v>863</v>
      </c>
      <c r="F146" s="134">
        <v>5</v>
      </c>
      <c r="G146" s="15"/>
      <c r="H146" s="15" t="s">
        <v>138</v>
      </c>
      <c r="I146" s="15"/>
      <c r="J146" s="15"/>
      <c r="K146" s="15" t="str">
        <f t="shared" si="3"/>
        <v>December</v>
      </c>
    </row>
    <row r="147" spans="1:11" x14ac:dyDescent="0.3">
      <c r="A147" s="15">
        <v>146</v>
      </c>
      <c r="B147" s="75">
        <v>45633</v>
      </c>
      <c r="C147" s="15">
        <v>10000</v>
      </c>
      <c r="D147" s="15"/>
      <c r="E147" s="15" t="s">
        <v>362</v>
      </c>
      <c r="F147" s="134">
        <v>10</v>
      </c>
      <c r="G147" s="15"/>
      <c r="H147" s="15" t="s">
        <v>138</v>
      </c>
      <c r="I147" s="15"/>
      <c r="J147" s="15"/>
      <c r="K147" s="15" t="str">
        <f t="shared" si="3"/>
        <v>December</v>
      </c>
    </row>
    <row r="148" spans="1:11" x14ac:dyDescent="0.3">
      <c r="A148" s="15">
        <v>147</v>
      </c>
      <c r="B148" s="75">
        <v>45633</v>
      </c>
      <c r="C148" s="15">
        <v>2000</v>
      </c>
      <c r="D148" s="15"/>
      <c r="E148" s="15" t="s">
        <v>731</v>
      </c>
      <c r="F148" s="134">
        <v>8</v>
      </c>
      <c r="G148" s="15"/>
      <c r="H148" s="15" t="s">
        <v>138</v>
      </c>
      <c r="I148" s="15"/>
      <c r="J148" s="15"/>
      <c r="K148" s="15" t="str">
        <f t="shared" si="3"/>
        <v>December</v>
      </c>
    </row>
    <row r="149" spans="1:11" x14ac:dyDescent="0.3">
      <c r="A149" s="15">
        <v>148</v>
      </c>
      <c r="B149" s="75">
        <v>45635</v>
      </c>
      <c r="C149" s="15">
        <v>3000</v>
      </c>
      <c r="D149" s="15"/>
      <c r="E149" s="15" t="s">
        <v>214</v>
      </c>
      <c r="F149" s="134">
        <v>10</v>
      </c>
      <c r="G149" s="15"/>
      <c r="H149" s="15" t="s">
        <v>138</v>
      </c>
      <c r="I149" s="15"/>
      <c r="J149" s="15"/>
      <c r="K149" s="15" t="str">
        <f t="shared" si="3"/>
        <v>December</v>
      </c>
    </row>
    <row r="150" spans="1:11" x14ac:dyDescent="0.3">
      <c r="A150" s="15">
        <v>149</v>
      </c>
      <c r="B150" s="75">
        <v>45636</v>
      </c>
      <c r="C150" s="15">
        <v>10000</v>
      </c>
      <c r="D150" s="15"/>
      <c r="E150" s="15" t="s">
        <v>186</v>
      </c>
      <c r="F150" s="134">
        <v>6</v>
      </c>
      <c r="G150" s="15"/>
      <c r="H150" s="15" t="s">
        <v>138</v>
      </c>
      <c r="I150" s="15"/>
      <c r="J150" s="15"/>
      <c r="K150" s="15" t="str">
        <f t="shared" si="3"/>
        <v>December</v>
      </c>
    </row>
    <row r="151" spans="1:11" x14ac:dyDescent="0.3">
      <c r="A151" s="15">
        <v>150</v>
      </c>
      <c r="B151" s="75">
        <v>45639</v>
      </c>
      <c r="C151" s="15">
        <v>2000</v>
      </c>
      <c r="D151" s="15"/>
      <c r="E151" s="15" t="s">
        <v>864</v>
      </c>
      <c r="F151" s="134"/>
      <c r="G151" s="15"/>
      <c r="H151" s="15" t="s">
        <v>138</v>
      </c>
      <c r="I151" s="15"/>
      <c r="J151" s="15"/>
      <c r="K151" s="15" t="str">
        <f t="shared" si="3"/>
        <v>December</v>
      </c>
    </row>
    <row r="152" spans="1:11" x14ac:dyDescent="0.3">
      <c r="A152" s="15">
        <v>151</v>
      </c>
      <c r="B152" s="75">
        <v>45640</v>
      </c>
      <c r="C152" s="15">
        <v>10000</v>
      </c>
      <c r="D152" s="15"/>
      <c r="E152" s="15" t="s">
        <v>198</v>
      </c>
      <c r="F152" s="134">
        <v>9</v>
      </c>
      <c r="G152" s="15"/>
      <c r="H152" s="15" t="s">
        <v>138</v>
      </c>
      <c r="I152" s="15"/>
      <c r="J152" s="15"/>
      <c r="K152" s="15" t="str">
        <f t="shared" si="3"/>
        <v>December</v>
      </c>
    </row>
    <row r="153" spans="1:11" x14ac:dyDescent="0.3">
      <c r="A153" s="15">
        <v>152</v>
      </c>
      <c r="B153" s="75">
        <v>45640</v>
      </c>
      <c r="C153" s="15">
        <v>8000</v>
      </c>
      <c r="D153" s="15"/>
      <c r="E153" s="15" t="s">
        <v>228</v>
      </c>
      <c r="F153" s="134">
        <v>8</v>
      </c>
      <c r="G153" s="15"/>
      <c r="H153" s="15" t="s">
        <v>138</v>
      </c>
      <c r="I153" s="15"/>
      <c r="J153" s="15"/>
      <c r="K153" s="15" t="str">
        <f t="shared" si="3"/>
        <v>December</v>
      </c>
    </row>
    <row r="154" spans="1:11" x14ac:dyDescent="0.3">
      <c r="A154" s="15">
        <v>153</v>
      </c>
      <c r="B154" s="75">
        <v>45642</v>
      </c>
      <c r="C154" s="15">
        <v>5000</v>
      </c>
      <c r="D154" s="15"/>
      <c r="E154" s="15" t="s">
        <v>738</v>
      </c>
      <c r="F154" s="134">
        <v>10</v>
      </c>
      <c r="G154" s="15"/>
      <c r="H154" s="15" t="s">
        <v>138</v>
      </c>
      <c r="I154" s="15"/>
      <c r="J154" s="15"/>
      <c r="K154" s="15" t="str">
        <f t="shared" si="3"/>
        <v>December</v>
      </c>
    </row>
    <row r="155" spans="1:11" x14ac:dyDescent="0.3">
      <c r="A155" s="15">
        <v>154</v>
      </c>
      <c r="B155" s="75">
        <v>45642</v>
      </c>
      <c r="C155" s="15">
        <v>10000</v>
      </c>
      <c r="D155" s="15"/>
      <c r="E155" s="15" t="s">
        <v>458</v>
      </c>
      <c r="F155" s="134">
        <v>9</v>
      </c>
      <c r="G155" s="15"/>
      <c r="H155" s="15" t="s">
        <v>138</v>
      </c>
      <c r="I155" s="15"/>
      <c r="J155" s="15"/>
      <c r="K155" s="15" t="str">
        <f t="shared" si="3"/>
        <v>December</v>
      </c>
    </row>
    <row r="156" spans="1:11" x14ac:dyDescent="0.3">
      <c r="A156" s="15">
        <v>155</v>
      </c>
      <c r="B156" s="75">
        <v>45643</v>
      </c>
      <c r="C156" s="15">
        <v>2000</v>
      </c>
      <c r="D156" s="15"/>
      <c r="E156" s="15" t="s">
        <v>860</v>
      </c>
      <c r="F156" s="134">
        <v>10</v>
      </c>
      <c r="G156" s="15"/>
      <c r="H156" s="15" t="s">
        <v>138</v>
      </c>
      <c r="I156" s="15"/>
      <c r="J156" s="15"/>
      <c r="K156" s="15" t="str">
        <f t="shared" si="3"/>
        <v>December</v>
      </c>
    </row>
    <row r="157" spans="1:11" x14ac:dyDescent="0.3">
      <c r="A157" s="15">
        <v>156</v>
      </c>
      <c r="B157" s="75">
        <v>45644</v>
      </c>
      <c r="C157" s="15">
        <v>5000</v>
      </c>
      <c r="D157" s="15"/>
      <c r="E157" s="15" t="s">
        <v>153</v>
      </c>
      <c r="F157" s="134"/>
      <c r="G157" s="15"/>
      <c r="H157" s="15" t="s">
        <v>138</v>
      </c>
      <c r="I157" s="15"/>
      <c r="J157" s="15"/>
      <c r="K157" s="15" t="str">
        <f t="shared" si="3"/>
        <v>December</v>
      </c>
    </row>
    <row r="158" spans="1:11" x14ac:dyDescent="0.3">
      <c r="A158" s="15">
        <v>157</v>
      </c>
      <c r="B158" s="75">
        <v>45645</v>
      </c>
      <c r="C158" s="15">
        <v>4000</v>
      </c>
      <c r="D158" s="15"/>
      <c r="E158" s="15" t="s">
        <v>709</v>
      </c>
      <c r="F158" s="134">
        <v>7</v>
      </c>
      <c r="G158" s="15"/>
      <c r="H158" s="15" t="s">
        <v>138</v>
      </c>
      <c r="I158" s="15"/>
      <c r="J158" s="15"/>
      <c r="K158" s="15" t="str">
        <f t="shared" si="3"/>
        <v>December</v>
      </c>
    </row>
    <row r="159" spans="1:11" x14ac:dyDescent="0.3">
      <c r="A159" s="15">
        <v>158</v>
      </c>
      <c r="B159" s="75">
        <v>45646</v>
      </c>
      <c r="C159" s="15">
        <v>2000</v>
      </c>
      <c r="D159" s="15"/>
      <c r="E159" s="15" t="s">
        <v>729</v>
      </c>
      <c r="F159" s="134">
        <v>5</v>
      </c>
      <c r="G159" s="15"/>
      <c r="H159" s="15" t="s">
        <v>138</v>
      </c>
      <c r="I159" s="15"/>
      <c r="J159" s="15"/>
      <c r="K159" s="15" t="str">
        <f t="shared" si="3"/>
        <v>December</v>
      </c>
    </row>
    <row r="160" spans="1:11" x14ac:dyDescent="0.3">
      <c r="A160" s="15">
        <v>159</v>
      </c>
      <c r="B160" s="75">
        <v>45646</v>
      </c>
      <c r="C160" s="15">
        <v>6000</v>
      </c>
      <c r="D160" s="15"/>
      <c r="E160" s="15" t="s">
        <v>706</v>
      </c>
      <c r="F160" s="134">
        <v>7</v>
      </c>
      <c r="G160" s="15"/>
      <c r="H160" s="15" t="s">
        <v>138</v>
      </c>
      <c r="I160" s="15"/>
      <c r="J160" s="15"/>
      <c r="K160" s="15" t="str">
        <f t="shared" ref="K160:K180" si="4">TEXT(B160,"mmmm")</f>
        <v>December</v>
      </c>
    </row>
    <row r="161" spans="1:11" x14ac:dyDescent="0.3">
      <c r="A161" s="15">
        <v>160</v>
      </c>
      <c r="B161" s="75">
        <v>45647</v>
      </c>
      <c r="C161" s="15">
        <v>22000</v>
      </c>
      <c r="D161" s="15"/>
      <c r="E161" s="15" t="s">
        <v>568</v>
      </c>
      <c r="F161" s="134">
        <v>4</v>
      </c>
      <c r="G161" s="15"/>
      <c r="H161" s="15" t="s">
        <v>138</v>
      </c>
      <c r="I161" s="15"/>
      <c r="J161" s="15"/>
      <c r="K161" s="15" t="str">
        <f t="shared" si="4"/>
        <v>December</v>
      </c>
    </row>
    <row r="162" spans="1:11" x14ac:dyDescent="0.3">
      <c r="A162" s="15">
        <v>161</v>
      </c>
      <c r="B162" s="75">
        <v>45654</v>
      </c>
      <c r="C162" s="15">
        <v>2500</v>
      </c>
      <c r="D162" s="15"/>
      <c r="E162" s="15" t="s">
        <v>759</v>
      </c>
      <c r="F162" s="134">
        <v>10</v>
      </c>
      <c r="G162" s="15"/>
      <c r="H162" s="15" t="s">
        <v>138</v>
      </c>
      <c r="I162" s="15"/>
      <c r="J162" s="15"/>
      <c r="K162" s="15" t="str">
        <f t="shared" si="4"/>
        <v>December</v>
      </c>
    </row>
    <row r="163" spans="1:11" x14ac:dyDescent="0.3">
      <c r="A163" s="15">
        <v>162</v>
      </c>
      <c r="B163" s="75">
        <v>45675</v>
      </c>
      <c r="C163" s="15">
        <v>10000</v>
      </c>
      <c r="D163" s="15"/>
      <c r="E163" s="15" t="s">
        <v>362</v>
      </c>
      <c r="F163" s="134">
        <v>10</v>
      </c>
      <c r="G163" s="15"/>
      <c r="H163" s="15" t="s">
        <v>138</v>
      </c>
      <c r="I163" s="15"/>
      <c r="J163" s="15"/>
      <c r="K163" s="15" t="str">
        <f t="shared" si="4"/>
        <v>January</v>
      </c>
    </row>
    <row r="164" spans="1:11" x14ac:dyDescent="0.3">
      <c r="A164" s="15">
        <v>163</v>
      </c>
      <c r="B164" s="75">
        <v>45675</v>
      </c>
      <c r="C164" s="15">
        <v>5000</v>
      </c>
      <c r="D164" s="15"/>
      <c r="E164" s="15" t="s">
        <v>151</v>
      </c>
      <c r="F164" s="134">
        <v>10</v>
      </c>
      <c r="G164" s="15"/>
      <c r="H164" s="15" t="s">
        <v>138</v>
      </c>
      <c r="I164" s="15"/>
      <c r="J164" s="15"/>
      <c r="K164" s="15" t="str">
        <f t="shared" si="4"/>
        <v>January</v>
      </c>
    </row>
    <row r="165" spans="1:11" x14ac:dyDescent="0.3">
      <c r="A165" s="15">
        <v>164</v>
      </c>
      <c r="B165" s="75">
        <v>45679</v>
      </c>
      <c r="C165" s="15">
        <v>10000</v>
      </c>
      <c r="D165" s="15"/>
      <c r="E165" s="15" t="s">
        <v>642</v>
      </c>
      <c r="F165" s="134">
        <v>10</v>
      </c>
      <c r="G165" s="15"/>
      <c r="H165" s="15" t="s">
        <v>138</v>
      </c>
      <c r="I165" s="15"/>
      <c r="J165" s="15"/>
      <c r="K165" s="15" t="str">
        <f t="shared" si="4"/>
        <v>January</v>
      </c>
    </row>
    <row r="166" spans="1:11" x14ac:dyDescent="0.3">
      <c r="A166" s="15">
        <v>165</v>
      </c>
      <c r="B166" s="75">
        <v>45680</v>
      </c>
      <c r="C166" s="15">
        <v>10000</v>
      </c>
      <c r="D166" s="15"/>
      <c r="E166" s="15" t="s">
        <v>177</v>
      </c>
      <c r="F166" s="134">
        <v>8</v>
      </c>
      <c r="G166" s="15"/>
      <c r="H166" s="15" t="s">
        <v>138</v>
      </c>
      <c r="I166" s="15"/>
      <c r="J166" s="15"/>
      <c r="K166" s="15" t="str">
        <f t="shared" si="4"/>
        <v>January</v>
      </c>
    </row>
    <row r="167" spans="1:11" x14ac:dyDescent="0.3">
      <c r="A167" s="15">
        <v>166</v>
      </c>
      <c r="B167" s="75">
        <v>45681</v>
      </c>
      <c r="C167" s="15">
        <v>5000</v>
      </c>
      <c r="D167" s="15"/>
      <c r="E167" s="15" t="s">
        <v>180</v>
      </c>
      <c r="F167" s="134">
        <v>6</v>
      </c>
      <c r="G167" s="15"/>
      <c r="H167" s="15" t="s">
        <v>138</v>
      </c>
      <c r="I167" s="15"/>
      <c r="J167" s="15"/>
      <c r="K167" s="15" t="str">
        <f t="shared" si="4"/>
        <v>January</v>
      </c>
    </row>
    <row r="168" spans="1:11" x14ac:dyDescent="0.3">
      <c r="A168" s="15">
        <v>167</v>
      </c>
      <c r="B168" s="75">
        <v>45689</v>
      </c>
      <c r="C168" s="15">
        <v>5000</v>
      </c>
      <c r="D168" s="15"/>
      <c r="E168" s="15" t="s">
        <v>778</v>
      </c>
      <c r="F168" s="134">
        <v>10</v>
      </c>
      <c r="G168" s="15"/>
      <c r="H168" s="15" t="s">
        <v>138</v>
      </c>
      <c r="I168" s="15"/>
      <c r="J168" s="15"/>
      <c r="K168" s="15" t="str">
        <f t="shared" si="4"/>
        <v>February</v>
      </c>
    </row>
    <row r="169" spans="1:11" x14ac:dyDescent="0.3">
      <c r="A169" s="15">
        <v>168</v>
      </c>
      <c r="B169" s="75">
        <v>45693</v>
      </c>
      <c r="C169" s="15">
        <v>5000</v>
      </c>
      <c r="D169" s="15"/>
      <c r="E169" s="15" t="s">
        <v>860</v>
      </c>
      <c r="F169" s="134">
        <v>10</v>
      </c>
      <c r="G169" s="15"/>
      <c r="H169" s="15" t="s">
        <v>138</v>
      </c>
      <c r="I169" s="15"/>
      <c r="J169" s="15"/>
      <c r="K169" s="15" t="str">
        <f t="shared" si="4"/>
        <v>February</v>
      </c>
    </row>
    <row r="170" spans="1:11" x14ac:dyDescent="0.3">
      <c r="A170" s="15">
        <v>169</v>
      </c>
      <c r="B170" s="75">
        <v>45694</v>
      </c>
      <c r="C170" s="15">
        <v>4000</v>
      </c>
      <c r="D170" s="15"/>
      <c r="E170" s="15" t="s">
        <v>885</v>
      </c>
      <c r="F170" s="134"/>
      <c r="G170" s="15"/>
      <c r="H170" s="15" t="s">
        <v>138</v>
      </c>
      <c r="I170" s="15"/>
      <c r="J170" s="15"/>
      <c r="K170" s="15" t="str">
        <f t="shared" si="4"/>
        <v>February</v>
      </c>
    </row>
    <row r="171" spans="1:11" x14ac:dyDescent="0.3">
      <c r="A171" s="15">
        <v>170</v>
      </c>
      <c r="B171" s="75">
        <v>45695</v>
      </c>
      <c r="C171" s="15">
        <v>15000</v>
      </c>
      <c r="D171" s="15"/>
      <c r="E171" s="15" t="s">
        <v>197</v>
      </c>
      <c r="F171" s="134">
        <v>10</v>
      </c>
      <c r="G171" s="15"/>
      <c r="H171" s="15" t="s">
        <v>138</v>
      </c>
      <c r="I171" s="15"/>
      <c r="J171" s="15"/>
      <c r="K171" s="15" t="str">
        <f t="shared" si="4"/>
        <v>February</v>
      </c>
    </row>
    <row r="172" spans="1:11" x14ac:dyDescent="0.3">
      <c r="A172" s="15">
        <v>171</v>
      </c>
      <c r="B172" s="75">
        <v>45695</v>
      </c>
      <c r="C172" s="15">
        <v>30000</v>
      </c>
      <c r="D172" s="15"/>
      <c r="E172" s="15" t="s">
        <v>888</v>
      </c>
      <c r="F172" s="134">
        <v>8</v>
      </c>
      <c r="G172" s="15"/>
      <c r="H172" s="15" t="s">
        <v>138</v>
      </c>
      <c r="I172" s="15"/>
      <c r="J172" s="15"/>
      <c r="K172" s="15" t="str">
        <f t="shared" si="4"/>
        <v>February</v>
      </c>
    </row>
    <row r="173" spans="1:11" x14ac:dyDescent="0.3">
      <c r="A173" s="15">
        <v>172</v>
      </c>
      <c r="B173" s="75">
        <v>45695</v>
      </c>
      <c r="C173" s="15">
        <v>5000</v>
      </c>
      <c r="D173" s="15"/>
      <c r="E173" s="15" t="s">
        <v>889</v>
      </c>
      <c r="F173" s="134">
        <v>8</v>
      </c>
      <c r="G173" s="15"/>
      <c r="H173" s="15" t="s">
        <v>138</v>
      </c>
      <c r="I173" s="15"/>
      <c r="J173" s="15"/>
      <c r="K173" s="15" t="str">
        <f t="shared" si="4"/>
        <v>February</v>
      </c>
    </row>
    <row r="174" spans="1:11" x14ac:dyDescent="0.3">
      <c r="A174" s="15">
        <v>173</v>
      </c>
      <c r="B174" s="75">
        <v>45695</v>
      </c>
      <c r="C174" s="15">
        <v>8000</v>
      </c>
      <c r="D174" s="15"/>
      <c r="E174" s="15" t="s">
        <v>890</v>
      </c>
      <c r="F174" s="134">
        <v>8</v>
      </c>
      <c r="G174" s="15"/>
      <c r="H174" s="15" t="s">
        <v>138</v>
      </c>
      <c r="I174" s="15"/>
      <c r="J174" s="15"/>
      <c r="K174" s="15" t="str">
        <f t="shared" si="4"/>
        <v>February</v>
      </c>
    </row>
    <row r="175" spans="1:11" x14ac:dyDescent="0.3">
      <c r="A175" s="15">
        <v>174</v>
      </c>
      <c r="B175" s="75">
        <v>45695</v>
      </c>
      <c r="C175" s="15">
        <v>8500</v>
      </c>
      <c r="D175" s="15"/>
      <c r="E175" s="15" t="s">
        <v>453</v>
      </c>
      <c r="F175" s="134"/>
      <c r="G175" s="15"/>
      <c r="H175" s="15" t="s">
        <v>138</v>
      </c>
      <c r="I175" s="15"/>
      <c r="J175" s="15"/>
      <c r="K175" s="15" t="str">
        <f t="shared" si="4"/>
        <v>February</v>
      </c>
    </row>
    <row r="176" spans="1:11" x14ac:dyDescent="0.3">
      <c r="A176" s="15">
        <v>175</v>
      </c>
      <c r="B176" s="75">
        <v>45695</v>
      </c>
      <c r="C176" s="15">
        <v>25000</v>
      </c>
      <c r="D176" s="15"/>
      <c r="E176" s="15" t="s">
        <v>419</v>
      </c>
      <c r="F176" s="134">
        <v>9</v>
      </c>
      <c r="G176" s="15"/>
      <c r="H176" s="15" t="s">
        <v>138</v>
      </c>
      <c r="I176" s="15"/>
      <c r="J176" s="15"/>
      <c r="K176" s="15" t="str">
        <f t="shared" si="4"/>
        <v>February</v>
      </c>
    </row>
    <row r="177" spans="1:11" x14ac:dyDescent="0.3">
      <c r="A177" s="15">
        <v>176</v>
      </c>
      <c r="B177" s="75">
        <v>45695</v>
      </c>
      <c r="C177" s="15">
        <v>30000</v>
      </c>
      <c r="D177" s="15"/>
      <c r="E177" s="15" t="s">
        <v>672</v>
      </c>
      <c r="F177" s="134">
        <v>8</v>
      </c>
      <c r="G177" s="15"/>
      <c r="H177" s="15" t="s">
        <v>138</v>
      </c>
      <c r="I177" s="15"/>
      <c r="J177" s="15"/>
      <c r="K177" s="15" t="str">
        <f t="shared" si="4"/>
        <v>February</v>
      </c>
    </row>
    <row r="178" spans="1:11" x14ac:dyDescent="0.3">
      <c r="A178" s="15">
        <v>177</v>
      </c>
      <c r="B178" s="75">
        <v>45696</v>
      </c>
      <c r="C178" s="15">
        <v>30000</v>
      </c>
      <c r="D178" s="15"/>
      <c r="E178" s="15" t="s">
        <v>182</v>
      </c>
      <c r="F178" s="134">
        <v>9</v>
      </c>
      <c r="G178" s="15"/>
      <c r="H178" s="15" t="s">
        <v>138</v>
      </c>
      <c r="I178" s="15"/>
      <c r="J178" s="15"/>
      <c r="K178" s="15" t="str">
        <f t="shared" si="4"/>
        <v>February</v>
      </c>
    </row>
    <row r="179" spans="1:11" x14ac:dyDescent="0.3">
      <c r="A179" s="15">
        <v>178</v>
      </c>
      <c r="B179" s="75">
        <v>45696</v>
      </c>
      <c r="C179" s="15">
        <v>7000</v>
      </c>
      <c r="D179" s="15"/>
      <c r="E179" s="15" t="s">
        <v>891</v>
      </c>
      <c r="F179" s="134">
        <v>9</v>
      </c>
      <c r="G179" s="15"/>
      <c r="H179" s="15" t="s">
        <v>138</v>
      </c>
      <c r="I179" s="15"/>
      <c r="J179" s="15"/>
      <c r="K179" s="15" t="str">
        <f t="shared" si="4"/>
        <v>February</v>
      </c>
    </row>
    <row r="180" spans="1:11" x14ac:dyDescent="0.3">
      <c r="A180" s="15">
        <v>179</v>
      </c>
      <c r="B180" s="75">
        <v>45696</v>
      </c>
      <c r="C180" s="15">
        <v>7000</v>
      </c>
      <c r="D180" s="15"/>
      <c r="E180" s="15" t="s">
        <v>892</v>
      </c>
      <c r="F180" s="134" t="s">
        <v>175</v>
      </c>
      <c r="G180" s="15"/>
      <c r="H180" s="15" t="s">
        <v>138</v>
      </c>
      <c r="I180" s="15"/>
      <c r="J180" s="15"/>
      <c r="K180" s="15" t="str">
        <f t="shared" si="4"/>
        <v>February</v>
      </c>
    </row>
    <row r="181" spans="1:11" x14ac:dyDescent="0.3">
      <c r="A181" s="15">
        <v>180</v>
      </c>
      <c r="B181" s="75">
        <v>45696</v>
      </c>
      <c r="C181" s="15">
        <v>50000</v>
      </c>
      <c r="D181" s="15"/>
      <c r="E181" s="15" t="s">
        <v>893</v>
      </c>
      <c r="F181" s="134">
        <v>7</v>
      </c>
      <c r="G181" s="15"/>
      <c r="H181" s="15" t="s">
        <v>138</v>
      </c>
      <c r="I181" s="15"/>
      <c r="J181" s="15"/>
      <c r="K181" s="15" t="str">
        <f t="shared" ref="K181:K244" si="5">TEXT(B181,"mmmm")</f>
        <v>February</v>
      </c>
    </row>
    <row r="182" spans="1:11" x14ac:dyDescent="0.3">
      <c r="A182" s="15">
        <v>181</v>
      </c>
      <c r="B182" s="75">
        <v>45696</v>
      </c>
      <c r="C182" s="15">
        <v>40000</v>
      </c>
      <c r="D182" s="15"/>
      <c r="E182" s="15" t="s">
        <v>894</v>
      </c>
      <c r="F182" s="134">
        <v>7</v>
      </c>
      <c r="G182" s="15"/>
      <c r="H182" s="15" t="s">
        <v>138</v>
      </c>
      <c r="I182" s="15"/>
      <c r="J182" s="15"/>
      <c r="K182" s="15" t="str">
        <f t="shared" si="5"/>
        <v>February</v>
      </c>
    </row>
    <row r="183" spans="1:11" x14ac:dyDescent="0.3">
      <c r="A183" s="15">
        <v>182</v>
      </c>
      <c r="B183" s="75">
        <v>45696</v>
      </c>
      <c r="C183" s="15">
        <v>2000</v>
      </c>
      <c r="D183" s="15"/>
      <c r="E183" s="15" t="s">
        <v>835</v>
      </c>
      <c r="F183" s="134">
        <v>10</v>
      </c>
      <c r="G183" s="15"/>
      <c r="H183" s="15" t="s">
        <v>138</v>
      </c>
      <c r="I183" s="15"/>
      <c r="J183" s="15"/>
      <c r="K183" s="15" t="str">
        <f t="shared" si="5"/>
        <v>February</v>
      </c>
    </row>
    <row r="184" spans="1:11" x14ac:dyDescent="0.3">
      <c r="A184" s="15">
        <v>183</v>
      </c>
      <c r="B184" s="75">
        <v>45698</v>
      </c>
      <c r="C184" s="15">
        <v>3000</v>
      </c>
      <c r="D184" s="15"/>
      <c r="E184" s="15" t="s">
        <v>895</v>
      </c>
      <c r="F184" s="134"/>
      <c r="G184" s="15"/>
      <c r="H184" s="15" t="s">
        <v>138</v>
      </c>
      <c r="I184" s="15"/>
      <c r="J184" s="15"/>
      <c r="K184" s="15" t="str">
        <f t="shared" si="5"/>
        <v>February</v>
      </c>
    </row>
    <row r="185" spans="1:11" x14ac:dyDescent="0.3">
      <c r="A185" s="15">
        <v>184</v>
      </c>
      <c r="B185" s="75">
        <v>45687</v>
      </c>
      <c r="C185" s="15">
        <v>18000</v>
      </c>
      <c r="D185" s="15"/>
      <c r="E185" s="15" t="s">
        <v>902</v>
      </c>
      <c r="F185" s="134">
        <v>8</v>
      </c>
      <c r="G185" s="15"/>
      <c r="H185" s="15" t="s">
        <v>138</v>
      </c>
      <c r="I185" s="15"/>
      <c r="J185" s="15"/>
      <c r="K185" s="15" t="str">
        <f t="shared" si="5"/>
        <v>January</v>
      </c>
    </row>
    <row r="186" spans="1:11" x14ac:dyDescent="0.3">
      <c r="A186" s="15">
        <v>185</v>
      </c>
      <c r="B186" s="75">
        <v>45522</v>
      </c>
      <c r="C186" s="15">
        <v>5000</v>
      </c>
      <c r="D186" s="15"/>
      <c r="E186" s="15" t="s">
        <v>913</v>
      </c>
      <c r="F186" s="134"/>
      <c r="G186" s="15"/>
      <c r="H186" s="15" t="s">
        <v>138</v>
      </c>
      <c r="I186" s="15"/>
      <c r="J186" s="15"/>
      <c r="K186" s="15" t="str">
        <f t="shared" si="5"/>
        <v>August</v>
      </c>
    </row>
    <row r="187" spans="1:11" x14ac:dyDescent="0.3">
      <c r="A187" s="15">
        <v>186</v>
      </c>
      <c r="B187" s="75">
        <v>45427</v>
      </c>
      <c r="C187" s="15">
        <v>2000</v>
      </c>
      <c r="D187" s="15"/>
      <c r="E187" s="15" t="s">
        <v>151</v>
      </c>
      <c r="F187" s="134">
        <v>10</v>
      </c>
      <c r="G187" s="15"/>
      <c r="H187" s="15" t="s">
        <v>138</v>
      </c>
      <c r="I187" s="15"/>
      <c r="J187" s="15"/>
      <c r="K187" s="15" t="str">
        <f t="shared" si="5"/>
        <v>May</v>
      </c>
    </row>
    <row r="188" spans="1:11" x14ac:dyDescent="0.3">
      <c r="A188" s="15">
        <v>187</v>
      </c>
      <c r="B188" s="75">
        <v>45597</v>
      </c>
      <c r="C188" s="15">
        <v>197000</v>
      </c>
      <c r="D188" s="15"/>
      <c r="E188" s="15" t="s">
        <v>20</v>
      </c>
      <c r="F188" s="134"/>
      <c r="G188" s="15"/>
      <c r="H188" s="15" t="s">
        <v>20</v>
      </c>
      <c r="I188" s="15"/>
      <c r="J188" s="15"/>
      <c r="K188" s="15" t="str">
        <f t="shared" si="5"/>
        <v>November</v>
      </c>
    </row>
    <row r="189" spans="1:11" x14ac:dyDescent="0.3">
      <c r="A189" s="15">
        <v>188</v>
      </c>
      <c r="B189" s="75">
        <v>45685</v>
      </c>
      <c r="C189" s="15">
        <v>5000</v>
      </c>
      <c r="D189" s="15"/>
      <c r="E189" s="15" t="s">
        <v>863</v>
      </c>
      <c r="F189" s="134">
        <v>5</v>
      </c>
      <c r="G189" s="15"/>
      <c r="H189" s="15" t="s">
        <v>138</v>
      </c>
      <c r="I189" s="15"/>
      <c r="J189" s="15"/>
      <c r="K189" s="15" t="str">
        <f t="shared" si="5"/>
        <v>January</v>
      </c>
    </row>
    <row r="190" spans="1:11" x14ac:dyDescent="0.3">
      <c r="A190" s="15">
        <v>189</v>
      </c>
      <c r="B190" s="75">
        <v>45686</v>
      </c>
      <c r="C190" s="15">
        <v>5000</v>
      </c>
      <c r="D190" s="15"/>
      <c r="E190" s="15" t="s">
        <v>181</v>
      </c>
      <c r="F190" s="134">
        <v>3</v>
      </c>
      <c r="G190" s="15"/>
      <c r="H190" s="15" t="s">
        <v>138</v>
      </c>
      <c r="I190" s="15"/>
      <c r="J190" s="15"/>
      <c r="K190" s="15" t="str">
        <f t="shared" si="5"/>
        <v>January</v>
      </c>
    </row>
    <row r="191" spans="1:11" x14ac:dyDescent="0.3">
      <c r="A191" s="15">
        <v>190</v>
      </c>
      <c r="B191" s="75">
        <v>45686</v>
      </c>
      <c r="C191" s="15">
        <v>3000</v>
      </c>
      <c r="D191" s="15"/>
      <c r="E191" s="15" t="s">
        <v>759</v>
      </c>
      <c r="F191" s="134">
        <v>10</v>
      </c>
      <c r="G191" s="15"/>
      <c r="H191" s="15" t="s">
        <v>138</v>
      </c>
      <c r="I191" s="15"/>
      <c r="J191" s="15"/>
      <c r="K191" s="15" t="str">
        <f t="shared" si="5"/>
        <v>January</v>
      </c>
    </row>
    <row r="192" spans="1:11" x14ac:dyDescent="0.3">
      <c r="A192" s="15">
        <v>191</v>
      </c>
      <c r="B192" s="75">
        <v>45699</v>
      </c>
      <c r="C192" s="15">
        <v>14000</v>
      </c>
      <c r="D192" s="15"/>
      <c r="E192" s="15" t="s">
        <v>965</v>
      </c>
      <c r="F192" s="134">
        <v>9</v>
      </c>
      <c r="G192" s="15"/>
      <c r="H192" s="15" t="s">
        <v>138</v>
      </c>
      <c r="I192" s="15"/>
      <c r="J192" s="15"/>
      <c r="K192" s="15" t="str">
        <f t="shared" si="5"/>
        <v>February</v>
      </c>
    </row>
    <row r="193" spans="1:11" x14ac:dyDescent="0.3">
      <c r="A193" s="15">
        <v>192</v>
      </c>
      <c r="B193" s="75">
        <v>45700</v>
      </c>
      <c r="C193" s="15">
        <v>4000</v>
      </c>
      <c r="D193" s="15"/>
      <c r="E193" s="15" t="s">
        <v>214</v>
      </c>
      <c r="F193" s="134">
        <v>7</v>
      </c>
      <c r="G193" s="15"/>
      <c r="H193" s="15" t="s">
        <v>138</v>
      </c>
      <c r="I193" s="15"/>
      <c r="J193" s="15"/>
      <c r="K193" s="15" t="str">
        <f t="shared" si="5"/>
        <v>February</v>
      </c>
    </row>
    <row r="194" spans="1:11" x14ac:dyDescent="0.3">
      <c r="A194" s="15">
        <v>193</v>
      </c>
      <c r="B194" s="75">
        <v>45701</v>
      </c>
      <c r="C194" s="15">
        <v>28300</v>
      </c>
      <c r="D194" s="15"/>
      <c r="E194" s="15" t="s">
        <v>966</v>
      </c>
      <c r="F194" s="134">
        <v>5</v>
      </c>
      <c r="G194" s="15"/>
      <c r="H194" s="15" t="s">
        <v>138</v>
      </c>
      <c r="I194" s="15"/>
      <c r="J194" s="15"/>
      <c r="K194" s="15" t="str">
        <f t="shared" si="5"/>
        <v>February</v>
      </c>
    </row>
    <row r="195" spans="1:11" x14ac:dyDescent="0.3">
      <c r="A195" s="15">
        <v>194</v>
      </c>
      <c r="B195" s="75">
        <v>45702</v>
      </c>
      <c r="C195" s="15">
        <v>10000</v>
      </c>
      <c r="D195" s="15"/>
      <c r="E195" s="15" t="s">
        <v>967</v>
      </c>
      <c r="F195" s="134">
        <v>6</v>
      </c>
      <c r="G195" s="15"/>
      <c r="H195" s="15" t="s">
        <v>138</v>
      </c>
      <c r="I195" s="15"/>
      <c r="J195" s="15"/>
      <c r="K195" s="15" t="str">
        <f t="shared" si="5"/>
        <v>February</v>
      </c>
    </row>
    <row r="196" spans="1:11" x14ac:dyDescent="0.3">
      <c r="A196" s="15">
        <v>195</v>
      </c>
      <c r="B196" s="75">
        <v>45703</v>
      </c>
      <c r="C196" s="15">
        <v>3000</v>
      </c>
      <c r="D196" s="15"/>
      <c r="E196" s="15" t="s">
        <v>709</v>
      </c>
      <c r="F196" s="134">
        <v>7</v>
      </c>
      <c r="G196" s="15"/>
      <c r="H196" s="15" t="s">
        <v>138</v>
      </c>
      <c r="I196" s="15"/>
      <c r="J196" s="15"/>
      <c r="K196" s="15" t="str">
        <f t="shared" si="5"/>
        <v>February</v>
      </c>
    </row>
    <row r="197" spans="1:11" x14ac:dyDescent="0.3">
      <c r="A197" s="15">
        <v>196</v>
      </c>
      <c r="B197" s="75">
        <v>45703</v>
      </c>
      <c r="C197" s="15">
        <v>3000</v>
      </c>
      <c r="D197" s="15"/>
      <c r="E197" s="15" t="s">
        <v>839</v>
      </c>
      <c r="F197" s="134">
        <v>7</v>
      </c>
      <c r="G197" s="15"/>
      <c r="H197" s="15" t="s">
        <v>138</v>
      </c>
      <c r="I197" s="15"/>
      <c r="J197" s="15"/>
      <c r="K197" s="15" t="str">
        <f t="shared" si="5"/>
        <v>February</v>
      </c>
    </row>
    <row r="198" spans="1:11" x14ac:dyDescent="0.3">
      <c r="A198" s="15">
        <v>197</v>
      </c>
      <c r="B198" s="75">
        <v>45703</v>
      </c>
      <c r="C198" s="15">
        <v>6000</v>
      </c>
      <c r="D198" s="15"/>
      <c r="E198" s="15" t="s">
        <v>153</v>
      </c>
      <c r="F198" s="134">
        <v>10</v>
      </c>
      <c r="G198" s="15"/>
      <c r="H198" s="15" t="s">
        <v>138</v>
      </c>
      <c r="I198" s="15"/>
      <c r="J198" s="15"/>
      <c r="K198" s="15" t="str">
        <f t="shared" si="5"/>
        <v>February</v>
      </c>
    </row>
    <row r="199" spans="1:11" x14ac:dyDescent="0.3">
      <c r="A199" s="15">
        <v>198</v>
      </c>
      <c r="B199" s="75">
        <v>45709</v>
      </c>
      <c r="C199" s="15">
        <v>10000</v>
      </c>
      <c r="D199" s="15"/>
      <c r="E199" s="15" t="s">
        <v>779</v>
      </c>
      <c r="F199" s="134">
        <v>8</v>
      </c>
      <c r="G199" s="15"/>
      <c r="H199" s="15" t="s">
        <v>138</v>
      </c>
      <c r="I199" s="15"/>
      <c r="J199" s="15"/>
      <c r="K199" s="15" t="str">
        <f t="shared" si="5"/>
        <v>February</v>
      </c>
    </row>
    <row r="200" spans="1:11" x14ac:dyDescent="0.3">
      <c r="A200" s="15">
        <v>199</v>
      </c>
      <c r="B200" s="75">
        <v>45709</v>
      </c>
      <c r="C200" s="15">
        <v>10000</v>
      </c>
      <c r="D200" s="15"/>
      <c r="E200" s="15" t="s">
        <v>228</v>
      </c>
      <c r="F200" s="134">
        <v>8</v>
      </c>
      <c r="G200" s="15"/>
      <c r="H200" s="15" t="s">
        <v>138</v>
      </c>
      <c r="I200" s="15"/>
      <c r="J200" s="15"/>
      <c r="K200" s="15" t="str">
        <f t="shared" si="5"/>
        <v>February</v>
      </c>
    </row>
    <row r="201" spans="1:11" x14ac:dyDescent="0.3">
      <c r="A201" s="15">
        <v>200</v>
      </c>
      <c r="B201" s="75">
        <v>45717</v>
      </c>
      <c r="C201" s="15">
        <v>5000</v>
      </c>
      <c r="D201" s="15"/>
      <c r="E201" s="15" t="s">
        <v>981</v>
      </c>
      <c r="F201" s="134" t="s">
        <v>299</v>
      </c>
      <c r="G201" s="15"/>
      <c r="H201" s="15" t="s">
        <v>138</v>
      </c>
      <c r="I201" s="15"/>
      <c r="J201" s="15"/>
      <c r="K201" s="15" t="str">
        <f t="shared" si="5"/>
        <v>March</v>
      </c>
    </row>
    <row r="202" spans="1:11" x14ac:dyDescent="0.3">
      <c r="A202" s="15">
        <v>201</v>
      </c>
      <c r="B202" s="75">
        <v>45719</v>
      </c>
      <c r="C202" s="15">
        <v>2000</v>
      </c>
      <c r="D202" s="15"/>
      <c r="E202" s="15" t="s">
        <v>729</v>
      </c>
      <c r="F202" s="134">
        <v>5</v>
      </c>
      <c r="G202" s="15"/>
      <c r="H202" s="15" t="s">
        <v>138</v>
      </c>
      <c r="I202" s="15"/>
      <c r="J202" s="15"/>
      <c r="K202" s="15" t="str">
        <f t="shared" si="5"/>
        <v>March</v>
      </c>
    </row>
    <row r="203" spans="1:11" x14ac:dyDescent="0.3">
      <c r="A203" s="15">
        <v>202</v>
      </c>
      <c r="B203" s="75">
        <v>45720</v>
      </c>
      <c r="C203" s="15">
        <v>4000</v>
      </c>
      <c r="D203" s="15"/>
      <c r="E203" s="15" t="s">
        <v>799</v>
      </c>
      <c r="F203" s="134">
        <v>5</v>
      </c>
      <c r="G203" s="15"/>
      <c r="H203" s="15" t="s">
        <v>138</v>
      </c>
      <c r="I203" s="15"/>
      <c r="J203" s="15"/>
      <c r="K203" s="15" t="str">
        <f t="shared" si="5"/>
        <v>March</v>
      </c>
    </row>
    <row r="204" spans="1:11" x14ac:dyDescent="0.3">
      <c r="A204" s="15">
        <v>203</v>
      </c>
      <c r="B204" s="75">
        <v>45724</v>
      </c>
      <c r="C204" s="15">
        <v>5500</v>
      </c>
      <c r="D204" s="15"/>
      <c r="E204" s="15" t="s">
        <v>982</v>
      </c>
      <c r="F204" s="134">
        <v>1</v>
      </c>
      <c r="G204" s="15"/>
      <c r="H204" s="15" t="s">
        <v>138</v>
      </c>
      <c r="I204" s="15"/>
      <c r="J204" s="15"/>
      <c r="K204" s="15" t="str">
        <f t="shared" si="5"/>
        <v>March</v>
      </c>
    </row>
    <row r="205" spans="1:11" x14ac:dyDescent="0.3">
      <c r="A205" s="15">
        <v>204</v>
      </c>
      <c r="B205" s="75">
        <v>45726</v>
      </c>
      <c r="C205" s="15">
        <v>2000</v>
      </c>
      <c r="D205" s="15"/>
      <c r="E205" s="15" t="s">
        <v>208</v>
      </c>
      <c r="F205" s="134">
        <v>10</v>
      </c>
      <c r="G205" s="15"/>
      <c r="H205" s="15" t="s">
        <v>138</v>
      </c>
      <c r="I205" s="15"/>
      <c r="J205" s="15"/>
      <c r="K205" s="15" t="str">
        <f t="shared" si="5"/>
        <v>March</v>
      </c>
    </row>
    <row r="206" spans="1:11" x14ac:dyDescent="0.3">
      <c r="A206" s="15">
        <v>205</v>
      </c>
      <c r="B206" s="75">
        <v>45726</v>
      </c>
      <c r="C206" s="15">
        <v>5000</v>
      </c>
      <c r="D206" s="15"/>
      <c r="E206" s="15" t="s">
        <v>983</v>
      </c>
      <c r="F206" s="134">
        <v>10</v>
      </c>
      <c r="G206" s="15"/>
      <c r="H206" s="15" t="s">
        <v>138</v>
      </c>
      <c r="I206" s="15"/>
      <c r="J206" s="15"/>
      <c r="K206" s="15" t="str">
        <f t="shared" si="5"/>
        <v>March</v>
      </c>
    </row>
    <row r="207" spans="1:11" x14ac:dyDescent="0.3">
      <c r="A207" s="15">
        <v>206</v>
      </c>
      <c r="B207" s="75">
        <v>45728</v>
      </c>
      <c r="C207" s="15">
        <v>3000</v>
      </c>
      <c r="D207" s="15"/>
      <c r="E207" s="15" t="s">
        <v>625</v>
      </c>
      <c r="F207" s="134">
        <v>6</v>
      </c>
      <c r="G207" s="15"/>
      <c r="H207" s="15" t="s">
        <v>138</v>
      </c>
      <c r="I207" s="15"/>
      <c r="J207" s="15"/>
      <c r="K207" s="15" t="str">
        <f t="shared" si="5"/>
        <v>March</v>
      </c>
    </row>
    <row r="208" spans="1:11" x14ac:dyDescent="0.3">
      <c r="A208" s="15">
        <v>207</v>
      </c>
      <c r="B208" s="75">
        <v>45728</v>
      </c>
      <c r="C208" s="15">
        <v>5000</v>
      </c>
      <c r="D208" s="15"/>
      <c r="E208" s="15" t="s">
        <v>778</v>
      </c>
      <c r="F208" s="134">
        <v>10</v>
      </c>
      <c r="G208" s="15"/>
      <c r="H208" s="15" t="s">
        <v>138</v>
      </c>
      <c r="I208" s="15"/>
      <c r="J208" s="15"/>
      <c r="K208" s="15" t="str">
        <f t="shared" si="5"/>
        <v>March</v>
      </c>
    </row>
    <row r="209" spans="1:11" x14ac:dyDescent="0.3">
      <c r="A209" s="15">
        <v>208</v>
      </c>
      <c r="B209" s="75">
        <v>45728</v>
      </c>
      <c r="C209" s="15">
        <v>10000</v>
      </c>
      <c r="D209" s="15"/>
      <c r="E209" s="15" t="s">
        <v>984</v>
      </c>
      <c r="F209" s="134">
        <v>9</v>
      </c>
      <c r="G209" s="15"/>
      <c r="H209" s="15" t="s">
        <v>138</v>
      </c>
      <c r="I209" s="15"/>
      <c r="J209" s="15"/>
      <c r="K209" s="15" t="str">
        <f t="shared" si="5"/>
        <v>March</v>
      </c>
    </row>
    <row r="210" spans="1:11" x14ac:dyDescent="0.3">
      <c r="A210" s="15">
        <v>209</v>
      </c>
      <c r="B210" s="75">
        <v>45728</v>
      </c>
      <c r="C210" s="15">
        <v>5000</v>
      </c>
      <c r="D210" s="15"/>
      <c r="E210" s="15" t="s">
        <v>985</v>
      </c>
      <c r="F210" s="134">
        <v>10</v>
      </c>
      <c r="G210" s="15"/>
      <c r="H210" s="15" t="s">
        <v>138</v>
      </c>
      <c r="I210" s="15"/>
      <c r="J210" s="15"/>
      <c r="K210" s="15" t="str">
        <f t="shared" si="5"/>
        <v>March</v>
      </c>
    </row>
    <row r="211" spans="1:11" x14ac:dyDescent="0.3">
      <c r="A211" s="15">
        <v>210</v>
      </c>
      <c r="B211" s="75">
        <v>45729</v>
      </c>
      <c r="C211" s="15">
        <v>5000</v>
      </c>
      <c r="D211" s="15"/>
      <c r="E211" s="15" t="s">
        <v>839</v>
      </c>
      <c r="F211" s="134">
        <v>8</v>
      </c>
      <c r="G211" s="15"/>
      <c r="H211" s="15" t="s">
        <v>138</v>
      </c>
      <c r="I211" s="15"/>
      <c r="J211" s="15"/>
      <c r="K211" s="15" t="str">
        <f t="shared" si="5"/>
        <v>March</v>
      </c>
    </row>
    <row r="212" spans="1:11" x14ac:dyDescent="0.3">
      <c r="A212" s="15">
        <v>211</v>
      </c>
      <c r="B212" s="75">
        <v>45730</v>
      </c>
      <c r="C212" s="15">
        <v>3000</v>
      </c>
      <c r="D212" s="15"/>
      <c r="E212" s="15" t="s">
        <v>759</v>
      </c>
      <c r="F212" s="134">
        <v>10</v>
      </c>
      <c r="G212" s="15"/>
      <c r="H212" s="15" t="s">
        <v>138</v>
      </c>
      <c r="I212" s="15"/>
      <c r="J212" s="15"/>
      <c r="K212" s="15" t="str">
        <f t="shared" si="5"/>
        <v>March</v>
      </c>
    </row>
    <row r="213" spans="1:11" x14ac:dyDescent="0.3">
      <c r="A213" s="15">
        <v>212</v>
      </c>
      <c r="B213" s="75">
        <v>45734</v>
      </c>
      <c r="C213" s="15">
        <v>5000</v>
      </c>
      <c r="D213" s="15"/>
      <c r="E213" s="15" t="s">
        <v>986</v>
      </c>
      <c r="F213" s="134">
        <v>6</v>
      </c>
      <c r="G213" s="15"/>
      <c r="H213" s="15" t="s">
        <v>138</v>
      </c>
      <c r="I213" s="15"/>
      <c r="J213" s="15"/>
      <c r="K213" s="15" t="str">
        <f t="shared" si="5"/>
        <v>March</v>
      </c>
    </row>
    <row r="214" spans="1:11" x14ac:dyDescent="0.3">
      <c r="A214" s="15">
        <v>213</v>
      </c>
      <c r="B214" s="75">
        <v>45734</v>
      </c>
      <c r="C214" s="15">
        <v>5000</v>
      </c>
      <c r="D214" s="15"/>
      <c r="E214" s="15" t="s">
        <v>705</v>
      </c>
      <c r="F214" s="134">
        <v>8</v>
      </c>
      <c r="G214" s="15"/>
      <c r="H214" s="15" t="s">
        <v>138</v>
      </c>
      <c r="I214" s="15"/>
      <c r="J214" s="15"/>
      <c r="K214" s="15" t="str">
        <f t="shared" si="5"/>
        <v>March</v>
      </c>
    </row>
    <row r="215" spans="1:11" x14ac:dyDescent="0.3">
      <c r="A215" s="15">
        <v>214</v>
      </c>
      <c r="B215" s="75">
        <v>45735</v>
      </c>
      <c r="C215" s="15">
        <v>2000</v>
      </c>
      <c r="D215" s="15"/>
      <c r="E215" s="15" t="s">
        <v>885</v>
      </c>
      <c r="F215" s="134">
        <v>8</v>
      </c>
      <c r="G215" s="15"/>
      <c r="H215" s="15" t="s">
        <v>138</v>
      </c>
      <c r="I215" s="15"/>
      <c r="J215" s="15"/>
      <c r="K215" s="15" t="str">
        <f t="shared" si="5"/>
        <v>March</v>
      </c>
    </row>
    <row r="216" spans="1:11" x14ac:dyDescent="0.3">
      <c r="A216" s="15">
        <v>215</v>
      </c>
      <c r="B216" s="75">
        <v>45735</v>
      </c>
      <c r="C216" s="15">
        <v>2000</v>
      </c>
      <c r="D216" s="15"/>
      <c r="E216" s="15" t="s">
        <v>811</v>
      </c>
      <c r="F216" s="134">
        <v>6</v>
      </c>
      <c r="G216" s="15"/>
      <c r="H216" s="15" t="s">
        <v>138</v>
      </c>
      <c r="I216" s="15"/>
      <c r="J216" s="15"/>
      <c r="K216" s="15" t="str">
        <f t="shared" si="5"/>
        <v>March</v>
      </c>
    </row>
    <row r="217" spans="1:11" x14ac:dyDescent="0.3">
      <c r="A217" s="15">
        <v>216</v>
      </c>
      <c r="B217" s="75">
        <v>45735</v>
      </c>
      <c r="C217" s="15">
        <v>5000</v>
      </c>
      <c r="D217" s="15"/>
      <c r="E217" s="15" t="s">
        <v>180</v>
      </c>
      <c r="F217" s="134">
        <v>6</v>
      </c>
      <c r="G217" s="15"/>
      <c r="H217" s="15" t="s">
        <v>138</v>
      </c>
      <c r="I217" s="15"/>
      <c r="J217" s="15"/>
      <c r="K217" s="15" t="str">
        <f t="shared" si="5"/>
        <v>March</v>
      </c>
    </row>
    <row r="218" spans="1:11" x14ac:dyDescent="0.3">
      <c r="A218" s="15">
        <v>217</v>
      </c>
      <c r="B218" s="75">
        <v>45736</v>
      </c>
      <c r="C218" s="15">
        <v>5000</v>
      </c>
      <c r="D218" s="15"/>
      <c r="E218" s="15" t="s">
        <v>642</v>
      </c>
      <c r="F218" s="134">
        <v>10</v>
      </c>
      <c r="G218" s="15"/>
      <c r="H218" s="15" t="s">
        <v>138</v>
      </c>
      <c r="I218" s="15"/>
      <c r="J218" s="15"/>
      <c r="K218" s="15" t="str">
        <f t="shared" si="5"/>
        <v>March</v>
      </c>
    </row>
    <row r="219" spans="1:11" x14ac:dyDescent="0.3">
      <c r="A219" s="15">
        <v>218</v>
      </c>
      <c r="B219" s="75">
        <v>45738</v>
      </c>
      <c r="C219" s="15">
        <v>5000</v>
      </c>
      <c r="D219" s="15"/>
      <c r="E219" s="15" t="s">
        <v>181</v>
      </c>
      <c r="F219" s="134">
        <v>3</v>
      </c>
      <c r="G219" s="15"/>
      <c r="H219" s="15" t="s">
        <v>138</v>
      </c>
      <c r="I219" s="15"/>
      <c r="J219" s="15"/>
      <c r="K219" s="15" t="str">
        <f t="shared" si="5"/>
        <v>March</v>
      </c>
    </row>
    <row r="220" spans="1:11" x14ac:dyDescent="0.3">
      <c r="A220" s="15">
        <v>219</v>
      </c>
      <c r="B220" s="75">
        <v>45741</v>
      </c>
      <c r="C220" s="15">
        <v>4000</v>
      </c>
      <c r="D220" s="15"/>
      <c r="E220" s="15" t="s">
        <v>987</v>
      </c>
      <c r="F220" s="134" t="s">
        <v>179</v>
      </c>
      <c r="G220" s="15"/>
      <c r="H220" s="15" t="s">
        <v>138</v>
      </c>
      <c r="I220" s="15"/>
      <c r="J220" s="15"/>
      <c r="K220" s="15" t="str">
        <f t="shared" si="5"/>
        <v>March</v>
      </c>
    </row>
    <row r="221" spans="1:11" x14ac:dyDescent="0.3">
      <c r="A221" s="15">
        <v>220</v>
      </c>
      <c r="B221" s="75">
        <v>45743</v>
      </c>
      <c r="C221" s="15">
        <v>7000</v>
      </c>
      <c r="D221" s="15"/>
      <c r="E221" s="15" t="s">
        <v>988</v>
      </c>
      <c r="F221" s="134" t="s">
        <v>179</v>
      </c>
      <c r="G221" s="15"/>
      <c r="H221" s="15" t="s">
        <v>138</v>
      </c>
      <c r="I221" s="15"/>
      <c r="J221" s="15"/>
      <c r="K221" s="15" t="str">
        <f t="shared" si="5"/>
        <v>March</v>
      </c>
    </row>
    <row r="222" spans="1:11" x14ac:dyDescent="0.3">
      <c r="A222" s="15">
        <v>221</v>
      </c>
      <c r="B222" s="75"/>
      <c r="C222" s="15"/>
      <c r="D222" s="15"/>
      <c r="E222" s="15"/>
      <c r="F222" s="134"/>
      <c r="G222" s="15"/>
      <c r="H222" s="15"/>
      <c r="I222" s="15"/>
      <c r="J222" s="15"/>
      <c r="K222" s="15" t="str">
        <f t="shared" si="5"/>
        <v>January</v>
      </c>
    </row>
    <row r="223" spans="1:11" x14ac:dyDescent="0.3">
      <c r="A223" s="15">
        <v>222</v>
      </c>
      <c r="B223" s="75"/>
      <c r="C223" s="15"/>
      <c r="D223" s="15"/>
      <c r="E223" s="15"/>
      <c r="F223" s="134"/>
      <c r="G223" s="15"/>
      <c r="H223" s="15"/>
      <c r="I223" s="15"/>
      <c r="J223" s="15"/>
      <c r="K223" s="15" t="str">
        <f t="shared" si="5"/>
        <v>January</v>
      </c>
    </row>
    <row r="224" spans="1:11" x14ac:dyDescent="0.3">
      <c r="A224" s="15">
        <v>223</v>
      </c>
      <c r="B224" s="75"/>
      <c r="C224" s="15"/>
      <c r="D224" s="15"/>
      <c r="E224" s="15"/>
      <c r="F224" s="134"/>
      <c r="G224" s="15"/>
      <c r="H224" s="15"/>
      <c r="I224" s="15"/>
      <c r="J224" s="15"/>
      <c r="K224" s="15" t="str">
        <f t="shared" si="5"/>
        <v>January</v>
      </c>
    </row>
    <row r="225" spans="1:11" x14ac:dyDescent="0.3">
      <c r="A225" s="15">
        <v>224</v>
      </c>
      <c r="B225" s="75"/>
      <c r="C225" s="15"/>
      <c r="D225" s="15"/>
      <c r="E225" s="15"/>
      <c r="F225" s="134"/>
      <c r="G225" s="15"/>
      <c r="H225" s="15"/>
      <c r="I225" s="15"/>
      <c r="J225" s="15"/>
      <c r="K225" s="15" t="str">
        <f t="shared" si="5"/>
        <v>January</v>
      </c>
    </row>
    <row r="226" spans="1:11" x14ac:dyDescent="0.3">
      <c r="A226" s="15">
        <v>225</v>
      </c>
      <c r="B226" s="75"/>
      <c r="C226" s="15"/>
      <c r="D226" s="15"/>
      <c r="E226" s="15"/>
      <c r="F226" s="134"/>
      <c r="G226" s="15"/>
      <c r="H226" s="15"/>
      <c r="I226" s="15"/>
      <c r="J226" s="15"/>
      <c r="K226" s="15" t="str">
        <f t="shared" si="5"/>
        <v>January</v>
      </c>
    </row>
    <row r="227" spans="1:11" x14ac:dyDescent="0.3">
      <c r="A227" s="15">
        <v>226</v>
      </c>
      <c r="B227" s="75"/>
      <c r="C227" s="15"/>
      <c r="D227" s="15"/>
      <c r="E227" s="15"/>
      <c r="F227" s="134"/>
      <c r="G227" s="15"/>
      <c r="H227" s="15"/>
      <c r="I227" s="15"/>
      <c r="J227" s="15"/>
      <c r="K227" s="15" t="str">
        <f t="shared" si="5"/>
        <v>January</v>
      </c>
    </row>
    <row r="228" spans="1:11" x14ac:dyDescent="0.3">
      <c r="A228" s="15">
        <v>227</v>
      </c>
      <c r="B228" s="75"/>
      <c r="C228" s="15"/>
      <c r="D228" s="15"/>
      <c r="E228" s="15"/>
      <c r="F228" s="134"/>
      <c r="G228" s="15"/>
      <c r="H228" s="15"/>
      <c r="I228" s="15"/>
      <c r="J228" s="15"/>
      <c r="K228" s="15" t="str">
        <f t="shared" si="5"/>
        <v>January</v>
      </c>
    </row>
    <row r="229" spans="1:11" x14ac:dyDescent="0.3">
      <c r="A229" s="15">
        <v>228</v>
      </c>
      <c r="B229" s="75"/>
      <c r="C229" s="15"/>
      <c r="D229" s="15"/>
      <c r="E229" s="15"/>
      <c r="F229" s="134"/>
      <c r="G229" s="15"/>
      <c r="H229" s="15"/>
      <c r="I229" s="15"/>
      <c r="J229" s="15"/>
      <c r="K229" s="15" t="str">
        <f t="shared" si="5"/>
        <v>January</v>
      </c>
    </row>
    <row r="230" spans="1:11" x14ac:dyDescent="0.3">
      <c r="A230" s="15">
        <v>229</v>
      </c>
      <c r="B230" s="75"/>
      <c r="C230" s="15"/>
      <c r="D230" s="15"/>
      <c r="E230" s="15"/>
      <c r="F230" s="134"/>
      <c r="G230" s="15"/>
      <c r="H230" s="15"/>
      <c r="I230" s="15"/>
      <c r="J230" s="15"/>
      <c r="K230" s="15" t="str">
        <f t="shared" si="5"/>
        <v>January</v>
      </c>
    </row>
    <row r="231" spans="1:11" x14ac:dyDescent="0.3">
      <c r="A231" s="15">
        <v>230</v>
      </c>
      <c r="B231" s="75"/>
      <c r="C231" s="15"/>
      <c r="D231" s="15"/>
      <c r="E231" s="15"/>
      <c r="F231" s="134"/>
      <c r="G231" s="15"/>
      <c r="H231" s="15"/>
      <c r="I231" s="15"/>
      <c r="J231" s="15"/>
      <c r="K231" s="15" t="str">
        <f t="shared" si="5"/>
        <v>January</v>
      </c>
    </row>
    <row r="232" spans="1:11" x14ac:dyDescent="0.3">
      <c r="A232" s="15">
        <v>231</v>
      </c>
      <c r="B232" s="75"/>
      <c r="C232" s="15"/>
      <c r="D232" s="15"/>
      <c r="E232" s="15"/>
      <c r="F232" s="134"/>
      <c r="G232" s="15"/>
      <c r="H232" s="15"/>
      <c r="I232" s="15"/>
      <c r="J232" s="15"/>
      <c r="K232" s="15" t="str">
        <f t="shared" si="5"/>
        <v>January</v>
      </c>
    </row>
    <row r="233" spans="1:11" x14ac:dyDescent="0.3">
      <c r="A233" s="15">
        <v>232</v>
      </c>
      <c r="B233" s="75"/>
      <c r="C233" s="15"/>
      <c r="D233" s="15"/>
      <c r="E233" s="15"/>
      <c r="F233" s="134"/>
      <c r="G233" s="15"/>
      <c r="H233" s="15"/>
      <c r="I233" s="15"/>
      <c r="J233" s="15"/>
      <c r="K233" s="15" t="str">
        <f t="shared" si="5"/>
        <v>January</v>
      </c>
    </row>
    <row r="234" spans="1:11" x14ac:dyDescent="0.3">
      <c r="A234" s="15">
        <v>233</v>
      </c>
      <c r="B234" s="75"/>
      <c r="C234" s="15"/>
      <c r="D234" s="15"/>
      <c r="E234" s="15"/>
      <c r="F234" s="134"/>
      <c r="G234" s="15"/>
      <c r="H234" s="15"/>
      <c r="I234" s="15"/>
      <c r="J234" s="15"/>
      <c r="K234" s="15" t="str">
        <f t="shared" si="5"/>
        <v>January</v>
      </c>
    </row>
    <row r="235" spans="1:11" x14ac:dyDescent="0.3">
      <c r="A235" s="15">
        <v>234</v>
      </c>
      <c r="B235" s="75"/>
      <c r="C235" s="15"/>
      <c r="D235" s="15"/>
      <c r="E235" s="15"/>
      <c r="F235" s="134"/>
      <c r="G235" s="15"/>
      <c r="H235" s="15"/>
      <c r="I235" s="15"/>
      <c r="J235" s="15"/>
      <c r="K235" s="15" t="str">
        <f t="shared" si="5"/>
        <v>January</v>
      </c>
    </row>
    <row r="236" spans="1:11" x14ac:dyDescent="0.3">
      <c r="A236" s="15">
        <v>235</v>
      </c>
      <c r="B236" s="75"/>
      <c r="C236" s="15"/>
      <c r="D236" s="15"/>
      <c r="E236" s="15"/>
      <c r="F236" s="134"/>
      <c r="G236" s="15"/>
      <c r="H236" s="15"/>
      <c r="I236" s="15"/>
      <c r="J236" s="15"/>
      <c r="K236" s="15" t="str">
        <f t="shared" si="5"/>
        <v>January</v>
      </c>
    </row>
    <row r="237" spans="1:11" x14ac:dyDescent="0.3">
      <c r="A237" s="15">
        <v>236</v>
      </c>
      <c r="B237" s="75"/>
      <c r="C237" s="15"/>
      <c r="D237" s="15"/>
      <c r="E237" s="15"/>
      <c r="F237" s="134"/>
      <c r="G237" s="15"/>
      <c r="H237" s="15"/>
      <c r="I237" s="15"/>
      <c r="J237" s="15"/>
      <c r="K237" s="15" t="str">
        <f t="shared" si="5"/>
        <v>January</v>
      </c>
    </row>
    <row r="238" spans="1:11" x14ac:dyDescent="0.3">
      <c r="A238" s="15">
        <v>237</v>
      </c>
      <c r="B238" s="75"/>
      <c r="C238" s="15"/>
      <c r="D238" s="15"/>
      <c r="E238" s="15"/>
      <c r="F238" s="134"/>
      <c r="G238" s="15"/>
      <c r="H238" s="15"/>
      <c r="I238" s="15"/>
      <c r="J238" s="15"/>
      <c r="K238" s="15" t="str">
        <f t="shared" si="5"/>
        <v>January</v>
      </c>
    </row>
    <row r="239" spans="1:11" x14ac:dyDescent="0.3">
      <c r="A239" s="15">
        <v>238</v>
      </c>
      <c r="B239" s="75"/>
      <c r="C239" s="15"/>
      <c r="D239" s="15"/>
      <c r="E239" s="15"/>
      <c r="F239" s="134"/>
      <c r="G239" s="15"/>
      <c r="H239" s="15"/>
      <c r="I239" s="15"/>
      <c r="J239" s="15"/>
      <c r="K239" s="15" t="str">
        <f t="shared" si="5"/>
        <v>January</v>
      </c>
    </row>
    <row r="240" spans="1:11" x14ac:dyDescent="0.3">
      <c r="A240" s="15">
        <v>239</v>
      </c>
      <c r="B240" s="75"/>
      <c r="C240" s="15"/>
      <c r="D240" s="15"/>
      <c r="E240" s="15"/>
      <c r="F240" s="134"/>
      <c r="G240" s="15"/>
      <c r="H240" s="15"/>
      <c r="I240" s="15"/>
      <c r="J240" s="15"/>
      <c r="K240" s="15" t="str">
        <f t="shared" si="5"/>
        <v>January</v>
      </c>
    </row>
    <row r="241" spans="1:11" x14ac:dyDescent="0.3">
      <c r="A241" s="15">
        <v>240</v>
      </c>
      <c r="B241" s="75"/>
      <c r="C241" s="15"/>
      <c r="D241" s="15"/>
      <c r="E241" s="15"/>
      <c r="F241" s="134"/>
      <c r="G241" s="15"/>
      <c r="H241" s="15"/>
      <c r="I241" s="15"/>
      <c r="J241" s="15"/>
      <c r="K241" s="15" t="str">
        <f t="shared" si="5"/>
        <v>January</v>
      </c>
    </row>
    <row r="242" spans="1:11" x14ac:dyDescent="0.3">
      <c r="A242" s="15">
        <v>241</v>
      </c>
      <c r="B242" s="75"/>
      <c r="C242" s="15"/>
      <c r="D242" s="15"/>
      <c r="E242" s="15"/>
      <c r="F242" s="134"/>
      <c r="G242" s="15"/>
      <c r="H242" s="15"/>
      <c r="I242" s="15"/>
      <c r="J242" s="15"/>
      <c r="K242" s="15" t="str">
        <f t="shared" si="5"/>
        <v>January</v>
      </c>
    </row>
    <row r="243" spans="1:11" x14ac:dyDescent="0.3">
      <c r="A243" s="15">
        <v>242</v>
      </c>
      <c r="B243" s="75"/>
      <c r="C243" s="15"/>
      <c r="D243" s="15"/>
      <c r="E243" s="15"/>
      <c r="F243" s="134"/>
      <c r="G243" s="15"/>
      <c r="H243" s="15"/>
      <c r="I243" s="15"/>
      <c r="J243" s="15"/>
      <c r="K243" s="15" t="str">
        <f t="shared" si="5"/>
        <v>January</v>
      </c>
    </row>
    <row r="244" spans="1:11" x14ac:dyDescent="0.3">
      <c r="A244" s="15">
        <v>243</v>
      </c>
      <c r="B244" s="75"/>
      <c r="C244" s="15"/>
      <c r="D244" s="15"/>
      <c r="E244" s="15"/>
      <c r="F244" s="134"/>
      <c r="G244" s="15"/>
      <c r="H244" s="15"/>
      <c r="I244" s="15"/>
      <c r="J244" s="15"/>
      <c r="K244" s="15" t="str">
        <f t="shared" si="5"/>
        <v>January</v>
      </c>
    </row>
    <row r="245" spans="1:11" x14ac:dyDescent="0.3">
      <c r="A245" s="15">
        <v>244</v>
      </c>
      <c r="B245" s="75"/>
      <c r="C245" s="15"/>
      <c r="D245" s="15"/>
      <c r="E245" s="15"/>
      <c r="F245" s="134"/>
      <c r="G245" s="15"/>
      <c r="H245" s="15"/>
      <c r="I245" s="15"/>
      <c r="J245" s="15"/>
      <c r="K245" s="15" t="str">
        <f t="shared" ref="K245:K308" si="6">TEXT(B245,"mmmm")</f>
        <v>January</v>
      </c>
    </row>
    <row r="246" spans="1:11" x14ac:dyDescent="0.3">
      <c r="A246" s="15">
        <v>245</v>
      </c>
      <c r="B246" s="75"/>
      <c r="C246" s="15"/>
      <c r="D246" s="15"/>
      <c r="E246" s="15"/>
      <c r="F246" s="134"/>
      <c r="G246" s="15"/>
      <c r="H246" s="15"/>
      <c r="I246" s="15"/>
      <c r="J246" s="15"/>
      <c r="K246" s="15" t="str">
        <f t="shared" si="6"/>
        <v>January</v>
      </c>
    </row>
    <row r="247" spans="1:11" x14ac:dyDescent="0.3">
      <c r="A247" s="15">
        <v>246</v>
      </c>
      <c r="B247" s="75"/>
      <c r="C247" s="15"/>
      <c r="D247" s="15"/>
      <c r="E247" s="15"/>
      <c r="F247" s="134"/>
      <c r="G247" s="15"/>
      <c r="H247" s="15"/>
      <c r="I247" s="15"/>
      <c r="J247" s="15"/>
      <c r="K247" s="15" t="str">
        <f t="shared" si="6"/>
        <v>January</v>
      </c>
    </row>
    <row r="248" spans="1:11" x14ac:dyDescent="0.3">
      <c r="A248" s="15">
        <v>247</v>
      </c>
      <c r="B248" s="75"/>
      <c r="C248" s="15"/>
      <c r="D248" s="15"/>
      <c r="E248" s="15"/>
      <c r="F248" s="134"/>
      <c r="G248" s="15"/>
      <c r="H248" s="15"/>
      <c r="I248" s="15"/>
      <c r="J248" s="15"/>
      <c r="K248" s="15" t="str">
        <f t="shared" si="6"/>
        <v>January</v>
      </c>
    </row>
    <row r="249" spans="1:11" x14ac:dyDescent="0.3">
      <c r="A249" s="15">
        <v>248</v>
      </c>
      <c r="B249" s="75"/>
      <c r="C249" s="15"/>
      <c r="D249" s="15"/>
      <c r="E249" s="15"/>
      <c r="F249" s="134"/>
      <c r="G249" s="15"/>
      <c r="H249" s="15"/>
      <c r="I249" s="15"/>
      <c r="J249" s="15"/>
      <c r="K249" s="15" t="str">
        <f t="shared" si="6"/>
        <v>January</v>
      </c>
    </row>
    <row r="250" spans="1:11" x14ac:dyDescent="0.3">
      <c r="A250" s="15">
        <v>249</v>
      </c>
      <c r="B250" s="75"/>
      <c r="C250" s="15"/>
      <c r="D250" s="15"/>
      <c r="E250" s="15"/>
      <c r="F250" s="134"/>
      <c r="G250" s="15"/>
      <c r="H250" s="15"/>
      <c r="I250" s="15"/>
      <c r="J250" s="15"/>
      <c r="K250" s="15" t="str">
        <f t="shared" si="6"/>
        <v>January</v>
      </c>
    </row>
    <row r="251" spans="1:11" x14ac:dyDescent="0.3">
      <c r="A251" s="15">
        <v>250</v>
      </c>
      <c r="B251" s="75"/>
      <c r="C251" s="15"/>
      <c r="D251" s="15"/>
      <c r="E251" s="15"/>
      <c r="F251" s="134"/>
      <c r="G251" s="15"/>
      <c r="H251" s="15"/>
      <c r="I251" s="15"/>
      <c r="J251" s="15"/>
      <c r="K251" s="15" t="str">
        <f t="shared" si="6"/>
        <v>January</v>
      </c>
    </row>
    <row r="252" spans="1:11" x14ac:dyDescent="0.3">
      <c r="A252" s="15">
        <v>251</v>
      </c>
      <c r="B252" s="75"/>
      <c r="C252" s="15"/>
      <c r="D252" s="15"/>
      <c r="E252" s="15"/>
      <c r="F252" s="134"/>
      <c r="G252" s="15"/>
      <c r="H252" s="15"/>
      <c r="I252" s="15"/>
      <c r="J252" s="15"/>
      <c r="K252" s="15" t="str">
        <f t="shared" si="6"/>
        <v>January</v>
      </c>
    </row>
    <row r="253" spans="1:11" x14ac:dyDescent="0.3">
      <c r="A253" s="15">
        <v>252</v>
      </c>
      <c r="B253" s="75"/>
      <c r="C253" s="15"/>
      <c r="D253" s="15"/>
      <c r="E253" s="15"/>
      <c r="F253" s="134"/>
      <c r="G253" s="15"/>
      <c r="H253" s="15"/>
      <c r="I253" s="15"/>
      <c r="J253" s="15"/>
      <c r="K253" s="15" t="str">
        <f t="shared" si="6"/>
        <v>January</v>
      </c>
    </row>
    <row r="254" spans="1:11" x14ac:dyDescent="0.3">
      <c r="A254" s="15">
        <v>253</v>
      </c>
      <c r="B254" s="75"/>
      <c r="C254" s="15"/>
      <c r="D254" s="15"/>
      <c r="E254" s="15"/>
      <c r="F254" s="134"/>
      <c r="G254" s="15"/>
      <c r="H254" s="15"/>
      <c r="I254" s="15"/>
      <c r="J254" s="15"/>
      <c r="K254" s="15" t="str">
        <f t="shared" si="6"/>
        <v>January</v>
      </c>
    </row>
    <row r="255" spans="1:11" x14ac:dyDescent="0.3">
      <c r="A255" s="15">
        <v>254</v>
      </c>
      <c r="B255" s="75"/>
      <c r="C255" s="15"/>
      <c r="D255" s="15"/>
      <c r="E255" s="15"/>
      <c r="F255" s="134"/>
      <c r="G255" s="15"/>
      <c r="H255" s="15"/>
      <c r="I255" s="15"/>
      <c r="J255" s="15"/>
      <c r="K255" s="15" t="str">
        <f t="shared" si="6"/>
        <v>January</v>
      </c>
    </row>
    <row r="256" spans="1:11" x14ac:dyDescent="0.3">
      <c r="A256" s="15">
        <v>255</v>
      </c>
      <c r="B256" s="75"/>
      <c r="C256" s="15"/>
      <c r="D256" s="15"/>
      <c r="E256" s="15"/>
      <c r="F256" s="134"/>
      <c r="G256" s="15"/>
      <c r="H256" s="15"/>
      <c r="I256" s="15"/>
      <c r="J256" s="15"/>
      <c r="K256" s="15" t="str">
        <f t="shared" si="6"/>
        <v>January</v>
      </c>
    </row>
    <row r="257" spans="1:11" x14ac:dyDescent="0.3">
      <c r="A257" s="15">
        <v>256</v>
      </c>
      <c r="B257" s="75"/>
      <c r="C257" s="15"/>
      <c r="D257" s="15"/>
      <c r="E257" s="15"/>
      <c r="F257" s="134"/>
      <c r="G257" s="15"/>
      <c r="H257" s="15"/>
      <c r="I257" s="15"/>
      <c r="J257" s="15"/>
      <c r="K257" s="15" t="str">
        <f t="shared" si="6"/>
        <v>January</v>
      </c>
    </row>
    <row r="258" spans="1:11" x14ac:dyDescent="0.3">
      <c r="A258" s="15">
        <v>257</v>
      </c>
      <c r="B258" s="75"/>
      <c r="C258" s="15"/>
      <c r="D258" s="15"/>
      <c r="E258" s="15"/>
      <c r="F258" s="134"/>
      <c r="G258" s="15"/>
      <c r="H258" s="15"/>
      <c r="I258" s="15"/>
      <c r="J258" s="15"/>
      <c r="K258" s="15" t="str">
        <f t="shared" si="6"/>
        <v>January</v>
      </c>
    </row>
    <row r="259" spans="1:11" x14ac:dyDescent="0.3">
      <c r="A259" s="15">
        <v>258</v>
      </c>
      <c r="B259" s="75"/>
      <c r="C259" s="15"/>
      <c r="D259" s="15"/>
      <c r="E259" s="15"/>
      <c r="F259" s="134"/>
      <c r="G259" s="15"/>
      <c r="H259" s="15"/>
      <c r="I259" s="15"/>
      <c r="J259" s="15"/>
      <c r="K259" s="15" t="str">
        <f t="shared" si="6"/>
        <v>January</v>
      </c>
    </row>
    <row r="260" spans="1:11" x14ac:dyDescent="0.3">
      <c r="A260" s="15">
        <v>259</v>
      </c>
      <c r="B260" s="75"/>
      <c r="C260" s="15"/>
      <c r="D260" s="15"/>
      <c r="E260" s="15"/>
      <c r="F260" s="134"/>
      <c r="G260" s="15"/>
      <c r="H260" s="15"/>
      <c r="I260" s="15"/>
      <c r="J260" s="15"/>
      <c r="K260" s="15" t="str">
        <f t="shared" si="6"/>
        <v>January</v>
      </c>
    </row>
    <row r="261" spans="1:11" x14ac:dyDescent="0.3">
      <c r="A261" s="15">
        <v>260</v>
      </c>
      <c r="B261" s="75"/>
      <c r="C261" s="15"/>
      <c r="D261" s="15"/>
      <c r="E261" s="15"/>
      <c r="F261" s="134"/>
      <c r="G261" s="15"/>
      <c r="H261" s="15"/>
      <c r="I261" s="15"/>
      <c r="J261" s="15"/>
      <c r="K261" s="15" t="str">
        <f t="shared" si="6"/>
        <v>January</v>
      </c>
    </row>
    <row r="262" spans="1:11" x14ac:dyDescent="0.3">
      <c r="A262" s="15">
        <v>261</v>
      </c>
      <c r="B262" s="75"/>
      <c r="C262" s="15"/>
      <c r="D262" s="15"/>
      <c r="E262" s="15"/>
      <c r="F262" s="134"/>
      <c r="G262" s="15"/>
      <c r="H262" s="15"/>
      <c r="I262" s="15"/>
      <c r="J262" s="15"/>
      <c r="K262" s="15" t="str">
        <f t="shared" si="6"/>
        <v>January</v>
      </c>
    </row>
    <row r="263" spans="1:11" x14ac:dyDescent="0.3">
      <c r="A263" s="15">
        <v>262</v>
      </c>
      <c r="B263" s="75"/>
      <c r="C263" s="15"/>
      <c r="D263" s="15"/>
      <c r="E263" s="15"/>
      <c r="F263" s="134"/>
      <c r="G263" s="15"/>
      <c r="H263" s="15"/>
      <c r="I263" s="15"/>
      <c r="J263" s="15"/>
      <c r="K263" s="15" t="str">
        <f t="shared" si="6"/>
        <v>January</v>
      </c>
    </row>
    <row r="264" spans="1:11" x14ac:dyDescent="0.3">
      <c r="A264" s="15">
        <v>263</v>
      </c>
      <c r="B264" s="75"/>
      <c r="C264" s="15"/>
      <c r="D264" s="15"/>
      <c r="E264" s="15"/>
      <c r="F264" s="134"/>
      <c r="G264" s="15"/>
      <c r="H264" s="15"/>
      <c r="I264" s="15"/>
      <c r="J264" s="15"/>
      <c r="K264" s="15" t="str">
        <f t="shared" si="6"/>
        <v>January</v>
      </c>
    </row>
    <row r="265" spans="1:11" x14ac:dyDescent="0.3">
      <c r="A265" s="15">
        <v>264</v>
      </c>
      <c r="B265" s="75"/>
      <c r="C265" s="15"/>
      <c r="D265" s="15"/>
      <c r="E265" s="15"/>
      <c r="F265" s="134"/>
      <c r="G265" s="15"/>
      <c r="H265" s="15"/>
      <c r="I265" s="15"/>
      <c r="J265" s="15"/>
      <c r="K265" s="15" t="str">
        <f t="shared" si="6"/>
        <v>January</v>
      </c>
    </row>
    <row r="266" spans="1:11" x14ac:dyDescent="0.3">
      <c r="A266" s="15">
        <v>265</v>
      </c>
      <c r="B266" s="75"/>
      <c r="C266" s="15"/>
      <c r="D266" s="15"/>
      <c r="E266" s="15"/>
      <c r="F266" s="134"/>
      <c r="G266" s="15"/>
      <c r="H266" s="15"/>
      <c r="I266" s="15"/>
      <c r="J266" s="15"/>
      <c r="K266" s="15" t="str">
        <f t="shared" si="6"/>
        <v>January</v>
      </c>
    </row>
    <row r="267" spans="1:11" x14ac:dyDescent="0.3">
      <c r="A267" s="15">
        <v>266</v>
      </c>
      <c r="B267" s="75"/>
      <c r="C267" s="15"/>
      <c r="D267" s="15"/>
      <c r="E267" s="15"/>
      <c r="F267" s="134"/>
      <c r="G267" s="15"/>
      <c r="H267" s="15"/>
      <c r="I267" s="15"/>
      <c r="J267" s="15"/>
      <c r="K267" s="15" t="str">
        <f t="shared" si="6"/>
        <v>January</v>
      </c>
    </row>
    <row r="268" spans="1:11" x14ac:dyDescent="0.3">
      <c r="A268" s="15">
        <v>267</v>
      </c>
      <c r="B268" s="75"/>
      <c r="C268" s="15"/>
      <c r="D268" s="15"/>
      <c r="E268" s="15"/>
      <c r="F268" s="134"/>
      <c r="G268" s="15"/>
      <c r="H268" s="15"/>
      <c r="I268" s="15"/>
      <c r="J268" s="15"/>
      <c r="K268" s="15" t="str">
        <f t="shared" si="6"/>
        <v>January</v>
      </c>
    </row>
    <row r="269" spans="1:11" x14ac:dyDescent="0.3">
      <c r="A269" s="15">
        <v>268</v>
      </c>
      <c r="B269" s="75"/>
      <c r="C269" s="15"/>
      <c r="D269" s="15"/>
      <c r="E269" s="15"/>
      <c r="F269" s="134"/>
      <c r="G269" s="15"/>
      <c r="H269" s="15"/>
      <c r="I269" s="15"/>
      <c r="J269" s="15"/>
      <c r="K269" s="15" t="str">
        <f t="shared" si="6"/>
        <v>January</v>
      </c>
    </row>
    <row r="270" spans="1:11" x14ac:dyDescent="0.3">
      <c r="A270" s="15">
        <v>269</v>
      </c>
      <c r="B270" s="75"/>
      <c r="C270" s="15"/>
      <c r="D270" s="15"/>
      <c r="E270" s="15"/>
      <c r="F270" s="134"/>
      <c r="G270" s="15"/>
      <c r="H270" s="15"/>
      <c r="I270" s="15"/>
      <c r="J270" s="15"/>
      <c r="K270" s="15" t="str">
        <f t="shared" si="6"/>
        <v>January</v>
      </c>
    </row>
    <row r="271" spans="1:11" x14ac:dyDescent="0.3">
      <c r="A271" s="15">
        <v>270</v>
      </c>
      <c r="B271" s="75"/>
      <c r="C271" s="15"/>
      <c r="D271" s="15"/>
      <c r="E271" s="15"/>
      <c r="F271" s="134"/>
      <c r="G271" s="15"/>
      <c r="H271" s="15"/>
      <c r="I271" s="15"/>
      <c r="J271" s="15"/>
      <c r="K271" s="15" t="str">
        <f t="shared" si="6"/>
        <v>January</v>
      </c>
    </row>
    <row r="272" spans="1:11" x14ac:dyDescent="0.3">
      <c r="A272" s="15">
        <v>271</v>
      </c>
      <c r="B272" s="75"/>
      <c r="C272" s="15"/>
      <c r="D272" s="15"/>
      <c r="E272" s="15"/>
      <c r="F272" s="134"/>
      <c r="G272" s="15"/>
      <c r="H272" s="15"/>
      <c r="I272" s="15"/>
      <c r="J272" s="15"/>
      <c r="K272" s="15" t="str">
        <f t="shared" si="6"/>
        <v>January</v>
      </c>
    </row>
    <row r="273" spans="1:11" x14ac:dyDescent="0.3">
      <c r="A273" s="15">
        <v>272</v>
      </c>
      <c r="B273" s="75"/>
      <c r="C273" s="15"/>
      <c r="D273" s="15"/>
      <c r="E273" s="15"/>
      <c r="F273" s="134"/>
      <c r="G273" s="15"/>
      <c r="H273" s="15"/>
      <c r="I273" s="15"/>
      <c r="J273" s="15"/>
      <c r="K273" s="15" t="str">
        <f t="shared" si="6"/>
        <v>January</v>
      </c>
    </row>
    <row r="274" spans="1:11" x14ac:dyDescent="0.3">
      <c r="A274" s="15">
        <v>273</v>
      </c>
      <c r="B274" s="75"/>
      <c r="C274" s="15"/>
      <c r="D274" s="15"/>
      <c r="E274" s="15"/>
      <c r="F274" s="134"/>
      <c r="G274" s="15"/>
      <c r="H274" s="15"/>
      <c r="I274" s="15"/>
      <c r="J274" s="15"/>
      <c r="K274" s="15" t="str">
        <f t="shared" si="6"/>
        <v>January</v>
      </c>
    </row>
    <row r="275" spans="1:11" x14ac:dyDescent="0.3">
      <c r="A275" s="15">
        <v>274</v>
      </c>
      <c r="B275" s="75"/>
      <c r="C275" s="15"/>
      <c r="D275" s="15"/>
      <c r="E275" s="15"/>
      <c r="F275" s="134"/>
      <c r="G275" s="15"/>
      <c r="H275" s="15"/>
      <c r="I275" s="15"/>
      <c r="J275" s="15"/>
      <c r="K275" s="15" t="str">
        <f t="shared" si="6"/>
        <v>January</v>
      </c>
    </row>
    <row r="276" spans="1:11" x14ac:dyDescent="0.3">
      <c r="A276" s="15">
        <v>275</v>
      </c>
      <c r="B276" s="75"/>
      <c r="C276" s="15"/>
      <c r="D276" s="15"/>
      <c r="E276" s="15"/>
      <c r="F276" s="134"/>
      <c r="G276" s="15"/>
      <c r="H276" s="15"/>
      <c r="I276" s="15"/>
      <c r="J276" s="15"/>
      <c r="K276" s="15" t="str">
        <f t="shared" si="6"/>
        <v>January</v>
      </c>
    </row>
    <row r="277" spans="1:11" x14ac:dyDescent="0.3">
      <c r="A277" s="15">
        <v>276</v>
      </c>
      <c r="B277" s="75"/>
      <c r="C277" s="15"/>
      <c r="D277" s="15"/>
      <c r="E277" s="15"/>
      <c r="F277" s="134"/>
      <c r="G277" s="15"/>
      <c r="H277" s="15"/>
      <c r="I277" s="15"/>
      <c r="J277" s="15"/>
      <c r="K277" s="15" t="str">
        <f t="shared" si="6"/>
        <v>January</v>
      </c>
    </row>
    <row r="278" spans="1:11" x14ac:dyDescent="0.3">
      <c r="A278" s="15">
        <v>277</v>
      </c>
      <c r="B278" s="75"/>
      <c r="C278" s="15"/>
      <c r="D278" s="15"/>
      <c r="E278" s="15"/>
      <c r="F278" s="134"/>
      <c r="G278" s="15"/>
      <c r="H278" s="15"/>
      <c r="I278" s="15"/>
      <c r="J278" s="15"/>
      <c r="K278" s="15" t="str">
        <f t="shared" si="6"/>
        <v>January</v>
      </c>
    </row>
    <row r="279" spans="1:11" x14ac:dyDescent="0.3">
      <c r="A279" s="15">
        <v>278</v>
      </c>
      <c r="B279" s="75"/>
      <c r="C279" s="15"/>
      <c r="D279" s="15"/>
      <c r="E279" s="15"/>
      <c r="F279" s="134"/>
      <c r="G279" s="15"/>
      <c r="H279" s="15"/>
      <c r="I279" s="15"/>
      <c r="J279" s="15"/>
      <c r="K279" s="15" t="str">
        <f t="shared" si="6"/>
        <v>January</v>
      </c>
    </row>
    <row r="280" spans="1:11" x14ac:dyDescent="0.3">
      <c r="A280" s="15">
        <v>279</v>
      </c>
      <c r="B280" s="75"/>
      <c r="C280" s="15"/>
      <c r="D280" s="15"/>
      <c r="E280" s="15"/>
      <c r="F280" s="134"/>
      <c r="G280" s="15"/>
      <c r="H280" s="15"/>
      <c r="I280" s="15"/>
      <c r="J280" s="15"/>
      <c r="K280" s="15" t="str">
        <f t="shared" si="6"/>
        <v>January</v>
      </c>
    </row>
    <row r="281" spans="1:11" x14ac:dyDescent="0.3">
      <c r="A281" s="15">
        <v>280</v>
      </c>
      <c r="B281" s="75"/>
      <c r="C281" s="15"/>
      <c r="D281" s="15"/>
      <c r="E281" s="15"/>
      <c r="F281" s="134"/>
      <c r="G281" s="15"/>
      <c r="H281" s="15"/>
      <c r="I281" s="15"/>
      <c r="J281" s="15"/>
      <c r="K281" s="15" t="str">
        <f t="shared" si="6"/>
        <v>January</v>
      </c>
    </row>
    <row r="282" spans="1:11" x14ac:dyDescent="0.3">
      <c r="A282" s="15">
        <v>281</v>
      </c>
      <c r="B282" s="75"/>
      <c r="C282" s="15"/>
      <c r="D282" s="15"/>
      <c r="E282" s="15"/>
      <c r="F282" s="134"/>
      <c r="G282" s="15"/>
      <c r="H282" s="15"/>
      <c r="I282" s="15"/>
      <c r="J282" s="15"/>
      <c r="K282" s="15" t="str">
        <f t="shared" si="6"/>
        <v>January</v>
      </c>
    </row>
    <row r="283" spans="1:11" x14ac:dyDescent="0.3">
      <c r="A283" s="15">
        <v>282</v>
      </c>
      <c r="B283" s="75"/>
      <c r="C283" s="15"/>
      <c r="D283" s="15"/>
      <c r="E283" s="15"/>
      <c r="F283" s="134"/>
      <c r="G283" s="15"/>
      <c r="H283" s="15"/>
      <c r="I283" s="15"/>
      <c r="J283" s="15"/>
      <c r="K283" s="15" t="str">
        <f t="shared" si="6"/>
        <v>January</v>
      </c>
    </row>
    <row r="284" spans="1:11" x14ac:dyDescent="0.3">
      <c r="A284" s="15">
        <v>283</v>
      </c>
      <c r="B284" s="75"/>
      <c r="C284" s="15"/>
      <c r="D284" s="15"/>
      <c r="E284" s="15"/>
      <c r="F284" s="134"/>
      <c r="G284" s="15"/>
      <c r="H284" s="15"/>
      <c r="I284" s="15"/>
      <c r="J284" s="15"/>
      <c r="K284" s="15" t="str">
        <f t="shared" si="6"/>
        <v>January</v>
      </c>
    </row>
    <row r="285" spans="1:11" x14ac:dyDescent="0.3">
      <c r="A285" s="15">
        <v>284</v>
      </c>
      <c r="B285" s="75"/>
      <c r="C285" s="15"/>
      <c r="D285" s="15"/>
      <c r="E285" s="15"/>
      <c r="F285" s="134"/>
      <c r="G285" s="15"/>
      <c r="H285" s="15"/>
      <c r="I285" s="15"/>
      <c r="J285" s="15"/>
      <c r="K285" s="15" t="str">
        <f t="shared" si="6"/>
        <v>January</v>
      </c>
    </row>
    <row r="286" spans="1:11" x14ac:dyDescent="0.3">
      <c r="A286" s="15">
        <v>285</v>
      </c>
      <c r="B286" s="75"/>
      <c r="C286" s="15"/>
      <c r="D286" s="15"/>
      <c r="E286" s="15"/>
      <c r="F286" s="134"/>
      <c r="G286" s="15"/>
      <c r="H286" s="15"/>
      <c r="I286" s="15"/>
      <c r="J286" s="15"/>
      <c r="K286" s="15" t="str">
        <f t="shared" si="6"/>
        <v>January</v>
      </c>
    </row>
    <row r="287" spans="1:11" x14ac:dyDescent="0.3">
      <c r="A287" s="15">
        <v>286</v>
      </c>
      <c r="B287" s="75"/>
      <c r="C287" s="15"/>
      <c r="D287" s="15"/>
      <c r="E287" s="15"/>
      <c r="F287" s="134"/>
      <c r="G287" s="15"/>
      <c r="H287" s="15"/>
      <c r="I287" s="15"/>
      <c r="J287" s="15"/>
      <c r="K287" s="15" t="str">
        <f t="shared" si="6"/>
        <v>January</v>
      </c>
    </row>
    <row r="288" spans="1:11" x14ac:dyDescent="0.3">
      <c r="A288" s="15">
        <v>287</v>
      </c>
      <c r="B288" s="75"/>
      <c r="C288" s="15"/>
      <c r="D288" s="15"/>
      <c r="E288" s="15"/>
      <c r="F288" s="134"/>
      <c r="G288" s="15"/>
      <c r="H288" s="15"/>
      <c r="I288" s="15"/>
      <c r="J288" s="15"/>
      <c r="K288" s="15" t="str">
        <f t="shared" si="6"/>
        <v>January</v>
      </c>
    </row>
    <row r="289" spans="1:11" x14ac:dyDescent="0.3">
      <c r="A289" s="15">
        <v>288</v>
      </c>
      <c r="B289" s="75"/>
      <c r="C289" s="15"/>
      <c r="D289" s="15"/>
      <c r="E289" s="15"/>
      <c r="F289" s="134"/>
      <c r="G289" s="15"/>
      <c r="H289" s="15"/>
      <c r="I289" s="15"/>
      <c r="J289" s="15"/>
      <c r="K289" s="15" t="str">
        <f t="shared" si="6"/>
        <v>January</v>
      </c>
    </row>
    <row r="290" spans="1:11" x14ac:dyDescent="0.3">
      <c r="A290" s="15">
        <v>289</v>
      </c>
      <c r="B290" s="75"/>
      <c r="C290" s="15"/>
      <c r="D290" s="15"/>
      <c r="E290" s="15"/>
      <c r="F290" s="134"/>
      <c r="G290" s="15"/>
      <c r="H290" s="15"/>
      <c r="I290" s="15"/>
      <c r="J290" s="15"/>
      <c r="K290" s="15" t="str">
        <f t="shared" si="6"/>
        <v>January</v>
      </c>
    </row>
    <row r="291" spans="1:11" x14ac:dyDescent="0.3">
      <c r="A291" s="15">
        <v>290</v>
      </c>
      <c r="B291" s="75"/>
      <c r="C291" s="15"/>
      <c r="D291" s="15"/>
      <c r="E291" s="15"/>
      <c r="F291" s="134"/>
      <c r="G291" s="15"/>
      <c r="H291" s="15"/>
      <c r="I291" s="15"/>
      <c r="J291" s="15"/>
      <c r="K291" s="15" t="str">
        <f t="shared" si="6"/>
        <v>January</v>
      </c>
    </row>
    <row r="292" spans="1:11" x14ac:dyDescent="0.3">
      <c r="A292" s="15">
        <v>291</v>
      </c>
      <c r="B292" s="75"/>
      <c r="C292" s="15"/>
      <c r="D292" s="15"/>
      <c r="E292" s="15"/>
      <c r="F292" s="134"/>
      <c r="G292" s="15"/>
      <c r="H292" s="15"/>
      <c r="I292" s="15"/>
      <c r="J292" s="15"/>
      <c r="K292" s="15" t="str">
        <f t="shared" si="6"/>
        <v>January</v>
      </c>
    </row>
    <row r="293" spans="1:11" x14ac:dyDescent="0.3">
      <c r="A293" s="15">
        <v>292</v>
      </c>
      <c r="B293" s="75"/>
      <c r="C293" s="15"/>
      <c r="D293" s="15"/>
      <c r="E293" s="15"/>
      <c r="F293" s="134"/>
      <c r="G293" s="15"/>
      <c r="H293" s="15"/>
      <c r="I293" s="15"/>
      <c r="J293" s="15"/>
      <c r="K293" s="15" t="str">
        <f t="shared" si="6"/>
        <v>January</v>
      </c>
    </row>
    <row r="294" spans="1:11" x14ac:dyDescent="0.3">
      <c r="A294" s="15">
        <v>293</v>
      </c>
      <c r="B294" s="75"/>
      <c r="C294" s="15"/>
      <c r="D294" s="15"/>
      <c r="E294" s="15"/>
      <c r="F294" s="134"/>
      <c r="G294" s="15"/>
      <c r="H294" s="15"/>
      <c r="I294" s="15"/>
      <c r="J294" s="15"/>
      <c r="K294" s="15" t="str">
        <f t="shared" si="6"/>
        <v>January</v>
      </c>
    </row>
    <row r="295" spans="1:11" x14ac:dyDescent="0.3">
      <c r="A295" s="15">
        <v>294</v>
      </c>
      <c r="B295" s="75"/>
      <c r="C295" s="15"/>
      <c r="D295" s="15"/>
      <c r="E295" s="15"/>
      <c r="F295" s="134"/>
      <c r="G295" s="15"/>
      <c r="H295" s="15"/>
      <c r="I295" s="15"/>
      <c r="J295" s="15"/>
      <c r="K295" s="15" t="str">
        <f t="shared" si="6"/>
        <v>January</v>
      </c>
    </row>
    <row r="296" spans="1:11" x14ac:dyDescent="0.3">
      <c r="A296" s="15">
        <v>295</v>
      </c>
      <c r="B296" s="75"/>
      <c r="C296" s="15"/>
      <c r="D296" s="15"/>
      <c r="E296" s="15"/>
      <c r="F296" s="134"/>
      <c r="G296" s="15"/>
      <c r="H296" s="15"/>
      <c r="I296" s="15"/>
      <c r="J296" s="15"/>
      <c r="K296" s="15" t="str">
        <f t="shared" si="6"/>
        <v>January</v>
      </c>
    </row>
    <row r="297" spans="1:11" x14ac:dyDescent="0.3">
      <c r="A297" s="15">
        <v>296</v>
      </c>
      <c r="B297" s="75"/>
      <c r="C297" s="15"/>
      <c r="D297" s="15"/>
      <c r="E297" s="15"/>
      <c r="F297" s="134"/>
      <c r="G297" s="15"/>
      <c r="H297" s="15"/>
      <c r="I297" s="15"/>
      <c r="J297" s="15"/>
      <c r="K297" s="15" t="str">
        <f t="shared" si="6"/>
        <v>January</v>
      </c>
    </row>
    <row r="298" spans="1:11" x14ac:dyDescent="0.3">
      <c r="A298" s="15">
        <v>297</v>
      </c>
      <c r="B298" s="75"/>
      <c r="C298" s="15"/>
      <c r="D298" s="15"/>
      <c r="E298" s="15"/>
      <c r="F298" s="134"/>
      <c r="G298" s="15"/>
      <c r="H298" s="15"/>
      <c r="I298" s="15"/>
      <c r="J298" s="15"/>
      <c r="K298" s="15" t="str">
        <f t="shared" si="6"/>
        <v>January</v>
      </c>
    </row>
    <row r="299" spans="1:11" x14ac:dyDescent="0.3">
      <c r="A299" s="15">
        <v>298</v>
      </c>
      <c r="B299" s="75"/>
      <c r="C299" s="15"/>
      <c r="D299" s="15"/>
      <c r="E299" s="15"/>
      <c r="F299" s="134"/>
      <c r="G299" s="15"/>
      <c r="H299" s="15"/>
      <c r="I299" s="15"/>
      <c r="J299" s="15"/>
      <c r="K299" s="15" t="str">
        <f t="shared" si="6"/>
        <v>January</v>
      </c>
    </row>
    <row r="300" spans="1:11" x14ac:dyDescent="0.3">
      <c r="A300" s="15">
        <v>299</v>
      </c>
      <c r="B300" s="75"/>
      <c r="C300" s="15"/>
      <c r="D300" s="15"/>
      <c r="E300" s="15"/>
      <c r="F300" s="134"/>
      <c r="G300" s="15"/>
      <c r="H300" s="15"/>
      <c r="I300" s="15"/>
      <c r="J300" s="15"/>
      <c r="K300" s="15" t="str">
        <f t="shared" si="6"/>
        <v>January</v>
      </c>
    </row>
    <row r="301" spans="1:11" x14ac:dyDescent="0.3">
      <c r="A301" s="15">
        <v>300</v>
      </c>
      <c r="B301" s="75"/>
      <c r="C301" s="15"/>
      <c r="D301" s="15"/>
      <c r="E301" s="15"/>
      <c r="F301" s="134"/>
      <c r="G301" s="15"/>
      <c r="H301" s="15"/>
      <c r="I301" s="15"/>
      <c r="J301" s="15"/>
      <c r="K301" s="15" t="str">
        <f t="shared" si="6"/>
        <v>January</v>
      </c>
    </row>
    <row r="302" spans="1:11" x14ac:dyDescent="0.3">
      <c r="A302" s="15">
        <v>301</v>
      </c>
      <c r="B302" s="75"/>
      <c r="C302" s="15"/>
      <c r="D302" s="15"/>
      <c r="E302" s="15"/>
      <c r="F302" s="134"/>
      <c r="G302" s="15"/>
      <c r="H302" s="15"/>
      <c r="I302" s="15"/>
      <c r="J302" s="15"/>
      <c r="K302" s="15" t="str">
        <f t="shared" si="6"/>
        <v>January</v>
      </c>
    </row>
    <row r="303" spans="1:11" x14ac:dyDescent="0.3">
      <c r="A303" s="15">
        <v>302</v>
      </c>
      <c r="B303" s="75"/>
      <c r="C303" s="15"/>
      <c r="D303" s="15"/>
      <c r="E303" s="15"/>
      <c r="F303" s="134"/>
      <c r="G303" s="15"/>
      <c r="H303" s="15"/>
      <c r="I303" s="15"/>
      <c r="J303" s="15"/>
      <c r="K303" s="15" t="str">
        <f t="shared" si="6"/>
        <v>January</v>
      </c>
    </row>
    <row r="304" spans="1:11" x14ac:dyDescent="0.3">
      <c r="A304" s="15">
        <v>303</v>
      </c>
      <c r="B304" s="75"/>
      <c r="C304" s="15"/>
      <c r="D304" s="15"/>
      <c r="E304" s="15"/>
      <c r="F304" s="134"/>
      <c r="G304" s="15"/>
      <c r="H304" s="15"/>
      <c r="I304" s="15"/>
      <c r="J304" s="15"/>
      <c r="K304" s="15" t="str">
        <f t="shared" si="6"/>
        <v>January</v>
      </c>
    </row>
    <row r="305" spans="1:11" x14ac:dyDescent="0.3">
      <c r="A305" s="15">
        <v>304</v>
      </c>
      <c r="B305" s="75"/>
      <c r="C305" s="15"/>
      <c r="D305" s="15"/>
      <c r="E305" s="15"/>
      <c r="F305" s="134"/>
      <c r="G305" s="15"/>
      <c r="H305" s="15"/>
      <c r="I305" s="15"/>
      <c r="J305" s="15"/>
      <c r="K305" s="15" t="str">
        <f t="shared" si="6"/>
        <v>January</v>
      </c>
    </row>
    <row r="306" spans="1:11" x14ac:dyDescent="0.3">
      <c r="A306" s="15">
        <v>305</v>
      </c>
      <c r="B306" s="75"/>
      <c r="C306" s="15"/>
      <c r="D306" s="15"/>
      <c r="E306" s="15"/>
      <c r="F306" s="134"/>
      <c r="G306" s="15"/>
      <c r="H306" s="15"/>
      <c r="I306" s="15"/>
      <c r="J306" s="15"/>
      <c r="K306" s="15" t="str">
        <f t="shared" si="6"/>
        <v>January</v>
      </c>
    </row>
    <row r="307" spans="1:11" x14ac:dyDescent="0.3">
      <c r="A307" s="15">
        <v>306</v>
      </c>
      <c r="B307" s="75"/>
      <c r="C307" s="15"/>
      <c r="D307" s="15"/>
      <c r="E307" s="15"/>
      <c r="F307" s="134"/>
      <c r="G307" s="15"/>
      <c r="H307" s="15"/>
      <c r="I307" s="15"/>
      <c r="J307" s="15"/>
      <c r="K307" s="15" t="str">
        <f t="shared" si="6"/>
        <v>January</v>
      </c>
    </row>
    <row r="308" spans="1:11" x14ac:dyDescent="0.3">
      <c r="A308" s="15">
        <v>307</v>
      </c>
      <c r="B308" s="75"/>
      <c r="C308" s="15"/>
      <c r="D308" s="15"/>
      <c r="E308" s="15"/>
      <c r="F308" s="134"/>
      <c r="G308" s="15"/>
      <c r="H308" s="15"/>
      <c r="I308" s="15"/>
      <c r="J308" s="15"/>
      <c r="K308" s="15" t="str">
        <f t="shared" si="6"/>
        <v>January</v>
      </c>
    </row>
    <row r="309" spans="1:11" x14ac:dyDescent="0.3">
      <c r="A309" s="15">
        <v>308</v>
      </c>
      <c r="B309" s="75"/>
      <c r="C309" s="15"/>
      <c r="D309" s="15"/>
      <c r="E309" s="15"/>
      <c r="F309" s="134"/>
      <c r="G309" s="15"/>
      <c r="H309" s="15"/>
      <c r="I309" s="15"/>
      <c r="J309" s="15"/>
      <c r="K309" s="15" t="str">
        <f t="shared" ref="K309:K372" si="7">TEXT(B309,"mmmm")</f>
        <v>January</v>
      </c>
    </row>
    <row r="310" spans="1:11" x14ac:dyDescent="0.3">
      <c r="A310" s="15">
        <v>309</v>
      </c>
      <c r="B310" s="75"/>
      <c r="C310" s="15"/>
      <c r="D310" s="15"/>
      <c r="E310" s="15"/>
      <c r="F310" s="134"/>
      <c r="G310" s="15"/>
      <c r="H310" s="15"/>
      <c r="I310" s="15"/>
      <c r="J310" s="15"/>
      <c r="K310" s="15" t="str">
        <f t="shared" si="7"/>
        <v>January</v>
      </c>
    </row>
    <row r="311" spans="1:11" x14ac:dyDescent="0.3">
      <c r="A311" s="15">
        <v>310</v>
      </c>
      <c r="B311" s="75"/>
      <c r="C311" s="15"/>
      <c r="D311" s="15"/>
      <c r="E311" s="15"/>
      <c r="F311" s="134"/>
      <c r="G311" s="15"/>
      <c r="H311" s="15"/>
      <c r="I311" s="15"/>
      <c r="J311" s="15"/>
      <c r="K311" s="15" t="str">
        <f t="shared" si="7"/>
        <v>January</v>
      </c>
    </row>
    <row r="312" spans="1:11" x14ac:dyDescent="0.3">
      <c r="A312" s="15">
        <v>311</v>
      </c>
      <c r="B312" s="75"/>
      <c r="C312" s="15"/>
      <c r="D312" s="15"/>
      <c r="E312" s="15"/>
      <c r="F312" s="134"/>
      <c r="G312" s="15"/>
      <c r="H312" s="15"/>
      <c r="I312" s="15"/>
      <c r="J312" s="15"/>
      <c r="K312" s="15" t="str">
        <f t="shared" si="7"/>
        <v>January</v>
      </c>
    </row>
    <row r="313" spans="1:11" x14ac:dyDescent="0.3">
      <c r="A313" s="15">
        <v>312</v>
      </c>
      <c r="B313" s="75"/>
      <c r="C313" s="15"/>
      <c r="D313" s="15"/>
      <c r="E313" s="15"/>
      <c r="F313" s="134"/>
      <c r="G313" s="15"/>
      <c r="H313" s="15"/>
      <c r="I313" s="15"/>
      <c r="J313" s="15"/>
      <c r="K313" s="15" t="str">
        <f t="shared" si="7"/>
        <v>January</v>
      </c>
    </row>
    <row r="314" spans="1:11" x14ac:dyDescent="0.3">
      <c r="A314" s="15">
        <v>313</v>
      </c>
      <c r="B314" s="75"/>
      <c r="C314" s="15"/>
      <c r="D314" s="15"/>
      <c r="E314" s="15"/>
      <c r="F314" s="134"/>
      <c r="G314" s="15"/>
      <c r="H314" s="15"/>
      <c r="I314" s="15"/>
      <c r="J314" s="15"/>
      <c r="K314" s="15" t="str">
        <f t="shared" si="7"/>
        <v>January</v>
      </c>
    </row>
    <row r="315" spans="1:11" x14ac:dyDescent="0.3">
      <c r="A315" s="15">
        <v>314</v>
      </c>
      <c r="B315" s="75"/>
      <c r="C315" s="15"/>
      <c r="D315" s="15"/>
      <c r="E315" s="15"/>
      <c r="F315" s="134"/>
      <c r="G315" s="15"/>
      <c r="H315" s="15"/>
      <c r="I315" s="15"/>
      <c r="J315" s="15"/>
      <c r="K315" s="15" t="str">
        <f t="shared" si="7"/>
        <v>January</v>
      </c>
    </row>
    <row r="316" spans="1:11" x14ac:dyDescent="0.3">
      <c r="A316" s="15">
        <v>315</v>
      </c>
      <c r="B316" s="75"/>
      <c r="C316" s="15"/>
      <c r="D316" s="15"/>
      <c r="E316" s="15"/>
      <c r="F316" s="134"/>
      <c r="G316" s="15"/>
      <c r="H316" s="15"/>
      <c r="I316" s="15"/>
      <c r="J316" s="15"/>
      <c r="K316" s="15" t="str">
        <f t="shared" si="7"/>
        <v>January</v>
      </c>
    </row>
    <row r="317" spans="1:11" x14ac:dyDescent="0.3">
      <c r="A317" s="15">
        <v>316</v>
      </c>
      <c r="B317" s="75"/>
      <c r="C317" s="15"/>
      <c r="D317" s="15"/>
      <c r="E317" s="15"/>
      <c r="F317" s="134"/>
      <c r="G317" s="15"/>
      <c r="H317" s="15"/>
      <c r="I317" s="15"/>
      <c r="J317" s="15"/>
      <c r="K317" s="15" t="str">
        <f t="shared" si="7"/>
        <v>January</v>
      </c>
    </row>
    <row r="318" spans="1:11" x14ac:dyDescent="0.3">
      <c r="A318" s="15">
        <v>317</v>
      </c>
      <c r="B318" s="75"/>
      <c r="C318" s="15"/>
      <c r="D318" s="15"/>
      <c r="E318" s="15"/>
      <c r="F318" s="134"/>
      <c r="G318" s="15"/>
      <c r="H318" s="15"/>
      <c r="I318" s="15"/>
      <c r="J318" s="15"/>
      <c r="K318" s="15" t="str">
        <f t="shared" si="7"/>
        <v>January</v>
      </c>
    </row>
    <row r="319" spans="1:11" x14ac:dyDescent="0.3">
      <c r="A319" s="15">
        <v>318</v>
      </c>
      <c r="B319" s="75"/>
      <c r="C319" s="15"/>
      <c r="D319" s="15"/>
      <c r="E319" s="15"/>
      <c r="F319" s="134"/>
      <c r="G319" s="15"/>
      <c r="H319" s="15"/>
      <c r="I319" s="15"/>
      <c r="J319" s="15"/>
      <c r="K319" s="15" t="str">
        <f t="shared" si="7"/>
        <v>January</v>
      </c>
    </row>
    <row r="320" spans="1:11" x14ac:dyDescent="0.3">
      <c r="A320" s="15">
        <v>319</v>
      </c>
      <c r="B320" s="75"/>
      <c r="C320" s="15"/>
      <c r="D320" s="15"/>
      <c r="E320" s="15"/>
      <c r="F320" s="134"/>
      <c r="G320" s="15"/>
      <c r="H320" s="15"/>
      <c r="I320" s="15"/>
      <c r="J320" s="15"/>
      <c r="K320" s="15" t="str">
        <f t="shared" si="7"/>
        <v>January</v>
      </c>
    </row>
    <row r="321" spans="1:11" x14ac:dyDescent="0.3">
      <c r="A321" s="15">
        <v>320</v>
      </c>
      <c r="B321" s="75"/>
      <c r="C321" s="15"/>
      <c r="D321" s="15"/>
      <c r="E321" s="15"/>
      <c r="F321" s="134"/>
      <c r="G321" s="15"/>
      <c r="H321" s="15"/>
      <c r="I321" s="15"/>
      <c r="J321" s="15"/>
      <c r="K321" s="15" t="str">
        <f t="shared" si="7"/>
        <v>January</v>
      </c>
    </row>
    <row r="322" spans="1:11" x14ac:dyDescent="0.3">
      <c r="A322" s="15">
        <v>321</v>
      </c>
      <c r="B322" s="75"/>
      <c r="C322" s="15"/>
      <c r="D322" s="15"/>
      <c r="E322" s="15"/>
      <c r="F322" s="134"/>
      <c r="G322" s="15"/>
      <c r="H322" s="15"/>
      <c r="I322" s="15"/>
      <c r="J322" s="15"/>
      <c r="K322" s="15" t="str">
        <f t="shared" si="7"/>
        <v>January</v>
      </c>
    </row>
    <row r="323" spans="1:11" x14ac:dyDescent="0.3">
      <c r="A323" s="15">
        <v>322</v>
      </c>
      <c r="B323" s="75"/>
      <c r="C323" s="15"/>
      <c r="D323" s="15"/>
      <c r="E323" s="15"/>
      <c r="F323" s="134"/>
      <c r="G323" s="15"/>
      <c r="H323" s="15"/>
      <c r="I323" s="15"/>
      <c r="J323" s="15"/>
      <c r="K323" s="15" t="str">
        <f t="shared" si="7"/>
        <v>January</v>
      </c>
    </row>
    <row r="324" spans="1:11" x14ac:dyDescent="0.3">
      <c r="A324" s="15">
        <v>323</v>
      </c>
      <c r="B324" s="75"/>
      <c r="C324" s="15"/>
      <c r="D324" s="15"/>
      <c r="E324" s="15"/>
      <c r="F324" s="134"/>
      <c r="G324" s="15"/>
      <c r="H324" s="15"/>
      <c r="I324" s="15"/>
      <c r="J324" s="15"/>
      <c r="K324" s="15" t="str">
        <f t="shared" si="7"/>
        <v>January</v>
      </c>
    </row>
    <row r="325" spans="1:11" x14ac:dyDescent="0.3">
      <c r="A325" s="15">
        <v>324</v>
      </c>
      <c r="B325" s="75"/>
      <c r="C325" s="15"/>
      <c r="D325" s="15"/>
      <c r="E325" s="15"/>
      <c r="F325" s="134"/>
      <c r="G325" s="15"/>
      <c r="H325" s="15"/>
      <c r="I325" s="15"/>
      <c r="J325" s="15"/>
      <c r="K325" s="15" t="str">
        <f t="shared" si="7"/>
        <v>January</v>
      </c>
    </row>
    <row r="326" spans="1:11" x14ac:dyDescent="0.3">
      <c r="A326" s="15">
        <v>325</v>
      </c>
      <c r="B326" s="75"/>
      <c r="C326" s="15"/>
      <c r="D326" s="15"/>
      <c r="E326" s="15"/>
      <c r="F326" s="134"/>
      <c r="G326" s="15"/>
      <c r="H326" s="15"/>
      <c r="I326" s="15"/>
      <c r="J326" s="15"/>
      <c r="K326" s="15" t="str">
        <f t="shared" si="7"/>
        <v>January</v>
      </c>
    </row>
    <row r="327" spans="1:11" x14ac:dyDescent="0.3">
      <c r="A327" s="15">
        <v>326</v>
      </c>
      <c r="B327" s="75"/>
      <c r="C327" s="15"/>
      <c r="D327" s="15"/>
      <c r="E327" s="15"/>
      <c r="F327" s="134"/>
      <c r="G327" s="15"/>
      <c r="H327" s="15"/>
      <c r="I327" s="15"/>
      <c r="J327" s="15"/>
      <c r="K327" s="15" t="str">
        <f t="shared" si="7"/>
        <v>January</v>
      </c>
    </row>
    <row r="328" spans="1:11" x14ac:dyDescent="0.3">
      <c r="A328" s="15">
        <v>327</v>
      </c>
      <c r="B328" s="75"/>
      <c r="C328" s="15"/>
      <c r="D328" s="15"/>
      <c r="E328" s="15"/>
      <c r="F328" s="134"/>
      <c r="G328" s="15"/>
      <c r="H328" s="15"/>
      <c r="I328" s="15"/>
      <c r="J328" s="15"/>
      <c r="K328" s="15" t="str">
        <f t="shared" si="7"/>
        <v>January</v>
      </c>
    </row>
    <row r="329" spans="1:11" x14ac:dyDescent="0.3">
      <c r="A329" s="15">
        <v>328</v>
      </c>
      <c r="B329" s="75"/>
      <c r="C329" s="15"/>
      <c r="D329" s="15"/>
      <c r="E329" s="15"/>
      <c r="F329" s="134"/>
      <c r="G329" s="15"/>
      <c r="H329" s="15"/>
      <c r="I329" s="15"/>
      <c r="J329" s="15"/>
      <c r="K329" s="15" t="str">
        <f t="shared" si="7"/>
        <v>January</v>
      </c>
    </row>
    <row r="330" spans="1:11" x14ac:dyDescent="0.3">
      <c r="A330" s="15">
        <v>329</v>
      </c>
      <c r="B330" s="75"/>
      <c r="C330" s="15"/>
      <c r="D330" s="15"/>
      <c r="E330" s="15"/>
      <c r="F330" s="134"/>
      <c r="G330" s="15"/>
      <c r="H330" s="15"/>
      <c r="I330" s="15"/>
      <c r="J330" s="15"/>
      <c r="K330" s="15" t="str">
        <f t="shared" si="7"/>
        <v>January</v>
      </c>
    </row>
    <row r="331" spans="1:11" x14ac:dyDescent="0.3">
      <c r="A331" s="15">
        <v>330</v>
      </c>
      <c r="B331" s="75"/>
      <c r="C331" s="15"/>
      <c r="D331" s="15"/>
      <c r="E331" s="15"/>
      <c r="F331" s="134"/>
      <c r="G331" s="15"/>
      <c r="H331" s="15"/>
      <c r="I331" s="15"/>
      <c r="J331" s="15"/>
      <c r="K331" s="15" t="str">
        <f t="shared" si="7"/>
        <v>January</v>
      </c>
    </row>
    <row r="332" spans="1:11" x14ac:dyDescent="0.3">
      <c r="A332" s="15">
        <v>331</v>
      </c>
      <c r="B332" s="75"/>
      <c r="C332" s="15"/>
      <c r="D332" s="15"/>
      <c r="E332" s="15"/>
      <c r="F332" s="134"/>
      <c r="G332" s="15"/>
      <c r="H332" s="15"/>
      <c r="I332" s="15"/>
      <c r="J332" s="15"/>
      <c r="K332" s="15" t="str">
        <f t="shared" si="7"/>
        <v>January</v>
      </c>
    </row>
    <row r="333" spans="1:11" x14ac:dyDescent="0.3">
      <c r="A333" s="15">
        <v>332</v>
      </c>
      <c r="B333" s="75"/>
      <c r="C333" s="15"/>
      <c r="D333" s="15"/>
      <c r="E333" s="15"/>
      <c r="F333" s="134"/>
      <c r="G333" s="15"/>
      <c r="H333" s="15"/>
      <c r="I333" s="15"/>
      <c r="J333" s="15"/>
      <c r="K333" s="15" t="str">
        <f t="shared" si="7"/>
        <v>January</v>
      </c>
    </row>
    <row r="334" spans="1:11" x14ac:dyDescent="0.3">
      <c r="A334" s="15">
        <v>333</v>
      </c>
      <c r="B334" s="75"/>
      <c r="C334" s="15"/>
      <c r="D334" s="15"/>
      <c r="E334" s="15"/>
      <c r="F334" s="134"/>
      <c r="G334" s="15"/>
      <c r="H334" s="15"/>
      <c r="I334" s="15"/>
      <c r="J334" s="15"/>
      <c r="K334" s="15" t="str">
        <f t="shared" si="7"/>
        <v>January</v>
      </c>
    </row>
    <row r="335" spans="1:11" x14ac:dyDescent="0.3">
      <c r="A335" s="15">
        <v>334</v>
      </c>
      <c r="B335" s="75"/>
      <c r="C335" s="15"/>
      <c r="D335" s="15"/>
      <c r="E335" s="15"/>
      <c r="F335" s="134"/>
      <c r="G335" s="15"/>
      <c r="H335" s="15"/>
      <c r="I335" s="15"/>
      <c r="J335" s="15"/>
      <c r="K335" s="15" t="str">
        <f t="shared" si="7"/>
        <v>January</v>
      </c>
    </row>
    <row r="336" spans="1:11" x14ac:dyDescent="0.3">
      <c r="A336" s="15">
        <v>335</v>
      </c>
      <c r="B336" s="75"/>
      <c r="C336" s="15"/>
      <c r="D336" s="15"/>
      <c r="E336" s="15"/>
      <c r="F336" s="134"/>
      <c r="G336" s="15"/>
      <c r="H336" s="15"/>
      <c r="I336" s="15"/>
      <c r="J336" s="15"/>
      <c r="K336" s="15" t="str">
        <f t="shared" si="7"/>
        <v>January</v>
      </c>
    </row>
    <row r="337" spans="1:11" x14ac:dyDescent="0.3">
      <c r="A337" s="15">
        <v>336</v>
      </c>
      <c r="B337" s="75"/>
      <c r="C337" s="15"/>
      <c r="D337" s="15"/>
      <c r="E337" s="15"/>
      <c r="F337" s="134"/>
      <c r="G337" s="15"/>
      <c r="H337" s="15"/>
      <c r="I337" s="15"/>
      <c r="J337" s="15"/>
      <c r="K337" s="15" t="str">
        <f t="shared" si="7"/>
        <v>January</v>
      </c>
    </row>
    <row r="338" spans="1:11" x14ac:dyDescent="0.3">
      <c r="A338" s="15">
        <v>337</v>
      </c>
      <c r="B338" s="75"/>
      <c r="C338" s="15"/>
      <c r="D338" s="15"/>
      <c r="E338" s="15"/>
      <c r="F338" s="134"/>
      <c r="G338" s="15"/>
      <c r="H338" s="15"/>
      <c r="I338" s="15"/>
      <c r="J338" s="15"/>
      <c r="K338" s="15" t="str">
        <f t="shared" si="7"/>
        <v>January</v>
      </c>
    </row>
    <row r="339" spans="1:11" x14ac:dyDescent="0.3">
      <c r="A339" s="15">
        <v>338</v>
      </c>
      <c r="B339" s="75"/>
      <c r="C339" s="15"/>
      <c r="D339" s="15"/>
      <c r="E339" s="15"/>
      <c r="F339" s="134"/>
      <c r="G339" s="15"/>
      <c r="H339" s="15"/>
      <c r="I339" s="15"/>
      <c r="J339" s="15"/>
      <c r="K339" s="15" t="str">
        <f t="shared" si="7"/>
        <v>January</v>
      </c>
    </row>
    <row r="340" spans="1:11" x14ac:dyDescent="0.3">
      <c r="A340" s="15">
        <v>339</v>
      </c>
      <c r="B340" s="75"/>
      <c r="C340" s="15"/>
      <c r="D340" s="15"/>
      <c r="E340" s="15"/>
      <c r="F340" s="134"/>
      <c r="G340" s="15"/>
      <c r="H340" s="15"/>
      <c r="I340" s="15"/>
      <c r="J340" s="15"/>
      <c r="K340" s="15" t="str">
        <f t="shared" si="7"/>
        <v>January</v>
      </c>
    </row>
    <row r="341" spans="1:11" x14ac:dyDescent="0.3">
      <c r="A341" s="15">
        <v>340</v>
      </c>
      <c r="B341" s="75"/>
      <c r="C341" s="15"/>
      <c r="D341" s="15"/>
      <c r="E341" s="15"/>
      <c r="F341" s="134"/>
      <c r="G341" s="15"/>
      <c r="H341" s="15"/>
      <c r="I341" s="15"/>
      <c r="J341" s="15"/>
      <c r="K341" s="15" t="str">
        <f t="shared" si="7"/>
        <v>January</v>
      </c>
    </row>
    <row r="342" spans="1:11" x14ac:dyDescent="0.3">
      <c r="A342" s="15">
        <v>341</v>
      </c>
      <c r="B342" s="75"/>
      <c r="C342" s="15"/>
      <c r="D342" s="15"/>
      <c r="E342" s="15"/>
      <c r="F342" s="134"/>
      <c r="G342" s="15"/>
      <c r="H342" s="15"/>
      <c r="I342" s="15"/>
      <c r="J342" s="15"/>
      <c r="K342" s="15" t="str">
        <f t="shared" si="7"/>
        <v>January</v>
      </c>
    </row>
    <row r="343" spans="1:11" x14ac:dyDescent="0.3">
      <c r="A343" s="15">
        <v>342</v>
      </c>
      <c r="B343" s="75"/>
      <c r="C343" s="15"/>
      <c r="D343" s="15"/>
      <c r="E343" s="15"/>
      <c r="F343" s="134"/>
      <c r="G343" s="15"/>
      <c r="H343" s="15"/>
      <c r="I343" s="15"/>
      <c r="J343" s="15"/>
      <c r="K343" s="15" t="str">
        <f t="shared" si="7"/>
        <v>January</v>
      </c>
    </row>
    <row r="344" spans="1:11" x14ac:dyDescent="0.3">
      <c r="A344" s="15">
        <v>343</v>
      </c>
      <c r="B344" s="75"/>
      <c r="C344" s="15"/>
      <c r="D344" s="15"/>
      <c r="E344" s="15"/>
      <c r="F344" s="134"/>
      <c r="G344" s="15"/>
      <c r="H344" s="15"/>
      <c r="I344" s="15"/>
      <c r="J344" s="15"/>
      <c r="K344" s="15" t="str">
        <f t="shared" si="7"/>
        <v>January</v>
      </c>
    </row>
    <row r="345" spans="1:11" x14ac:dyDescent="0.3">
      <c r="A345" s="15">
        <v>344</v>
      </c>
      <c r="B345" s="75"/>
      <c r="C345" s="15"/>
      <c r="D345" s="15"/>
      <c r="E345" s="15"/>
      <c r="F345" s="134"/>
      <c r="G345" s="15"/>
      <c r="H345" s="15"/>
      <c r="I345" s="15"/>
      <c r="J345" s="15"/>
      <c r="K345" s="15" t="str">
        <f t="shared" si="7"/>
        <v>January</v>
      </c>
    </row>
    <row r="346" spans="1:11" x14ac:dyDescent="0.3">
      <c r="A346" s="15">
        <v>345</v>
      </c>
      <c r="B346" s="75"/>
      <c r="C346" s="15"/>
      <c r="D346" s="15"/>
      <c r="E346" s="15"/>
      <c r="F346" s="134"/>
      <c r="G346" s="15"/>
      <c r="H346" s="15"/>
      <c r="I346" s="15"/>
      <c r="J346" s="15"/>
      <c r="K346" s="15" t="str">
        <f t="shared" si="7"/>
        <v>January</v>
      </c>
    </row>
    <row r="347" spans="1:11" x14ac:dyDescent="0.3">
      <c r="A347" s="15">
        <v>346</v>
      </c>
      <c r="B347" s="75"/>
      <c r="C347" s="15"/>
      <c r="D347" s="15"/>
      <c r="E347" s="15"/>
      <c r="F347" s="134"/>
      <c r="G347" s="15"/>
      <c r="H347" s="15"/>
      <c r="I347" s="15"/>
      <c r="J347" s="15"/>
      <c r="K347" s="15" t="str">
        <f t="shared" si="7"/>
        <v>January</v>
      </c>
    </row>
    <row r="348" spans="1:11" x14ac:dyDescent="0.3">
      <c r="A348" s="15">
        <v>347</v>
      </c>
      <c r="B348" s="75"/>
      <c r="C348" s="15"/>
      <c r="D348" s="15"/>
      <c r="E348" s="15"/>
      <c r="F348" s="134"/>
      <c r="G348" s="15"/>
      <c r="H348" s="15"/>
      <c r="I348" s="15"/>
      <c r="J348" s="15"/>
      <c r="K348" s="15" t="str">
        <f t="shared" si="7"/>
        <v>January</v>
      </c>
    </row>
    <row r="349" spans="1:11" x14ac:dyDescent="0.3">
      <c r="A349" s="15">
        <v>348</v>
      </c>
      <c r="B349" s="75"/>
      <c r="C349" s="15"/>
      <c r="D349" s="15"/>
      <c r="E349" s="15"/>
      <c r="F349" s="134"/>
      <c r="G349" s="15"/>
      <c r="H349" s="15"/>
      <c r="I349" s="15"/>
      <c r="J349" s="15"/>
      <c r="K349" s="15" t="str">
        <f t="shared" si="7"/>
        <v>January</v>
      </c>
    </row>
    <row r="350" spans="1:11" x14ac:dyDescent="0.3">
      <c r="A350" s="15">
        <v>349</v>
      </c>
      <c r="B350" s="75"/>
      <c r="C350" s="15"/>
      <c r="D350" s="15"/>
      <c r="E350" s="15"/>
      <c r="F350" s="134"/>
      <c r="G350" s="15"/>
      <c r="H350" s="15"/>
      <c r="I350" s="15"/>
      <c r="J350" s="15"/>
      <c r="K350" s="15" t="str">
        <f t="shared" si="7"/>
        <v>January</v>
      </c>
    </row>
    <row r="351" spans="1:11" x14ac:dyDescent="0.3">
      <c r="A351" s="15">
        <v>350</v>
      </c>
      <c r="B351" s="75"/>
      <c r="C351" s="15"/>
      <c r="D351" s="15"/>
      <c r="E351" s="15"/>
      <c r="F351" s="134"/>
      <c r="G351" s="15"/>
      <c r="H351" s="15"/>
      <c r="I351" s="15"/>
      <c r="J351" s="15"/>
      <c r="K351" s="15" t="str">
        <f t="shared" si="7"/>
        <v>January</v>
      </c>
    </row>
    <row r="352" spans="1:11" x14ac:dyDescent="0.3">
      <c r="A352" s="15">
        <v>351</v>
      </c>
      <c r="B352" s="75"/>
      <c r="C352" s="15"/>
      <c r="D352" s="15"/>
      <c r="E352" s="15"/>
      <c r="F352" s="134"/>
      <c r="G352" s="15"/>
      <c r="H352" s="15"/>
      <c r="I352" s="15"/>
      <c r="J352" s="15"/>
      <c r="K352" s="15" t="str">
        <f t="shared" si="7"/>
        <v>January</v>
      </c>
    </row>
    <row r="353" spans="1:11" x14ac:dyDescent="0.3">
      <c r="A353" s="15">
        <v>352</v>
      </c>
      <c r="B353" s="75"/>
      <c r="C353" s="15"/>
      <c r="D353" s="15"/>
      <c r="E353" s="15"/>
      <c r="F353" s="134"/>
      <c r="G353" s="15"/>
      <c r="H353" s="15"/>
      <c r="I353" s="15"/>
      <c r="J353" s="15"/>
      <c r="K353" s="15" t="str">
        <f t="shared" si="7"/>
        <v>January</v>
      </c>
    </row>
    <row r="354" spans="1:11" x14ac:dyDescent="0.3">
      <c r="A354" s="15">
        <v>353</v>
      </c>
      <c r="B354" s="75"/>
      <c r="C354" s="15"/>
      <c r="D354" s="15"/>
      <c r="E354" s="15"/>
      <c r="F354" s="134"/>
      <c r="G354" s="15"/>
      <c r="H354" s="15"/>
      <c r="I354" s="15"/>
      <c r="J354" s="15"/>
      <c r="K354" s="15" t="str">
        <f t="shared" si="7"/>
        <v>January</v>
      </c>
    </row>
    <row r="355" spans="1:11" x14ac:dyDescent="0.3">
      <c r="A355" s="15">
        <v>354</v>
      </c>
      <c r="B355" s="75"/>
      <c r="C355" s="15"/>
      <c r="D355" s="15"/>
      <c r="E355" s="15"/>
      <c r="F355" s="134"/>
      <c r="G355" s="15"/>
      <c r="H355" s="15"/>
      <c r="I355" s="15"/>
      <c r="J355" s="15"/>
      <c r="K355" s="15" t="str">
        <f t="shared" si="7"/>
        <v>January</v>
      </c>
    </row>
    <row r="356" spans="1:11" x14ac:dyDescent="0.3">
      <c r="A356" s="15">
        <v>355</v>
      </c>
      <c r="B356" s="75"/>
      <c r="C356" s="15"/>
      <c r="D356" s="15"/>
      <c r="E356" s="15"/>
      <c r="F356" s="134"/>
      <c r="G356" s="15"/>
      <c r="H356" s="15"/>
      <c r="I356" s="15"/>
      <c r="J356" s="15"/>
      <c r="K356" s="15" t="str">
        <f t="shared" si="7"/>
        <v>January</v>
      </c>
    </row>
    <row r="357" spans="1:11" x14ac:dyDescent="0.3">
      <c r="A357" s="15">
        <v>356</v>
      </c>
      <c r="B357" s="75"/>
      <c r="C357" s="15"/>
      <c r="D357" s="15"/>
      <c r="E357" s="15"/>
      <c r="F357" s="134"/>
      <c r="G357" s="15"/>
      <c r="H357" s="15"/>
      <c r="I357" s="15"/>
      <c r="J357" s="15"/>
      <c r="K357" s="15" t="str">
        <f t="shared" si="7"/>
        <v>January</v>
      </c>
    </row>
    <row r="358" spans="1:11" x14ac:dyDescent="0.3">
      <c r="A358" s="15">
        <v>357</v>
      </c>
      <c r="B358" s="75"/>
      <c r="C358" s="15"/>
      <c r="D358" s="15"/>
      <c r="E358" s="15"/>
      <c r="F358" s="134"/>
      <c r="G358" s="15"/>
      <c r="H358" s="15"/>
      <c r="I358" s="15"/>
      <c r="J358" s="15"/>
      <c r="K358" s="15" t="str">
        <f t="shared" si="7"/>
        <v>January</v>
      </c>
    </row>
    <row r="359" spans="1:11" x14ac:dyDescent="0.3">
      <c r="A359" s="15">
        <v>358</v>
      </c>
      <c r="B359" s="75"/>
      <c r="C359" s="15"/>
      <c r="D359" s="15"/>
      <c r="E359" s="15"/>
      <c r="F359" s="134"/>
      <c r="G359" s="15"/>
      <c r="H359" s="15"/>
      <c r="I359" s="15"/>
      <c r="J359" s="15"/>
      <c r="K359" s="15" t="str">
        <f t="shared" si="7"/>
        <v>January</v>
      </c>
    </row>
    <row r="360" spans="1:11" x14ac:dyDescent="0.3">
      <c r="A360" s="15">
        <v>359</v>
      </c>
      <c r="B360" s="75"/>
      <c r="C360" s="15"/>
      <c r="D360" s="15"/>
      <c r="E360" s="15"/>
      <c r="F360" s="134"/>
      <c r="G360" s="15"/>
      <c r="H360" s="15"/>
      <c r="I360" s="15"/>
      <c r="J360" s="15"/>
      <c r="K360" s="15" t="str">
        <f t="shared" si="7"/>
        <v>January</v>
      </c>
    </row>
    <row r="361" spans="1:11" x14ac:dyDescent="0.3">
      <c r="A361" s="15">
        <v>360</v>
      </c>
      <c r="B361" s="75"/>
      <c r="C361" s="15"/>
      <c r="D361" s="15"/>
      <c r="E361" s="15"/>
      <c r="F361" s="134"/>
      <c r="G361" s="15"/>
      <c r="H361" s="15"/>
      <c r="I361" s="15"/>
      <c r="J361" s="15"/>
      <c r="K361" s="15" t="str">
        <f t="shared" si="7"/>
        <v>January</v>
      </c>
    </row>
    <row r="362" spans="1:11" x14ac:dyDescent="0.3">
      <c r="A362" s="15">
        <v>361</v>
      </c>
      <c r="B362" s="75"/>
      <c r="C362" s="15"/>
      <c r="D362" s="15"/>
      <c r="E362" s="15"/>
      <c r="F362" s="134"/>
      <c r="G362" s="15"/>
      <c r="H362" s="15"/>
      <c r="I362" s="15"/>
      <c r="J362" s="15"/>
      <c r="K362" s="15" t="str">
        <f t="shared" si="7"/>
        <v>January</v>
      </c>
    </row>
    <row r="363" spans="1:11" x14ac:dyDescent="0.3">
      <c r="A363" s="15">
        <v>362</v>
      </c>
      <c r="B363" s="75"/>
      <c r="C363" s="15"/>
      <c r="D363" s="15"/>
      <c r="E363" s="15"/>
      <c r="F363" s="134"/>
      <c r="G363" s="15"/>
      <c r="H363" s="15"/>
      <c r="I363" s="15"/>
      <c r="J363" s="15"/>
      <c r="K363" s="15" t="str">
        <f t="shared" si="7"/>
        <v>January</v>
      </c>
    </row>
    <row r="364" spans="1:11" x14ac:dyDescent="0.3">
      <c r="A364" s="15">
        <v>363</v>
      </c>
      <c r="B364" s="75"/>
      <c r="C364" s="15"/>
      <c r="D364" s="15"/>
      <c r="E364" s="15"/>
      <c r="F364" s="134"/>
      <c r="G364" s="15"/>
      <c r="H364" s="15"/>
      <c r="I364" s="15"/>
      <c r="J364" s="15"/>
      <c r="K364" s="15" t="str">
        <f t="shared" si="7"/>
        <v>January</v>
      </c>
    </row>
    <row r="365" spans="1:11" x14ac:dyDescent="0.3">
      <c r="A365" s="15">
        <v>364</v>
      </c>
      <c r="B365" s="75"/>
      <c r="C365" s="15"/>
      <c r="D365" s="15"/>
      <c r="E365" s="15"/>
      <c r="F365" s="134"/>
      <c r="G365" s="15"/>
      <c r="H365" s="15"/>
      <c r="I365" s="15"/>
      <c r="J365" s="15"/>
      <c r="K365" s="15" t="str">
        <f t="shared" si="7"/>
        <v>January</v>
      </c>
    </row>
    <row r="366" spans="1:11" x14ac:dyDescent="0.3">
      <c r="A366" s="15">
        <v>365</v>
      </c>
      <c r="B366" s="75"/>
      <c r="C366" s="15"/>
      <c r="D366" s="15"/>
      <c r="E366" s="15"/>
      <c r="F366" s="134"/>
      <c r="G366" s="15"/>
      <c r="H366" s="15"/>
      <c r="I366" s="15"/>
      <c r="J366" s="15"/>
      <c r="K366" s="15" t="str">
        <f t="shared" si="7"/>
        <v>January</v>
      </c>
    </row>
    <row r="367" spans="1:11" x14ac:dyDescent="0.3">
      <c r="A367" s="15">
        <v>366</v>
      </c>
      <c r="B367" s="75"/>
      <c r="C367" s="15"/>
      <c r="D367" s="15"/>
      <c r="E367" s="15"/>
      <c r="F367" s="134"/>
      <c r="G367" s="15"/>
      <c r="H367" s="15"/>
      <c r="I367" s="15"/>
      <c r="J367" s="15"/>
      <c r="K367" s="15" t="str">
        <f t="shared" si="7"/>
        <v>January</v>
      </c>
    </row>
    <row r="368" spans="1:11" x14ac:dyDescent="0.3">
      <c r="A368" s="15">
        <v>367</v>
      </c>
      <c r="B368" s="75"/>
      <c r="C368" s="15"/>
      <c r="D368" s="15"/>
      <c r="E368" s="15"/>
      <c r="F368" s="134"/>
      <c r="G368" s="15"/>
      <c r="H368" s="15"/>
      <c r="I368" s="15"/>
      <c r="J368" s="15"/>
      <c r="K368" s="15" t="str">
        <f t="shared" si="7"/>
        <v>January</v>
      </c>
    </row>
    <row r="369" spans="1:11" x14ac:dyDescent="0.3">
      <c r="A369" s="15">
        <v>368</v>
      </c>
      <c r="B369" s="75"/>
      <c r="C369" s="15"/>
      <c r="D369" s="15"/>
      <c r="E369" s="15"/>
      <c r="F369" s="134"/>
      <c r="G369" s="15"/>
      <c r="H369" s="15"/>
      <c r="I369" s="15"/>
      <c r="J369" s="15"/>
      <c r="K369" s="15" t="str">
        <f t="shared" si="7"/>
        <v>January</v>
      </c>
    </row>
    <row r="370" spans="1:11" x14ac:dyDescent="0.3">
      <c r="A370" s="15">
        <v>369</v>
      </c>
      <c r="B370" s="75"/>
      <c r="C370" s="15"/>
      <c r="D370" s="15"/>
      <c r="E370" s="15"/>
      <c r="F370" s="134"/>
      <c r="G370" s="15"/>
      <c r="H370" s="15"/>
      <c r="I370" s="15"/>
      <c r="J370" s="15"/>
      <c r="K370" s="15" t="str">
        <f t="shared" si="7"/>
        <v>January</v>
      </c>
    </row>
    <row r="371" spans="1:11" x14ac:dyDescent="0.3">
      <c r="A371" s="15">
        <v>370</v>
      </c>
      <c r="B371" s="75"/>
      <c r="C371" s="15"/>
      <c r="D371" s="15"/>
      <c r="E371" s="15"/>
      <c r="F371" s="134"/>
      <c r="G371" s="15"/>
      <c r="H371" s="15"/>
      <c r="I371" s="15"/>
      <c r="J371" s="15"/>
      <c r="K371" s="15" t="str">
        <f t="shared" si="7"/>
        <v>January</v>
      </c>
    </row>
    <row r="372" spans="1:11" x14ac:dyDescent="0.3">
      <c r="A372" s="15">
        <v>371</v>
      </c>
      <c r="B372" s="75"/>
      <c r="C372" s="15"/>
      <c r="D372" s="15"/>
      <c r="E372" s="15"/>
      <c r="F372" s="134"/>
      <c r="G372" s="15"/>
      <c r="H372" s="15"/>
      <c r="I372" s="15"/>
      <c r="J372" s="15"/>
      <c r="K372" s="15" t="str">
        <f t="shared" si="7"/>
        <v>January</v>
      </c>
    </row>
    <row r="373" spans="1:11" x14ac:dyDescent="0.3">
      <c r="A373" s="15">
        <v>372</v>
      </c>
      <c r="B373" s="75"/>
      <c r="C373" s="15"/>
      <c r="D373" s="15"/>
      <c r="E373" s="15"/>
      <c r="F373" s="134"/>
      <c r="G373" s="15"/>
      <c r="H373" s="15"/>
      <c r="I373" s="15"/>
      <c r="J373" s="15"/>
      <c r="K373" s="15" t="str">
        <f t="shared" ref="K373:K419" si="8">TEXT(B373,"mmmm")</f>
        <v>January</v>
      </c>
    </row>
    <row r="374" spans="1:11" x14ac:dyDescent="0.3">
      <c r="A374" s="15">
        <v>373</v>
      </c>
      <c r="B374" s="75"/>
      <c r="C374" s="15"/>
      <c r="D374" s="15"/>
      <c r="E374" s="15"/>
      <c r="F374" s="134"/>
      <c r="G374" s="15"/>
      <c r="H374" s="15"/>
      <c r="I374" s="15"/>
      <c r="J374" s="15"/>
      <c r="K374" s="15" t="str">
        <f t="shared" si="8"/>
        <v>January</v>
      </c>
    </row>
    <row r="375" spans="1:11" x14ac:dyDescent="0.3">
      <c r="A375" s="15">
        <v>374</v>
      </c>
      <c r="B375" s="75"/>
      <c r="C375" s="15"/>
      <c r="D375" s="15"/>
      <c r="E375" s="15"/>
      <c r="F375" s="134"/>
      <c r="G375" s="15"/>
      <c r="H375" s="15"/>
      <c r="I375" s="15"/>
      <c r="J375" s="15"/>
      <c r="K375" s="15" t="str">
        <f t="shared" si="8"/>
        <v>January</v>
      </c>
    </row>
    <row r="376" spans="1:11" x14ac:dyDescent="0.3">
      <c r="A376" s="15">
        <v>375</v>
      </c>
      <c r="B376" s="75"/>
      <c r="C376" s="15"/>
      <c r="D376" s="15"/>
      <c r="E376" s="15"/>
      <c r="F376" s="134"/>
      <c r="G376" s="15"/>
      <c r="H376" s="15"/>
      <c r="I376" s="15"/>
      <c r="J376" s="15"/>
      <c r="K376" s="15" t="str">
        <f t="shared" si="8"/>
        <v>January</v>
      </c>
    </row>
    <row r="377" spans="1:11" x14ac:dyDescent="0.3">
      <c r="A377" s="15">
        <v>376</v>
      </c>
      <c r="B377" s="75"/>
      <c r="C377" s="15"/>
      <c r="D377" s="15"/>
      <c r="E377" s="15"/>
      <c r="F377" s="134"/>
      <c r="G377" s="15"/>
      <c r="H377" s="15"/>
      <c r="I377" s="15"/>
      <c r="J377" s="15"/>
      <c r="K377" s="15" t="str">
        <f t="shared" si="8"/>
        <v>January</v>
      </c>
    </row>
    <row r="378" spans="1:11" x14ac:dyDescent="0.3">
      <c r="A378" s="15">
        <v>377</v>
      </c>
      <c r="B378" s="75"/>
      <c r="C378" s="15"/>
      <c r="D378" s="15"/>
      <c r="E378" s="15"/>
      <c r="F378" s="134"/>
      <c r="G378" s="15"/>
      <c r="H378" s="15"/>
      <c r="I378" s="15"/>
      <c r="J378" s="15"/>
      <c r="K378" s="15" t="str">
        <f t="shared" si="8"/>
        <v>January</v>
      </c>
    </row>
    <row r="379" spans="1:11" x14ac:dyDescent="0.3">
      <c r="A379" s="15">
        <v>378</v>
      </c>
      <c r="B379" s="75"/>
      <c r="C379" s="15"/>
      <c r="D379" s="15"/>
      <c r="E379" s="15"/>
      <c r="F379" s="134"/>
      <c r="G379" s="15"/>
      <c r="H379" s="15"/>
      <c r="I379" s="15"/>
      <c r="J379" s="15"/>
      <c r="K379" s="15" t="str">
        <f t="shared" si="8"/>
        <v>January</v>
      </c>
    </row>
    <row r="380" spans="1:11" x14ac:dyDescent="0.3">
      <c r="A380" s="15">
        <v>379</v>
      </c>
      <c r="B380" s="75"/>
      <c r="C380" s="15"/>
      <c r="D380" s="15"/>
      <c r="E380" s="15"/>
      <c r="F380" s="134"/>
      <c r="G380" s="15"/>
      <c r="H380" s="15"/>
      <c r="I380" s="15"/>
      <c r="J380" s="15"/>
      <c r="K380" s="15" t="str">
        <f t="shared" si="8"/>
        <v>January</v>
      </c>
    </row>
    <row r="381" spans="1:11" x14ac:dyDescent="0.3">
      <c r="A381" s="15">
        <v>380</v>
      </c>
      <c r="B381" s="75"/>
      <c r="C381" s="15"/>
      <c r="D381" s="15"/>
      <c r="E381" s="15"/>
      <c r="F381" s="134"/>
      <c r="G381" s="15"/>
      <c r="H381" s="15"/>
      <c r="I381" s="15"/>
      <c r="J381" s="15"/>
      <c r="K381" s="15" t="str">
        <f t="shared" si="8"/>
        <v>January</v>
      </c>
    </row>
    <row r="382" spans="1:11" x14ac:dyDescent="0.3">
      <c r="A382" s="15">
        <v>381</v>
      </c>
      <c r="B382" s="75"/>
      <c r="C382" s="15"/>
      <c r="D382" s="15"/>
      <c r="E382" s="15"/>
      <c r="F382" s="134"/>
      <c r="G382" s="15"/>
      <c r="H382" s="15"/>
      <c r="I382" s="15"/>
      <c r="J382" s="15"/>
      <c r="K382" s="15" t="str">
        <f t="shared" si="8"/>
        <v>January</v>
      </c>
    </row>
    <row r="383" spans="1:11" x14ac:dyDescent="0.3">
      <c r="A383" s="15">
        <v>382</v>
      </c>
      <c r="B383" s="75"/>
      <c r="C383" s="15"/>
      <c r="D383" s="15"/>
      <c r="E383" s="15"/>
      <c r="F383" s="134"/>
      <c r="G383" s="15"/>
      <c r="H383" s="15"/>
      <c r="I383" s="15"/>
      <c r="J383" s="15"/>
      <c r="K383" s="15" t="str">
        <f t="shared" si="8"/>
        <v>January</v>
      </c>
    </row>
    <row r="384" spans="1:11" x14ac:dyDescent="0.3">
      <c r="A384" s="15">
        <v>383</v>
      </c>
      <c r="B384" s="75"/>
      <c r="C384" s="15"/>
      <c r="D384" s="15"/>
      <c r="E384" s="15"/>
      <c r="F384" s="134"/>
      <c r="G384" s="15"/>
      <c r="H384" s="15"/>
      <c r="I384" s="15"/>
      <c r="J384" s="15"/>
      <c r="K384" s="15" t="str">
        <f t="shared" si="8"/>
        <v>January</v>
      </c>
    </row>
    <row r="385" spans="1:11" x14ac:dyDescent="0.3">
      <c r="A385" s="15">
        <v>384</v>
      </c>
      <c r="B385" s="75"/>
      <c r="C385" s="15"/>
      <c r="D385" s="15"/>
      <c r="E385" s="15"/>
      <c r="F385" s="134"/>
      <c r="G385" s="15"/>
      <c r="H385" s="15"/>
      <c r="I385" s="15"/>
      <c r="J385" s="15"/>
      <c r="K385" s="15" t="str">
        <f t="shared" si="8"/>
        <v>January</v>
      </c>
    </row>
    <row r="386" spans="1:11" x14ac:dyDescent="0.3">
      <c r="A386" s="15">
        <v>385</v>
      </c>
      <c r="B386" s="75"/>
      <c r="C386" s="15"/>
      <c r="D386" s="15"/>
      <c r="E386" s="15"/>
      <c r="F386" s="134"/>
      <c r="G386" s="15"/>
      <c r="H386" s="15"/>
      <c r="I386" s="15"/>
      <c r="J386" s="15"/>
      <c r="K386" s="15" t="str">
        <f t="shared" si="8"/>
        <v>January</v>
      </c>
    </row>
    <row r="387" spans="1:11" x14ac:dyDescent="0.3">
      <c r="A387" s="15">
        <v>386</v>
      </c>
      <c r="B387" s="75"/>
      <c r="C387" s="15"/>
      <c r="D387" s="15"/>
      <c r="E387" s="15"/>
      <c r="F387" s="134"/>
      <c r="G387" s="15"/>
      <c r="H387" s="15"/>
      <c r="I387" s="15"/>
      <c r="J387" s="15"/>
      <c r="K387" s="15" t="str">
        <f t="shared" si="8"/>
        <v>January</v>
      </c>
    </row>
    <row r="388" spans="1:11" x14ac:dyDescent="0.3">
      <c r="A388" s="15">
        <v>387</v>
      </c>
      <c r="B388" s="75"/>
      <c r="C388" s="15"/>
      <c r="D388" s="15"/>
      <c r="E388" s="15"/>
      <c r="F388" s="134"/>
      <c r="G388" s="15"/>
      <c r="H388" s="15"/>
      <c r="I388" s="15"/>
      <c r="J388" s="15"/>
      <c r="K388" s="15" t="str">
        <f t="shared" si="8"/>
        <v>January</v>
      </c>
    </row>
    <row r="389" spans="1:11" x14ac:dyDescent="0.3">
      <c r="A389" s="15">
        <v>388</v>
      </c>
      <c r="B389" s="75"/>
      <c r="C389" s="15"/>
      <c r="D389" s="15"/>
      <c r="E389" s="15"/>
      <c r="F389" s="134"/>
      <c r="G389" s="15"/>
      <c r="H389" s="15"/>
      <c r="I389" s="15"/>
      <c r="J389" s="15"/>
      <c r="K389" s="15" t="str">
        <f t="shared" si="8"/>
        <v>January</v>
      </c>
    </row>
    <row r="390" spans="1:11" x14ac:dyDescent="0.3">
      <c r="A390" s="15">
        <v>389</v>
      </c>
      <c r="B390" s="75"/>
      <c r="C390" s="15"/>
      <c r="D390" s="15"/>
      <c r="E390" s="15"/>
      <c r="F390" s="134"/>
      <c r="G390" s="15"/>
      <c r="H390" s="15"/>
      <c r="I390" s="15"/>
      <c r="J390" s="15"/>
      <c r="K390" s="15" t="str">
        <f t="shared" si="8"/>
        <v>January</v>
      </c>
    </row>
    <row r="391" spans="1:11" x14ac:dyDescent="0.3">
      <c r="A391" s="15">
        <v>390</v>
      </c>
      <c r="B391" s="75"/>
      <c r="C391" s="15"/>
      <c r="D391" s="15"/>
      <c r="E391" s="15"/>
      <c r="F391" s="134"/>
      <c r="G391" s="15"/>
      <c r="H391" s="15"/>
      <c r="I391" s="15"/>
      <c r="J391" s="15"/>
      <c r="K391" s="15" t="str">
        <f t="shared" si="8"/>
        <v>January</v>
      </c>
    </row>
    <row r="392" spans="1:11" x14ac:dyDescent="0.3">
      <c r="A392" s="15">
        <v>391</v>
      </c>
      <c r="B392" s="75"/>
      <c r="C392" s="15"/>
      <c r="D392" s="15"/>
      <c r="E392" s="15"/>
      <c r="F392" s="134"/>
      <c r="G392" s="15"/>
      <c r="H392" s="15"/>
      <c r="I392" s="15"/>
      <c r="J392" s="15"/>
      <c r="K392" s="15" t="str">
        <f t="shared" si="8"/>
        <v>January</v>
      </c>
    </row>
    <row r="393" spans="1:11" x14ac:dyDescent="0.3">
      <c r="A393" s="15">
        <v>392</v>
      </c>
      <c r="B393" s="75"/>
      <c r="C393" s="15"/>
      <c r="D393" s="15"/>
      <c r="E393" s="15"/>
      <c r="F393" s="134"/>
      <c r="G393" s="15"/>
      <c r="H393" s="15"/>
      <c r="I393" s="15"/>
      <c r="J393" s="15"/>
      <c r="K393" s="15" t="str">
        <f t="shared" si="8"/>
        <v>January</v>
      </c>
    </row>
    <row r="394" spans="1:11" x14ac:dyDescent="0.3">
      <c r="A394" s="15">
        <v>393</v>
      </c>
      <c r="B394" s="75"/>
      <c r="C394" s="15"/>
      <c r="D394" s="15"/>
      <c r="E394" s="15"/>
      <c r="F394" s="134"/>
      <c r="G394" s="15"/>
      <c r="H394" s="15"/>
      <c r="I394" s="15"/>
      <c r="J394" s="15"/>
      <c r="K394" s="15" t="str">
        <f t="shared" si="8"/>
        <v>January</v>
      </c>
    </row>
    <row r="395" spans="1:11" x14ac:dyDescent="0.3">
      <c r="A395" s="15">
        <v>394</v>
      </c>
      <c r="B395" s="75"/>
      <c r="C395" s="15"/>
      <c r="D395" s="15"/>
      <c r="E395" s="15"/>
      <c r="F395" s="134"/>
      <c r="G395" s="15"/>
      <c r="H395" s="15"/>
      <c r="I395" s="15"/>
      <c r="J395" s="15"/>
      <c r="K395" s="15" t="str">
        <f t="shared" si="8"/>
        <v>January</v>
      </c>
    </row>
    <row r="396" spans="1:11" x14ac:dyDescent="0.3">
      <c r="A396" s="15">
        <v>395</v>
      </c>
      <c r="B396" s="75"/>
      <c r="C396" s="15"/>
      <c r="D396" s="15"/>
      <c r="E396" s="15"/>
      <c r="F396" s="134"/>
      <c r="G396" s="15"/>
      <c r="H396" s="15"/>
      <c r="I396" s="15"/>
      <c r="J396" s="15"/>
      <c r="K396" s="15" t="str">
        <f t="shared" si="8"/>
        <v>January</v>
      </c>
    </row>
    <row r="397" spans="1:11" x14ac:dyDescent="0.3">
      <c r="A397" s="15">
        <v>396</v>
      </c>
      <c r="B397" s="75"/>
      <c r="C397" s="15"/>
      <c r="D397" s="15"/>
      <c r="E397" s="15"/>
      <c r="F397" s="134"/>
      <c r="G397" s="15"/>
      <c r="H397" s="15"/>
      <c r="I397" s="15"/>
      <c r="J397" s="15"/>
      <c r="K397" s="15" t="str">
        <f t="shared" si="8"/>
        <v>January</v>
      </c>
    </row>
    <row r="398" spans="1:11" x14ac:dyDescent="0.3">
      <c r="A398" s="15">
        <v>397</v>
      </c>
      <c r="B398" s="75"/>
      <c r="C398" s="15"/>
      <c r="D398" s="15"/>
      <c r="E398" s="15"/>
      <c r="F398" s="134"/>
      <c r="G398" s="15"/>
      <c r="H398" s="15"/>
      <c r="I398" s="15"/>
      <c r="J398" s="15"/>
      <c r="K398" s="15" t="str">
        <f t="shared" si="8"/>
        <v>January</v>
      </c>
    </row>
    <row r="399" spans="1:11" x14ac:dyDescent="0.3">
      <c r="A399" s="15">
        <v>398</v>
      </c>
      <c r="B399" s="75"/>
      <c r="C399" s="15"/>
      <c r="D399" s="15"/>
      <c r="E399" s="15"/>
      <c r="F399" s="134"/>
      <c r="G399" s="15"/>
      <c r="H399" s="15"/>
      <c r="I399" s="15"/>
      <c r="J399" s="15"/>
      <c r="K399" s="15" t="str">
        <f t="shared" si="8"/>
        <v>January</v>
      </c>
    </row>
    <row r="400" spans="1:11" x14ac:dyDescent="0.3">
      <c r="A400" s="15">
        <v>399</v>
      </c>
      <c r="B400" s="75"/>
      <c r="C400" s="15"/>
      <c r="D400" s="15"/>
      <c r="E400" s="15"/>
      <c r="F400" s="134"/>
      <c r="G400" s="15"/>
      <c r="H400" s="15"/>
      <c r="I400" s="15"/>
      <c r="J400" s="15"/>
      <c r="K400" s="15" t="str">
        <f t="shared" si="8"/>
        <v>January</v>
      </c>
    </row>
    <row r="401" spans="1:11" x14ac:dyDescent="0.3">
      <c r="A401" s="15">
        <v>400</v>
      </c>
      <c r="B401" s="75"/>
      <c r="C401" s="15"/>
      <c r="D401" s="15"/>
      <c r="E401" s="15"/>
      <c r="F401" s="134"/>
      <c r="G401" s="15"/>
      <c r="H401" s="15"/>
      <c r="I401" s="15"/>
      <c r="J401" s="15"/>
      <c r="K401" s="15" t="str">
        <f t="shared" si="8"/>
        <v>January</v>
      </c>
    </row>
    <row r="402" spans="1:11" x14ac:dyDescent="0.3">
      <c r="A402" s="15">
        <v>401</v>
      </c>
      <c r="B402" s="75"/>
      <c r="C402" s="15"/>
      <c r="D402" s="15"/>
      <c r="E402" s="15"/>
      <c r="F402" s="134"/>
      <c r="G402" s="15"/>
      <c r="H402" s="15"/>
      <c r="I402" s="15"/>
      <c r="J402" s="15"/>
      <c r="K402" s="15" t="str">
        <f t="shared" si="8"/>
        <v>January</v>
      </c>
    </row>
    <row r="403" spans="1:11" x14ac:dyDescent="0.3">
      <c r="A403" s="15">
        <v>402</v>
      </c>
      <c r="B403" s="75"/>
      <c r="C403" s="15"/>
      <c r="D403" s="15"/>
      <c r="E403" s="15"/>
      <c r="F403" s="134"/>
      <c r="G403" s="15"/>
      <c r="H403" s="15"/>
      <c r="I403" s="15"/>
      <c r="J403" s="15"/>
      <c r="K403" s="15" t="str">
        <f t="shared" si="8"/>
        <v>January</v>
      </c>
    </row>
    <row r="404" spans="1:11" x14ac:dyDescent="0.3">
      <c r="A404" s="15">
        <v>403</v>
      </c>
      <c r="B404" s="75"/>
      <c r="C404" s="15"/>
      <c r="D404" s="15"/>
      <c r="E404" s="15"/>
      <c r="F404" s="134"/>
      <c r="G404" s="15"/>
      <c r="H404" s="15"/>
      <c r="I404" s="15"/>
      <c r="J404" s="15"/>
      <c r="K404" s="15" t="str">
        <f t="shared" si="8"/>
        <v>January</v>
      </c>
    </row>
    <row r="405" spans="1:11" x14ac:dyDescent="0.3">
      <c r="A405" s="15">
        <v>404</v>
      </c>
      <c r="B405" s="75"/>
      <c r="C405" s="15"/>
      <c r="D405" s="15"/>
      <c r="E405" s="15"/>
      <c r="F405" s="134"/>
      <c r="G405" s="15"/>
      <c r="H405" s="15"/>
      <c r="I405" s="15"/>
      <c r="J405" s="15"/>
      <c r="K405" s="15" t="str">
        <f t="shared" si="8"/>
        <v>January</v>
      </c>
    </row>
    <row r="406" spans="1:11" x14ac:dyDescent="0.3">
      <c r="A406" s="15">
        <v>405</v>
      </c>
      <c r="B406" s="75"/>
      <c r="C406" s="15"/>
      <c r="D406" s="15"/>
      <c r="E406" s="15"/>
      <c r="F406" s="134"/>
      <c r="G406" s="15"/>
      <c r="H406" s="15"/>
      <c r="I406" s="15"/>
      <c r="J406" s="15"/>
      <c r="K406" s="15" t="str">
        <f t="shared" si="8"/>
        <v>January</v>
      </c>
    </row>
    <row r="407" spans="1:11" x14ac:dyDescent="0.3">
      <c r="A407" s="15">
        <v>406</v>
      </c>
      <c r="B407" s="75"/>
      <c r="C407" s="15"/>
      <c r="D407" s="15"/>
      <c r="E407" s="15"/>
      <c r="F407" s="134"/>
      <c r="G407" s="15"/>
      <c r="H407" s="15"/>
      <c r="I407" s="15"/>
      <c r="J407" s="15"/>
      <c r="K407" s="15" t="str">
        <f t="shared" si="8"/>
        <v>January</v>
      </c>
    </row>
    <row r="408" spans="1:11" x14ac:dyDescent="0.3">
      <c r="A408" s="15">
        <v>407</v>
      </c>
      <c r="B408" s="75"/>
      <c r="C408" s="15"/>
      <c r="D408" s="15"/>
      <c r="E408" s="15"/>
      <c r="F408" s="134"/>
      <c r="G408" s="15"/>
      <c r="H408" s="15"/>
      <c r="I408" s="15"/>
      <c r="J408" s="15"/>
      <c r="K408" s="15" t="str">
        <f t="shared" si="8"/>
        <v>January</v>
      </c>
    </row>
    <row r="409" spans="1:11" x14ac:dyDescent="0.3">
      <c r="A409" s="15">
        <v>408</v>
      </c>
      <c r="B409" s="75"/>
      <c r="C409" s="15"/>
      <c r="D409" s="15"/>
      <c r="E409" s="15"/>
      <c r="F409" s="134"/>
      <c r="G409" s="15"/>
      <c r="H409" s="15"/>
      <c r="I409" s="15"/>
      <c r="J409" s="15"/>
      <c r="K409" s="15" t="str">
        <f t="shared" si="8"/>
        <v>January</v>
      </c>
    </row>
    <row r="410" spans="1:11" x14ac:dyDescent="0.3">
      <c r="A410" s="15">
        <v>409</v>
      </c>
      <c r="B410" s="75"/>
      <c r="C410" s="15"/>
      <c r="D410" s="15"/>
      <c r="E410" s="15"/>
      <c r="F410" s="134"/>
      <c r="G410" s="15"/>
      <c r="H410" s="15"/>
      <c r="I410" s="15"/>
      <c r="J410" s="15"/>
      <c r="K410" s="15" t="str">
        <f t="shared" si="8"/>
        <v>January</v>
      </c>
    </row>
    <row r="411" spans="1:11" x14ac:dyDescent="0.3">
      <c r="A411" s="15">
        <v>410</v>
      </c>
      <c r="B411" s="75"/>
      <c r="C411" s="15"/>
      <c r="D411" s="15"/>
      <c r="E411" s="15"/>
      <c r="F411" s="134"/>
      <c r="G411" s="15"/>
      <c r="H411" s="15"/>
      <c r="I411" s="15"/>
      <c r="J411" s="15"/>
      <c r="K411" s="15" t="str">
        <f t="shared" si="8"/>
        <v>January</v>
      </c>
    </row>
    <row r="412" spans="1:11" x14ac:dyDescent="0.3">
      <c r="A412" s="15">
        <v>411</v>
      </c>
      <c r="B412" s="75"/>
      <c r="C412" s="15"/>
      <c r="D412" s="15"/>
      <c r="E412" s="15"/>
      <c r="F412" s="134"/>
      <c r="G412" s="15"/>
      <c r="H412" s="15"/>
      <c r="I412" s="15"/>
      <c r="J412" s="15"/>
      <c r="K412" s="15" t="str">
        <f t="shared" si="8"/>
        <v>January</v>
      </c>
    </row>
    <row r="413" spans="1:11" x14ac:dyDescent="0.3">
      <c r="A413" s="15">
        <v>412</v>
      </c>
      <c r="B413" s="75"/>
      <c r="C413" s="15"/>
      <c r="D413" s="15"/>
      <c r="E413" s="15"/>
      <c r="F413" s="134"/>
      <c r="G413" s="15"/>
      <c r="H413" s="15"/>
      <c r="I413" s="15"/>
      <c r="J413" s="15"/>
      <c r="K413" s="15" t="str">
        <f t="shared" si="8"/>
        <v>January</v>
      </c>
    </row>
    <row r="414" spans="1:11" x14ac:dyDescent="0.3">
      <c r="A414" s="15">
        <v>413</v>
      </c>
      <c r="B414" s="75"/>
      <c r="C414" s="15"/>
      <c r="D414" s="15"/>
      <c r="E414" s="15"/>
      <c r="F414" s="134"/>
      <c r="G414" s="15"/>
      <c r="H414" s="15"/>
      <c r="I414" s="15"/>
      <c r="J414" s="15"/>
      <c r="K414" s="15" t="str">
        <f t="shared" si="8"/>
        <v>January</v>
      </c>
    </row>
    <row r="415" spans="1:11" x14ac:dyDescent="0.3">
      <c r="A415" s="15">
        <v>414</v>
      </c>
      <c r="B415" s="75"/>
      <c r="C415" s="15"/>
      <c r="D415" s="15"/>
      <c r="E415" s="15"/>
      <c r="F415" s="134"/>
      <c r="G415" s="15"/>
      <c r="H415" s="15"/>
      <c r="I415" s="15"/>
      <c r="J415" s="15"/>
      <c r="K415" s="15" t="str">
        <f t="shared" si="8"/>
        <v>January</v>
      </c>
    </row>
    <row r="416" spans="1:11" x14ac:dyDescent="0.3">
      <c r="A416" s="15">
        <v>415</v>
      </c>
      <c r="B416" s="75"/>
      <c r="C416" s="15"/>
      <c r="D416" s="15"/>
      <c r="E416" s="15"/>
      <c r="F416" s="134"/>
      <c r="G416" s="15"/>
      <c r="H416" s="15"/>
      <c r="I416" s="15"/>
      <c r="J416" s="15"/>
      <c r="K416" s="15" t="str">
        <f t="shared" si="8"/>
        <v>January</v>
      </c>
    </row>
    <row r="417" spans="1:11" x14ac:dyDescent="0.3">
      <c r="A417" s="15">
        <v>416</v>
      </c>
      <c r="B417" s="75"/>
      <c r="C417" s="15"/>
      <c r="D417" s="15"/>
      <c r="E417" s="15"/>
      <c r="F417" s="134"/>
      <c r="G417" s="15"/>
      <c r="H417" s="15"/>
      <c r="I417" s="15"/>
      <c r="J417" s="15"/>
      <c r="K417" s="15" t="str">
        <f t="shared" si="8"/>
        <v>January</v>
      </c>
    </row>
    <row r="418" spans="1:11" x14ac:dyDescent="0.3">
      <c r="A418" s="15">
        <v>417</v>
      </c>
      <c r="B418" s="75"/>
      <c r="C418" s="15"/>
      <c r="D418" s="15"/>
      <c r="E418" s="15"/>
      <c r="F418" s="134"/>
      <c r="G418" s="15"/>
      <c r="H418" s="15"/>
      <c r="I418" s="15"/>
      <c r="J418" s="15"/>
      <c r="K418" s="15" t="str">
        <f t="shared" si="8"/>
        <v>January</v>
      </c>
    </row>
    <row r="419" spans="1:11" x14ac:dyDescent="0.3">
      <c r="A419" s="15">
        <v>418</v>
      </c>
      <c r="B419" s="75"/>
      <c r="C419" s="15"/>
      <c r="D419" s="15"/>
      <c r="E419" s="15"/>
      <c r="F419" s="134"/>
      <c r="G419" s="15"/>
      <c r="H419" s="15"/>
      <c r="I419" s="15"/>
      <c r="J419" s="15"/>
      <c r="K419" s="15" t="str">
        <f t="shared" si="8"/>
        <v>January</v>
      </c>
    </row>
    <row r="420" spans="1:11" x14ac:dyDescent="0.3">
      <c r="A420" s="15">
        <v>421</v>
      </c>
      <c r="B420" s="75"/>
      <c r="C420" s="15"/>
      <c r="D420" s="15"/>
      <c r="E420" s="15"/>
      <c r="F420" s="134"/>
      <c r="G420" s="15"/>
      <c r="H420" s="15"/>
      <c r="I420" s="15"/>
      <c r="J420" s="15"/>
      <c r="K420" s="15" t="str">
        <f t="shared" ref="K420:K436" si="9">TEXT(B420,"mmmm")</f>
        <v>January</v>
      </c>
    </row>
    <row r="421" spans="1:11" x14ac:dyDescent="0.3">
      <c r="A421" s="15">
        <v>422</v>
      </c>
      <c r="B421" s="75"/>
      <c r="C421" s="15"/>
      <c r="D421" s="15"/>
      <c r="E421" s="15"/>
      <c r="F421" s="134"/>
      <c r="G421" s="15"/>
      <c r="H421" s="15"/>
      <c r="I421" s="15"/>
      <c r="J421" s="15"/>
      <c r="K421" s="15" t="str">
        <f t="shared" si="9"/>
        <v>January</v>
      </c>
    </row>
    <row r="422" spans="1:11" x14ac:dyDescent="0.3">
      <c r="A422" s="15">
        <v>423</v>
      </c>
      <c r="B422" s="75"/>
      <c r="C422" s="15"/>
      <c r="D422" s="15"/>
      <c r="E422" s="15"/>
      <c r="F422" s="134"/>
      <c r="G422" s="15"/>
      <c r="H422" s="15"/>
      <c r="I422" s="15"/>
      <c r="J422" s="15"/>
      <c r="K422" s="15" t="str">
        <f t="shared" si="9"/>
        <v>January</v>
      </c>
    </row>
    <row r="423" spans="1:11" x14ac:dyDescent="0.3">
      <c r="A423" s="15">
        <v>424</v>
      </c>
      <c r="B423" s="75"/>
      <c r="C423" s="15"/>
      <c r="D423" s="15"/>
      <c r="E423" s="15"/>
      <c r="F423" s="134"/>
      <c r="G423" s="15"/>
      <c r="H423" s="15"/>
      <c r="I423" s="15"/>
      <c r="J423" s="15"/>
      <c r="K423" s="15" t="str">
        <f t="shared" si="9"/>
        <v>January</v>
      </c>
    </row>
    <row r="424" spans="1:11" x14ac:dyDescent="0.3">
      <c r="A424" s="15">
        <v>425</v>
      </c>
      <c r="B424" s="75"/>
      <c r="C424" s="15"/>
      <c r="D424" s="15"/>
      <c r="E424" s="15"/>
      <c r="F424" s="134"/>
      <c r="G424" s="15"/>
      <c r="H424" s="15"/>
      <c r="I424" s="15"/>
      <c r="J424" s="15"/>
      <c r="K424" s="15" t="str">
        <f t="shared" si="9"/>
        <v>January</v>
      </c>
    </row>
    <row r="425" spans="1:11" x14ac:dyDescent="0.3">
      <c r="A425" s="15">
        <v>426</v>
      </c>
      <c r="B425" s="75"/>
      <c r="C425" s="15"/>
      <c r="D425" s="15"/>
      <c r="E425" s="15"/>
      <c r="F425" s="134"/>
      <c r="G425" s="15"/>
      <c r="H425" s="15"/>
      <c r="I425" s="15"/>
      <c r="J425" s="15"/>
      <c r="K425" s="15" t="str">
        <f t="shared" si="9"/>
        <v>January</v>
      </c>
    </row>
    <row r="426" spans="1:11" x14ac:dyDescent="0.3">
      <c r="A426" s="15">
        <v>427</v>
      </c>
      <c r="B426" s="75"/>
      <c r="C426" s="15"/>
      <c r="D426" s="15"/>
      <c r="E426" s="15"/>
      <c r="F426" s="134"/>
      <c r="G426" s="15"/>
      <c r="H426" s="15"/>
      <c r="I426" s="15"/>
      <c r="J426" s="15"/>
      <c r="K426" s="15" t="str">
        <f t="shared" si="9"/>
        <v>January</v>
      </c>
    </row>
    <row r="427" spans="1:11" x14ac:dyDescent="0.3">
      <c r="A427" s="15">
        <v>428</v>
      </c>
      <c r="B427" s="75"/>
      <c r="C427" s="15"/>
      <c r="D427" s="15"/>
      <c r="E427" s="15"/>
      <c r="F427" s="134"/>
      <c r="G427" s="15"/>
      <c r="H427" s="15"/>
      <c r="I427" s="15"/>
      <c r="J427" s="15"/>
      <c r="K427" s="15" t="str">
        <f t="shared" si="9"/>
        <v>January</v>
      </c>
    </row>
    <row r="428" spans="1:11" x14ac:dyDescent="0.3">
      <c r="A428" s="15">
        <v>429</v>
      </c>
      <c r="B428" s="75"/>
      <c r="C428" s="15"/>
      <c r="D428" s="15"/>
      <c r="E428" s="15"/>
      <c r="F428" s="134"/>
      <c r="G428" s="15"/>
      <c r="H428" s="15"/>
      <c r="I428" s="15"/>
      <c r="J428" s="15"/>
      <c r="K428" s="15" t="str">
        <f t="shared" si="9"/>
        <v>January</v>
      </c>
    </row>
    <row r="429" spans="1:11" x14ac:dyDescent="0.3">
      <c r="A429" s="15">
        <v>430</v>
      </c>
      <c r="B429" s="75"/>
      <c r="C429" s="15"/>
      <c r="D429" s="15"/>
      <c r="E429" s="15"/>
      <c r="F429" s="134"/>
      <c r="G429" s="15"/>
      <c r="H429" s="15"/>
      <c r="I429" s="15"/>
      <c r="J429" s="15"/>
      <c r="K429" s="15" t="str">
        <f t="shared" si="9"/>
        <v>January</v>
      </c>
    </row>
    <row r="430" spans="1:11" x14ac:dyDescent="0.3">
      <c r="A430" s="15">
        <v>431</v>
      </c>
      <c r="B430" s="75"/>
      <c r="C430" s="15"/>
      <c r="D430" s="15"/>
      <c r="E430" s="15"/>
      <c r="F430" s="134"/>
      <c r="G430" s="15"/>
      <c r="H430" s="15"/>
      <c r="I430" s="15"/>
      <c r="J430" s="15"/>
      <c r="K430" s="15" t="str">
        <f t="shared" si="9"/>
        <v>January</v>
      </c>
    </row>
    <row r="431" spans="1:11" x14ac:dyDescent="0.3">
      <c r="A431" s="15">
        <v>432</v>
      </c>
      <c r="B431" s="75"/>
      <c r="C431" s="15"/>
      <c r="D431" s="15"/>
      <c r="E431" s="15"/>
      <c r="F431" s="134"/>
      <c r="G431" s="15"/>
      <c r="H431" s="15"/>
      <c r="I431" s="15"/>
      <c r="J431" s="15"/>
      <c r="K431" s="15" t="str">
        <f t="shared" si="9"/>
        <v>January</v>
      </c>
    </row>
    <row r="432" spans="1:11" x14ac:dyDescent="0.3">
      <c r="A432" s="15">
        <v>433</v>
      </c>
      <c r="B432" s="75"/>
      <c r="C432" s="15"/>
      <c r="D432" s="15"/>
      <c r="E432" s="15"/>
      <c r="F432" s="134"/>
      <c r="G432" s="15"/>
      <c r="H432" s="15"/>
      <c r="I432" s="15"/>
      <c r="J432" s="15"/>
      <c r="K432" s="15" t="str">
        <f t="shared" si="9"/>
        <v>January</v>
      </c>
    </row>
    <row r="433" spans="1:11" x14ac:dyDescent="0.3">
      <c r="A433" s="15">
        <v>434</v>
      </c>
      <c r="B433" s="75"/>
      <c r="C433" s="15"/>
      <c r="D433" s="15"/>
      <c r="E433" s="15"/>
      <c r="F433" s="134"/>
      <c r="G433" s="15"/>
      <c r="H433" s="15"/>
      <c r="I433" s="15"/>
      <c r="J433" s="15"/>
      <c r="K433" s="15" t="str">
        <f t="shared" si="9"/>
        <v>January</v>
      </c>
    </row>
    <row r="434" spans="1:11" x14ac:dyDescent="0.3">
      <c r="A434" s="15">
        <v>435</v>
      </c>
      <c r="B434" s="75"/>
      <c r="C434" s="15"/>
      <c r="D434" s="15"/>
      <c r="E434" s="15"/>
      <c r="F434" s="134"/>
      <c r="G434" s="15"/>
      <c r="H434" s="15"/>
      <c r="I434" s="15"/>
      <c r="J434" s="15"/>
      <c r="K434" s="15" t="str">
        <f t="shared" si="9"/>
        <v>January</v>
      </c>
    </row>
    <row r="435" spans="1:11" x14ac:dyDescent="0.3">
      <c r="A435" s="15">
        <v>436</v>
      </c>
      <c r="B435" s="75"/>
      <c r="C435" s="15"/>
      <c r="D435" s="15"/>
      <c r="E435" s="15"/>
      <c r="F435" s="134"/>
      <c r="G435" s="15"/>
      <c r="H435" s="15"/>
      <c r="I435" s="15"/>
      <c r="J435" s="15"/>
      <c r="K435" s="15" t="str">
        <f t="shared" si="9"/>
        <v>January</v>
      </c>
    </row>
    <row r="436" spans="1:11" x14ac:dyDescent="0.3">
      <c r="A436" s="15">
        <v>437</v>
      </c>
      <c r="B436" s="75"/>
      <c r="C436" s="15"/>
      <c r="D436" s="15"/>
      <c r="E436" s="15"/>
      <c r="F436" s="134"/>
      <c r="G436" s="15"/>
      <c r="H436" s="15"/>
      <c r="I436" s="15"/>
      <c r="J436" s="15"/>
      <c r="K436" s="15" t="str">
        <f t="shared" si="9"/>
        <v>January</v>
      </c>
    </row>
    <row r="437" spans="1:11" x14ac:dyDescent="0.3">
      <c r="A437" s="15">
        <v>438</v>
      </c>
      <c r="B437" s="75"/>
      <c r="C437" s="15"/>
      <c r="D437" s="15"/>
      <c r="E437" s="15"/>
      <c r="F437" s="134"/>
      <c r="G437" s="15"/>
      <c r="H437" s="15"/>
      <c r="I437" s="15"/>
      <c r="J437" s="15"/>
      <c r="K437" s="15" t="str">
        <f t="shared" ref="K437:K500" si="10">TEXT(B437,"mmmm")</f>
        <v>January</v>
      </c>
    </row>
    <row r="438" spans="1:11" x14ac:dyDescent="0.3">
      <c r="A438" s="15">
        <v>439</v>
      </c>
      <c r="B438" s="75"/>
      <c r="C438" s="15"/>
      <c r="D438" s="15"/>
      <c r="E438" s="15"/>
      <c r="F438" s="134"/>
      <c r="G438" s="15"/>
      <c r="H438" s="15"/>
      <c r="I438" s="15"/>
      <c r="J438" s="15"/>
      <c r="K438" s="15" t="str">
        <f t="shared" si="10"/>
        <v>January</v>
      </c>
    </row>
    <row r="439" spans="1:11" x14ac:dyDescent="0.3">
      <c r="A439" s="15">
        <v>440</v>
      </c>
      <c r="B439" s="75"/>
      <c r="C439" s="15"/>
      <c r="D439" s="15"/>
      <c r="E439" s="15"/>
      <c r="F439" s="134"/>
      <c r="G439" s="15"/>
      <c r="H439" s="15"/>
      <c r="I439" s="15"/>
      <c r="J439" s="15"/>
      <c r="K439" s="15" t="str">
        <f t="shared" si="10"/>
        <v>January</v>
      </c>
    </row>
    <row r="440" spans="1:11" x14ac:dyDescent="0.3">
      <c r="A440" s="15">
        <v>441</v>
      </c>
      <c r="B440" s="75"/>
      <c r="C440" s="15"/>
      <c r="D440" s="15"/>
      <c r="E440" s="15"/>
      <c r="F440" s="134"/>
      <c r="G440" s="15"/>
      <c r="H440" s="15"/>
      <c r="I440" s="15"/>
      <c r="J440" s="15"/>
      <c r="K440" s="15" t="str">
        <f t="shared" si="10"/>
        <v>January</v>
      </c>
    </row>
    <row r="441" spans="1:11" x14ac:dyDescent="0.3">
      <c r="A441" s="15">
        <v>442</v>
      </c>
      <c r="B441" s="75"/>
      <c r="C441" s="15"/>
      <c r="D441" s="15"/>
      <c r="E441" s="15"/>
      <c r="F441" s="134"/>
      <c r="G441" s="15"/>
      <c r="H441" s="15"/>
      <c r="I441" s="15"/>
      <c r="J441" s="15"/>
      <c r="K441" s="15" t="str">
        <f t="shared" si="10"/>
        <v>January</v>
      </c>
    </row>
    <row r="442" spans="1:11" x14ac:dyDescent="0.3">
      <c r="A442" s="15">
        <v>443</v>
      </c>
      <c r="B442" s="75"/>
      <c r="C442" s="15"/>
      <c r="D442" s="15"/>
      <c r="E442" s="15"/>
      <c r="F442" s="134"/>
      <c r="G442" s="15"/>
      <c r="H442" s="15"/>
      <c r="I442" s="15"/>
      <c r="J442" s="15"/>
      <c r="K442" s="15" t="str">
        <f t="shared" si="10"/>
        <v>January</v>
      </c>
    </row>
    <row r="443" spans="1:11" x14ac:dyDescent="0.3">
      <c r="A443" s="15">
        <v>444</v>
      </c>
      <c r="B443" s="75"/>
      <c r="C443" s="15"/>
      <c r="D443" s="15"/>
      <c r="E443" s="15"/>
      <c r="F443" s="134"/>
      <c r="G443" s="15"/>
      <c r="H443" s="15"/>
      <c r="I443" s="15"/>
      <c r="J443" s="15"/>
      <c r="K443" s="15" t="str">
        <f t="shared" si="10"/>
        <v>January</v>
      </c>
    </row>
    <row r="444" spans="1:11" x14ac:dyDescent="0.3">
      <c r="A444" s="15">
        <v>445</v>
      </c>
      <c r="B444" s="75"/>
      <c r="C444" s="15"/>
      <c r="D444" s="15"/>
      <c r="E444" s="15"/>
      <c r="F444" s="134"/>
      <c r="G444" s="15"/>
      <c r="H444" s="15"/>
      <c r="I444" s="15"/>
      <c r="J444" s="15"/>
      <c r="K444" s="15" t="str">
        <f t="shared" si="10"/>
        <v>January</v>
      </c>
    </row>
    <row r="445" spans="1:11" x14ac:dyDescent="0.3">
      <c r="A445" s="15">
        <v>446</v>
      </c>
      <c r="B445" s="75"/>
      <c r="C445" s="15"/>
      <c r="D445" s="15"/>
      <c r="E445" s="15"/>
      <c r="F445" s="134"/>
      <c r="G445" s="15"/>
      <c r="H445" s="15"/>
      <c r="I445" s="15"/>
      <c r="J445" s="15"/>
      <c r="K445" s="15" t="str">
        <f t="shared" si="10"/>
        <v>January</v>
      </c>
    </row>
    <row r="446" spans="1:11" x14ac:dyDescent="0.3">
      <c r="A446" s="15">
        <v>447</v>
      </c>
      <c r="B446" s="75"/>
      <c r="C446" s="15"/>
      <c r="D446" s="15"/>
      <c r="E446" s="15"/>
      <c r="F446" s="134"/>
      <c r="G446" s="15"/>
      <c r="H446" s="15"/>
      <c r="I446" s="15"/>
      <c r="J446" s="15"/>
      <c r="K446" s="15" t="str">
        <f t="shared" si="10"/>
        <v>January</v>
      </c>
    </row>
    <row r="447" spans="1:11" x14ac:dyDescent="0.3">
      <c r="A447" s="15">
        <v>448</v>
      </c>
      <c r="B447" s="75"/>
      <c r="C447" s="15"/>
      <c r="D447" s="15"/>
      <c r="E447" s="15"/>
      <c r="F447" s="134"/>
      <c r="G447" s="15"/>
      <c r="H447" s="15"/>
      <c r="I447" s="15"/>
      <c r="J447" s="15"/>
      <c r="K447" s="15" t="str">
        <f t="shared" si="10"/>
        <v>January</v>
      </c>
    </row>
    <row r="448" spans="1:11" x14ac:dyDescent="0.3">
      <c r="A448" s="15">
        <v>449</v>
      </c>
      <c r="B448" s="75"/>
      <c r="C448" s="15"/>
      <c r="D448" s="15"/>
      <c r="E448" s="15"/>
      <c r="F448" s="134"/>
      <c r="G448" s="15"/>
      <c r="H448" s="15"/>
      <c r="I448" s="15"/>
      <c r="J448" s="15"/>
      <c r="K448" s="15" t="str">
        <f t="shared" si="10"/>
        <v>January</v>
      </c>
    </row>
    <row r="449" spans="1:11" x14ac:dyDescent="0.3">
      <c r="A449" s="15">
        <v>450</v>
      </c>
      <c r="B449" s="75"/>
      <c r="C449" s="15"/>
      <c r="D449" s="15"/>
      <c r="E449" s="15"/>
      <c r="F449" s="134"/>
      <c r="G449" s="15"/>
      <c r="H449" s="15"/>
      <c r="I449" s="15"/>
      <c r="J449" s="15"/>
      <c r="K449" s="15" t="str">
        <f t="shared" si="10"/>
        <v>January</v>
      </c>
    </row>
    <row r="450" spans="1:11" x14ac:dyDescent="0.3">
      <c r="A450" s="15">
        <v>451</v>
      </c>
      <c r="B450" s="75"/>
      <c r="C450" s="15"/>
      <c r="D450" s="15"/>
      <c r="E450" s="15"/>
      <c r="F450" s="134"/>
      <c r="G450" s="15"/>
      <c r="H450" s="15"/>
      <c r="I450" s="15"/>
      <c r="J450" s="15"/>
      <c r="K450" s="15" t="str">
        <f t="shared" si="10"/>
        <v>January</v>
      </c>
    </row>
    <row r="451" spans="1:11" x14ac:dyDescent="0.3">
      <c r="A451" s="15">
        <v>452</v>
      </c>
      <c r="B451" s="75"/>
      <c r="C451" s="15"/>
      <c r="D451" s="15"/>
      <c r="E451" s="15"/>
      <c r="F451" s="134"/>
      <c r="G451" s="15"/>
      <c r="H451" s="15"/>
      <c r="I451" s="15"/>
      <c r="J451" s="15"/>
      <c r="K451" s="15" t="str">
        <f t="shared" si="10"/>
        <v>January</v>
      </c>
    </row>
    <row r="452" spans="1:11" x14ac:dyDescent="0.3">
      <c r="A452" s="15">
        <v>453</v>
      </c>
      <c r="B452" s="75"/>
      <c r="C452" s="15"/>
      <c r="D452" s="15"/>
      <c r="E452" s="15"/>
      <c r="F452" s="134"/>
      <c r="G452" s="15"/>
      <c r="H452" s="15"/>
      <c r="I452" s="15"/>
      <c r="J452" s="15"/>
      <c r="K452" s="15" t="str">
        <f t="shared" si="10"/>
        <v>January</v>
      </c>
    </row>
    <row r="453" spans="1:11" x14ac:dyDescent="0.3">
      <c r="A453" s="15">
        <v>454</v>
      </c>
      <c r="B453" s="75"/>
      <c r="C453" s="15"/>
      <c r="D453" s="15"/>
      <c r="E453" s="15"/>
      <c r="F453" s="134"/>
      <c r="G453" s="15"/>
      <c r="H453" s="15"/>
      <c r="I453" s="15"/>
      <c r="J453" s="15"/>
      <c r="K453" s="15" t="str">
        <f t="shared" si="10"/>
        <v>January</v>
      </c>
    </row>
    <row r="454" spans="1:11" x14ac:dyDescent="0.3">
      <c r="A454" s="15">
        <v>455</v>
      </c>
      <c r="B454" s="75"/>
      <c r="C454" s="15"/>
      <c r="D454" s="15"/>
      <c r="E454" s="15"/>
      <c r="F454" s="134"/>
      <c r="G454" s="15"/>
      <c r="H454" s="15"/>
      <c r="I454" s="15"/>
      <c r="J454" s="15"/>
      <c r="K454" s="15" t="str">
        <f t="shared" si="10"/>
        <v>January</v>
      </c>
    </row>
    <row r="455" spans="1:11" x14ac:dyDescent="0.3">
      <c r="A455" s="15">
        <v>456</v>
      </c>
      <c r="B455" s="75"/>
      <c r="C455" s="15"/>
      <c r="D455" s="15"/>
      <c r="E455" s="15"/>
      <c r="F455" s="134"/>
      <c r="G455" s="15"/>
      <c r="H455" s="15"/>
      <c r="I455" s="15"/>
      <c r="J455" s="15"/>
      <c r="K455" s="15" t="str">
        <f t="shared" si="10"/>
        <v>January</v>
      </c>
    </row>
    <row r="456" spans="1:11" x14ac:dyDescent="0.3">
      <c r="A456" s="15">
        <v>457</v>
      </c>
      <c r="B456" s="75"/>
      <c r="C456" s="15"/>
      <c r="D456" s="15"/>
      <c r="E456" s="15"/>
      <c r="F456" s="134"/>
      <c r="G456" s="15"/>
      <c r="H456" s="15"/>
      <c r="I456" s="15"/>
      <c r="J456" s="15"/>
      <c r="K456" s="15" t="str">
        <f t="shared" si="10"/>
        <v>January</v>
      </c>
    </row>
    <row r="457" spans="1:11" x14ac:dyDescent="0.3">
      <c r="A457" s="15">
        <v>458</v>
      </c>
      <c r="B457" s="75"/>
      <c r="C457" s="15"/>
      <c r="D457" s="15"/>
      <c r="E457" s="15"/>
      <c r="F457" s="134"/>
      <c r="G457" s="15"/>
      <c r="H457" s="15"/>
      <c r="I457" s="15"/>
      <c r="J457" s="15"/>
      <c r="K457" s="15" t="str">
        <f t="shared" si="10"/>
        <v>January</v>
      </c>
    </row>
    <row r="458" spans="1:11" x14ac:dyDescent="0.3">
      <c r="A458" s="15">
        <v>459</v>
      </c>
      <c r="B458" s="75"/>
      <c r="C458" s="15"/>
      <c r="D458" s="15"/>
      <c r="E458" s="15"/>
      <c r="F458" s="134"/>
      <c r="G458" s="15"/>
      <c r="H458" s="15"/>
      <c r="I458" s="15"/>
      <c r="J458" s="15"/>
      <c r="K458" s="15" t="str">
        <f t="shared" si="10"/>
        <v>January</v>
      </c>
    </row>
    <row r="459" spans="1:11" x14ac:dyDescent="0.3">
      <c r="A459" s="15">
        <v>460</v>
      </c>
      <c r="B459" s="75"/>
      <c r="C459" s="15"/>
      <c r="D459" s="15"/>
      <c r="E459" s="15"/>
      <c r="F459" s="134"/>
      <c r="G459" s="15"/>
      <c r="H459" s="15"/>
      <c r="I459" s="15"/>
      <c r="J459" s="15"/>
      <c r="K459" s="15" t="str">
        <f t="shared" si="10"/>
        <v>January</v>
      </c>
    </row>
    <row r="460" spans="1:11" x14ac:dyDescent="0.3">
      <c r="A460" s="15">
        <v>461</v>
      </c>
      <c r="B460" s="75"/>
      <c r="C460" s="15"/>
      <c r="D460" s="15"/>
      <c r="E460" s="15"/>
      <c r="F460" s="134"/>
      <c r="G460" s="15"/>
      <c r="H460" s="15"/>
      <c r="I460" s="15"/>
      <c r="J460" s="15"/>
      <c r="K460" s="15" t="str">
        <f t="shared" si="10"/>
        <v>January</v>
      </c>
    </row>
    <row r="461" spans="1:11" x14ac:dyDescent="0.3">
      <c r="A461" s="15">
        <v>462</v>
      </c>
      <c r="B461" s="75"/>
      <c r="C461" s="15"/>
      <c r="D461" s="15"/>
      <c r="E461" s="15"/>
      <c r="F461" s="134"/>
      <c r="G461" s="15"/>
      <c r="H461" s="15"/>
      <c r="I461" s="15"/>
      <c r="J461" s="15"/>
      <c r="K461" s="15" t="str">
        <f t="shared" si="10"/>
        <v>January</v>
      </c>
    </row>
    <row r="462" spans="1:11" x14ac:dyDescent="0.3">
      <c r="A462" s="15">
        <v>463</v>
      </c>
      <c r="B462" s="75"/>
      <c r="C462" s="15"/>
      <c r="D462" s="15"/>
      <c r="E462" s="15"/>
      <c r="F462" s="134"/>
      <c r="G462" s="15"/>
      <c r="H462" s="15"/>
      <c r="I462" s="15"/>
      <c r="J462" s="15"/>
      <c r="K462" s="15" t="str">
        <f t="shared" si="10"/>
        <v>January</v>
      </c>
    </row>
    <row r="463" spans="1:11" x14ac:dyDescent="0.3">
      <c r="A463" s="15">
        <v>464</v>
      </c>
      <c r="B463" s="75"/>
      <c r="C463" s="15"/>
      <c r="D463" s="15"/>
      <c r="E463" s="15"/>
      <c r="F463" s="134"/>
      <c r="G463" s="15"/>
      <c r="H463" s="15"/>
      <c r="I463" s="15"/>
      <c r="J463" s="15"/>
      <c r="K463" s="15" t="str">
        <f t="shared" si="10"/>
        <v>January</v>
      </c>
    </row>
    <row r="464" spans="1:11" x14ac:dyDescent="0.3">
      <c r="A464" s="15">
        <v>465</v>
      </c>
      <c r="B464" s="75"/>
      <c r="C464" s="15"/>
      <c r="D464" s="15"/>
      <c r="E464" s="15"/>
      <c r="F464" s="134"/>
      <c r="G464" s="15"/>
      <c r="H464" s="15"/>
      <c r="I464" s="15"/>
      <c r="J464" s="15"/>
      <c r="K464" s="15" t="str">
        <f t="shared" si="10"/>
        <v>January</v>
      </c>
    </row>
    <row r="465" spans="1:11" x14ac:dyDescent="0.3">
      <c r="A465" s="15">
        <v>466</v>
      </c>
      <c r="B465" s="75"/>
      <c r="C465" s="15"/>
      <c r="D465" s="15"/>
      <c r="E465" s="15"/>
      <c r="F465" s="134"/>
      <c r="G465" s="15"/>
      <c r="H465" s="15"/>
      <c r="I465" s="15"/>
      <c r="J465" s="15"/>
      <c r="K465" s="15" t="str">
        <f t="shared" si="10"/>
        <v>January</v>
      </c>
    </row>
    <row r="466" spans="1:11" x14ac:dyDescent="0.3">
      <c r="A466" s="15">
        <v>467</v>
      </c>
      <c r="B466" s="75"/>
      <c r="C466" s="15"/>
      <c r="D466" s="15"/>
      <c r="E466" s="15"/>
      <c r="F466" s="134"/>
      <c r="G466" s="15"/>
      <c r="H466" s="15"/>
      <c r="I466" s="15"/>
      <c r="J466" s="15"/>
      <c r="K466" s="15" t="str">
        <f t="shared" si="10"/>
        <v>January</v>
      </c>
    </row>
    <row r="467" spans="1:11" x14ac:dyDescent="0.3">
      <c r="A467" s="15">
        <v>468</v>
      </c>
      <c r="B467" s="75"/>
      <c r="C467" s="15"/>
      <c r="D467" s="15"/>
      <c r="E467" s="15"/>
      <c r="F467" s="134"/>
      <c r="G467" s="15"/>
      <c r="H467" s="15"/>
      <c r="I467" s="15"/>
      <c r="J467" s="15"/>
      <c r="K467" s="15" t="str">
        <f t="shared" si="10"/>
        <v>January</v>
      </c>
    </row>
    <row r="468" spans="1:11" x14ac:dyDescent="0.3">
      <c r="A468" s="15">
        <v>469</v>
      </c>
      <c r="B468" s="75"/>
      <c r="C468" s="15"/>
      <c r="D468" s="15"/>
      <c r="E468" s="15"/>
      <c r="F468" s="134"/>
      <c r="G468" s="15"/>
      <c r="H468" s="15"/>
      <c r="I468" s="15"/>
      <c r="J468" s="15"/>
      <c r="K468" s="15" t="str">
        <f t="shared" si="10"/>
        <v>January</v>
      </c>
    </row>
    <row r="469" spans="1:11" x14ac:dyDescent="0.3">
      <c r="A469" s="15">
        <v>470</v>
      </c>
      <c r="B469" s="75"/>
      <c r="C469" s="15"/>
      <c r="D469" s="15"/>
      <c r="E469" s="15"/>
      <c r="F469" s="134"/>
      <c r="G469" s="15"/>
      <c r="H469" s="15"/>
      <c r="I469" s="15"/>
      <c r="J469" s="15"/>
      <c r="K469" s="15" t="str">
        <f t="shared" si="10"/>
        <v>January</v>
      </c>
    </row>
    <row r="470" spans="1:11" x14ac:dyDescent="0.3">
      <c r="A470" s="15">
        <v>471</v>
      </c>
      <c r="B470" s="75"/>
      <c r="C470" s="15"/>
      <c r="D470" s="15"/>
      <c r="E470" s="15"/>
      <c r="F470" s="134"/>
      <c r="G470" s="15"/>
      <c r="H470" s="15"/>
      <c r="I470" s="15"/>
      <c r="J470" s="15"/>
      <c r="K470" s="15" t="str">
        <f t="shared" si="10"/>
        <v>January</v>
      </c>
    </row>
    <row r="471" spans="1:11" x14ac:dyDescent="0.3">
      <c r="A471" s="15">
        <v>472</v>
      </c>
      <c r="B471" s="75"/>
      <c r="C471" s="15"/>
      <c r="D471" s="15"/>
      <c r="E471" s="15"/>
      <c r="F471" s="134"/>
      <c r="G471" s="15"/>
      <c r="H471" s="15"/>
      <c r="I471" s="15"/>
      <c r="J471" s="15"/>
      <c r="K471" s="15" t="str">
        <f t="shared" si="10"/>
        <v>January</v>
      </c>
    </row>
    <row r="472" spans="1:11" x14ac:dyDescent="0.3">
      <c r="A472" s="15">
        <v>473</v>
      </c>
      <c r="B472" s="75"/>
      <c r="C472" s="15"/>
      <c r="D472" s="15"/>
      <c r="E472" s="15"/>
      <c r="F472" s="134"/>
      <c r="G472" s="15"/>
      <c r="H472" s="15"/>
      <c r="I472" s="15"/>
      <c r="J472" s="15"/>
      <c r="K472" s="15" t="str">
        <f t="shared" si="10"/>
        <v>January</v>
      </c>
    </row>
    <row r="473" spans="1:11" x14ac:dyDescent="0.3">
      <c r="A473" s="15">
        <v>474</v>
      </c>
      <c r="B473" s="75"/>
      <c r="C473" s="15"/>
      <c r="D473" s="15"/>
      <c r="E473" s="15"/>
      <c r="F473" s="134"/>
      <c r="G473" s="15"/>
      <c r="H473" s="15"/>
      <c r="I473" s="15"/>
      <c r="J473" s="15"/>
      <c r="K473" s="15" t="str">
        <f t="shared" si="10"/>
        <v>January</v>
      </c>
    </row>
    <row r="474" spans="1:11" x14ac:dyDescent="0.3">
      <c r="A474" s="15">
        <v>475</v>
      </c>
      <c r="B474" s="75"/>
      <c r="C474" s="15"/>
      <c r="D474" s="15"/>
      <c r="E474" s="15"/>
      <c r="F474" s="134"/>
      <c r="G474" s="15"/>
      <c r="H474" s="15"/>
      <c r="I474" s="15"/>
      <c r="J474" s="15"/>
      <c r="K474" s="15" t="str">
        <f t="shared" si="10"/>
        <v>January</v>
      </c>
    </row>
    <row r="475" spans="1:11" x14ac:dyDescent="0.3">
      <c r="A475" s="15">
        <v>476</v>
      </c>
      <c r="B475" s="75"/>
      <c r="C475" s="15"/>
      <c r="D475" s="15"/>
      <c r="E475" s="15"/>
      <c r="F475" s="134"/>
      <c r="G475" s="15"/>
      <c r="H475" s="15"/>
      <c r="I475" s="15"/>
      <c r="J475" s="15"/>
      <c r="K475" s="15" t="str">
        <f t="shared" si="10"/>
        <v>January</v>
      </c>
    </row>
    <row r="476" spans="1:11" x14ac:dyDescent="0.3">
      <c r="A476" s="15">
        <v>477</v>
      </c>
      <c r="B476" s="75"/>
      <c r="C476" s="15"/>
      <c r="D476" s="15"/>
      <c r="E476" s="15"/>
      <c r="F476" s="134"/>
      <c r="G476" s="15"/>
      <c r="H476" s="15"/>
      <c r="I476" s="15"/>
      <c r="J476" s="15"/>
      <c r="K476" s="15" t="str">
        <f t="shared" si="10"/>
        <v>January</v>
      </c>
    </row>
    <row r="477" spans="1:11" x14ac:dyDescent="0.3">
      <c r="A477" s="15">
        <v>478</v>
      </c>
      <c r="B477" s="75"/>
      <c r="C477" s="15"/>
      <c r="D477" s="15"/>
      <c r="E477" s="15"/>
      <c r="F477" s="134"/>
      <c r="G477" s="15"/>
      <c r="H477" s="15"/>
      <c r="I477" s="15"/>
      <c r="J477" s="15"/>
      <c r="K477" s="15" t="str">
        <f t="shared" si="10"/>
        <v>January</v>
      </c>
    </row>
    <row r="478" spans="1:11" x14ac:dyDescent="0.3">
      <c r="A478" s="15">
        <v>479</v>
      </c>
      <c r="B478" s="75"/>
      <c r="C478" s="15"/>
      <c r="D478" s="15"/>
      <c r="E478" s="15"/>
      <c r="F478" s="134"/>
      <c r="G478" s="15"/>
      <c r="H478" s="15"/>
      <c r="I478" s="15"/>
      <c r="J478" s="15"/>
      <c r="K478" s="15" t="str">
        <f t="shared" si="10"/>
        <v>January</v>
      </c>
    </row>
    <row r="479" spans="1:11" x14ac:dyDescent="0.3">
      <c r="A479" s="15">
        <v>480</v>
      </c>
      <c r="B479" s="75"/>
      <c r="C479" s="15"/>
      <c r="D479" s="15"/>
      <c r="E479" s="15"/>
      <c r="F479" s="134"/>
      <c r="G479" s="15"/>
      <c r="H479" s="15"/>
      <c r="I479" s="15"/>
      <c r="J479" s="15"/>
      <c r="K479" s="15" t="str">
        <f t="shared" si="10"/>
        <v>January</v>
      </c>
    </row>
    <row r="480" spans="1:11" x14ac:dyDescent="0.3">
      <c r="A480" s="15">
        <v>481</v>
      </c>
      <c r="B480" s="75"/>
      <c r="C480" s="15"/>
      <c r="D480" s="15"/>
      <c r="E480" s="15"/>
      <c r="F480" s="134"/>
      <c r="G480" s="15"/>
      <c r="H480" s="15"/>
      <c r="I480" s="15"/>
      <c r="J480" s="15"/>
      <c r="K480" s="15" t="str">
        <f t="shared" si="10"/>
        <v>January</v>
      </c>
    </row>
    <row r="481" spans="1:11" x14ac:dyDescent="0.3">
      <c r="A481" s="15">
        <v>482</v>
      </c>
      <c r="B481" s="75"/>
      <c r="C481" s="15"/>
      <c r="D481" s="15"/>
      <c r="E481" s="15"/>
      <c r="F481" s="134"/>
      <c r="G481" s="15"/>
      <c r="H481" s="15"/>
      <c r="I481" s="15"/>
      <c r="J481" s="15"/>
      <c r="K481" s="15" t="str">
        <f t="shared" si="10"/>
        <v>January</v>
      </c>
    </row>
    <row r="482" spans="1:11" x14ac:dyDescent="0.3">
      <c r="A482" s="15">
        <v>483</v>
      </c>
      <c r="B482" s="75"/>
      <c r="C482" s="15"/>
      <c r="D482" s="15"/>
      <c r="E482" s="15"/>
      <c r="F482" s="134"/>
      <c r="G482" s="15"/>
      <c r="H482" s="15"/>
      <c r="I482" s="15"/>
      <c r="J482" s="15"/>
      <c r="K482" s="15" t="str">
        <f t="shared" si="10"/>
        <v>January</v>
      </c>
    </row>
    <row r="483" spans="1:11" x14ac:dyDescent="0.3">
      <c r="A483" s="15">
        <v>484</v>
      </c>
      <c r="B483" s="75"/>
      <c r="C483" s="15"/>
      <c r="D483" s="15"/>
      <c r="E483" s="15"/>
      <c r="F483" s="134"/>
      <c r="G483" s="15"/>
      <c r="H483" s="15"/>
      <c r="I483" s="15"/>
      <c r="J483" s="15"/>
      <c r="K483" s="15" t="str">
        <f t="shared" si="10"/>
        <v>January</v>
      </c>
    </row>
    <row r="484" spans="1:11" x14ac:dyDescent="0.3">
      <c r="A484" s="15">
        <v>485</v>
      </c>
      <c r="B484" s="75"/>
      <c r="C484" s="15"/>
      <c r="D484" s="15"/>
      <c r="E484" s="15"/>
      <c r="F484" s="134"/>
      <c r="G484" s="15"/>
      <c r="H484" s="15"/>
      <c r="I484" s="15"/>
      <c r="J484" s="15"/>
      <c r="K484" s="15" t="str">
        <f t="shared" si="10"/>
        <v>January</v>
      </c>
    </row>
    <row r="485" spans="1:11" x14ac:dyDescent="0.3">
      <c r="A485" s="15">
        <v>486</v>
      </c>
      <c r="B485" s="75"/>
      <c r="C485" s="15"/>
      <c r="D485" s="15"/>
      <c r="E485" s="15"/>
      <c r="F485" s="134"/>
      <c r="G485" s="15"/>
      <c r="H485" s="15"/>
      <c r="I485" s="15"/>
      <c r="J485" s="15"/>
      <c r="K485" s="15" t="str">
        <f t="shared" si="10"/>
        <v>January</v>
      </c>
    </row>
    <row r="486" spans="1:11" x14ac:dyDescent="0.3">
      <c r="A486" s="15">
        <v>487</v>
      </c>
      <c r="B486" s="75"/>
      <c r="C486" s="15"/>
      <c r="D486" s="15"/>
      <c r="E486" s="15"/>
      <c r="F486" s="134"/>
      <c r="G486" s="15"/>
      <c r="H486" s="15"/>
      <c r="I486" s="15"/>
      <c r="J486" s="15"/>
      <c r="K486" s="15" t="str">
        <f t="shared" si="10"/>
        <v>January</v>
      </c>
    </row>
    <row r="487" spans="1:11" x14ac:dyDescent="0.3">
      <c r="A487" s="15">
        <v>488</v>
      </c>
      <c r="B487" s="75"/>
      <c r="C487" s="15"/>
      <c r="D487" s="15"/>
      <c r="E487" s="15"/>
      <c r="F487" s="134"/>
      <c r="G487" s="15"/>
      <c r="H487" s="15"/>
      <c r="I487" s="15"/>
      <c r="J487" s="15"/>
      <c r="K487" s="15" t="str">
        <f t="shared" si="10"/>
        <v>January</v>
      </c>
    </row>
    <row r="488" spans="1:11" x14ac:dyDescent="0.3">
      <c r="A488" s="15">
        <v>489</v>
      </c>
      <c r="B488" s="75"/>
      <c r="C488" s="15"/>
      <c r="D488" s="15"/>
      <c r="E488" s="15"/>
      <c r="F488" s="134"/>
      <c r="G488" s="15"/>
      <c r="H488" s="15"/>
      <c r="I488" s="15"/>
      <c r="J488" s="15"/>
      <c r="K488" s="15" t="str">
        <f t="shared" si="10"/>
        <v>January</v>
      </c>
    </row>
    <row r="489" spans="1:11" x14ac:dyDescent="0.3">
      <c r="A489" s="15">
        <v>490</v>
      </c>
      <c r="B489" s="75"/>
      <c r="C489" s="15"/>
      <c r="D489" s="15"/>
      <c r="E489" s="15"/>
      <c r="F489" s="134"/>
      <c r="G489" s="15"/>
      <c r="H489" s="15"/>
      <c r="I489" s="15"/>
      <c r="J489" s="15"/>
      <c r="K489" s="15" t="str">
        <f t="shared" si="10"/>
        <v>January</v>
      </c>
    </row>
    <row r="490" spans="1:11" x14ac:dyDescent="0.3">
      <c r="A490" s="15">
        <v>491</v>
      </c>
      <c r="B490" s="75"/>
      <c r="C490" s="15"/>
      <c r="D490" s="15"/>
      <c r="E490" s="15"/>
      <c r="F490" s="134"/>
      <c r="G490" s="15"/>
      <c r="H490" s="15"/>
      <c r="I490" s="15"/>
      <c r="J490" s="15"/>
      <c r="K490" s="15" t="str">
        <f t="shared" si="10"/>
        <v>January</v>
      </c>
    </row>
    <row r="491" spans="1:11" x14ac:dyDescent="0.3">
      <c r="A491" s="15">
        <v>492</v>
      </c>
      <c r="B491" s="75"/>
      <c r="C491" s="15"/>
      <c r="D491" s="15"/>
      <c r="E491" s="15"/>
      <c r="F491" s="134"/>
      <c r="G491" s="15"/>
      <c r="H491" s="15"/>
      <c r="I491" s="15"/>
      <c r="J491" s="15"/>
      <c r="K491" s="15" t="str">
        <f t="shared" si="10"/>
        <v>January</v>
      </c>
    </row>
    <row r="492" spans="1:11" x14ac:dyDescent="0.3">
      <c r="A492" s="15">
        <v>493</v>
      </c>
      <c r="B492" s="75"/>
      <c r="C492" s="15"/>
      <c r="D492" s="15"/>
      <c r="E492" s="15"/>
      <c r="F492" s="134"/>
      <c r="G492" s="15"/>
      <c r="H492" s="15"/>
      <c r="I492" s="15"/>
      <c r="J492" s="15"/>
      <c r="K492" s="15" t="str">
        <f t="shared" si="10"/>
        <v>January</v>
      </c>
    </row>
    <row r="493" spans="1:11" x14ac:dyDescent="0.3">
      <c r="A493" s="15">
        <v>494</v>
      </c>
      <c r="B493" s="75"/>
      <c r="C493" s="15"/>
      <c r="D493" s="15"/>
      <c r="E493" s="15"/>
      <c r="F493" s="134"/>
      <c r="G493" s="15"/>
      <c r="H493" s="15"/>
      <c r="I493" s="15"/>
      <c r="J493" s="15"/>
      <c r="K493" s="15" t="str">
        <f t="shared" si="10"/>
        <v>January</v>
      </c>
    </row>
    <row r="494" spans="1:11" x14ac:dyDescent="0.3">
      <c r="A494" s="15">
        <v>495</v>
      </c>
      <c r="B494" s="75"/>
      <c r="C494" s="15"/>
      <c r="D494" s="15"/>
      <c r="E494" s="15"/>
      <c r="F494" s="134"/>
      <c r="G494" s="15"/>
      <c r="H494" s="15"/>
      <c r="I494" s="15"/>
      <c r="J494" s="15"/>
      <c r="K494" s="15" t="str">
        <f t="shared" si="10"/>
        <v>January</v>
      </c>
    </row>
    <row r="495" spans="1:11" x14ac:dyDescent="0.3">
      <c r="A495" s="15">
        <v>496</v>
      </c>
      <c r="B495" s="75"/>
      <c r="C495" s="15"/>
      <c r="D495" s="15"/>
      <c r="E495" s="15"/>
      <c r="F495" s="134"/>
      <c r="G495" s="15"/>
      <c r="H495" s="15"/>
      <c r="I495" s="15"/>
      <c r="J495" s="15"/>
      <c r="K495" s="15" t="str">
        <f t="shared" si="10"/>
        <v>January</v>
      </c>
    </row>
    <row r="496" spans="1:11" x14ac:dyDescent="0.3">
      <c r="A496" s="15">
        <v>497</v>
      </c>
      <c r="B496" s="75"/>
      <c r="C496" s="15"/>
      <c r="D496" s="15"/>
      <c r="E496" s="15"/>
      <c r="F496" s="134"/>
      <c r="G496" s="15"/>
      <c r="H496" s="15"/>
      <c r="I496" s="15"/>
      <c r="J496" s="15"/>
      <c r="K496" s="15" t="str">
        <f t="shared" si="10"/>
        <v>January</v>
      </c>
    </row>
    <row r="497" spans="1:11" x14ac:dyDescent="0.3">
      <c r="A497" s="15">
        <v>498</v>
      </c>
      <c r="B497" s="75"/>
      <c r="C497" s="15"/>
      <c r="D497" s="15"/>
      <c r="E497" s="15"/>
      <c r="F497" s="134"/>
      <c r="G497" s="15"/>
      <c r="H497" s="15"/>
      <c r="I497" s="15"/>
      <c r="J497" s="15"/>
      <c r="K497" s="15" t="str">
        <f t="shared" si="10"/>
        <v>January</v>
      </c>
    </row>
    <row r="498" spans="1:11" x14ac:dyDescent="0.3">
      <c r="A498" s="15">
        <v>499</v>
      </c>
      <c r="B498" s="75"/>
      <c r="C498" s="15"/>
      <c r="D498" s="15"/>
      <c r="E498" s="15"/>
      <c r="F498" s="134"/>
      <c r="G498" s="15"/>
      <c r="H498" s="15"/>
      <c r="I498" s="15"/>
      <c r="J498" s="15"/>
      <c r="K498" s="15" t="str">
        <f t="shared" si="10"/>
        <v>January</v>
      </c>
    </row>
    <row r="499" spans="1:11" x14ac:dyDescent="0.3">
      <c r="A499" s="15">
        <v>500</v>
      </c>
      <c r="B499" s="75"/>
      <c r="C499" s="15"/>
      <c r="D499" s="15"/>
      <c r="E499" s="15"/>
      <c r="F499" s="134"/>
      <c r="G499" s="15"/>
      <c r="H499" s="15"/>
      <c r="I499" s="15"/>
      <c r="J499" s="15"/>
      <c r="K499" s="15" t="str">
        <f t="shared" si="10"/>
        <v>January</v>
      </c>
    </row>
    <row r="500" spans="1:11" x14ac:dyDescent="0.3">
      <c r="A500" s="15">
        <v>501</v>
      </c>
      <c r="B500" s="75"/>
      <c r="C500" s="15"/>
      <c r="D500" s="15"/>
      <c r="E500" s="15"/>
      <c r="F500" s="134"/>
      <c r="G500" s="15"/>
      <c r="H500" s="15"/>
      <c r="I500" s="15"/>
      <c r="J500" s="15"/>
      <c r="K500" s="15" t="str">
        <f t="shared" si="10"/>
        <v>January</v>
      </c>
    </row>
    <row r="501" spans="1:11" x14ac:dyDescent="0.3">
      <c r="A501" s="15">
        <v>502</v>
      </c>
      <c r="B501" s="75"/>
      <c r="C501" s="15"/>
      <c r="D501" s="15"/>
      <c r="E501" s="15"/>
      <c r="F501" s="134"/>
      <c r="G501" s="15"/>
      <c r="H501" s="15"/>
      <c r="I501" s="15"/>
      <c r="J501" s="15"/>
      <c r="K501" s="15" t="str">
        <f t="shared" ref="K501:K564" si="11">TEXT(B501,"mmmm")</f>
        <v>January</v>
      </c>
    </row>
    <row r="502" spans="1:11" x14ac:dyDescent="0.3">
      <c r="A502" s="15">
        <v>503</v>
      </c>
      <c r="B502" s="75"/>
      <c r="C502" s="15"/>
      <c r="D502" s="15"/>
      <c r="E502" s="15"/>
      <c r="F502" s="134"/>
      <c r="G502" s="15"/>
      <c r="H502" s="15"/>
      <c r="I502" s="15"/>
      <c r="J502" s="15"/>
      <c r="K502" s="15" t="str">
        <f t="shared" si="11"/>
        <v>January</v>
      </c>
    </row>
    <row r="503" spans="1:11" x14ac:dyDescent="0.3">
      <c r="A503" s="15">
        <v>504</v>
      </c>
      <c r="B503" s="75"/>
      <c r="C503" s="15"/>
      <c r="D503" s="15"/>
      <c r="E503" s="15"/>
      <c r="F503" s="134"/>
      <c r="G503" s="15"/>
      <c r="H503" s="15"/>
      <c r="I503" s="15"/>
      <c r="J503" s="15"/>
      <c r="K503" s="15" t="str">
        <f t="shared" si="11"/>
        <v>January</v>
      </c>
    </row>
    <row r="504" spans="1:11" x14ac:dyDescent="0.3">
      <c r="A504" s="15">
        <v>505</v>
      </c>
      <c r="B504" s="75"/>
      <c r="C504" s="15"/>
      <c r="D504" s="15"/>
      <c r="E504" s="15"/>
      <c r="F504" s="134"/>
      <c r="G504" s="15"/>
      <c r="H504" s="15"/>
      <c r="I504" s="15"/>
      <c r="J504" s="15"/>
      <c r="K504" s="15" t="str">
        <f t="shared" si="11"/>
        <v>January</v>
      </c>
    </row>
    <row r="505" spans="1:11" x14ac:dyDescent="0.3">
      <c r="A505" s="15">
        <v>506</v>
      </c>
      <c r="B505" s="75"/>
      <c r="C505" s="15"/>
      <c r="D505" s="15"/>
      <c r="E505" s="15"/>
      <c r="F505" s="134"/>
      <c r="G505" s="15"/>
      <c r="H505" s="15"/>
      <c r="I505" s="15"/>
      <c r="J505" s="15"/>
      <c r="K505" s="15" t="str">
        <f t="shared" si="11"/>
        <v>January</v>
      </c>
    </row>
    <row r="506" spans="1:11" x14ac:dyDescent="0.3">
      <c r="A506" s="15">
        <v>507</v>
      </c>
      <c r="B506" s="75"/>
      <c r="C506" s="15"/>
      <c r="D506" s="15"/>
      <c r="E506" s="15"/>
      <c r="F506" s="134"/>
      <c r="G506" s="15"/>
      <c r="H506" s="15"/>
      <c r="I506" s="15"/>
      <c r="J506" s="15"/>
      <c r="K506" s="15" t="str">
        <f t="shared" si="11"/>
        <v>January</v>
      </c>
    </row>
    <row r="507" spans="1:11" x14ac:dyDescent="0.3">
      <c r="A507" s="15">
        <v>508</v>
      </c>
      <c r="B507" s="75"/>
      <c r="C507" s="15"/>
      <c r="D507" s="15"/>
      <c r="E507" s="15"/>
      <c r="F507" s="134"/>
      <c r="G507" s="15"/>
      <c r="H507" s="15"/>
      <c r="I507" s="15"/>
      <c r="J507" s="15"/>
      <c r="K507" s="15" t="str">
        <f t="shared" si="11"/>
        <v>January</v>
      </c>
    </row>
    <row r="508" spans="1:11" x14ac:dyDescent="0.3">
      <c r="A508" s="15">
        <v>509</v>
      </c>
      <c r="B508" s="75"/>
      <c r="C508" s="15"/>
      <c r="D508" s="15"/>
      <c r="E508" s="15"/>
      <c r="F508" s="134"/>
      <c r="G508" s="15"/>
      <c r="H508" s="15"/>
      <c r="I508" s="15"/>
      <c r="J508" s="15"/>
      <c r="K508" s="15" t="str">
        <f t="shared" si="11"/>
        <v>January</v>
      </c>
    </row>
    <row r="509" spans="1:11" x14ac:dyDescent="0.3">
      <c r="A509" s="15">
        <v>510</v>
      </c>
      <c r="B509" s="75"/>
      <c r="C509" s="15"/>
      <c r="D509" s="15"/>
      <c r="E509" s="15"/>
      <c r="F509" s="134"/>
      <c r="G509" s="15"/>
      <c r="H509" s="15"/>
      <c r="I509" s="15"/>
      <c r="J509" s="15"/>
      <c r="K509" s="15" t="str">
        <f t="shared" si="11"/>
        <v>January</v>
      </c>
    </row>
    <row r="510" spans="1:11" x14ac:dyDescent="0.3">
      <c r="A510" s="15">
        <v>511</v>
      </c>
      <c r="B510" s="75"/>
      <c r="C510" s="15"/>
      <c r="D510" s="15"/>
      <c r="E510" s="15"/>
      <c r="F510" s="134"/>
      <c r="G510" s="15"/>
      <c r="H510" s="15"/>
      <c r="I510" s="15"/>
      <c r="J510" s="15"/>
      <c r="K510" s="15" t="str">
        <f t="shared" si="11"/>
        <v>January</v>
      </c>
    </row>
    <row r="511" spans="1:11" x14ac:dyDescent="0.3">
      <c r="A511" s="15">
        <v>512</v>
      </c>
      <c r="B511" s="75"/>
      <c r="C511" s="15"/>
      <c r="D511" s="15"/>
      <c r="E511" s="15"/>
      <c r="F511" s="134"/>
      <c r="G511" s="15"/>
      <c r="H511" s="15"/>
      <c r="I511" s="15"/>
      <c r="J511" s="15"/>
      <c r="K511" s="15" t="str">
        <f t="shared" si="11"/>
        <v>January</v>
      </c>
    </row>
    <row r="512" spans="1:11" x14ac:dyDescent="0.3">
      <c r="A512" s="15">
        <v>513</v>
      </c>
      <c r="B512" s="75"/>
      <c r="C512" s="15"/>
      <c r="D512" s="15"/>
      <c r="E512" s="15"/>
      <c r="F512" s="134"/>
      <c r="G512" s="15"/>
      <c r="H512" s="15"/>
      <c r="I512" s="15"/>
      <c r="J512" s="15"/>
      <c r="K512" s="15" t="str">
        <f t="shared" si="11"/>
        <v>January</v>
      </c>
    </row>
    <row r="513" spans="1:11" x14ac:dyDescent="0.3">
      <c r="A513" s="15">
        <v>514</v>
      </c>
      <c r="B513" s="75"/>
      <c r="C513" s="15"/>
      <c r="D513" s="15"/>
      <c r="E513" s="15"/>
      <c r="F513" s="134"/>
      <c r="G513" s="15"/>
      <c r="H513" s="15"/>
      <c r="I513" s="15"/>
      <c r="J513" s="15"/>
      <c r="K513" s="15" t="str">
        <f t="shared" si="11"/>
        <v>January</v>
      </c>
    </row>
    <row r="514" spans="1:11" x14ac:dyDescent="0.3">
      <c r="A514" s="15">
        <v>515</v>
      </c>
      <c r="B514" s="75"/>
      <c r="C514" s="15"/>
      <c r="D514" s="15"/>
      <c r="E514" s="15"/>
      <c r="F514" s="134"/>
      <c r="G514" s="15"/>
      <c r="H514" s="15"/>
      <c r="I514" s="15"/>
      <c r="J514" s="15"/>
      <c r="K514" s="15" t="str">
        <f t="shared" si="11"/>
        <v>January</v>
      </c>
    </row>
    <row r="515" spans="1:11" x14ac:dyDescent="0.3">
      <c r="A515" s="15">
        <v>516</v>
      </c>
      <c r="B515" s="75"/>
      <c r="C515" s="15"/>
      <c r="D515" s="15"/>
      <c r="E515" s="15"/>
      <c r="F515" s="134"/>
      <c r="G515" s="15"/>
      <c r="H515" s="15"/>
      <c r="I515" s="15"/>
      <c r="J515" s="15"/>
      <c r="K515" s="15" t="str">
        <f t="shared" si="11"/>
        <v>January</v>
      </c>
    </row>
    <row r="516" spans="1:11" x14ac:dyDescent="0.3">
      <c r="A516" s="15">
        <v>517</v>
      </c>
      <c r="B516" s="75"/>
      <c r="C516" s="15"/>
      <c r="D516" s="15"/>
      <c r="E516" s="15"/>
      <c r="F516" s="134"/>
      <c r="G516" s="15"/>
      <c r="H516" s="15"/>
      <c r="I516" s="15"/>
      <c r="J516" s="15"/>
      <c r="K516" s="15" t="str">
        <f t="shared" si="11"/>
        <v>January</v>
      </c>
    </row>
    <row r="517" spans="1:11" x14ac:dyDescent="0.3">
      <c r="A517" s="15">
        <v>518</v>
      </c>
      <c r="B517" s="75"/>
      <c r="C517" s="15"/>
      <c r="D517" s="15"/>
      <c r="E517" s="15"/>
      <c r="F517" s="134"/>
      <c r="G517" s="15"/>
      <c r="H517" s="15"/>
      <c r="I517" s="15"/>
      <c r="J517" s="15"/>
      <c r="K517" s="15" t="str">
        <f t="shared" si="11"/>
        <v>January</v>
      </c>
    </row>
    <row r="518" spans="1:11" x14ac:dyDescent="0.3">
      <c r="A518" s="15">
        <v>519</v>
      </c>
      <c r="B518" s="75"/>
      <c r="C518" s="15"/>
      <c r="D518" s="15"/>
      <c r="E518" s="15"/>
      <c r="F518" s="134"/>
      <c r="G518" s="15"/>
      <c r="H518" s="15"/>
      <c r="I518" s="15"/>
      <c r="J518" s="15"/>
      <c r="K518" s="15" t="str">
        <f t="shared" si="11"/>
        <v>January</v>
      </c>
    </row>
    <row r="519" spans="1:11" x14ac:dyDescent="0.3">
      <c r="A519" s="15">
        <v>520</v>
      </c>
      <c r="B519" s="75"/>
      <c r="C519" s="15"/>
      <c r="D519" s="15"/>
      <c r="E519" s="15"/>
      <c r="F519" s="134"/>
      <c r="G519" s="15"/>
      <c r="H519" s="15"/>
      <c r="I519" s="15"/>
      <c r="J519" s="15"/>
      <c r="K519" s="15" t="str">
        <f t="shared" si="11"/>
        <v>January</v>
      </c>
    </row>
    <row r="520" spans="1:11" x14ac:dyDescent="0.3">
      <c r="A520" s="15">
        <v>521</v>
      </c>
      <c r="B520" s="75"/>
      <c r="C520" s="15"/>
      <c r="D520" s="15"/>
      <c r="E520" s="15"/>
      <c r="F520" s="134"/>
      <c r="G520" s="15"/>
      <c r="H520" s="15"/>
      <c r="I520" s="15"/>
      <c r="J520" s="15"/>
      <c r="K520" s="15" t="str">
        <f t="shared" si="11"/>
        <v>January</v>
      </c>
    </row>
    <row r="521" spans="1:11" x14ac:dyDescent="0.3">
      <c r="A521" s="15">
        <v>522</v>
      </c>
      <c r="B521" s="75"/>
      <c r="C521" s="15"/>
      <c r="D521" s="15"/>
      <c r="E521" s="15"/>
      <c r="F521" s="134"/>
      <c r="G521" s="15"/>
      <c r="H521" s="15"/>
      <c r="I521" s="15"/>
      <c r="J521" s="15"/>
      <c r="K521" s="15" t="str">
        <f t="shared" si="11"/>
        <v>January</v>
      </c>
    </row>
    <row r="522" spans="1:11" x14ac:dyDescent="0.3">
      <c r="A522" s="15">
        <v>523</v>
      </c>
      <c r="B522" s="75"/>
      <c r="C522" s="15"/>
      <c r="D522" s="15"/>
      <c r="E522" s="15"/>
      <c r="F522" s="134"/>
      <c r="G522" s="15"/>
      <c r="H522" s="15"/>
      <c r="I522" s="15"/>
      <c r="J522" s="15"/>
      <c r="K522" s="15" t="str">
        <f t="shared" si="11"/>
        <v>January</v>
      </c>
    </row>
    <row r="523" spans="1:11" x14ac:dyDescent="0.3">
      <c r="A523" s="15">
        <v>524</v>
      </c>
      <c r="B523" s="75"/>
      <c r="C523" s="15"/>
      <c r="D523" s="15"/>
      <c r="E523" s="15"/>
      <c r="F523" s="134"/>
      <c r="G523" s="15"/>
      <c r="H523" s="15"/>
      <c r="I523" s="15"/>
      <c r="J523" s="15"/>
      <c r="K523" s="15" t="str">
        <f t="shared" si="11"/>
        <v>January</v>
      </c>
    </row>
    <row r="524" spans="1:11" x14ac:dyDescent="0.3">
      <c r="A524" s="15">
        <v>525</v>
      </c>
      <c r="B524" s="75"/>
      <c r="C524" s="15"/>
      <c r="D524" s="15"/>
      <c r="E524" s="15"/>
      <c r="F524" s="134"/>
      <c r="G524" s="15"/>
      <c r="H524" s="15"/>
      <c r="I524" s="15"/>
      <c r="J524" s="15"/>
      <c r="K524" s="15" t="str">
        <f t="shared" si="11"/>
        <v>January</v>
      </c>
    </row>
    <row r="525" spans="1:11" x14ac:dyDescent="0.3">
      <c r="A525" s="15">
        <v>526</v>
      </c>
      <c r="B525" s="75"/>
      <c r="C525" s="15"/>
      <c r="D525" s="15"/>
      <c r="E525" s="15"/>
      <c r="F525" s="134"/>
      <c r="G525" s="15"/>
      <c r="H525" s="15"/>
      <c r="I525" s="15"/>
      <c r="J525" s="15"/>
      <c r="K525" s="15" t="str">
        <f t="shared" si="11"/>
        <v>January</v>
      </c>
    </row>
    <row r="526" spans="1:11" x14ac:dyDescent="0.3">
      <c r="A526" s="15">
        <v>527</v>
      </c>
      <c r="B526" s="75"/>
      <c r="C526" s="15"/>
      <c r="D526" s="15"/>
      <c r="E526" s="15"/>
      <c r="F526" s="134"/>
      <c r="G526" s="15"/>
      <c r="H526" s="15"/>
      <c r="I526" s="15"/>
      <c r="J526" s="15"/>
      <c r="K526" s="15" t="str">
        <f t="shared" si="11"/>
        <v>January</v>
      </c>
    </row>
    <row r="527" spans="1:11" x14ac:dyDescent="0.3">
      <c r="A527" s="15">
        <v>528</v>
      </c>
      <c r="B527" s="75"/>
      <c r="C527" s="15"/>
      <c r="D527" s="15"/>
      <c r="E527" s="15"/>
      <c r="F527" s="134"/>
      <c r="G527" s="15"/>
      <c r="H527" s="15"/>
      <c r="I527" s="15"/>
      <c r="J527" s="15"/>
      <c r="K527" s="15" t="str">
        <f t="shared" si="11"/>
        <v>January</v>
      </c>
    </row>
    <row r="528" spans="1:11" x14ac:dyDescent="0.3">
      <c r="A528" s="15">
        <v>529</v>
      </c>
      <c r="B528" s="75"/>
      <c r="C528" s="15"/>
      <c r="D528" s="15"/>
      <c r="E528" s="15"/>
      <c r="F528" s="134"/>
      <c r="G528" s="15"/>
      <c r="H528" s="15"/>
      <c r="I528" s="15"/>
      <c r="J528" s="15"/>
      <c r="K528" s="15" t="str">
        <f t="shared" si="11"/>
        <v>January</v>
      </c>
    </row>
    <row r="529" spans="1:11" x14ac:dyDescent="0.3">
      <c r="A529" s="15">
        <v>530</v>
      </c>
      <c r="B529" s="75"/>
      <c r="C529" s="15"/>
      <c r="D529" s="15"/>
      <c r="E529" s="15"/>
      <c r="F529" s="134"/>
      <c r="G529" s="15"/>
      <c r="H529" s="15"/>
      <c r="I529" s="15"/>
      <c r="J529" s="15"/>
      <c r="K529" s="15" t="str">
        <f t="shared" si="11"/>
        <v>January</v>
      </c>
    </row>
    <row r="530" spans="1:11" x14ac:dyDescent="0.3">
      <c r="A530" s="15">
        <v>531</v>
      </c>
      <c r="B530" s="75"/>
      <c r="C530" s="15"/>
      <c r="D530" s="15"/>
      <c r="E530" s="15"/>
      <c r="F530" s="134"/>
      <c r="G530" s="15"/>
      <c r="H530" s="15"/>
      <c r="I530" s="15"/>
      <c r="J530" s="15"/>
      <c r="K530" s="15" t="str">
        <f t="shared" si="11"/>
        <v>January</v>
      </c>
    </row>
    <row r="531" spans="1:11" x14ac:dyDescent="0.3">
      <c r="A531" s="15">
        <v>532</v>
      </c>
      <c r="B531" s="75"/>
      <c r="C531" s="15"/>
      <c r="D531" s="15"/>
      <c r="E531" s="15"/>
      <c r="F531" s="134"/>
      <c r="G531" s="15"/>
      <c r="H531" s="15"/>
      <c r="I531" s="15"/>
      <c r="J531" s="15"/>
      <c r="K531" s="15" t="str">
        <f t="shared" si="11"/>
        <v>January</v>
      </c>
    </row>
    <row r="532" spans="1:11" x14ac:dyDescent="0.3">
      <c r="A532" s="15">
        <v>533</v>
      </c>
      <c r="B532" s="75"/>
      <c r="C532" s="15"/>
      <c r="D532" s="15"/>
      <c r="E532" s="15"/>
      <c r="F532" s="134"/>
      <c r="G532" s="15"/>
      <c r="H532" s="15"/>
      <c r="I532" s="15"/>
      <c r="J532" s="15"/>
      <c r="K532" s="15" t="str">
        <f t="shared" si="11"/>
        <v>January</v>
      </c>
    </row>
    <row r="533" spans="1:11" x14ac:dyDescent="0.3">
      <c r="A533" s="15">
        <v>534</v>
      </c>
      <c r="B533" s="75"/>
      <c r="C533" s="15"/>
      <c r="D533" s="15"/>
      <c r="E533" s="15"/>
      <c r="F533" s="134"/>
      <c r="G533" s="15"/>
      <c r="H533" s="15"/>
      <c r="I533" s="15"/>
      <c r="J533" s="15"/>
      <c r="K533" s="15" t="str">
        <f t="shared" si="11"/>
        <v>January</v>
      </c>
    </row>
    <row r="534" spans="1:11" x14ac:dyDescent="0.3">
      <c r="A534" s="15">
        <v>535</v>
      </c>
      <c r="B534" s="75"/>
      <c r="C534" s="15"/>
      <c r="D534" s="15"/>
      <c r="E534" s="15"/>
      <c r="F534" s="134"/>
      <c r="G534" s="15"/>
      <c r="H534" s="15"/>
      <c r="I534" s="15"/>
      <c r="J534" s="15"/>
      <c r="K534" s="15" t="str">
        <f t="shared" si="11"/>
        <v>January</v>
      </c>
    </row>
    <row r="535" spans="1:11" x14ac:dyDescent="0.3">
      <c r="A535" s="15">
        <v>536</v>
      </c>
      <c r="B535" s="75"/>
      <c r="C535" s="15"/>
      <c r="D535" s="15"/>
      <c r="E535" s="15"/>
      <c r="F535" s="134"/>
      <c r="G535" s="15"/>
      <c r="H535" s="15"/>
      <c r="I535" s="15"/>
      <c r="J535" s="15"/>
      <c r="K535" s="15" t="str">
        <f t="shared" si="11"/>
        <v>January</v>
      </c>
    </row>
    <row r="536" spans="1:11" x14ac:dyDescent="0.3">
      <c r="A536" s="15">
        <v>537</v>
      </c>
      <c r="B536" s="75"/>
      <c r="C536" s="15"/>
      <c r="D536" s="15"/>
      <c r="E536" s="15"/>
      <c r="F536" s="134"/>
      <c r="G536" s="15"/>
      <c r="H536" s="15"/>
      <c r="I536" s="15"/>
      <c r="J536" s="15"/>
      <c r="K536" s="15" t="str">
        <f t="shared" si="11"/>
        <v>January</v>
      </c>
    </row>
    <row r="537" spans="1:11" x14ac:dyDescent="0.3">
      <c r="A537" s="15">
        <v>538</v>
      </c>
      <c r="B537" s="75"/>
      <c r="C537" s="15"/>
      <c r="D537" s="15"/>
      <c r="E537" s="15"/>
      <c r="F537" s="134"/>
      <c r="G537" s="15"/>
      <c r="H537" s="15"/>
      <c r="I537" s="15"/>
      <c r="J537" s="15"/>
      <c r="K537" s="15" t="str">
        <f t="shared" si="11"/>
        <v>January</v>
      </c>
    </row>
    <row r="538" spans="1:11" x14ac:dyDescent="0.3">
      <c r="A538" s="15">
        <v>539</v>
      </c>
      <c r="B538" s="75"/>
      <c r="C538" s="15"/>
      <c r="D538" s="15"/>
      <c r="E538" s="15"/>
      <c r="F538" s="134"/>
      <c r="G538" s="15"/>
      <c r="H538" s="15"/>
      <c r="I538" s="15"/>
      <c r="J538" s="15"/>
      <c r="K538" s="15" t="str">
        <f t="shared" si="11"/>
        <v>January</v>
      </c>
    </row>
    <row r="539" spans="1:11" x14ac:dyDescent="0.3">
      <c r="A539" s="15">
        <v>540</v>
      </c>
      <c r="B539" s="75"/>
      <c r="C539" s="15"/>
      <c r="D539" s="15"/>
      <c r="E539" s="15"/>
      <c r="F539" s="134"/>
      <c r="G539" s="15"/>
      <c r="H539" s="15"/>
      <c r="I539" s="15"/>
      <c r="J539" s="15"/>
      <c r="K539" s="15" t="str">
        <f t="shared" si="11"/>
        <v>January</v>
      </c>
    </row>
    <row r="540" spans="1:11" x14ac:dyDescent="0.3">
      <c r="A540" s="15">
        <v>541</v>
      </c>
      <c r="B540" s="75"/>
      <c r="C540" s="15"/>
      <c r="D540" s="15"/>
      <c r="E540" s="15"/>
      <c r="F540" s="134"/>
      <c r="G540" s="15"/>
      <c r="H540" s="15"/>
      <c r="I540" s="15"/>
      <c r="J540" s="15"/>
      <c r="K540" s="15" t="str">
        <f t="shared" si="11"/>
        <v>January</v>
      </c>
    </row>
    <row r="541" spans="1:11" x14ac:dyDescent="0.3">
      <c r="A541" s="15">
        <v>542</v>
      </c>
      <c r="B541" s="75"/>
      <c r="C541" s="15"/>
      <c r="D541" s="15"/>
      <c r="E541" s="15"/>
      <c r="F541" s="134"/>
      <c r="G541" s="15"/>
      <c r="H541" s="15"/>
      <c r="I541" s="15"/>
      <c r="J541" s="15"/>
      <c r="K541" s="15" t="str">
        <f t="shared" si="11"/>
        <v>January</v>
      </c>
    </row>
    <row r="542" spans="1:11" x14ac:dyDescent="0.3">
      <c r="A542" s="15">
        <v>543</v>
      </c>
      <c r="B542" s="75"/>
      <c r="C542" s="15"/>
      <c r="D542" s="15"/>
      <c r="E542" s="15"/>
      <c r="F542" s="134"/>
      <c r="G542" s="15"/>
      <c r="H542" s="15"/>
      <c r="I542" s="15"/>
      <c r="J542" s="15"/>
      <c r="K542" s="15" t="str">
        <f t="shared" si="11"/>
        <v>January</v>
      </c>
    </row>
    <row r="543" spans="1:11" x14ac:dyDescent="0.3">
      <c r="A543" s="15">
        <v>544</v>
      </c>
      <c r="B543" s="75"/>
      <c r="C543" s="15"/>
      <c r="D543" s="15"/>
      <c r="E543" s="15"/>
      <c r="F543" s="134"/>
      <c r="G543" s="15"/>
      <c r="H543" s="15"/>
      <c r="I543" s="15"/>
      <c r="J543" s="15"/>
      <c r="K543" s="15" t="str">
        <f t="shared" si="11"/>
        <v>January</v>
      </c>
    </row>
    <row r="544" spans="1:11" x14ac:dyDescent="0.3">
      <c r="A544" s="15">
        <v>545</v>
      </c>
      <c r="B544" s="75"/>
      <c r="C544" s="15"/>
      <c r="D544" s="15"/>
      <c r="E544" s="15"/>
      <c r="F544" s="134"/>
      <c r="G544" s="15"/>
      <c r="H544" s="15"/>
      <c r="I544" s="15"/>
      <c r="J544" s="15"/>
      <c r="K544" s="15" t="str">
        <f t="shared" si="11"/>
        <v>January</v>
      </c>
    </row>
    <row r="545" spans="1:11" x14ac:dyDescent="0.3">
      <c r="A545" s="15">
        <v>546</v>
      </c>
      <c r="B545" s="75"/>
      <c r="C545" s="15"/>
      <c r="D545" s="15"/>
      <c r="E545" s="15"/>
      <c r="F545" s="134"/>
      <c r="G545" s="15"/>
      <c r="H545" s="15"/>
      <c r="I545" s="15"/>
      <c r="J545" s="15"/>
      <c r="K545" s="15" t="str">
        <f t="shared" si="11"/>
        <v>January</v>
      </c>
    </row>
    <row r="546" spans="1:11" x14ac:dyDescent="0.3">
      <c r="A546" s="15">
        <v>547</v>
      </c>
      <c r="B546" s="75"/>
      <c r="C546" s="15"/>
      <c r="D546" s="15"/>
      <c r="E546" s="15"/>
      <c r="F546" s="134"/>
      <c r="G546" s="15"/>
      <c r="H546" s="15"/>
      <c r="I546" s="15"/>
      <c r="J546" s="15"/>
      <c r="K546" s="15" t="str">
        <f t="shared" si="11"/>
        <v>January</v>
      </c>
    </row>
    <row r="547" spans="1:11" x14ac:dyDescent="0.3">
      <c r="A547" s="15">
        <v>548</v>
      </c>
      <c r="B547" s="75"/>
      <c r="C547" s="15"/>
      <c r="D547" s="15"/>
      <c r="E547" s="15"/>
      <c r="F547" s="134"/>
      <c r="G547" s="15"/>
      <c r="H547" s="15"/>
      <c r="I547" s="15"/>
      <c r="J547" s="15"/>
      <c r="K547" s="15" t="str">
        <f t="shared" si="11"/>
        <v>January</v>
      </c>
    </row>
    <row r="548" spans="1:11" x14ac:dyDescent="0.3">
      <c r="A548" s="15">
        <v>549</v>
      </c>
      <c r="B548" s="75"/>
      <c r="C548" s="15"/>
      <c r="D548" s="15"/>
      <c r="E548" s="15"/>
      <c r="F548" s="134"/>
      <c r="G548" s="15"/>
      <c r="H548" s="15"/>
      <c r="I548" s="15"/>
      <c r="J548" s="15"/>
      <c r="K548" s="15" t="str">
        <f t="shared" si="11"/>
        <v>January</v>
      </c>
    </row>
    <row r="549" spans="1:11" x14ac:dyDescent="0.3">
      <c r="A549" s="15">
        <v>550</v>
      </c>
      <c r="B549" s="75"/>
      <c r="C549" s="15"/>
      <c r="D549" s="15"/>
      <c r="E549" s="15"/>
      <c r="F549" s="134"/>
      <c r="G549" s="15"/>
      <c r="H549" s="15"/>
      <c r="I549" s="15"/>
      <c r="J549" s="15"/>
      <c r="K549" s="15" t="str">
        <f t="shared" si="11"/>
        <v>January</v>
      </c>
    </row>
    <row r="550" spans="1:11" x14ac:dyDescent="0.3">
      <c r="A550" s="15">
        <v>551</v>
      </c>
      <c r="B550" s="75"/>
      <c r="C550" s="15"/>
      <c r="D550" s="15"/>
      <c r="E550" s="15"/>
      <c r="F550" s="134"/>
      <c r="G550" s="15"/>
      <c r="H550" s="15"/>
      <c r="I550" s="15"/>
      <c r="J550" s="15"/>
      <c r="K550" s="15" t="str">
        <f t="shared" si="11"/>
        <v>January</v>
      </c>
    </row>
    <row r="551" spans="1:11" x14ac:dyDescent="0.3">
      <c r="A551" s="15">
        <v>552</v>
      </c>
      <c r="B551" s="75"/>
      <c r="C551" s="15"/>
      <c r="D551" s="15"/>
      <c r="E551" s="15"/>
      <c r="F551" s="134"/>
      <c r="G551" s="15"/>
      <c r="H551" s="15"/>
      <c r="I551" s="15"/>
      <c r="J551" s="15"/>
      <c r="K551" s="15" t="str">
        <f t="shared" si="11"/>
        <v>January</v>
      </c>
    </row>
    <row r="552" spans="1:11" x14ac:dyDescent="0.3">
      <c r="A552" s="15">
        <v>553</v>
      </c>
      <c r="B552" s="75"/>
      <c r="C552" s="15"/>
      <c r="D552" s="15"/>
      <c r="E552" s="15"/>
      <c r="F552" s="134"/>
      <c r="G552" s="15"/>
      <c r="H552" s="15"/>
      <c r="I552" s="15"/>
      <c r="J552" s="15"/>
      <c r="K552" s="15" t="str">
        <f t="shared" si="11"/>
        <v>January</v>
      </c>
    </row>
    <row r="553" spans="1:11" x14ac:dyDescent="0.3">
      <c r="A553" s="15">
        <v>554</v>
      </c>
      <c r="B553" s="75"/>
      <c r="C553" s="15"/>
      <c r="D553" s="15"/>
      <c r="E553" s="15"/>
      <c r="F553" s="134"/>
      <c r="G553" s="15"/>
      <c r="H553" s="15"/>
      <c r="I553" s="15"/>
      <c r="J553" s="15"/>
      <c r="K553" s="15" t="str">
        <f t="shared" si="11"/>
        <v>January</v>
      </c>
    </row>
    <row r="554" spans="1:11" x14ac:dyDescent="0.3">
      <c r="A554" s="15">
        <v>555</v>
      </c>
      <c r="B554" s="75"/>
      <c r="C554" s="15"/>
      <c r="D554" s="15"/>
      <c r="E554" s="15"/>
      <c r="F554" s="134"/>
      <c r="G554" s="15"/>
      <c r="H554" s="15"/>
      <c r="I554" s="15"/>
      <c r="J554" s="15"/>
      <c r="K554" s="15" t="str">
        <f t="shared" si="11"/>
        <v>January</v>
      </c>
    </row>
    <row r="555" spans="1:11" x14ac:dyDescent="0.3">
      <c r="A555" s="15">
        <v>556</v>
      </c>
      <c r="B555" s="75"/>
      <c r="C555" s="15"/>
      <c r="D555" s="15"/>
      <c r="E555" s="15"/>
      <c r="F555" s="134"/>
      <c r="G555" s="15"/>
      <c r="H555" s="15"/>
      <c r="I555" s="15"/>
      <c r="J555" s="15"/>
      <c r="K555" s="15" t="str">
        <f t="shared" si="11"/>
        <v>January</v>
      </c>
    </row>
    <row r="556" spans="1:11" x14ac:dyDescent="0.3">
      <c r="A556" s="15">
        <v>557</v>
      </c>
      <c r="B556" s="75"/>
      <c r="C556" s="15"/>
      <c r="D556" s="15"/>
      <c r="E556" s="15"/>
      <c r="F556" s="134"/>
      <c r="G556" s="15"/>
      <c r="H556" s="15"/>
      <c r="I556" s="15"/>
      <c r="J556" s="15"/>
      <c r="K556" s="15" t="str">
        <f t="shared" si="11"/>
        <v>January</v>
      </c>
    </row>
    <row r="557" spans="1:11" x14ac:dyDescent="0.3">
      <c r="A557" s="15">
        <v>558</v>
      </c>
      <c r="B557" s="75"/>
      <c r="C557" s="15"/>
      <c r="D557" s="15"/>
      <c r="E557" s="15"/>
      <c r="F557" s="134"/>
      <c r="G557" s="15"/>
      <c r="H557" s="15"/>
      <c r="I557" s="15"/>
      <c r="J557" s="15"/>
      <c r="K557" s="15" t="str">
        <f t="shared" si="11"/>
        <v>January</v>
      </c>
    </row>
    <row r="558" spans="1:11" x14ac:dyDescent="0.3">
      <c r="A558" s="15">
        <v>559</v>
      </c>
      <c r="B558" s="75"/>
      <c r="C558" s="15"/>
      <c r="D558" s="15"/>
      <c r="E558" s="15"/>
      <c r="F558" s="134"/>
      <c r="G558" s="15"/>
      <c r="H558" s="15"/>
      <c r="I558" s="15"/>
      <c r="J558" s="15"/>
      <c r="K558" s="15" t="str">
        <f t="shared" si="11"/>
        <v>January</v>
      </c>
    </row>
    <row r="559" spans="1:11" x14ac:dyDescent="0.3">
      <c r="A559" s="15">
        <v>560</v>
      </c>
      <c r="B559" s="75"/>
      <c r="C559" s="15"/>
      <c r="D559" s="15"/>
      <c r="E559" s="15"/>
      <c r="F559" s="134"/>
      <c r="G559" s="15"/>
      <c r="H559" s="15"/>
      <c r="I559" s="15"/>
      <c r="J559" s="15"/>
      <c r="K559" s="15" t="str">
        <f t="shared" si="11"/>
        <v>January</v>
      </c>
    </row>
    <row r="560" spans="1:11" x14ac:dyDescent="0.3">
      <c r="A560" s="15">
        <v>561</v>
      </c>
      <c r="B560" s="75"/>
      <c r="C560" s="15"/>
      <c r="D560" s="15"/>
      <c r="E560" s="15"/>
      <c r="F560" s="134"/>
      <c r="G560" s="15"/>
      <c r="H560" s="15"/>
      <c r="I560" s="15"/>
      <c r="J560" s="15"/>
      <c r="K560" s="15" t="str">
        <f t="shared" si="11"/>
        <v>January</v>
      </c>
    </row>
    <row r="561" spans="1:11" x14ac:dyDescent="0.3">
      <c r="A561" s="15">
        <v>562</v>
      </c>
      <c r="B561" s="75"/>
      <c r="C561" s="15"/>
      <c r="D561" s="15"/>
      <c r="E561" s="15"/>
      <c r="F561" s="134"/>
      <c r="G561" s="15"/>
      <c r="H561" s="15"/>
      <c r="I561" s="15"/>
      <c r="J561" s="15"/>
      <c r="K561" s="15" t="str">
        <f t="shared" si="11"/>
        <v>January</v>
      </c>
    </row>
    <row r="562" spans="1:11" x14ac:dyDescent="0.3">
      <c r="A562" s="15">
        <v>563</v>
      </c>
      <c r="B562" s="75"/>
      <c r="C562" s="15"/>
      <c r="D562" s="15"/>
      <c r="E562" s="15"/>
      <c r="F562" s="134"/>
      <c r="G562" s="15"/>
      <c r="H562" s="15"/>
      <c r="I562" s="15"/>
      <c r="J562" s="15"/>
      <c r="K562" s="15" t="str">
        <f t="shared" si="11"/>
        <v>January</v>
      </c>
    </row>
    <row r="563" spans="1:11" x14ac:dyDescent="0.3">
      <c r="A563" s="15">
        <v>564</v>
      </c>
      <c r="B563" s="75"/>
      <c r="C563" s="15"/>
      <c r="D563" s="15"/>
      <c r="E563" s="15"/>
      <c r="F563" s="134"/>
      <c r="G563" s="15"/>
      <c r="H563" s="15"/>
      <c r="I563" s="15"/>
      <c r="J563" s="15"/>
      <c r="K563" s="15" t="str">
        <f t="shared" si="11"/>
        <v>January</v>
      </c>
    </row>
    <row r="564" spans="1:11" x14ac:dyDescent="0.3">
      <c r="A564" s="15">
        <v>565</v>
      </c>
      <c r="B564" s="75"/>
      <c r="C564" s="15"/>
      <c r="D564" s="15"/>
      <c r="E564" s="15"/>
      <c r="F564" s="134"/>
      <c r="G564" s="15"/>
      <c r="H564" s="15"/>
      <c r="I564" s="15"/>
      <c r="J564" s="15"/>
      <c r="K564" s="15" t="str">
        <f t="shared" si="11"/>
        <v>January</v>
      </c>
    </row>
    <row r="565" spans="1:11" x14ac:dyDescent="0.3">
      <c r="A565" s="15">
        <v>566</v>
      </c>
      <c r="B565" s="75"/>
      <c r="C565" s="15"/>
      <c r="D565" s="15"/>
      <c r="E565" s="15"/>
      <c r="F565" s="134"/>
      <c r="G565" s="15"/>
      <c r="H565" s="15"/>
      <c r="I565" s="15"/>
      <c r="J565" s="15"/>
      <c r="K565" s="15" t="str">
        <f t="shared" ref="K565:K628" si="12">TEXT(B565,"mmmm")</f>
        <v>January</v>
      </c>
    </row>
    <row r="566" spans="1:11" x14ac:dyDescent="0.3">
      <c r="A566" s="15">
        <v>567</v>
      </c>
      <c r="B566" s="75"/>
      <c r="C566" s="15"/>
      <c r="D566" s="15"/>
      <c r="E566" s="15"/>
      <c r="F566" s="134"/>
      <c r="G566" s="15"/>
      <c r="H566" s="15"/>
      <c r="I566" s="15"/>
      <c r="J566" s="15"/>
      <c r="K566" s="15" t="str">
        <f t="shared" si="12"/>
        <v>January</v>
      </c>
    </row>
    <row r="567" spans="1:11" x14ac:dyDescent="0.3">
      <c r="A567" s="15">
        <v>568</v>
      </c>
      <c r="B567" s="75"/>
      <c r="C567" s="15"/>
      <c r="D567" s="15"/>
      <c r="E567" s="15"/>
      <c r="F567" s="134"/>
      <c r="G567" s="15"/>
      <c r="H567" s="15"/>
      <c r="I567" s="15"/>
      <c r="J567" s="15"/>
      <c r="K567" s="15" t="str">
        <f t="shared" si="12"/>
        <v>January</v>
      </c>
    </row>
    <row r="568" spans="1:11" x14ac:dyDescent="0.3">
      <c r="A568" s="15">
        <v>569</v>
      </c>
      <c r="B568" s="75"/>
      <c r="C568" s="15"/>
      <c r="D568" s="15"/>
      <c r="E568" s="15"/>
      <c r="F568" s="134"/>
      <c r="G568" s="15"/>
      <c r="H568" s="15"/>
      <c r="I568" s="15"/>
      <c r="J568" s="15"/>
      <c r="K568" s="15" t="str">
        <f t="shared" si="12"/>
        <v>January</v>
      </c>
    </row>
    <row r="569" spans="1:11" x14ac:dyDescent="0.3">
      <c r="A569" s="15">
        <v>570</v>
      </c>
      <c r="B569" s="75"/>
      <c r="C569" s="15"/>
      <c r="D569" s="15"/>
      <c r="E569" s="15"/>
      <c r="F569" s="134"/>
      <c r="G569" s="15"/>
      <c r="H569" s="15"/>
      <c r="I569" s="15"/>
      <c r="J569" s="15"/>
      <c r="K569" s="15" t="str">
        <f t="shared" si="12"/>
        <v>January</v>
      </c>
    </row>
    <row r="570" spans="1:11" x14ac:dyDescent="0.3">
      <c r="A570" s="15">
        <v>571</v>
      </c>
      <c r="B570" s="75"/>
      <c r="C570" s="15"/>
      <c r="D570" s="15"/>
      <c r="E570" s="15"/>
      <c r="F570" s="134"/>
      <c r="G570" s="15"/>
      <c r="H570" s="15"/>
      <c r="I570" s="15"/>
      <c r="J570" s="15"/>
      <c r="K570" s="15" t="str">
        <f t="shared" si="12"/>
        <v>January</v>
      </c>
    </row>
    <row r="571" spans="1:11" x14ac:dyDescent="0.3">
      <c r="A571" s="15">
        <v>572</v>
      </c>
      <c r="B571" s="75"/>
      <c r="C571" s="15"/>
      <c r="D571" s="15"/>
      <c r="E571" s="15"/>
      <c r="F571" s="134"/>
      <c r="G571" s="15"/>
      <c r="H571" s="15"/>
      <c r="I571" s="15"/>
      <c r="J571" s="15"/>
      <c r="K571" s="15" t="str">
        <f t="shared" si="12"/>
        <v>January</v>
      </c>
    </row>
    <row r="572" spans="1:11" x14ac:dyDescent="0.3">
      <c r="A572" s="15">
        <v>573</v>
      </c>
      <c r="B572" s="75"/>
      <c r="C572" s="15"/>
      <c r="D572" s="15"/>
      <c r="E572" s="15"/>
      <c r="F572" s="134"/>
      <c r="G572" s="15"/>
      <c r="H572" s="15"/>
      <c r="I572" s="15"/>
      <c r="J572" s="15"/>
      <c r="K572" s="15" t="str">
        <f t="shared" si="12"/>
        <v>January</v>
      </c>
    </row>
    <row r="573" spans="1:11" x14ac:dyDescent="0.3">
      <c r="A573" s="15">
        <v>574</v>
      </c>
      <c r="B573" s="75"/>
      <c r="C573" s="15"/>
      <c r="D573" s="15"/>
      <c r="E573" s="15"/>
      <c r="F573" s="134"/>
      <c r="G573" s="15"/>
      <c r="H573" s="15"/>
      <c r="I573" s="15"/>
      <c r="J573" s="15"/>
      <c r="K573" s="15" t="str">
        <f t="shared" si="12"/>
        <v>January</v>
      </c>
    </row>
    <row r="574" spans="1:11" x14ac:dyDescent="0.3">
      <c r="A574" s="15">
        <v>575</v>
      </c>
      <c r="B574" s="75"/>
      <c r="C574" s="15"/>
      <c r="D574" s="15"/>
      <c r="E574" s="15"/>
      <c r="F574" s="134"/>
      <c r="G574" s="15"/>
      <c r="H574" s="15"/>
      <c r="I574" s="15"/>
      <c r="J574" s="15"/>
      <c r="K574" s="15" t="str">
        <f t="shared" si="12"/>
        <v>January</v>
      </c>
    </row>
    <row r="575" spans="1:11" x14ac:dyDescent="0.3">
      <c r="A575" s="15">
        <v>576</v>
      </c>
      <c r="B575" s="75"/>
      <c r="C575" s="15"/>
      <c r="D575" s="15"/>
      <c r="E575" s="15"/>
      <c r="F575" s="134"/>
      <c r="G575" s="15"/>
      <c r="H575" s="15"/>
      <c r="I575" s="15"/>
      <c r="J575" s="15"/>
      <c r="K575" s="15" t="str">
        <f t="shared" si="12"/>
        <v>January</v>
      </c>
    </row>
    <row r="576" spans="1:11" x14ac:dyDescent="0.3">
      <c r="A576" s="15">
        <v>577</v>
      </c>
      <c r="B576" s="75"/>
      <c r="C576" s="15"/>
      <c r="D576" s="15"/>
      <c r="E576" s="15"/>
      <c r="F576" s="134"/>
      <c r="G576" s="15"/>
      <c r="H576" s="15"/>
      <c r="I576" s="15"/>
      <c r="J576" s="15"/>
      <c r="K576" s="15" t="str">
        <f t="shared" si="12"/>
        <v>January</v>
      </c>
    </row>
    <row r="577" spans="1:11" x14ac:dyDescent="0.3">
      <c r="A577" s="15">
        <v>578</v>
      </c>
      <c r="B577" s="75"/>
      <c r="C577" s="15"/>
      <c r="D577" s="15"/>
      <c r="E577" s="15"/>
      <c r="F577" s="134"/>
      <c r="G577" s="15"/>
      <c r="H577" s="15"/>
      <c r="I577" s="15"/>
      <c r="J577" s="15"/>
      <c r="K577" s="15" t="str">
        <f t="shared" si="12"/>
        <v>January</v>
      </c>
    </row>
    <row r="578" spans="1:11" x14ac:dyDescent="0.3">
      <c r="A578" s="15">
        <v>579</v>
      </c>
      <c r="B578" s="75"/>
      <c r="C578" s="15"/>
      <c r="D578" s="15"/>
      <c r="E578" s="15"/>
      <c r="F578" s="134"/>
      <c r="G578" s="15"/>
      <c r="H578" s="15"/>
      <c r="I578" s="15"/>
      <c r="J578" s="15"/>
      <c r="K578" s="15" t="str">
        <f t="shared" si="12"/>
        <v>January</v>
      </c>
    </row>
    <row r="579" spans="1:11" x14ac:dyDescent="0.3">
      <c r="A579" s="15">
        <v>580</v>
      </c>
      <c r="B579" s="75"/>
      <c r="C579" s="15"/>
      <c r="D579" s="15"/>
      <c r="E579" s="15"/>
      <c r="F579" s="134"/>
      <c r="G579" s="15"/>
      <c r="H579" s="15"/>
      <c r="I579" s="15"/>
      <c r="J579" s="15"/>
      <c r="K579" s="15" t="str">
        <f t="shared" si="12"/>
        <v>January</v>
      </c>
    </row>
    <row r="580" spans="1:11" x14ac:dyDescent="0.3">
      <c r="A580" s="15">
        <v>581</v>
      </c>
      <c r="B580" s="75"/>
      <c r="C580" s="15"/>
      <c r="D580" s="15"/>
      <c r="E580" s="15"/>
      <c r="F580" s="134"/>
      <c r="G580" s="15"/>
      <c r="H580" s="15"/>
      <c r="I580" s="15"/>
      <c r="J580" s="15"/>
      <c r="K580" s="15" t="str">
        <f t="shared" si="12"/>
        <v>January</v>
      </c>
    </row>
    <row r="581" spans="1:11" x14ac:dyDescent="0.3">
      <c r="A581" s="15">
        <v>582</v>
      </c>
      <c r="B581" s="75"/>
      <c r="C581" s="15"/>
      <c r="D581" s="15"/>
      <c r="E581" s="15"/>
      <c r="F581" s="134"/>
      <c r="G581" s="15"/>
      <c r="H581" s="15"/>
      <c r="I581" s="15"/>
      <c r="J581" s="15"/>
      <c r="K581" s="15" t="str">
        <f t="shared" si="12"/>
        <v>January</v>
      </c>
    </row>
    <row r="582" spans="1:11" x14ac:dyDescent="0.3">
      <c r="A582" s="15">
        <v>583</v>
      </c>
      <c r="B582" s="75"/>
      <c r="C582" s="15"/>
      <c r="D582" s="15"/>
      <c r="E582" s="15"/>
      <c r="F582" s="134"/>
      <c r="G582" s="15"/>
      <c r="H582" s="15"/>
      <c r="I582" s="15"/>
      <c r="J582" s="15"/>
      <c r="K582" s="15" t="str">
        <f t="shared" si="12"/>
        <v>January</v>
      </c>
    </row>
    <row r="583" spans="1:11" x14ac:dyDescent="0.3">
      <c r="A583" s="15">
        <v>584</v>
      </c>
      <c r="B583" s="75"/>
      <c r="C583" s="15"/>
      <c r="D583" s="15"/>
      <c r="E583" s="15"/>
      <c r="F583" s="134"/>
      <c r="G583" s="15"/>
      <c r="H583" s="15"/>
      <c r="I583" s="15"/>
      <c r="J583" s="15"/>
      <c r="K583" s="15" t="str">
        <f t="shared" si="12"/>
        <v>January</v>
      </c>
    </row>
    <row r="584" spans="1:11" x14ac:dyDescent="0.3">
      <c r="A584" s="15">
        <v>585</v>
      </c>
      <c r="B584" s="75"/>
      <c r="C584" s="15"/>
      <c r="D584" s="15"/>
      <c r="E584" s="15"/>
      <c r="F584" s="134"/>
      <c r="G584" s="15"/>
      <c r="H584" s="15"/>
      <c r="I584" s="15"/>
      <c r="J584" s="15"/>
      <c r="K584" s="15" t="str">
        <f t="shared" si="12"/>
        <v>January</v>
      </c>
    </row>
    <row r="585" spans="1:11" x14ac:dyDescent="0.3">
      <c r="A585" s="15">
        <v>586</v>
      </c>
      <c r="B585" s="75"/>
      <c r="C585" s="15"/>
      <c r="D585" s="15"/>
      <c r="E585" s="15"/>
      <c r="F585" s="134"/>
      <c r="G585" s="15"/>
      <c r="H585" s="15"/>
      <c r="I585" s="15"/>
      <c r="J585" s="15"/>
      <c r="K585" s="15" t="str">
        <f t="shared" si="12"/>
        <v>January</v>
      </c>
    </row>
    <row r="586" spans="1:11" x14ac:dyDescent="0.3">
      <c r="A586" s="15">
        <v>587</v>
      </c>
      <c r="B586" s="75"/>
      <c r="C586" s="15"/>
      <c r="D586" s="15"/>
      <c r="E586" s="15"/>
      <c r="F586" s="134"/>
      <c r="G586" s="15"/>
      <c r="H586" s="15"/>
      <c r="I586" s="15"/>
      <c r="J586" s="15"/>
      <c r="K586" s="15" t="str">
        <f t="shared" si="12"/>
        <v>January</v>
      </c>
    </row>
    <row r="587" spans="1:11" x14ac:dyDescent="0.3">
      <c r="A587" s="15">
        <v>588</v>
      </c>
      <c r="B587" s="75"/>
      <c r="C587" s="15"/>
      <c r="D587" s="15"/>
      <c r="E587" s="15"/>
      <c r="F587" s="134"/>
      <c r="G587" s="15"/>
      <c r="H587" s="15"/>
      <c r="I587" s="15"/>
      <c r="J587" s="15"/>
      <c r="K587" s="15" t="str">
        <f t="shared" si="12"/>
        <v>January</v>
      </c>
    </row>
    <row r="588" spans="1:11" x14ac:dyDescent="0.3">
      <c r="A588" s="15">
        <v>589</v>
      </c>
      <c r="B588" s="75"/>
      <c r="C588" s="15"/>
      <c r="D588" s="15"/>
      <c r="E588" s="15"/>
      <c r="F588" s="134"/>
      <c r="G588" s="15"/>
      <c r="H588" s="15"/>
      <c r="I588" s="15"/>
      <c r="J588" s="15"/>
      <c r="K588" s="15" t="str">
        <f t="shared" si="12"/>
        <v>January</v>
      </c>
    </row>
    <row r="589" spans="1:11" x14ac:dyDescent="0.3">
      <c r="A589" s="15">
        <v>590</v>
      </c>
      <c r="B589" s="75"/>
      <c r="C589" s="15"/>
      <c r="D589" s="15"/>
      <c r="E589" s="15"/>
      <c r="F589" s="134"/>
      <c r="G589" s="15"/>
      <c r="H589" s="15"/>
      <c r="I589" s="15"/>
      <c r="J589" s="15"/>
      <c r="K589" s="15" t="str">
        <f t="shared" si="12"/>
        <v>January</v>
      </c>
    </row>
    <row r="590" spans="1:11" x14ac:dyDescent="0.3">
      <c r="A590" s="15">
        <v>591</v>
      </c>
      <c r="B590" s="75"/>
      <c r="C590" s="15"/>
      <c r="D590" s="15"/>
      <c r="E590" s="15"/>
      <c r="F590" s="134"/>
      <c r="G590" s="15"/>
      <c r="H590" s="15"/>
      <c r="I590" s="15"/>
      <c r="J590" s="15"/>
      <c r="K590" s="15" t="str">
        <f t="shared" si="12"/>
        <v>January</v>
      </c>
    </row>
    <row r="591" spans="1:11" x14ac:dyDescent="0.3">
      <c r="A591" s="15">
        <v>592</v>
      </c>
      <c r="B591" s="75"/>
      <c r="C591" s="15"/>
      <c r="D591" s="15"/>
      <c r="E591" s="15"/>
      <c r="F591" s="134"/>
      <c r="G591" s="15"/>
      <c r="H591" s="15"/>
      <c r="I591" s="15"/>
      <c r="J591" s="15"/>
      <c r="K591" s="15" t="str">
        <f t="shared" si="12"/>
        <v>January</v>
      </c>
    </row>
    <row r="592" spans="1:11" x14ac:dyDescent="0.3">
      <c r="A592" s="15">
        <v>593</v>
      </c>
      <c r="B592" s="75"/>
      <c r="C592" s="15"/>
      <c r="D592" s="15"/>
      <c r="E592" s="15"/>
      <c r="F592" s="134"/>
      <c r="G592" s="15"/>
      <c r="H592" s="15"/>
      <c r="I592" s="15"/>
      <c r="J592" s="15"/>
      <c r="K592" s="15" t="str">
        <f t="shared" si="12"/>
        <v>January</v>
      </c>
    </row>
    <row r="593" spans="1:11" x14ac:dyDescent="0.3">
      <c r="A593" s="15">
        <v>594</v>
      </c>
      <c r="B593" s="75"/>
      <c r="C593" s="15"/>
      <c r="D593" s="15"/>
      <c r="E593" s="15"/>
      <c r="F593" s="134"/>
      <c r="G593" s="15"/>
      <c r="H593" s="15"/>
      <c r="I593" s="15"/>
      <c r="J593" s="15"/>
      <c r="K593" s="15" t="str">
        <f t="shared" si="12"/>
        <v>January</v>
      </c>
    </row>
    <row r="594" spans="1:11" x14ac:dyDescent="0.3">
      <c r="A594" s="15">
        <v>595</v>
      </c>
      <c r="B594" s="75"/>
      <c r="C594" s="15"/>
      <c r="D594" s="15"/>
      <c r="E594" s="15"/>
      <c r="F594" s="134"/>
      <c r="G594" s="15"/>
      <c r="H594" s="15"/>
      <c r="I594" s="15"/>
      <c r="J594" s="15"/>
      <c r="K594" s="15" t="str">
        <f t="shared" si="12"/>
        <v>January</v>
      </c>
    </row>
    <row r="595" spans="1:11" x14ac:dyDescent="0.3">
      <c r="A595" s="15">
        <v>596</v>
      </c>
      <c r="B595" s="75"/>
      <c r="C595" s="15"/>
      <c r="D595" s="15"/>
      <c r="E595" s="15"/>
      <c r="F595" s="134"/>
      <c r="G595" s="15"/>
      <c r="H595" s="15"/>
      <c r="I595" s="15"/>
      <c r="J595" s="15"/>
      <c r="K595" s="15" t="str">
        <f t="shared" si="12"/>
        <v>January</v>
      </c>
    </row>
    <row r="596" spans="1:11" x14ac:dyDescent="0.3">
      <c r="A596" s="15">
        <v>597</v>
      </c>
      <c r="B596" s="75"/>
      <c r="C596" s="15"/>
      <c r="D596" s="15"/>
      <c r="E596" s="15"/>
      <c r="F596" s="134"/>
      <c r="G596" s="15"/>
      <c r="H596" s="15"/>
      <c r="I596" s="15"/>
      <c r="J596" s="15"/>
      <c r="K596" s="15" t="str">
        <f t="shared" si="12"/>
        <v>January</v>
      </c>
    </row>
    <row r="597" spans="1:11" x14ac:dyDescent="0.3">
      <c r="A597" s="15">
        <v>598</v>
      </c>
      <c r="B597" s="75"/>
      <c r="C597" s="15"/>
      <c r="D597" s="15"/>
      <c r="E597" s="15"/>
      <c r="F597" s="134"/>
      <c r="G597" s="15"/>
      <c r="H597" s="15"/>
      <c r="I597" s="15"/>
      <c r="J597" s="15"/>
      <c r="K597" s="15" t="str">
        <f t="shared" si="12"/>
        <v>January</v>
      </c>
    </row>
    <row r="598" spans="1:11" x14ac:dyDescent="0.3">
      <c r="A598" s="15">
        <v>599</v>
      </c>
      <c r="B598" s="75"/>
      <c r="C598" s="15"/>
      <c r="D598" s="15"/>
      <c r="E598" s="15"/>
      <c r="F598" s="134"/>
      <c r="G598" s="15"/>
      <c r="H598" s="15"/>
      <c r="I598" s="15"/>
      <c r="J598" s="15"/>
      <c r="K598" s="15" t="str">
        <f t="shared" si="12"/>
        <v>January</v>
      </c>
    </row>
    <row r="599" spans="1:11" x14ac:dyDescent="0.3">
      <c r="A599" s="15">
        <v>600</v>
      </c>
      <c r="B599" s="75"/>
      <c r="C599" s="15"/>
      <c r="D599" s="15"/>
      <c r="E599" s="15"/>
      <c r="F599" s="134"/>
      <c r="G599" s="15"/>
      <c r="H599" s="15"/>
      <c r="I599" s="15"/>
      <c r="J599" s="15"/>
      <c r="K599" s="15" t="str">
        <f t="shared" si="12"/>
        <v>January</v>
      </c>
    </row>
    <row r="600" spans="1:11" x14ac:dyDescent="0.3">
      <c r="A600" s="15">
        <v>601</v>
      </c>
      <c r="B600" s="75"/>
      <c r="C600" s="15"/>
      <c r="D600" s="15"/>
      <c r="E600" s="15"/>
      <c r="F600" s="134"/>
      <c r="G600" s="15"/>
      <c r="H600" s="15"/>
      <c r="I600" s="15"/>
      <c r="J600" s="15"/>
      <c r="K600" s="15" t="str">
        <f t="shared" si="12"/>
        <v>January</v>
      </c>
    </row>
    <row r="601" spans="1:11" x14ac:dyDescent="0.3">
      <c r="A601" s="15">
        <v>602</v>
      </c>
      <c r="B601" s="75"/>
      <c r="C601" s="15"/>
      <c r="D601" s="15"/>
      <c r="E601" s="15"/>
      <c r="F601" s="134"/>
      <c r="G601" s="15"/>
      <c r="H601" s="15"/>
      <c r="I601" s="15"/>
      <c r="J601" s="15"/>
      <c r="K601" s="15" t="str">
        <f t="shared" si="12"/>
        <v>January</v>
      </c>
    </row>
    <row r="602" spans="1:11" x14ac:dyDescent="0.3">
      <c r="A602" s="15">
        <v>603</v>
      </c>
      <c r="B602" s="75"/>
      <c r="C602" s="15"/>
      <c r="D602" s="15"/>
      <c r="E602" s="15"/>
      <c r="F602" s="134"/>
      <c r="G602" s="15"/>
      <c r="H602" s="15"/>
      <c r="I602" s="15"/>
      <c r="J602" s="15"/>
      <c r="K602" s="15" t="str">
        <f t="shared" si="12"/>
        <v>January</v>
      </c>
    </row>
    <row r="603" spans="1:11" x14ac:dyDescent="0.3">
      <c r="A603" s="15">
        <v>604</v>
      </c>
      <c r="B603" s="75"/>
      <c r="C603" s="15"/>
      <c r="D603" s="15"/>
      <c r="E603" s="15"/>
      <c r="F603" s="134"/>
      <c r="G603" s="15"/>
      <c r="H603" s="15"/>
      <c r="I603" s="15"/>
      <c r="J603" s="15"/>
      <c r="K603" s="15" t="str">
        <f t="shared" si="12"/>
        <v>January</v>
      </c>
    </row>
    <row r="604" spans="1:11" x14ac:dyDescent="0.3">
      <c r="A604" s="15">
        <v>605</v>
      </c>
      <c r="B604" s="75"/>
      <c r="C604" s="15"/>
      <c r="D604" s="15"/>
      <c r="E604" s="15"/>
      <c r="F604" s="134"/>
      <c r="G604" s="15"/>
      <c r="H604" s="15"/>
      <c r="I604" s="15"/>
      <c r="J604" s="15"/>
      <c r="K604" s="15" t="str">
        <f t="shared" si="12"/>
        <v>January</v>
      </c>
    </row>
    <row r="605" spans="1:11" x14ac:dyDescent="0.3">
      <c r="A605" s="15">
        <v>606</v>
      </c>
      <c r="B605" s="75"/>
      <c r="C605" s="15"/>
      <c r="D605" s="15"/>
      <c r="E605" s="15"/>
      <c r="F605" s="134"/>
      <c r="G605" s="15"/>
      <c r="H605" s="15"/>
      <c r="I605" s="15"/>
      <c r="J605" s="15"/>
      <c r="K605" s="15" t="str">
        <f t="shared" si="12"/>
        <v>January</v>
      </c>
    </row>
    <row r="606" spans="1:11" x14ac:dyDescent="0.3">
      <c r="A606" s="15">
        <v>607</v>
      </c>
      <c r="B606" s="75"/>
      <c r="C606" s="15"/>
      <c r="D606" s="15"/>
      <c r="E606" s="15"/>
      <c r="F606" s="134"/>
      <c r="G606" s="15"/>
      <c r="H606" s="15"/>
      <c r="I606" s="15"/>
      <c r="J606" s="15"/>
      <c r="K606" s="15" t="str">
        <f t="shared" si="12"/>
        <v>January</v>
      </c>
    </row>
    <row r="607" spans="1:11" x14ac:dyDescent="0.3">
      <c r="A607" s="15">
        <v>608</v>
      </c>
      <c r="B607" s="75"/>
      <c r="C607" s="15"/>
      <c r="D607" s="15"/>
      <c r="E607" s="15"/>
      <c r="F607" s="134"/>
      <c r="G607" s="15"/>
      <c r="H607" s="15"/>
      <c r="I607" s="15"/>
      <c r="J607" s="15"/>
      <c r="K607" s="15" t="str">
        <f t="shared" si="12"/>
        <v>January</v>
      </c>
    </row>
    <row r="608" spans="1:11" x14ac:dyDescent="0.3">
      <c r="A608" s="15">
        <v>609</v>
      </c>
      <c r="B608" s="75"/>
      <c r="C608" s="15"/>
      <c r="D608" s="15"/>
      <c r="E608" s="15"/>
      <c r="F608" s="134"/>
      <c r="G608" s="15"/>
      <c r="H608" s="15"/>
      <c r="I608" s="15"/>
      <c r="J608" s="15"/>
      <c r="K608" s="15" t="str">
        <f t="shared" si="12"/>
        <v>January</v>
      </c>
    </row>
    <row r="609" spans="1:11" x14ac:dyDescent="0.3">
      <c r="A609" s="15">
        <v>610</v>
      </c>
      <c r="B609" s="75"/>
      <c r="C609" s="15"/>
      <c r="D609" s="15"/>
      <c r="E609" s="15"/>
      <c r="F609" s="134"/>
      <c r="G609" s="15"/>
      <c r="H609" s="15"/>
      <c r="I609" s="15"/>
      <c r="J609" s="15"/>
      <c r="K609" s="15" t="str">
        <f t="shared" si="12"/>
        <v>January</v>
      </c>
    </row>
    <row r="610" spans="1:11" x14ac:dyDescent="0.3">
      <c r="A610" s="15">
        <v>611</v>
      </c>
      <c r="B610" s="75"/>
      <c r="C610" s="15"/>
      <c r="D610" s="15"/>
      <c r="E610" s="15"/>
      <c r="F610" s="134"/>
      <c r="G610" s="15"/>
      <c r="H610" s="15"/>
      <c r="I610" s="15"/>
      <c r="J610" s="15"/>
      <c r="K610" s="15" t="str">
        <f t="shared" si="12"/>
        <v>January</v>
      </c>
    </row>
    <row r="611" spans="1:11" x14ac:dyDescent="0.3">
      <c r="A611" s="15">
        <v>612</v>
      </c>
      <c r="B611" s="75"/>
      <c r="C611" s="15"/>
      <c r="D611" s="15"/>
      <c r="E611" s="15"/>
      <c r="F611" s="134"/>
      <c r="G611" s="15"/>
      <c r="H611" s="15"/>
      <c r="I611" s="15"/>
      <c r="J611" s="15"/>
      <c r="K611" s="15" t="str">
        <f t="shared" si="12"/>
        <v>January</v>
      </c>
    </row>
    <row r="612" spans="1:11" x14ac:dyDescent="0.3">
      <c r="A612" s="15">
        <v>613</v>
      </c>
      <c r="B612" s="75"/>
      <c r="C612" s="15"/>
      <c r="D612" s="15"/>
      <c r="E612" s="15"/>
      <c r="F612" s="134"/>
      <c r="G612" s="15"/>
      <c r="H612" s="15"/>
      <c r="I612" s="15"/>
      <c r="J612" s="15"/>
      <c r="K612" s="15" t="str">
        <f t="shared" si="12"/>
        <v>January</v>
      </c>
    </row>
    <row r="613" spans="1:11" x14ac:dyDescent="0.3">
      <c r="A613" s="15">
        <v>614</v>
      </c>
      <c r="B613" s="75"/>
      <c r="C613" s="15"/>
      <c r="D613" s="15"/>
      <c r="E613" s="15"/>
      <c r="F613" s="134"/>
      <c r="G613" s="15"/>
      <c r="H613" s="15"/>
      <c r="I613" s="15"/>
      <c r="J613" s="15"/>
      <c r="K613" s="15" t="str">
        <f t="shared" si="12"/>
        <v>January</v>
      </c>
    </row>
    <row r="614" spans="1:11" x14ac:dyDescent="0.3">
      <c r="A614" s="15">
        <v>615</v>
      </c>
      <c r="B614" s="75"/>
      <c r="C614" s="15"/>
      <c r="D614" s="15"/>
      <c r="E614" s="15"/>
      <c r="F614" s="134"/>
      <c r="G614" s="15"/>
      <c r="H614" s="15"/>
      <c r="I614" s="15"/>
      <c r="J614" s="15"/>
      <c r="K614" s="15" t="str">
        <f t="shared" si="12"/>
        <v>January</v>
      </c>
    </row>
    <row r="615" spans="1:11" x14ac:dyDescent="0.3">
      <c r="A615" s="15">
        <v>616</v>
      </c>
      <c r="B615" s="75"/>
      <c r="C615" s="15"/>
      <c r="D615" s="15"/>
      <c r="E615" s="15"/>
      <c r="F615" s="134"/>
      <c r="G615" s="15"/>
      <c r="H615" s="15"/>
      <c r="I615" s="15"/>
      <c r="J615" s="15"/>
      <c r="K615" s="15" t="str">
        <f t="shared" si="12"/>
        <v>January</v>
      </c>
    </row>
    <row r="616" spans="1:11" x14ac:dyDescent="0.3">
      <c r="A616" s="15">
        <v>617</v>
      </c>
      <c r="B616" s="75"/>
      <c r="C616" s="15"/>
      <c r="D616" s="15"/>
      <c r="E616" s="15"/>
      <c r="F616" s="134"/>
      <c r="G616" s="15"/>
      <c r="H616" s="15"/>
      <c r="I616" s="15"/>
      <c r="J616" s="15"/>
      <c r="K616" s="15" t="str">
        <f t="shared" si="12"/>
        <v>January</v>
      </c>
    </row>
    <row r="617" spans="1:11" x14ac:dyDescent="0.3">
      <c r="A617" s="15">
        <v>618</v>
      </c>
      <c r="B617" s="75"/>
      <c r="C617" s="15"/>
      <c r="D617" s="15"/>
      <c r="E617" s="15"/>
      <c r="F617" s="134"/>
      <c r="G617" s="15"/>
      <c r="H617" s="15"/>
      <c r="I617" s="15"/>
      <c r="J617" s="15"/>
      <c r="K617" s="15" t="str">
        <f t="shared" si="12"/>
        <v>January</v>
      </c>
    </row>
    <row r="618" spans="1:11" x14ac:dyDescent="0.3">
      <c r="A618" s="15">
        <v>619</v>
      </c>
      <c r="B618" s="75"/>
      <c r="C618" s="15"/>
      <c r="D618" s="15"/>
      <c r="E618" s="15"/>
      <c r="F618" s="134"/>
      <c r="G618" s="15"/>
      <c r="H618" s="15"/>
      <c r="I618" s="15"/>
      <c r="J618" s="15"/>
      <c r="K618" s="15" t="str">
        <f t="shared" si="12"/>
        <v>January</v>
      </c>
    </row>
    <row r="619" spans="1:11" x14ac:dyDescent="0.3">
      <c r="A619" s="15">
        <v>620</v>
      </c>
      <c r="B619" s="75"/>
      <c r="C619" s="15"/>
      <c r="D619" s="15"/>
      <c r="E619" s="15"/>
      <c r="F619" s="134"/>
      <c r="G619" s="15"/>
      <c r="H619" s="15"/>
      <c r="I619" s="15"/>
      <c r="J619" s="15"/>
      <c r="K619" s="15" t="str">
        <f t="shared" si="12"/>
        <v>January</v>
      </c>
    </row>
    <row r="620" spans="1:11" x14ac:dyDescent="0.3">
      <c r="A620" s="15">
        <v>621</v>
      </c>
      <c r="B620" s="75"/>
      <c r="C620" s="15"/>
      <c r="D620" s="15"/>
      <c r="E620" s="15"/>
      <c r="F620" s="134"/>
      <c r="G620" s="15"/>
      <c r="H620" s="15"/>
      <c r="I620" s="15"/>
      <c r="J620" s="15"/>
      <c r="K620" s="15" t="str">
        <f t="shared" si="12"/>
        <v>January</v>
      </c>
    </row>
    <row r="621" spans="1:11" x14ac:dyDescent="0.3">
      <c r="A621" s="15">
        <v>622</v>
      </c>
      <c r="B621" s="75"/>
      <c r="C621" s="15"/>
      <c r="D621" s="15"/>
      <c r="E621" s="15"/>
      <c r="F621" s="134"/>
      <c r="G621" s="15"/>
      <c r="H621" s="15"/>
      <c r="I621" s="15"/>
      <c r="J621" s="15"/>
      <c r="K621" s="15" t="str">
        <f t="shared" si="12"/>
        <v>January</v>
      </c>
    </row>
    <row r="622" spans="1:11" x14ac:dyDescent="0.3">
      <c r="A622" s="15">
        <v>623</v>
      </c>
      <c r="B622" s="75"/>
      <c r="C622" s="15"/>
      <c r="D622" s="15"/>
      <c r="E622" s="15"/>
      <c r="F622" s="134"/>
      <c r="G622" s="15"/>
      <c r="H622" s="15"/>
      <c r="I622" s="15"/>
      <c r="J622" s="15"/>
      <c r="K622" s="15" t="str">
        <f t="shared" si="12"/>
        <v>January</v>
      </c>
    </row>
    <row r="623" spans="1:11" x14ac:dyDescent="0.3">
      <c r="A623" s="15">
        <v>624</v>
      </c>
      <c r="B623" s="75"/>
      <c r="C623" s="15"/>
      <c r="D623" s="15"/>
      <c r="E623" s="15"/>
      <c r="F623" s="134"/>
      <c r="G623" s="15"/>
      <c r="H623" s="15"/>
      <c r="I623" s="15"/>
      <c r="J623" s="15"/>
      <c r="K623" s="15" t="str">
        <f t="shared" si="12"/>
        <v>January</v>
      </c>
    </row>
    <row r="624" spans="1:11" x14ac:dyDescent="0.3">
      <c r="A624" s="15">
        <v>625</v>
      </c>
      <c r="B624" s="75"/>
      <c r="C624" s="15"/>
      <c r="D624" s="15"/>
      <c r="E624" s="15"/>
      <c r="F624" s="134"/>
      <c r="G624" s="15"/>
      <c r="H624" s="15"/>
      <c r="I624" s="15"/>
      <c r="J624" s="15"/>
      <c r="K624" s="15" t="str">
        <f t="shared" si="12"/>
        <v>January</v>
      </c>
    </row>
    <row r="625" spans="1:11" x14ac:dyDescent="0.3">
      <c r="A625" s="15">
        <v>626</v>
      </c>
      <c r="B625" s="75"/>
      <c r="C625" s="15"/>
      <c r="D625" s="15"/>
      <c r="E625" s="15"/>
      <c r="F625" s="134"/>
      <c r="G625" s="15"/>
      <c r="H625" s="15"/>
      <c r="I625" s="15"/>
      <c r="J625" s="15"/>
      <c r="K625" s="15" t="str">
        <f t="shared" si="12"/>
        <v>January</v>
      </c>
    </row>
    <row r="626" spans="1:11" x14ac:dyDescent="0.3">
      <c r="A626" s="15">
        <v>627</v>
      </c>
      <c r="B626" s="75"/>
      <c r="C626" s="15"/>
      <c r="D626" s="15"/>
      <c r="E626" s="15"/>
      <c r="F626" s="134"/>
      <c r="G626" s="15"/>
      <c r="H626" s="15"/>
      <c r="I626" s="15"/>
      <c r="J626" s="15"/>
      <c r="K626" s="15" t="str">
        <f t="shared" si="12"/>
        <v>January</v>
      </c>
    </row>
    <row r="627" spans="1:11" x14ac:dyDescent="0.3">
      <c r="A627" s="15">
        <v>628</v>
      </c>
      <c r="B627" s="75"/>
      <c r="C627" s="15"/>
      <c r="D627" s="15"/>
      <c r="E627" s="15"/>
      <c r="F627" s="134"/>
      <c r="G627" s="15"/>
      <c r="H627" s="15"/>
      <c r="I627" s="15"/>
      <c r="J627" s="15"/>
      <c r="K627" s="15" t="str">
        <f t="shared" si="12"/>
        <v>January</v>
      </c>
    </row>
    <row r="628" spans="1:11" x14ac:dyDescent="0.3">
      <c r="A628" s="15">
        <v>629</v>
      </c>
      <c r="B628" s="75"/>
      <c r="C628" s="15"/>
      <c r="D628" s="15"/>
      <c r="E628" s="15"/>
      <c r="F628" s="134"/>
      <c r="G628" s="15"/>
      <c r="H628" s="15"/>
      <c r="I628" s="15"/>
      <c r="J628" s="15"/>
      <c r="K628" s="15" t="str">
        <f t="shared" si="12"/>
        <v>January</v>
      </c>
    </row>
    <row r="629" spans="1:11" x14ac:dyDescent="0.3">
      <c r="A629" s="15">
        <v>630</v>
      </c>
      <c r="B629" s="75"/>
      <c r="C629" s="15"/>
      <c r="D629" s="15"/>
      <c r="E629" s="15"/>
      <c r="F629" s="134"/>
      <c r="G629" s="15"/>
      <c r="H629" s="15"/>
      <c r="I629" s="15"/>
      <c r="J629" s="15"/>
      <c r="K629" s="15" t="str">
        <f t="shared" ref="K629:K692" si="13">TEXT(B629,"mmmm")</f>
        <v>January</v>
      </c>
    </row>
    <row r="630" spans="1:11" x14ac:dyDescent="0.3">
      <c r="A630" s="15">
        <v>631</v>
      </c>
      <c r="B630" s="75"/>
      <c r="C630" s="15"/>
      <c r="D630" s="15"/>
      <c r="E630" s="15"/>
      <c r="F630" s="134"/>
      <c r="G630" s="15"/>
      <c r="H630" s="15"/>
      <c r="I630" s="15"/>
      <c r="J630" s="15"/>
      <c r="K630" s="15" t="str">
        <f t="shared" si="13"/>
        <v>January</v>
      </c>
    </row>
    <row r="631" spans="1:11" x14ac:dyDescent="0.3">
      <c r="A631" s="15">
        <v>632</v>
      </c>
      <c r="B631" s="75"/>
      <c r="C631" s="15"/>
      <c r="D631" s="15"/>
      <c r="E631" s="15"/>
      <c r="F631" s="134"/>
      <c r="G631" s="15"/>
      <c r="H631" s="15"/>
      <c r="I631" s="15"/>
      <c r="J631" s="15"/>
      <c r="K631" s="15" t="str">
        <f t="shared" si="13"/>
        <v>January</v>
      </c>
    </row>
    <row r="632" spans="1:11" x14ac:dyDescent="0.3">
      <c r="A632" s="15">
        <v>633</v>
      </c>
      <c r="B632" s="75"/>
      <c r="C632" s="15"/>
      <c r="D632" s="15"/>
      <c r="E632" s="15"/>
      <c r="F632" s="134"/>
      <c r="G632" s="15"/>
      <c r="H632" s="15"/>
      <c r="I632" s="15"/>
      <c r="J632" s="15"/>
      <c r="K632" s="15" t="str">
        <f t="shared" si="13"/>
        <v>January</v>
      </c>
    </row>
    <row r="633" spans="1:11" x14ac:dyDescent="0.3">
      <c r="A633" s="15">
        <v>634</v>
      </c>
      <c r="B633" s="75"/>
      <c r="C633" s="15"/>
      <c r="D633" s="15"/>
      <c r="E633" s="15"/>
      <c r="F633" s="134"/>
      <c r="G633" s="15"/>
      <c r="H633" s="15"/>
      <c r="I633" s="15"/>
      <c r="J633" s="15"/>
      <c r="K633" s="15" t="str">
        <f t="shared" si="13"/>
        <v>January</v>
      </c>
    </row>
    <row r="634" spans="1:11" x14ac:dyDescent="0.3">
      <c r="A634" s="15">
        <v>635</v>
      </c>
      <c r="B634" s="75"/>
      <c r="C634" s="15"/>
      <c r="D634" s="15"/>
      <c r="E634" s="15"/>
      <c r="F634" s="134"/>
      <c r="G634" s="15"/>
      <c r="H634" s="15"/>
      <c r="I634" s="15"/>
      <c r="J634" s="15"/>
      <c r="K634" s="15" t="str">
        <f t="shared" si="13"/>
        <v>January</v>
      </c>
    </row>
    <row r="635" spans="1:11" x14ac:dyDescent="0.3">
      <c r="A635" s="15">
        <v>636</v>
      </c>
      <c r="B635" s="75"/>
      <c r="C635" s="15"/>
      <c r="D635" s="15"/>
      <c r="E635" s="15"/>
      <c r="F635" s="134"/>
      <c r="G635" s="15"/>
      <c r="H635" s="15"/>
      <c r="I635" s="15"/>
      <c r="J635" s="15"/>
      <c r="K635" s="15" t="str">
        <f t="shared" si="13"/>
        <v>January</v>
      </c>
    </row>
    <row r="636" spans="1:11" x14ac:dyDescent="0.3">
      <c r="A636" s="15">
        <v>637</v>
      </c>
      <c r="B636" s="75"/>
      <c r="C636" s="15"/>
      <c r="D636" s="15"/>
      <c r="E636" s="15"/>
      <c r="F636" s="134"/>
      <c r="G636" s="15"/>
      <c r="H636" s="15"/>
      <c r="I636" s="15"/>
      <c r="J636" s="15"/>
      <c r="K636" s="15" t="str">
        <f t="shared" si="13"/>
        <v>January</v>
      </c>
    </row>
    <row r="637" spans="1:11" x14ac:dyDescent="0.3">
      <c r="A637" s="15">
        <v>638</v>
      </c>
      <c r="B637" s="75"/>
      <c r="C637" s="15"/>
      <c r="D637" s="15"/>
      <c r="E637" s="15"/>
      <c r="F637" s="134"/>
      <c r="G637" s="15"/>
      <c r="H637" s="15"/>
      <c r="I637" s="15"/>
      <c r="J637" s="15"/>
      <c r="K637" s="15" t="str">
        <f t="shared" si="13"/>
        <v>January</v>
      </c>
    </row>
    <row r="638" spans="1:11" x14ac:dyDescent="0.3">
      <c r="A638" s="15">
        <v>639</v>
      </c>
      <c r="B638" s="75"/>
      <c r="C638" s="15"/>
      <c r="D638" s="15"/>
      <c r="E638" s="15"/>
      <c r="F638" s="134"/>
      <c r="G638" s="15"/>
      <c r="H638" s="15"/>
      <c r="I638" s="15"/>
      <c r="J638" s="15"/>
      <c r="K638" s="15" t="str">
        <f t="shared" si="13"/>
        <v>January</v>
      </c>
    </row>
    <row r="639" spans="1:11" x14ac:dyDescent="0.3">
      <c r="A639" s="15">
        <v>640</v>
      </c>
      <c r="B639" s="75"/>
      <c r="C639" s="15"/>
      <c r="D639" s="15"/>
      <c r="E639" s="15"/>
      <c r="F639" s="134"/>
      <c r="G639" s="15"/>
      <c r="H639" s="15"/>
      <c r="I639" s="15"/>
      <c r="J639" s="15"/>
      <c r="K639" s="15" t="str">
        <f t="shared" si="13"/>
        <v>January</v>
      </c>
    </row>
    <row r="640" spans="1:11" x14ac:dyDescent="0.3">
      <c r="A640" s="15">
        <v>641</v>
      </c>
      <c r="B640" s="75"/>
      <c r="C640" s="15"/>
      <c r="D640" s="15"/>
      <c r="E640" s="15"/>
      <c r="F640" s="134"/>
      <c r="G640" s="15"/>
      <c r="H640" s="15"/>
      <c r="I640" s="15"/>
      <c r="J640" s="15"/>
      <c r="K640" s="15" t="str">
        <f t="shared" si="13"/>
        <v>January</v>
      </c>
    </row>
    <row r="641" spans="1:11" x14ac:dyDescent="0.3">
      <c r="A641" s="15">
        <v>642</v>
      </c>
      <c r="B641" s="75"/>
      <c r="C641" s="15"/>
      <c r="D641" s="15"/>
      <c r="E641" s="15"/>
      <c r="F641" s="134"/>
      <c r="G641" s="15"/>
      <c r="H641" s="15"/>
      <c r="I641" s="15"/>
      <c r="J641" s="15"/>
      <c r="K641" s="15" t="str">
        <f t="shared" si="13"/>
        <v>January</v>
      </c>
    </row>
    <row r="642" spans="1:11" x14ac:dyDescent="0.3">
      <c r="A642" s="15">
        <v>643</v>
      </c>
      <c r="B642" s="75"/>
      <c r="C642" s="15"/>
      <c r="D642" s="15"/>
      <c r="E642" s="15"/>
      <c r="F642" s="134"/>
      <c r="G642" s="15"/>
      <c r="H642" s="15"/>
      <c r="I642" s="15"/>
      <c r="J642" s="15"/>
      <c r="K642" s="15" t="str">
        <f t="shared" si="13"/>
        <v>January</v>
      </c>
    </row>
    <row r="643" spans="1:11" x14ac:dyDescent="0.3">
      <c r="A643" s="15">
        <v>644</v>
      </c>
      <c r="B643" s="75"/>
      <c r="C643" s="15"/>
      <c r="D643" s="15"/>
      <c r="E643" s="15"/>
      <c r="F643" s="134"/>
      <c r="G643" s="15"/>
      <c r="H643" s="15"/>
      <c r="I643" s="15"/>
      <c r="J643" s="15"/>
      <c r="K643" s="15" t="str">
        <f t="shared" si="13"/>
        <v>January</v>
      </c>
    </row>
    <row r="644" spans="1:11" x14ac:dyDescent="0.3">
      <c r="A644" s="15">
        <v>645</v>
      </c>
      <c r="B644" s="75"/>
      <c r="C644" s="15"/>
      <c r="D644" s="15"/>
      <c r="E644" s="15"/>
      <c r="F644" s="134"/>
      <c r="G644" s="15"/>
      <c r="H644" s="15"/>
      <c r="I644" s="15"/>
      <c r="J644" s="15"/>
      <c r="K644" s="15" t="str">
        <f t="shared" si="13"/>
        <v>January</v>
      </c>
    </row>
    <row r="645" spans="1:11" x14ac:dyDescent="0.3">
      <c r="A645" s="15">
        <v>646</v>
      </c>
      <c r="B645" s="75"/>
      <c r="C645" s="15"/>
      <c r="D645" s="15"/>
      <c r="E645" s="15"/>
      <c r="F645" s="134"/>
      <c r="G645" s="15"/>
      <c r="H645" s="15"/>
      <c r="I645" s="15"/>
      <c r="J645" s="15"/>
      <c r="K645" s="15" t="str">
        <f t="shared" si="13"/>
        <v>January</v>
      </c>
    </row>
    <row r="646" spans="1:11" x14ac:dyDescent="0.3">
      <c r="A646" s="15">
        <v>647</v>
      </c>
      <c r="B646" s="75"/>
      <c r="C646" s="15"/>
      <c r="D646" s="15"/>
      <c r="E646" s="15"/>
      <c r="F646" s="134"/>
      <c r="G646" s="15"/>
      <c r="H646" s="15"/>
      <c r="I646" s="15"/>
      <c r="J646" s="15"/>
      <c r="K646" s="15" t="str">
        <f t="shared" si="13"/>
        <v>January</v>
      </c>
    </row>
    <row r="647" spans="1:11" x14ac:dyDescent="0.3">
      <c r="A647" s="15">
        <v>648</v>
      </c>
      <c r="B647" s="75"/>
      <c r="C647" s="15"/>
      <c r="D647" s="15"/>
      <c r="E647" s="15"/>
      <c r="F647" s="134"/>
      <c r="G647" s="15"/>
      <c r="H647" s="15"/>
      <c r="I647" s="15"/>
      <c r="J647" s="15"/>
      <c r="K647" s="15" t="str">
        <f t="shared" si="13"/>
        <v>January</v>
      </c>
    </row>
    <row r="648" spans="1:11" x14ac:dyDescent="0.3">
      <c r="A648" s="15">
        <v>649</v>
      </c>
      <c r="B648" s="75"/>
      <c r="C648" s="15"/>
      <c r="D648" s="15"/>
      <c r="E648" s="15"/>
      <c r="F648" s="134"/>
      <c r="G648" s="15"/>
      <c r="H648" s="15"/>
      <c r="I648" s="15"/>
      <c r="J648" s="15"/>
      <c r="K648" s="15" t="str">
        <f t="shared" si="13"/>
        <v>January</v>
      </c>
    </row>
    <row r="649" spans="1:11" x14ac:dyDescent="0.3">
      <c r="A649" s="15">
        <v>650</v>
      </c>
      <c r="B649" s="75"/>
      <c r="C649" s="15"/>
      <c r="D649" s="15"/>
      <c r="E649" s="15"/>
      <c r="F649" s="134"/>
      <c r="G649" s="15"/>
      <c r="H649" s="15"/>
      <c r="I649" s="15"/>
      <c r="J649" s="15"/>
      <c r="K649" s="15" t="str">
        <f t="shared" si="13"/>
        <v>January</v>
      </c>
    </row>
    <row r="650" spans="1:11" x14ac:dyDescent="0.3">
      <c r="A650" s="15">
        <v>651</v>
      </c>
      <c r="B650" s="75"/>
      <c r="C650" s="15"/>
      <c r="D650" s="15"/>
      <c r="E650" s="15"/>
      <c r="F650" s="134"/>
      <c r="G650" s="15"/>
      <c r="H650" s="15"/>
      <c r="I650" s="15"/>
      <c r="J650" s="15"/>
      <c r="K650" s="15" t="str">
        <f t="shared" si="13"/>
        <v>January</v>
      </c>
    </row>
    <row r="651" spans="1:11" x14ac:dyDescent="0.3">
      <c r="A651" s="15">
        <v>652</v>
      </c>
      <c r="B651" s="75"/>
      <c r="C651" s="15"/>
      <c r="D651" s="15"/>
      <c r="E651" s="15"/>
      <c r="F651" s="134"/>
      <c r="G651" s="15"/>
      <c r="H651" s="15"/>
      <c r="I651" s="15"/>
      <c r="J651" s="15"/>
      <c r="K651" s="15" t="str">
        <f t="shared" si="13"/>
        <v>January</v>
      </c>
    </row>
    <row r="652" spans="1:11" x14ac:dyDescent="0.3">
      <c r="A652" s="15">
        <v>653</v>
      </c>
      <c r="B652" s="75"/>
      <c r="C652" s="15"/>
      <c r="D652" s="15"/>
      <c r="E652" s="15"/>
      <c r="F652" s="134"/>
      <c r="G652" s="15"/>
      <c r="H652" s="15"/>
      <c r="I652" s="15"/>
      <c r="J652" s="15"/>
      <c r="K652" s="15" t="str">
        <f t="shared" si="13"/>
        <v>January</v>
      </c>
    </row>
    <row r="653" spans="1:11" x14ac:dyDescent="0.3">
      <c r="A653" s="15">
        <v>654</v>
      </c>
      <c r="B653" s="75"/>
      <c r="C653" s="15"/>
      <c r="D653" s="15"/>
      <c r="E653" s="15"/>
      <c r="F653" s="134"/>
      <c r="G653" s="15"/>
      <c r="H653" s="15"/>
      <c r="I653" s="15"/>
      <c r="J653" s="15"/>
      <c r="K653" s="15" t="str">
        <f t="shared" si="13"/>
        <v>January</v>
      </c>
    </row>
    <row r="654" spans="1:11" x14ac:dyDescent="0.3">
      <c r="A654" s="15">
        <v>655</v>
      </c>
      <c r="B654" s="75"/>
      <c r="C654" s="15"/>
      <c r="D654" s="15"/>
      <c r="E654" s="15"/>
      <c r="F654" s="134"/>
      <c r="G654" s="15"/>
      <c r="H654" s="15"/>
      <c r="I654" s="15"/>
      <c r="J654" s="15"/>
      <c r="K654" s="15" t="str">
        <f t="shared" si="13"/>
        <v>January</v>
      </c>
    </row>
    <row r="655" spans="1:11" x14ac:dyDescent="0.3">
      <c r="A655" s="15">
        <v>656</v>
      </c>
      <c r="B655" s="75"/>
      <c r="C655" s="15"/>
      <c r="D655" s="15"/>
      <c r="E655" s="15"/>
      <c r="F655" s="134"/>
      <c r="G655" s="15"/>
      <c r="H655" s="15"/>
      <c r="I655" s="15"/>
      <c r="J655" s="15"/>
      <c r="K655" s="15" t="str">
        <f t="shared" si="13"/>
        <v>January</v>
      </c>
    </row>
    <row r="656" spans="1:11" x14ac:dyDescent="0.3">
      <c r="A656" s="15">
        <v>657</v>
      </c>
      <c r="B656" s="75"/>
      <c r="C656" s="15"/>
      <c r="D656" s="15"/>
      <c r="E656" s="15"/>
      <c r="F656" s="134"/>
      <c r="G656" s="15"/>
      <c r="H656" s="15"/>
      <c r="I656" s="15"/>
      <c r="J656" s="15"/>
      <c r="K656" s="15" t="str">
        <f t="shared" si="13"/>
        <v>January</v>
      </c>
    </row>
    <row r="657" spans="1:11" x14ac:dyDescent="0.3">
      <c r="A657" s="15">
        <v>658</v>
      </c>
      <c r="B657" s="75"/>
      <c r="C657" s="15"/>
      <c r="D657" s="15"/>
      <c r="E657" s="15"/>
      <c r="F657" s="134"/>
      <c r="G657" s="15"/>
      <c r="H657" s="15"/>
      <c r="I657" s="15"/>
      <c r="J657" s="15"/>
      <c r="K657" s="15" t="str">
        <f t="shared" si="13"/>
        <v>January</v>
      </c>
    </row>
    <row r="658" spans="1:11" x14ac:dyDescent="0.3">
      <c r="A658" s="15">
        <v>659</v>
      </c>
      <c r="B658" s="75"/>
      <c r="C658" s="15"/>
      <c r="D658" s="15"/>
      <c r="E658" s="15"/>
      <c r="F658" s="134"/>
      <c r="G658" s="15"/>
      <c r="H658" s="15"/>
      <c r="I658" s="15"/>
      <c r="J658" s="15"/>
      <c r="K658" s="15" t="str">
        <f t="shared" si="13"/>
        <v>January</v>
      </c>
    </row>
    <row r="659" spans="1:11" x14ac:dyDescent="0.3">
      <c r="A659" s="15">
        <v>660</v>
      </c>
      <c r="B659" s="75"/>
      <c r="C659" s="15"/>
      <c r="D659" s="15"/>
      <c r="E659" s="15"/>
      <c r="F659" s="134"/>
      <c r="G659" s="15"/>
      <c r="H659" s="15"/>
      <c r="I659" s="15"/>
      <c r="J659" s="15"/>
      <c r="K659" s="15" t="str">
        <f t="shared" si="13"/>
        <v>January</v>
      </c>
    </row>
    <row r="660" spans="1:11" x14ac:dyDescent="0.3">
      <c r="A660" s="15">
        <v>661</v>
      </c>
      <c r="B660" s="75"/>
      <c r="C660" s="15"/>
      <c r="D660" s="15"/>
      <c r="E660" s="15"/>
      <c r="F660" s="134"/>
      <c r="G660" s="15"/>
      <c r="H660" s="15"/>
      <c r="I660" s="15"/>
      <c r="J660" s="15"/>
      <c r="K660" s="15" t="str">
        <f t="shared" si="13"/>
        <v>January</v>
      </c>
    </row>
    <row r="661" spans="1:11" x14ac:dyDescent="0.3">
      <c r="A661" s="15">
        <v>662</v>
      </c>
      <c r="B661" s="75"/>
      <c r="C661" s="15"/>
      <c r="D661" s="15"/>
      <c r="E661" s="15"/>
      <c r="F661" s="134"/>
      <c r="G661" s="15"/>
      <c r="H661" s="15"/>
      <c r="I661" s="15"/>
      <c r="J661" s="15"/>
      <c r="K661" s="15" t="str">
        <f t="shared" si="13"/>
        <v>January</v>
      </c>
    </row>
    <row r="662" spans="1:11" x14ac:dyDescent="0.3">
      <c r="A662" s="15">
        <v>663</v>
      </c>
      <c r="B662" s="75"/>
      <c r="C662" s="15"/>
      <c r="D662" s="15"/>
      <c r="E662" s="15"/>
      <c r="F662" s="134"/>
      <c r="G662" s="15"/>
      <c r="H662" s="15"/>
      <c r="I662" s="15"/>
      <c r="J662" s="15"/>
      <c r="K662" s="15" t="str">
        <f t="shared" si="13"/>
        <v>January</v>
      </c>
    </row>
    <row r="663" spans="1:11" x14ac:dyDescent="0.3">
      <c r="A663" s="15">
        <v>664</v>
      </c>
      <c r="B663" s="75"/>
      <c r="C663" s="15"/>
      <c r="D663" s="15"/>
      <c r="E663" s="15"/>
      <c r="F663" s="134"/>
      <c r="G663" s="15"/>
      <c r="H663" s="15"/>
      <c r="I663" s="15"/>
      <c r="J663" s="15"/>
      <c r="K663" s="15" t="str">
        <f t="shared" si="13"/>
        <v>January</v>
      </c>
    </row>
    <row r="664" spans="1:11" x14ac:dyDescent="0.3">
      <c r="A664" s="15">
        <v>665</v>
      </c>
      <c r="B664" s="75"/>
      <c r="C664" s="15"/>
      <c r="D664" s="15"/>
      <c r="E664" s="15"/>
      <c r="F664" s="134"/>
      <c r="G664" s="15"/>
      <c r="H664" s="15"/>
      <c r="I664" s="15"/>
      <c r="J664" s="15"/>
      <c r="K664" s="15" t="str">
        <f t="shared" si="13"/>
        <v>January</v>
      </c>
    </row>
    <row r="665" spans="1:11" x14ac:dyDescent="0.3">
      <c r="A665" s="15">
        <v>666</v>
      </c>
      <c r="B665" s="75"/>
      <c r="C665" s="15"/>
      <c r="D665" s="15"/>
      <c r="E665" s="15"/>
      <c r="F665" s="134"/>
      <c r="G665" s="15"/>
      <c r="H665" s="15"/>
      <c r="I665" s="15"/>
      <c r="J665" s="15"/>
      <c r="K665" s="15" t="str">
        <f t="shared" si="13"/>
        <v>January</v>
      </c>
    </row>
    <row r="666" spans="1:11" x14ac:dyDescent="0.3">
      <c r="A666" s="15">
        <v>667</v>
      </c>
      <c r="B666" s="75"/>
      <c r="C666" s="15"/>
      <c r="D666" s="15"/>
      <c r="E666" s="15"/>
      <c r="F666" s="134"/>
      <c r="G666" s="15"/>
      <c r="H666" s="15"/>
      <c r="I666" s="15"/>
      <c r="J666" s="15"/>
      <c r="K666" s="15" t="str">
        <f t="shared" si="13"/>
        <v>January</v>
      </c>
    </row>
    <row r="667" spans="1:11" x14ac:dyDescent="0.3">
      <c r="A667" s="15">
        <v>668</v>
      </c>
      <c r="B667" s="75"/>
      <c r="C667" s="15"/>
      <c r="D667" s="15"/>
      <c r="E667" s="15"/>
      <c r="F667" s="134"/>
      <c r="G667" s="15"/>
      <c r="H667" s="15"/>
      <c r="I667" s="15"/>
      <c r="J667" s="15"/>
      <c r="K667" s="15" t="str">
        <f t="shared" si="13"/>
        <v>January</v>
      </c>
    </row>
    <row r="668" spans="1:11" x14ac:dyDescent="0.3">
      <c r="A668" s="15">
        <v>669</v>
      </c>
      <c r="B668" s="75"/>
      <c r="C668" s="15"/>
      <c r="D668" s="15"/>
      <c r="E668" s="15"/>
      <c r="F668" s="134"/>
      <c r="G668" s="15"/>
      <c r="H668" s="15"/>
      <c r="I668" s="15"/>
      <c r="J668" s="15"/>
      <c r="K668" s="15" t="str">
        <f t="shared" si="13"/>
        <v>January</v>
      </c>
    </row>
    <row r="669" spans="1:11" x14ac:dyDescent="0.3">
      <c r="A669" s="15">
        <v>670</v>
      </c>
      <c r="B669" s="75"/>
      <c r="C669" s="15"/>
      <c r="D669" s="15"/>
      <c r="E669" s="15"/>
      <c r="F669" s="134"/>
      <c r="G669" s="15"/>
      <c r="H669" s="15"/>
      <c r="I669" s="15"/>
      <c r="J669" s="15"/>
      <c r="K669" s="15" t="str">
        <f t="shared" si="13"/>
        <v>January</v>
      </c>
    </row>
    <row r="670" spans="1:11" x14ac:dyDescent="0.3">
      <c r="A670" s="15">
        <v>671</v>
      </c>
      <c r="B670" s="75"/>
      <c r="C670" s="15"/>
      <c r="D670" s="15"/>
      <c r="E670" s="15"/>
      <c r="F670" s="134"/>
      <c r="G670" s="15"/>
      <c r="H670" s="15"/>
      <c r="I670" s="15"/>
      <c r="J670" s="15"/>
      <c r="K670" s="15" t="str">
        <f t="shared" si="13"/>
        <v>January</v>
      </c>
    </row>
    <row r="671" spans="1:11" x14ac:dyDescent="0.3">
      <c r="A671" s="15">
        <v>672</v>
      </c>
      <c r="B671" s="75"/>
      <c r="C671" s="15"/>
      <c r="D671" s="15"/>
      <c r="E671" s="15"/>
      <c r="F671" s="134"/>
      <c r="G671" s="15"/>
      <c r="H671" s="15"/>
      <c r="I671" s="15"/>
      <c r="J671" s="15"/>
      <c r="K671" s="15" t="str">
        <f t="shared" si="13"/>
        <v>January</v>
      </c>
    </row>
    <row r="672" spans="1:11" x14ac:dyDescent="0.3">
      <c r="A672" s="15">
        <v>673</v>
      </c>
      <c r="B672" s="75"/>
      <c r="C672" s="15"/>
      <c r="D672" s="15"/>
      <c r="E672" s="15"/>
      <c r="F672" s="134"/>
      <c r="G672" s="15"/>
      <c r="H672" s="15"/>
      <c r="I672" s="15"/>
      <c r="J672" s="15"/>
      <c r="K672" s="15" t="str">
        <f t="shared" si="13"/>
        <v>January</v>
      </c>
    </row>
    <row r="673" spans="1:11" x14ac:dyDescent="0.3">
      <c r="A673" s="15">
        <v>674</v>
      </c>
      <c r="B673" s="75"/>
      <c r="C673" s="15"/>
      <c r="D673" s="15"/>
      <c r="E673" s="15"/>
      <c r="F673" s="134"/>
      <c r="G673" s="15"/>
      <c r="H673" s="15"/>
      <c r="I673" s="15"/>
      <c r="J673" s="15"/>
      <c r="K673" s="15" t="str">
        <f t="shared" si="13"/>
        <v>January</v>
      </c>
    </row>
    <row r="674" spans="1:11" x14ac:dyDescent="0.3">
      <c r="A674" s="15">
        <v>675</v>
      </c>
      <c r="B674" s="75"/>
      <c r="C674" s="15"/>
      <c r="D674" s="15"/>
      <c r="E674" s="15"/>
      <c r="F674" s="134"/>
      <c r="G674" s="15"/>
      <c r="H674" s="15"/>
      <c r="I674" s="15"/>
      <c r="J674" s="15"/>
      <c r="K674" s="15" t="str">
        <f t="shared" si="13"/>
        <v>January</v>
      </c>
    </row>
    <row r="675" spans="1:11" x14ac:dyDescent="0.3">
      <c r="A675" s="15">
        <v>676</v>
      </c>
      <c r="B675" s="75"/>
      <c r="C675" s="15"/>
      <c r="D675" s="15"/>
      <c r="E675" s="15"/>
      <c r="F675" s="134"/>
      <c r="G675" s="15"/>
      <c r="H675" s="15"/>
      <c r="I675" s="15"/>
      <c r="J675" s="15"/>
      <c r="K675" s="15" t="str">
        <f t="shared" si="13"/>
        <v>January</v>
      </c>
    </row>
    <row r="676" spans="1:11" x14ac:dyDescent="0.3">
      <c r="A676" s="15">
        <v>677</v>
      </c>
      <c r="B676" s="75"/>
      <c r="C676" s="15"/>
      <c r="D676" s="15"/>
      <c r="E676" s="15"/>
      <c r="F676" s="134"/>
      <c r="G676" s="15"/>
      <c r="H676" s="15"/>
      <c r="I676" s="15"/>
      <c r="J676" s="15"/>
      <c r="K676" s="15" t="str">
        <f t="shared" si="13"/>
        <v>January</v>
      </c>
    </row>
    <row r="677" spans="1:11" x14ac:dyDescent="0.3">
      <c r="A677" s="15">
        <v>678</v>
      </c>
      <c r="B677" s="75"/>
      <c r="C677" s="15"/>
      <c r="D677" s="15"/>
      <c r="E677" s="15"/>
      <c r="F677" s="134"/>
      <c r="G677" s="15"/>
      <c r="H677" s="15"/>
      <c r="I677" s="15"/>
      <c r="J677" s="15"/>
      <c r="K677" s="15" t="str">
        <f t="shared" si="13"/>
        <v>January</v>
      </c>
    </row>
    <row r="678" spans="1:11" x14ac:dyDescent="0.3">
      <c r="A678" s="15">
        <v>679</v>
      </c>
      <c r="B678" s="75"/>
      <c r="C678" s="15"/>
      <c r="D678" s="15"/>
      <c r="E678" s="15"/>
      <c r="F678" s="134"/>
      <c r="G678" s="15"/>
      <c r="H678" s="15"/>
      <c r="I678" s="15"/>
      <c r="J678" s="15"/>
      <c r="K678" s="15" t="str">
        <f t="shared" si="13"/>
        <v>January</v>
      </c>
    </row>
    <row r="679" spans="1:11" x14ac:dyDescent="0.3">
      <c r="A679" s="15">
        <v>680</v>
      </c>
      <c r="B679" s="75"/>
      <c r="C679" s="15"/>
      <c r="D679" s="15"/>
      <c r="E679" s="15"/>
      <c r="F679" s="134"/>
      <c r="G679" s="15"/>
      <c r="H679" s="15"/>
      <c r="I679" s="15"/>
      <c r="J679" s="15"/>
      <c r="K679" s="15" t="str">
        <f t="shared" si="13"/>
        <v>January</v>
      </c>
    </row>
    <row r="680" spans="1:11" x14ac:dyDescent="0.3">
      <c r="A680" s="15">
        <v>681</v>
      </c>
      <c r="B680" s="75"/>
      <c r="C680" s="15"/>
      <c r="D680" s="15"/>
      <c r="E680" s="15"/>
      <c r="F680" s="134"/>
      <c r="G680" s="15"/>
      <c r="H680" s="15"/>
      <c r="I680" s="15"/>
      <c r="J680" s="15"/>
      <c r="K680" s="15" t="str">
        <f t="shared" si="13"/>
        <v>January</v>
      </c>
    </row>
    <row r="681" spans="1:11" x14ac:dyDescent="0.3">
      <c r="A681" s="15">
        <v>682</v>
      </c>
      <c r="B681" s="75"/>
      <c r="C681" s="15"/>
      <c r="D681" s="15"/>
      <c r="E681" s="15"/>
      <c r="F681" s="134"/>
      <c r="G681" s="15"/>
      <c r="H681" s="15"/>
      <c r="I681" s="15"/>
      <c r="J681" s="15"/>
      <c r="K681" s="15" t="str">
        <f t="shared" si="13"/>
        <v>January</v>
      </c>
    </row>
    <row r="682" spans="1:11" x14ac:dyDescent="0.3">
      <c r="A682" s="15">
        <v>683</v>
      </c>
      <c r="B682" s="75"/>
      <c r="C682" s="15"/>
      <c r="D682" s="15"/>
      <c r="E682" s="15"/>
      <c r="F682" s="134"/>
      <c r="G682" s="15"/>
      <c r="H682" s="15"/>
      <c r="I682" s="15"/>
      <c r="J682" s="15"/>
      <c r="K682" s="15" t="str">
        <f t="shared" si="13"/>
        <v>January</v>
      </c>
    </row>
    <row r="683" spans="1:11" x14ac:dyDescent="0.3">
      <c r="A683" s="15">
        <v>684</v>
      </c>
      <c r="B683" s="75"/>
      <c r="C683" s="15"/>
      <c r="D683" s="15"/>
      <c r="E683" s="15"/>
      <c r="F683" s="134"/>
      <c r="G683" s="15"/>
      <c r="H683" s="15"/>
      <c r="I683" s="15"/>
      <c r="J683" s="15"/>
      <c r="K683" s="15" t="str">
        <f t="shared" si="13"/>
        <v>January</v>
      </c>
    </row>
    <row r="684" spans="1:11" x14ac:dyDescent="0.3">
      <c r="A684" s="15">
        <v>685</v>
      </c>
      <c r="B684" s="75"/>
      <c r="C684" s="15"/>
      <c r="D684" s="15"/>
      <c r="E684" s="15"/>
      <c r="F684" s="134"/>
      <c r="G684" s="15"/>
      <c r="H684" s="15"/>
      <c r="I684" s="15"/>
      <c r="J684" s="15"/>
      <c r="K684" s="15" t="str">
        <f t="shared" si="13"/>
        <v>January</v>
      </c>
    </row>
    <row r="685" spans="1:11" x14ac:dyDescent="0.3">
      <c r="A685" s="15">
        <v>686</v>
      </c>
      <c r="B685" s="75"/>
      <c r="C685" s="15"/>
      <c r="D685" s="15"/>
      <c r="E685" s="15"/>
      <c r="F685" s="134"/>
      <c r="G685" s="15"/>
      <c r="H685" s="15"/>
      <c r="I685" s="15"/>
      <c r="J685" s="15"/>
      <c r="K685" s="15" t="str">
        <f t="shared" si="13"/>
        <v>January</v>
      </c>
    </row>
    <row r="686" spans="1:11" x14ac:dyDescent="0.3">
      <c r="A686" s="15">
        <v>687</v>
      </c>
      <c r="B686" s="75"/>
      <c r="C686" s="15"/>
      <c r="D686" s="15"/>
      <c r="E686" s="15"/>
      <c r="F686" s="134"/>
      <c r="G686" s="15"/>
      <c r="H686" s="15"/>
      <c r="I686" s="15"/>
      <c r="J686" s="15"/>
      <c r="K686" s="15" t="str">
        <f t="shared" si="13"/>
        <v>January</v>
      </c>
    </row>
    <row r="687" spans="1:11" x14ac:dyDescent="0.3">
      <c r="A687" s="15">
        <v>688</v>
      </c>
      <c r="B687" s="75"/>
      <c r="C687" s="15"/>
      <c r="D687" s="15"/>
      <c r="E687" s="15"/>
      <c r="F687" s="134"/>
      <c r="G687" s="15"/>
      <c r="H687" s="15"/>
      <c r="I687" s="15"/>
      <c r="J687" s="15"/>
      <c r="K687" s="15" t="str">
        <f t="shared" si="13"/>
        <v>January</v>
      </c>
    </row>
    <row r="688" spans="1:11" x14ac:dyDescent="0.3">
      <c r="A688" s="15">
        <v>689</v>
      </c>
      <c r="B688" s="75"/>
      <c r="C688" s="15"/>
      <c r="D688" s="15"/>
      <c r="E688" s="15"/>
      <c r="F688" s="134"/>
      <c r="G688" s="15"/>
      <c r="H688" s="15"/>
      <c r="I688" s="15"/>
      <c r="J688" s="15"/>
      <c r="K688" s="15" t="str">
        <f t="shared" si="13"/>
        <v>January</v>
      </c>
    </row>
    <row r="689" spans="1:11" x14ac:dyDescent="0.3">
      <c r="A689" s="15">
        <v>690</v>
      </c>
      <c r="B689" s="75"/>
      <c r="C689" s="15"/>
      <c r="D689" s="15"/>
      <c r="E689" s="15"/>
      <c r="F689" s="134"/>
      <c r="G689" s="15"/>
      <c r="H689" s="15"/>
      <c r="I689" s="15"/>
      <c r="J689" s="15"/>
      <c r="K689" s="15" t="str">
        <f t="shared" si="13"/>
        <v>January</v>
      </c>
    </row>
    <row r="690" spans="1:11" x14ac:dyDescent="0.3">
      <c r="A690" s="15">
        <v>691</v>
      </c>
      <c r="B690" s="75"/>
      <c r="C690" s="15"/>
      <c r="D690" s="15"/>
      <c r="E690" s="15"/>
      <c r="F690" s="134"/>
      <c r="G690" s="15"/>
      <c r="H690" s="15"/>
      <c r="I690" s="15"/>
      <c r="J690" s="15"/>
      <c r="K690" s="15" t="str">
        <f t="shared" si="13"/>
        <v>January</v>
      </c>
    </row>
    <row r="691" spans="1:11" x14ac:dyDescent="0.3">
      <c r="A691" s="15">
        <v>692</v>
      </c>
      <c r="B691" s="75"/>
      <c r="C691" s="15"/>
      <c r="D691" s="15"/>
      <c r="E691" s="15"/>
      <c r="F691" s="134"/>
      <c r="G691" s="15"/>
      <c r="H691" s="15"/>
      <c r="I691" s="15"/>
      <c r="J691" s="15"/>
      <c r="K691" s="15" t="str">
        <f t="shared" si="13"/>
        <v>January</v>
      </c>
    </row>
    <row r="692" spans="1:11" x14ac:dyDescent="0.3">
      <c r="A692" s="15">
        <v>693</v>
      </c>
      <c r="B692" s="75"/>
      <c r="C692" s="15"/>
      <c r="D692" s="15"/>
      <c r="E692" s="15"/>
      <c r="F692" s="134"/>
      <c r="G692" s="15"/>
      <c r="H692" s="15"/>
      <c r="I692" s="15"/>
      <c r="J692" s="15"/>
      <c r="K692" s="15" t="str">
        <f t="shared" si="13"/>
        <v>January</v>
      </c>
    </row>
    <row r="693" spans="1:11" x14ac:dyDescent="0.3">
      <c r="A693" s="15">
        <v>694</v>
      </c>
      <c r="B693" s="75"/>
      <c r="C693" s="15"/>
      <c r="D693" s="15"/>
      <c r="E693" s="15"/>
      <c r="F693" s="134"/>
      <c r="G693" s="15"/>
      <c r="H693" s="15"/>
      <c r="I693" s="15"/>
      <c r="J693" s="15"/>
      <c r="K693" s="15" t="str">
        <f t="shared" ref="K693:K756" si="14">TEXT(B693,"mmmm")</f>
        <v>January</v>
      </c>
    </row>
    <row r="694" spans="1:11" x14ac:dyDescent="0.3">
      <c r="A694" s="15">
        <v>695</v>
      </c>
      <c r="B694" s="75"/>
      <c r="C694" s="15"/>
      <c r="D694" s="15"/>
      <c r="E694" s="15"/>
      <c r="F694" s="134"/>
      <c r="G694" s="15"/>
      <c r="H694" s="15"/>
      <c r="I694" s="15"/>
      <c r="J694" s="15"/>
      <c r="K694" s="15" t="str">
        <f t="shared" si="14"/>
        <v>January</v>
      </c>
    </row>
    <row r="695" spans="1:11" x14ac:dyDescent="0.3">
      <c r="A695" s="15">
        <v>696</v>
      </c>
      <c r="B695" s="75"/>
      <c r="C695" s="15"/>
      <c r="D695" s="15"/>
      <c r="E695" s="15"/>
      <c r="F695" s="134"/>
      <c r="G695" s="15"/>
      <c r="H695" s="15"/>
      <c r="I695" s="15"/>
      <c r="J695" s="15"/>
      <c r="K695" s="15" t="str">
        <f t="shared" si="14"/>
        <v>January</v>
      </c>
    </row>
    <row r="696" spans="1:11" x14ac:dyDescent="0.3">
      <c r="A696" s="15">
        <v>697</v>
      </c>
      <c r="B696" s="75"/>
      <c r="C696" s="15"/>
      <c r="D696" s="15"/>
      <c r="E696" s="15"/>
      <c r="F696" s="134"/>
      <c r="G696" s="15"/>
      <c r="H696" s="15"/>
      <c r="I696" s="15"/>
      <c r="J696" s="15"/>
      <c r="K696" s="15" t="str">
        <f t="shared" si="14"/>
        <v>January</v>
      </c>
    </row>
    <row r="697" spans="1:11" x14ac:dyDescent="0.3">
      <c r="A697" s="15">
        <v>698</v>
      </c>
      <c r="B697" s="75"/>
      <c r="C697" s="15"/>
      <c r="D697" s="15"/>
      <c r="E697" s="15"/>
      <c r="F697" s="134"/>
      <c r="G697" s="15"/>
      <c r="H697" s="15"/>
      <c r="I697" s="15"/>
      <c r="J697" s="15"/>
      <c r="K697" s="15" t="str">
        <f t="shared" si="14"/>
        <v>January</v>
      </c>
    </row>
    <row r="698" spans="1:11" x14ac:dyDescent="0.3">
      <c r="A698" s="15">
        <v>699</v>
      </c>
      <c r="B698" s="75"/>
      <c r="C698" s="15"/>
      <c r="D698" s="15"/>
      <c r="E698" s="15"/>
      <c r="F698" s="134"/>
      <c r="G698" s="15"/>
      <c r="H698" s="15"/>
      <c r="I698" s="15"/>
      <c r="J698" s="15"/>
      <c r="K698" s="15" t="str">
        <f t="shared" si="14"/>
        <v>January</v>
      </c>
    </row>
    <row r="699" spans="1:11" x14ac:dyDescent="0.3">
      <c r="A699" s="15">
        <v>700</v>
      </c>
      <c r="B699" s="75"/>
      <c r="C699" s="15"/>
      <c r="D699" s="15"/>
      <c r="E699" s="15"/>
      <c r="F699" s="134"/>
      <c r="G699" s="15"/>
      <c r="H699" s="15"/>
      <c r="I699" s="15"/>
      <c r="J699" s="15"/>
      <c r="K699" s="15" t="str">
        <f t="shared" si="14"/>
        <v>January</v>
      </c>
    </row>
    <row r="700" spans="1:11" x14ac:dyDescent="0.3">
      <c r="A700" s="15">
        <v>701</v>
      </c>
      <c r="B700" s="75"/>
      <c r="C700" s="15"/>
      <c r="D700" s="15"/>
      <c r="E700" s="15"/>
      <c r="F700" s="134"/>
      <c r="G700" s="15"/>
      <c r="H700" s="15"/>
      <c r="I700" s="15"/>
      <c r="J700" s="15"/>
      <c r="K700" s="15" t="str">
        <f t="shared" si="14"/>
        <v>January</v>
      </c>
    </row>
    <row r="701" spans="1:11" x14ac:dyDescent="0.3">
      <c r="A701" s="15">
        <v>702</v>
      </c>
      <c r="B701" s="75"/>
      <c r="C701" s="15"/>
      <c r="D701" s="15"/>
      <c r="E701" s="15"/>
      <c r="F701" s="134"/>
      <c r="G701" s="15"/>
      <c r="H701" s="15"/>
      <c r="I701" s="15"/>
      <c r="J701" s="15"/>
      <c r="K701" s="15" t="str">
        <f t="shared" si="14"/>
        <v>January</v>
      </c>
    </row>
    <row r="702" spans="1:11" x14ac:dyDescent="0.3">
      <c r="A702" s="15">
        <v>703</v>
      </c>
      <c r="B702" s="75"/>
      <c r="C702" s="15"/>
      <c r="D702" s="15"/>
      <c r="E702" s="15"/>
      <c r="F702" s="134"/>
      <c r="G702" s="15"/>
      <c r="H702" s="15"/>
      <c r="I702" s="15"/>
      <c r="J702" s="15"/>
      <c r="K702" s="15" t="str">
        <f t="shared" si="14"/>
        <v>January</v>
      </c>
    </row>
    <row r="703" spans="1:11" x14ac:dyDescent="0.3">
      <c r="A703" s="15">
        <v>704</v>
      </c>
      <c r="B703" s="75"/>
      <c r="C703" s="15"/>
      <c r="D703" s="15"/>
      <c r="E703" s="15"/>
      <c r="F703" s="134"/>
      <c r="G703" s="15"/>
      <c r="H703" s="15"/>
      <c r="I703" s="15"/>
      <c r="J703" s="15"/>
      <c r="K703" s="15" t="str">
        <f t="shared" si="14"/>
        <v>January</v>
      </c>
    </row>
    <row r="704" spans="1:11" x14ac:dyDescent="0.3">
      <c r="A704" s="15">
        <v>705</v>
      </c>
      <c r="B704" s="75"/>
      <c r="C704" s="15"/>
      <c r="D704" s="15"/>
      <c r="E704" s="15"/>
      <c r="F704" s="134"/>
      <c r="G704" s="15"/>
      <c r="H704" s="15"/>
      <c r="I704" s="15"/>
      <c r="J704" s="15"/>
      <c r="K704" s="15" t="str">
        <f t="shared" si="14"/>
        <v>January</v>
      </c>
    </row>
    <row r="705" spans="1:11" x14ac:dyDescent="0.3">
      <c r="A705" s="15">
        <v>706</v>
      </c>
      <c r="B705" s="75"/>
      <c r="C705" s="15"/>
      <c r="D705" s="15"/>
      <c r="E705" s="15"/>
      <c r="F705" s="134"/>
      <c r="G705" s="15"/>
      <c r="H705" s="15"/>
      <c r="I705" s="15"/>
      <c r="J705" s="15"/>
      <c r="K705" s="15" t="str">
        <f t="shared" si="14"/>
        <v>January</v>
      </c>
    </row>
    <row r="706" spans="1:11" x14ac:dyDescent="0.3">
      <c r="A706" s="15">
        <v>707</v>
      </c>
      <c r="B706" s="75"/>
      <c r="C706" s="15"/>
      <c r="D706" s="15"/>
      <c r="E706" s="15"/>
      <c r="F706" s="134"/>
      <c r="G706" s="15"/>
      <c r="H706" s="15"/>
      <c r="I706" s="15"/>
      <c r="J706" s="15"/>
      <c r="K706" s="15" t="str">
        <f t="shared" si="14"/>
        <v>January</v>
      </c>
    </row>
    <row r="707" spans="1:11" x14ac:dyDescent="0.3">
      <c r="A707" s="15">
        <v>708</v>
      </c>
      <c r="B707" s="75"/>
      <c r="C707" s="15"/>
      <c r="D707" s="15"/>
      <c r="E707" s="15"/>
      <c r="F707" s="134"/>
      <c r="G707" s="15"/>
      <c r="H707" s="15"/>
      <c r="I707" s="15"/>
      <c r="J707" s="15"/>
      <c r="K707" s="15" t="str">
        <f t="shared" si="14"/>
        <v>January</v>
      </c>
    </row>
    <row r="708" spans="1:11" x14ac:dyDescent="0.3">
      <c r="A708" s="15">
        <v>709</v>
      </c>
      <c r="B708" s="75"/>
      <c r="C708" s="15"/>
      <c r="D708" s="15"/>
      <c r="E708" s="15"/>
      <c r="F708" s="134"/>
      <c r="G708" s="15"/>
      <c r="H708" s="15"/>
      <c r="I708" s="15"/>
      <c r="J708" s="15"/>
      <c r="K708" s="15" t="str">
        <f t="shared" si="14"/>
        <v>January</v>
      </c>
    </row>
    <row r="709" spans="1:11" x14ac:dyDescent="0.3">
      <c r="A709" s="15">
        <v>710</v>
      </c>
      <c r="B709" s="75"/>
      <c r="C709" s="15"/>
      <c r="D709" s="15"/>
      <c r="E709" s="15"/>
      <c r="F709" s="134"/>
      <c r="G709" s="15"/>
      <c r="H709" s="15"/>
      <c r="I709" s="15"/>
      <c r="J709" s="15"/>
      <c r="K709" s="15" t="str">
        <f t="shared" si="14"/>
        <v>January</v>
      </c>
    </row>
    <row r="710" spans="1:11" x14ac:dyDescent="0.3">
      <c r="A710" s="15">
        <v>711</v>
      </c>
      <c r="B710" s="75"/>
      <c r="C710" s="15"/>
      <c r="D710" s="15"/>
      <c r="E710" s="15"/>
      <c r="F710" s="134"/>
      <c r="G710" s="15"/>
      <c r="H710" s="15"/>
      <c r="I710" s="15"/>
      <c r="J710" s="15"/>
      <c r="K710" s="15" t="str">
        <f t="shared" si="14"/>
        <v>January</v>
      </c>
    </row>
    <row r="711" spans="1:11" x14ac:dyDescent="0.3">
      <c r="A711" s="15">
        <v>712</v>
      </c>
      <c r="B711" s="75"/>
      <c r="C711" s="15"/>
      <c r="D711" s="15"/>
      <c r="E711" s="15"/>
      <c r="F711" s="134"/>
      <c r="G711" s="15"/>
      <c r="H711" s="15"/>
      <c r="I711" s="15"/>
      <c r="J711" s="15"/>
      <c r="K711" s="15" t="str">
        <f t="shared" si="14"/>
        <v>January</v>
      </c>
    </row>
    <row r="712" spans="1:11" x14ac:dyDescent="0.3">
      <c r="A712" s="15">
        <v>713</v>
      </c>
      <c r="B712" s="75"/>
      <c r="C712" s="15"/>
      <c r="D712" s="15"/>
      <c r="E712" s="15"/>
      <c r="F712" s="134"/>
      <c r="G712" s="15"/>
      <c r="H712" s="15"/>
      <c r="I712" s="15"/>
      <c r="J712" s="15"/>
      <c r="K712" s="15" t="str">
        <f t="shared" si="14"/>
        <v>January</v>
      </c>
    </row>
    <row r="713" spans="1:11" x14ac:dyDescent="0.3">
      <c r="A713" s="15">
        <v>714</v>
      </c>
      <c r="B713" s="75"/>
      <c r="C713" s="15"/>
      <c r="D713" s="15"/>
      <c r="E713" s="15"/>
      <c r="F713" s="134"/>
      <c r="G713" s="15"/>
      <c r="H713" s="15"/>
      <c r="I713" s="15"/>
      <c r="J713" s="15"/>
      <c r="K713" s="15" t="str">
        <f t="shared" si="14"/>
        <v>January</v>
      </c>
    </row>
    <row r="714" spans="1:11" x14ac:dyDescent="0.3">
      <c r="A714" s="15">
        <v>715</v>
      </c>
      <c r="B714" s="75"/>
      <c r="C714" s="15"/>
      <c r="D714" s="15"/>
      <c r="E714" s="15"/>
      <c r="F714" s="134"/>
      <c r="G714" s="15"/>
      <c r="H714" s="15"/>
      <c r="I714" s="15"/>
      <c r="J714" s="15"/>
      <c r="K714" s="15" t="str">
        <f t="shared" si="14"/>
        <v>January</v>
      </c>
    </row>
    <row r="715" spans="1:11" x14ac:dyDescent="0.3">
      <c r="A715" s="15">
        <v>716</v>
      </c>
      <c r="B715" s="75"/>
      <c r="C715" s="15"/>
      <c r="D715" s="15"/>
      <c r="E715" s="15"/>
      <c r="F715" s="134"/>
      <c r="G715" s="15"/>
      <c r="H715" s="15"/>
      <c r="I715" s="15"/>
      <c r="J715" s="15"/>
      <c r="K715" s="15" t="str">
        <f t="shared" si="14"/>
        <v>January</v>
      </c>
    </row>
    <row r="716" spans="1:11" x14ac:dyDescent="0.3">
      <c r="A716" s="15">
        <v>717</v>
      </c>
      <c r="B716" s="75"/>
      <c r="C716" s="15"/>
      <c r="D716" s="15"/>
      <c r="E716" s="15"/>
      <c r="F716" s="134"/>
      <c r="G716" s="15"/>
      <c r="H716" s="15"/>
      <c r="I716" s="15"/>
      <c r="J716" s="15"/>
      <c r="K716" s="15" t="str">
        <f t="shared" si="14"/>
        <v>January</v>
      </c>
    </row>
    <row r="717" spans="1:11" x14ac:dyDescent="0.3">
      <c r="A717" s="15">
        <v>718</v>
      </c>
      <c r="B717" s="75"/>
      <c r="C717" s="15"/>
      <c r="D717" s="15"/>
      <c r="E717" s="15"/>
      <c r="F717" s="134"/>
      <c r="G717" s="15"/>
      <c r="H717" s="15"/>
      <c r="I717" s="15"/>
      <c r="J717" s="15"/>
      <c r="K717" s="15" t="str">
        <f t="shared" si="14"/>
        <v>January</v>
      </c>
    </row>
    <row r="718" spans="1:11" x14ac:dyDescent="0.3">
      <c r="A718" s="15">
        <v>719</v>
      </c>
      <c r="B718" s="75"/>
      <c r="C718" s="15"/>
      <c r="D718" s="15"/>
      <c r="E718" s="15"/>
      <c r="F718" s="134"/>
      <c r="G718" s="15"/>
      <c r="H718" s="15"/>
      <c r="I718" s="15"/>
      <c r="J718" s="15"/>
      <c r="K718" s="15" t="str">
        <f t="shared" si="14"/>
        <v>January</v>
      </c>
    </row>
    <row r="719" spans="1:11" x14ac:dyDescent="0.3">
      <c r="A719" s="15">
        <v>720</v>
      </c>
      <c r="B719" s="75"/>
      <c r="C719" s="15"/>
      <c r="D719" s="15"/>
      <c r="E719" s="15"/>
      <c r="F719" s="134"/>
      <c r="G719" s="15"/>
      <c r="H719" s="15"/>
      <c r="I719" s="15"/>
      <c r="J719" s="15"/>
      <c r="K719" s="15" t="str">
        <f t="shared" si="14"/>
        <v>January</v>
      </c>
    </row>
    <row r="720" spans="1:11" x14ac:dyDescent="0.3">
      <c r="A720" s="15">
        <v>721</v>
      </c>
      <c r="B720" s="75"/>
      <c r="C720" s="15"/>
      <c r="D720" s="15"/>
      <c r="E720" s="15"/>
      <c r="F720" s="134"/>
      <c r="G720" s="15"/>
      <c r="H720" s="15"/>
      <c r="I720" s="15"/>
      <c r="J720" s="15"/>
      <c r="K720" s="15" t="str">
        <f t="shared" si="14"/>
        <v>January</v>
      </c>
    </row>
    <row r="721" spans="1:11" x14ac:dyDescent="0.3">
      <c r="A721" s="15">
        <v>722</v>
      </c>
      <c r="B721" s="75"/>
      <c r="C721" s="15"/>
      <c r="D721" s="15"/>
      <c r="E721" s="15"/>
      <c r="F721" s="134"/>
      <c r="G721" s="15"/>
      <c r="H721" s="15"/>
      <c r="I721" s="15"/>
      <c r="J721" s="15"/>
      <c r="K721" s="15" t="str">
        <f t="shared" si="14"/>
        <v>January</v>
      </c>
    </row>
    <row r="722" spans="1:11" x14ac:dyDescent="0.3">
      <c r="A722" s="15">
        <v>723</v>
      </c>
      <c r="B722" s="75"/>
      <c r="C722" s="15"/>
      <c r="D722" s="15"/>
      <c r="E722" s="15"/>
      <c r="F722" s="134"/>
      <c r="G722" s="15"/>
      <c r="H722" s="15"/>
      <c r="I722" s="15"/>
      <c r="J722" s="15"/>
      <c r="K722" s="15" t="str">
        <f t="shared" si="14"/>
        <v>January</v>
      </c>
    </row>
    <row r="723" spans="1:11" x14ac:dyDescent="0.3">
      <c r="A723" s="15">
        <v>724</v>
      </c>
      <c r="B723" s="75"/>
      <c r="C723" s="15"/>
      <c r="D723" s="15"/>
      <c r="E723" s="15"/>
      <c r="F723" s="134"/>
      <c r="G723" s="15"/>
      <c r="H723" s="15"/>
      <c r="I723" s="15"/>
      <c r="J723" s="15"/>
      <c r="K723" s="15" t="str">
        <f t="shared" si="14"/>
        <v>January</v>
      </c>
    </row>
    <row r="724" spans="1:11" x14ac:dyDescent="0.3">
      <c r="A724" s="15">
        <v>725</v>
      </c>
      <c r="B724" s="75"/>
      <c r="C724" s="15"/>
      <c r="D724" s="15"/>
      <c r="E724" s="15"/>
      <c r="F724" s="134"/>
      <c r="G724" s="15"/>
      <c r="H724" s="15"/>
      <c r="I724" s="15"/>
      <c r="J724" s="15"/>
      <c r="K724" s="15" t="str">
        <f t="shared" si="14"/>
        <v>January</v>
      </c>
    </row>
    <row r="725" spans="1:11" x14ac:dyDescent="0.3">
      <c r="A725" s="15">
        <v>726</v>
      </c>
      <c r="B725" s="75"/>
      <c r="C725" s="15"/>
      <c r="D725" s="15"/>
      <c r="E725" s="15"/>
      <c r="F725" s="134"/>
      <c r="G725" s="15"/>
      <c r="H725" s="15"/>
      <c r="I725" s="15"/>
      <c r="J725" s="15"/>
      <c r="K725" s="15" t="str">
        <f t="shared" si="14"/>
        <v>January</v>
      </c>
    </row>
    <row r="726" spans="1:11" x14ac:dyDescent="0.3">
      <c r="A726" s="15">
        <v>727</v>
      </c>
      <c r="B726" s="75"/>
      <c r="C726" s="15"/>
      <c r="D726" s="15"/>
      <c r="E726" s="15"/>
      <c r="F726" s="134"/>
      <c r="G726" s="15"/>
      <c r="H726" s="15"/>
      <c r="I726" s="15"/>
      <c r="J726" s="15"/>
      <c r="K726" s="15" t="str">
        <f t="shared" si="14"/>
        <v>January</v>
      </c>
    </row>
    <row r="727" spans="1:11" x14ac:dyDescent="0.3">
      <c r="A727" s="15">
        <v>728</v>
      </c>
      <c r="B727" s="75"/>
      <c r="C727" s="15"/>
      <c r="D727" s="15"/>
      <c r="E727" s="15"/>
      <c r="F727" s="134"/>
      <c r="G727" s="15"/>
      <c r="H727" s="15"/>
      <c r="I727" s="15"/>
      <c r="J727" s="15"/>
      <c r="K727" s="15" t="str">
        <f t="shared" si="14"/>
        <v>January</v>
      </c>
    </row>
    <row r="728" spans="1:11" x14ac:dyDescent="0.3">
      <c r="A728" s="15">
        <v>729</v>
      </c>
      <c r="B728" s="75"/>
      <c r="C728" s="15"/>
      <c r="D728" s="15"/>
      <c r="E728" s="15"/>
      <c r="F728" s="134"/>
      <c r="G728" s="15"/>
      <c r="H728" s="15"/>
      <c r="I728" s="15"/>
      <c r="J728" s="15"/>
      <c r="K728" s="15" t="str">
        <f t="shared" si="14"/>
        <v>January</v>
      </c>
    </row>
    <row r="729" spans="1:11" x14ac:dyDescent="0.3">
      <c r="A729" s="15">
        <v>730</v>
      </c>
      <c r="B729" s="75"/>
      <c r="C729" s="15"/>
      <c r="D729" s="15"/>
      <c r="E729" s="15"/>
      <c r="F729" s="134"/>
      <c r="G729" s="15"/>
      <c r="H729" s="15"/>
      <c r="I729" s="15"/>
      <c r="J729" s="15"/>
      <c r="K729" s="15" t="str">
        <f t="shared" si="14"/>
        <v>January</v>
      </c>
    </row>
    <row r="730" spans="1:11" x14ac:dyDescent="0.3">
      <c r="A730" s="15">
        <v>731</v>
      </c>
      <c r="B730" s="75"/>
      <c r="C730" s="15"/>
      <c r="D730" s="15"/>
      <c r="E730" s="15"/>
      <c r="F730" s="134"/>
      <c r="G730" s="15"/>
      <c r="H730" s="15"/>
      <c r="I730" s="15"/>
      <c r="J730" s="15"/>
      <c r="K730" s="15" t="str">
        <f t="shared" si="14"/>
        <v>January</v>
      </c>
    </row>
    <row r="731" spans="1:11" x14ac:dyDescent="0.3">
      <c r="A731" s="15">
        <v>732</v>
      </c>
      <c r="B731" s="75"/>
      <c r="C731" s="15"/>
      <c r="D731" s="15"/>
      <c r="E731" s="15"/>
      <c r="F731" s="134"/>
      <c r="G731" s="15"/>
      <c r="H731" s="15"/>
      <c r="I731" s="15"/>
      <c r="J731" s="15"/>
      <c r="K731" s="15" t="str">
        <f t="shared" si="14"/>
        <v>January</v>
      </c>
    </row>
    <row r="732" spans="1:11" x14ac:dyDescent="0.3">
      <c r="A732" s="15">
        <v>733</v>
      </c>
      <c r="B732" s="75"/>
      <c r="C732" s="15"/>
      <c r="D732" s="15"/>
      <c r="E732" s="15"/>
      <c r="F732" s="134"/>
      <c r="G732" s="15"/>
      <c r="H732" s="15"/>
      <c r="I732" s="15"/>
      <c r="J732" s="15"/>
      <c r="K732" s="15" t="str">
        <f t="shared" si="14"/>
        <v>January</v>
      </c>
    </row>
    <row r="733" spans="1:11" x14ac:dyDescent="0.3">
      <c r="A733" s="15">
        <v>734</v>
      </c>
      <c r="B733" s="75"/>
      <c r="C733" s="15"/>
      <c r="D733" s="15"/>
      <c r="E733" s="15"/>
      <c r="F733" s="134"/>
      <c r="G733" s="15"/>
      <c r="H733" s="15"/>
      <c r="I733" s="15"/>
      <c r="J733" s="15"/>
      <c r="K733" s="15" t="str">
        <f t="shared" si="14"/>
        <v>January</v>
      </c>
    </row>
    <row r="734" spans="1:11" x14ac:dyDescent="0.3">
      <c r="A734" s="15">
        <v>735</v>
      </c>
      <c r="B734" s="75"/>
      <c r="C734" s="15"/>
      <c r="D734" s="15"/>
      <c r="E734" s="15"/>
      <c r="F734" s="134"/>
      <c r="G734" s="15"/>
      <c r="H734" s="15"/>
      <c r="I734" s="15"/>
      <c r="J734" s="15"/>
      <c r="K734" s="15" t="str">
        <f t="shared" si="14"/>
        <v>January</v>
      </c>
    </row>
    <row r="735" spans="1:11" x14ac:dyDescent="0.3">
      <c r="A735" s="15">
        <v>736</v>
      </c>
      <c r="B735" s="75"/>
      <c r="C735" s="15"/>
      <c r="D735" s="15"/>
      <c r="E735" s="15"/>
      <c r="F735" s="134"/>
      <c r="G735" s="15"/>
      <c r="H735" s="15"/>
      <c r="I735" s="15"/>
      <c r="J735" s="15"/>
      <c r="K735" s="15" t="str">
        <f t="shared" si="14"/>
        <v>January</v>
      </c>
    </row>
    <row r="736" spans="1:11" x14ac:dyDescent="0.3">
      <c r="A736" s="15">
        <v>737</v>
      </c>
      <c r="B736" s="75"/>
      <c r="C736" s="15"/>
      <c r="D736" s="15"/>
      <c r="E736" s="15"/>
      <c r="F736" s="134"/>
      <c r="G736" s="15"/>
      <c r="H736" s="15"/>
      <c r="I736" s="15"/>
      <c r="J736" s="15"/>
      <c r="K736" s="15" t="str">
        <f t="shared" si="14"/>
        <v>January</v>
      </c>
    </row>
    <row r="737" spans="1:11" x14ac:dyDescent="0.3">
      <c r="A737" s="15">
        <v>738</v>
      </c>
      <c r="B737" s="75"/>
      <c r="C737" s="15"/>
      <c r="D737" s="15"/>
      <c r="E737" s="15"/>
      <c r="F737" s="134"/>
      <c r="G737" s="15"/>
      <c r="H737" s="15"/>
      <c r="I737" s="15"/>
      <c r="J737" s="15"/>
      <c r="K737" s="15" t="str">
        <f t="shared" si="14"/>
        <v>January</v>
      </c>
    </row>
    <row r="738" spans="1:11" x14ac:dyDescent="0.3">
      <c r="A738" s="15">
        <v>739</v>
      </c>
      <c r="B738" s="75"/>
      <c r="C738" s="15"/>
      <c r="D738" s="15"/>
      <c r="E738" s="15"/>
      <c r="F738" s="134"/>
      <c r="G738" s="15"/>
      <c r="H738" s="15"/>
      <c r="I738" s="15"/>
      <c r="J738" s="15"/>
      <c r="K738" s="15" t="str">
        <f t="shared" si="14"/>
        <v>January</v>
      </c>
    </row>
    <row r="739" spans="1:11" x14ac:dyDescent="0.3">
      <c r="A739" s="15">
        <v>740</v>
      </c>
      <c r="B739" s="75"/>
      <c r="C739" s="15"/>
      <c r="D739" s="15"/>
      <c r="E739" s="15"/>
      <c r="F739" s="134"/>
      <c r="G739" s="15"/>
      <c r="H739" s="15"/>
      <c r="I739" s="15"/>
      <c r="J739" s="15"/>
      <c r="K739" s="15" t="str">
        <f t="shared" si="14"/>
        <v>January</v>
      </c>
    </row>
    <row r="740" spans="1:11" x14ac:dyDescent="0.3">
      <c r="A740" s="15">
        <v>741</v>
      </c>
      <c r="B740" s="75"/>
      <c r="C740" s="15"/>
      <c r="D740" s="15"/>
      <c r="E740" s="15"/>
      <c r="F740" s="134"/>
      <c r="G740" s="15"/>
      <c r="H740" s="15"/>
      <c r="I740" s="15"/>
      <c r="J740" s="15"/>
      <c r="K740" s="15" t="str">
        <f t="shared" si="14"/>
        <v>January</v>
      </c>
    </row>
    <row r="741" spans="1:11" x14ac:dyDescent="0.3">
      <c r="A741" s="15">
        <v>742</v>
      </c>
      <c r="B741" s="75"/>
      <c r="C741" s="15"/>
      <c r="D741" s="15"/>
      <c r="E741" s="15"/>
      <c r="F741" s="134"/>
      <c r="G741" s="15"/>
      <c r="H741" s="15"/>
      <c r="I741" s="15"/>
      <c r="J741" s="15"/>
      <c r="K741" s="15" t="str">
        <f t="shared" si="14"/>
        <v>January</v>
      </c>
    </row>
    <row r="742" spans="1:11" x14ac:dyDescent="0.3">
      <c r="A742" s="15">
        <v>743</v>
      </c>
      <c r="B742" s="75"/>
      <c r="C742" s="15"/>
      <c r="D742" s="15"/>
      <c r="E742" s="15"/>
      <c r="F742" s="134"/>
      <c r="G742" s="15"/>
      <c r="H742" s="15"/>
      <c r="I742" s="15"/>
      <c r="J742" s="15"/>
      <c r="K742" s="15" t="str">
        <f t="shared" si="14"/>
        <v>January</v>
      </c>
    </row>
    <row r="743" spans="1:11" x14ac:dyDescent="0.3">
      <c r="A743" s="15">
        <v>744</v>
      </c>
      <c r="B743" s="75"/>
      <c r="C743" s="15"/>
      <c r="D743" s="15"/>
      <c r="E743" s="15"/>
      <c r="F743" s="134"/>
      <c r="G743" s="15"/>
      <c r="H743" s="15"/>
      <c r="I743" s="15"/>
      <c r="J743" s="15"/>
      <c r="K743" s="15" t="str">
        <f t="shared" si="14"/>
        <v>January</v>
      </c>
    </row>
    <row r="744" spans="1:11" x14ac:dyDescent="0.3">
      <c r="A744" s="15">
        <v>745</v>
      </c>
      <c r="B744" s="75"/>
      <c r="C744" s="15"/>
      <c r="D744" s="15"/>
      <c r="E744" s="15"/>
      <c r="F744" s="134"/>
      <c r="G744" s="15"/>
      <c r="H744" s="15"/>
      <c r="I744" s="15"/>
      <c r="J744" s="15"/>
      <c r="K744" s="15" t="str">
        <f t="shared" si="14"/>
        <v>January</v>
      </c>
    </row>
    <row r="745" spans="1:11" x14ac:dyDescent="0.3">
      <c r="A745" s="15">
        <v>746</v>
      </c>
      <c r="B745" s="75"/>
      <c r="C745" s="15"/>
      <c r="D745" s="15"/>
      <c r="E745" s="15"/>
      <c r="F745" s="134"/>
      <c r="G745" s="15"/>
      <c r="H745" s="15"/>
      <c r="I745" s="15"/>
      <c r="J745" s="15"/>
      <c r="K745" s="15" t="str">
        <f t="shared" si="14"/>
        <v>January</v>
      </c>
    </row>
    <row r="746" spans="1:11" x14ac:dyDescent="0.3">
      <c r="A746" s="15">
        <v>747</v>
      </c>
      <c r="B746" s="75"/>
      <c r="C746" s="15"/>
      <c r="D746" s="15"/>
      <c r="E746" s="15"/>
      <c r="F746" s="134"/>
      <c r="G746" s="15"/>
      <c r="H746" s="15"/>
      <c r="I746" s="15"/>
      <c r="J746" s="15"/>
      <c r="K746" s="15" t="str">
        <f t="shared" si="14"/>
        <v>January</v>
      </c>
    </row>
    <row r="747" spans="1:11" x14ac:dyDescent="0.3">
      <c r="A747" s="15">
        <v>748</v>
      </c>
      <c r="B747" s="75"/>
      <c r="C747" s="15"/>
      <c r="D747" s="15"/>
      <c r="E747" s="15"/>
      <c r="F747" s="134"/>
      <c r="G747" s="15"/>
      <c r="H747" s="15"/>
      <c r="I747" s="15"/>
      <c r="J747" s="15"/>
      <c r="K747" s="15" t="str">
        <f t="shared" si="14"/>
        <v>January</v>
      </c>
    </row>
    <row r="748" spans="1:11" x14ac:dyDescent="0.3">
      <c r="A748" s="15">
        <v>749</v>
      </c>
      <c r="B748" s="75"/>
      <c r="C748" s="15"/>
      <c r="D748" s="15"/>
      <c r="E748" s="15"/>
      <c r="F748" s="134"/>
      <c r="G748" s="15"/>
      <c r="H748" s="15"/>
      <c r="I748" s="15"/>
      <c r="J748" s="15"/>
      <c r="K748" s="15" t="str">
        <f t="shared" si="14"/>
        <v>January</v>
      </c>
    </row>
    <row r="749" spans="1:11" x14ac:dyDescent="0.3">
      <c r="A749" s="15">
        <v>750</v>
      </c>
      <c r="B749" s="75"/>
      <c r="C749" s="15"/>
      <c r="D749" s="15"/>
      <c r="E749" s="15"/>
      <c r="F749" s="134"/>
      <c r="G749" s="15"/>
      <c r="H749" s="15"/>
      <c r="I749" s="15"/>
      <c r="J749" s="15"/>
      <c r="K749" s="15" t="str">
        <f t="shared" si="14"/>
        <v>January</v>
      </c>
    </row>
    <row r="750" spans="1:11" x14ac:dyDescent="0.3">
      <c r="A750" s="15">
        <v>751</v>
      </c>
      <c r="B750" s="75"/>
      <c r="C750" s="15"/>
      <c r="D750" s="15"/>
      <c r="E750" s="15"/>
      <c r="F750" s="134"/>
      <c r="G750" s="15"/>
      <c r="H750" s="15"/>
      <c r="I750" s="15"/>
      <c r="J750" s="15"/>
      <c r="K750" s="15" t="str">
        <f t="shared" si="14"/>
        <v>January</v>
      </c>
    </row>
    <row r="751" spans="1:11" x14ac:dyDescent="0.3">
      <c r="A751" s="15">
        <v>752</v>
      </c>
      <c r="B751" s="75"/>
      <c r="C751" s="15"/>
      <c r="D751" s="15"/>
      <c r="E751" s="15"/>
      <c r="F751" s="134"/>
      <c r="G751" s="15"/>
      <c r="H751" s="15"/>
      <c r="I751" s="15"/>
      <c r="J751" s="15"/>
      <c r="K751" s="15" t="str">
        <f t="shared" si="14"/>
        <v>January</v>
      </c>
    </row>
    <row r="752" spans="1:11" x14ac:dyDescent="0.3">
      <c r="A752" s="15">
        <v>753</v>
      </c>
      <c r="B752" s="75"/>
      <c r="C752" s="15"/>
      <c r="D752" s="15"/>
      <c r="E752" s="15"/>
      <c r="F752" s="134"/>
      <c r="G752" s="15"/>
      <c r="H752" s="15"/>
      <c r="I752" s="15"/>
      <c r="J752" s="15"/>
      <c r="K752" s="15" t="str">
        <f t="shared" si="14"/>
        <v>January</v>
      </c>
    </row>
    <row r="753" spans="1:11" x14ac:dyDescent="0.3">
      <c r="A753" s="15">
        <v>754</v>
      </c>
      <c r="B753" s="75"/>
      <c r="C753" s="15"/>
      <c r="D753" s="15"/>
      <c r="E753" s="15"/>
      <c r="F753" s="134"/>
      <c r="G753" s="15"/>
      <c r="H753" s="15"/>
      <c r="I753" s="15"/>
      <c r="J753" s="15"/>
      <c r="K753" s="15" t="str">
        <f t="shared" si="14"/>
        <v>January</v>
      </c>
    </row>
    <row r="754" spans="1:11" x14ac:dyDescent="0.3">
      <c r="A754" s="15">
        <v>755</v>
      </c>
      <c r="B754" s="75"/>
      <c r="C754" s="15"/>
      <c r="D754" s="15"/>
      <c r="E754" s="15"/>
      <c r="F754" s="134"/>
      <c r="G754" s="15"/>
      <c r="H754" s="15"/>
      <c r="I754" s="15"/>
      <c r="J754" s="15"/>
      <c r="K754" s="15" t="str">
        <f t="shared" si="14"/>
        <v>January</v>
      </c>
    </row>
    <row r="755" spans="1:11" x14ac:dyDescent="0.3">
      <c r="A755" s="15">
        <v>756</v>
      </c>
      <c r="B755" s="75"/>
      <c r="C755" s="15"/>
      <c r="D755" s="15"/>
      <c r="E755" s="15"/>
      <c r="F755" s="134"/>
      <c r="G755" s="15"/>
      <c r="H755" s="15"/>
      <c r="I755" s="15"/>
      <c r="J755" s="15"/>
      <c r="K755" s="15" t="str">
        <f t="shared" si="14"/>
        <v>January</v>
      </c>
    </row>
    <row r="756" spans="1:11" x14ac:dyDescent="0.3">
      <c r="A756" s="15">
        <v>757</v>
      </c>
      <c r="B756" s="75"/>
      <c r="C756" s="15"/>
      <c r="D756" s="15"/>
      <c r="E756" s="15"/>
      <c r="F756" s="134"/>
      <c r="G756" s="15"/>
      <c r="H756" s="15"/>
      <c r="I756" s="15"/>
      <c r="J756" s="15"/>
      <c r="K756" s="15" t="str">
        <f t="shared" si="14"/>
        <v>January</v>
      </c>
    </row>
    <row r="757" spans="1:11" x14ac:dyDescent="0.3">
      <c r="A757" s="15">
        <v>758</v>
      </c>
      <c r="B757" s="75"/>
      <c r="C757" s="15"/>
      <c r="D757" s="15"/>
      <c r="E757" s="15"/>
      <c r="F757" s="134"/>
      <c r="G757" s="15"/>
      <c r="H757" s="15"/>
      <c r="I757" s="15"/>
      <c r="J757" s="15"/>
      <c r="K757" s="15" t="str">
        <f t="shared" ref="K757:K820" si="15">TEXT(B757,"mmmm")</f>
        <v>January</v>
      </c>
    </row>
    <row r="758" spans="1:11" x14ac:dyDescent="0.3">
      <c r="A758" s="15">
        <v>759</v>
      </c>
      <c r="B758" s="75"/>
      <c r="C758" s="15"/>
      <c r="D758" s="15"/>
      <c r="E758" s="15"/>
      <c r="F758" s="134"/>
      <c r="G758" s="15"/>
      <c r="H758" s="15"/>
      <c r="I758" s="15"/>
      <c r="J758" s="15"/>
      <c r="K758" s="15" t="str">
        <f t="shared" si="15"/>
        <v>January</v>
      </c>
    </row>
    <row r="759" spans="1:11" x14ac:dyDescent="0.3">
      <c r="A759" s="15">
        <v>760</v>
      </c>
      <c r="B759" s="75"/>
      <c r="C759" s="15"/>
      <c r="D759" s="15"/>
      <c r="E759" s="15"/>
      <c r="F759" s="134"/>
      <c r="G759" s="15"/>
      <c r="H759" s="15"/>
      <c r="I759" s="15"/>
      <c r="J759" s="15"/>
      <c r="K759" s="15" t="str">
        <f t="shared" si="15"/>
        <v>January</v>
      </c>
    </row>
    <row r="760" spans="1:11" x14ac:dyDescent="0.3">
      <c r="A760" s="15">
        <v>761</v>
      </c>
      <c r="B760" s="75"/>
      <c r="C760" s="15"/>
      <c r="D760" s="15"/>
      <c r="E760" s="15"/>
      <c r="F760" s="134"/>
      <c r="G760" s="15"/>
      <c r="H760" s="15"/>
      <c r="I760" s="15"/>
      <c r="J760" s="15"/>
      <c r="K760" s="15" t="str">
        <f t="shared" si="15"/>
        <v>January</v>
      </c>
    </row>
    <row r="761" spans="1:11" x14ac:dyDescent="0.3">
      <c r="A761" s="15">
        <v>762</v>
      </c>
      <c r="B761" s="75"/>
      <c r="C761" s="15"/>
      <c r="D761" s="15"/>
      <c r="E761" s="15"/>
      <c r="F761" s="134"/>
      <c r="G761" s="15"/>
      <c r="H761" s="15"/>
      <c r="I761" s="15"/>
      <c r="J761" s="15"/>
      <c r="K761" s="15" t="str">
        <f t="shared" si="15"/>
        <v>January</v>
      </c>
    </row>
    <row r="762" spans="1:11" x14ac:dyDescent="0.3">
      <c r="A762" s="15">
        <v>763</v>
      </c>
      <c r="B762" s="75"/>
      <c r="C762" s="15"/>
      <c r="D762" s="15"/>
      <c r="E762" s="15"/>
      <c r="F762" s="134"/>
      <c r="G762" s="15"/>
      <c r="H762" s="15"/>
      <c r="I762" s="15"/>
      <c r="J762" s="15"/>
      <c r="K762" s="15" t="str">
        <f t="shared" si="15"/>
        <v>January</v>
      </c>
    </row>
    <row r="763" spans="1:11" x14ac:dyDescent="0.3">
      <c r="A763" s="15">
        <v>764</v>
      </c>
      <c r="B763" s="75"/>
      <c r="C763" s="15"/>
      <c r="D763" s="15"/>
      <c r="E763" s="15"/>
      <c r="F763" s="134"/>
      <c r="G763" s="15"/>
      <c r="H763" s="15"/>
      <c r="I763" s="15"/>
      <c r="J763" s="15"/>
      <c r="K763" s="15" t="str">
        <f t="shared" si="15"/>
        <v>January</v>
      </c>
    </row>
    <row r="764" spans="1:11" x14ac:dyDescent="0.3">
      <c r="A764" s="15">
        <v>765</v>
      </c>
      <c r="B764" s="75"/>
      <c r="C764" s="15"/>
      <c r="D764" s="15"/>
      <c r="E764" s="15"/>
      <c r="F764" s="134"/>
      <c r="G764" s="15"/>
      <c r="H764" s="15"/>
      <c r="I764" s="15"/>
      <c r="J764" s="15"/>
      <c r="K764" s="15" t="str">
        <f t="shared" si="15"/>
        <v>January</v>
      </c>
    </row>
    <row r="765" spans="1:11" x14ac:dyDescent="0.3">
      <c r="A765" s="15">
        <v>766</v>
      </c>
      <c r="B765" s="75"/>
      <c r="C765" s="15"/>
      <c r="D765" s="15"/>
      <c r="E765" s="15"/>
      <c r="F765" s="134"/>
      <c r="G765" s="15"/>
      <c r="H765" s="15"/>
      <c r="I765" s="15"/>
      <c r="J765" s="15"/>
      <c r="K765" s="15" t="str">
        <f t="shared" si="15"/>
        <v>January</v>
      </c>
    </row>
    <row r="766" spans="1:11" x14ac:dyDescent="0.3">
      <c r="A766" s="15">
        <v>767</v>
      </c>
      <c r="B766" s="75"/>
      <c r="C766" s="15"/>
      <c r="D766" s="15"/>
      <c r="E766" s="15"/>
      <c r="F766" s="134"/>
      <c r="G766" s="15"/>
      <c r="H766" s="15"/>
      <c r="I766" s="15"/>
      <c r="J766" s="15"/>
      <c r="K766" s="15" t="str">
        <f t="shared" si="15"/>
        <v>January</v>
      </c>
    </row>
    <row r="767" spans="1:11" x14ac:dyDescent="0.3">
      <c r="A767" s="15">
        <v>768</v>
      </c>
      <c r="B767" s="75"/>
      <c r="C767" s="15"/>
      <c r="D767" s="15"/>
      <c r="E767" s="15"/>
      <c r="F767" s="134"/>
      <c r="G767" s="15"/>
      <c r="H767" s="15"/>
      <c r="I767" s="15"/>
      <c r="J767" s="15"/>
      <c r="K767" s="15" t="str">
        <f t="shared" si="15"/>
        <v>January</v>
      </c>
    </row>
    <row r="768" spans="1:11" x14ac:dyDescent="0.3">
      <c r="A768" s="15">
        <v>769</v>
      </c>
      <c r="B768" s="75"/>
      <c r="C768" s="15"/>
      <c r="D768" s="15"/>
      <c r="E768" s="15"/>
      <c r="F768" s="134"/>
      <c r="G768" s="15"/>
      <c r="H768" s="15"/>
      <c r="I768" s="15"/>
      <c r="J768" s="15"/>
      <c r="K768" s="15" t="str">
        <f t="shared" si="15"/>
        <v>January</v>
      </c>
    </row>
    <row r="769" spans="1:11" x14ac:dyDescent="0.3">
      <c r="A769" s="15">
        <v>770</v>
      </c>
      <c r="B769" s="75"/>
      <c r="C769" s="15"/>
      <c r="D769" s="15"/>
      <c r="E769" s="15"/>
      <c r="F769" s="134"/>
      <c r="G769" s="15"/>
      <c r="H769" s="15"/>
      <c r="I769" s="15"/>
      <c r="J769" s="15"/>
      <c r="K769" s="15" t="str">
        <f t="shared" si="15"/>
        <v>January</v>
      </c>
    </row>
    <row r="770" spans="1:11" x14ac:dyDescent="0.3">
      <c r="A770" s="15">
        <v>771</v>
      </c>
      <c r="B770" s="75"/>
      <c r="C770" s="15"/>
      <c r="D770" s="15"/>
      <c r="E770" s="15"/>
      <c r="F770" s="134"/>
      <c r="G770" s="15"/>
      <c r="H770" s="15"/>
      <c r="I770" s="15"/>
      <c r="J770" s="15"/>
      <c r="K770" s="15" t="str">
        <f t="shared" si="15"/>
        <v>January</v>
      </c>
    </row>
    <row r="771" spans="1:11" x14ac:dyDescent="0.3">
      <c r="A771" s="15">
        <v>772</v>
      </c>
      <c r="B771" s="75"/>
      <c r="C771" s="15"/>
      <c r="D771" s="15"/>
      <c r="E771" s="15"/>
      <c r="F771" s="134"/>
      <c r="G771" s="15"/>
      <c r="H771" s="15"/>
      <c r="I771" s="15"/>
      <c r="J771" s="15"/>
      <c r="K771" s="15" t="str">
        <f t="shared" si="15"/>
        <v>January</v>
      </c>
    </row>
    <row r="772" spans="1:11" x14ac:dyDescent="0.3">
      <c r="A772" s="15">
        <v>773</v>
      </c>
      <c r="B772" s="75"/>
      <c r="C772" s="15"/>
      <c r="D772" s="15"/>
      <c r="E772" s="15"/>
      <c r="F772" s="134"/>
      <c r="G772" s="15"/>
      <c r="H772" s="15"/>
      <c r="I772" s="15"/>
      <c r="J772" s="15"/>
      <c r="K772" s="15" t="str">
        <f t="shared" si="15"/>
        <v>January</v>
      </c>
    </row>
    <row r="773" spans="1:11" x14ac:dyDescent="0.3">
      <c r="A773" s="15">
        <v>774</v>
      </c>
      <c r="B773" s="75"/>
      <c r="C773" s="15"/>
      <c r="D773" s="15"/>
      <c r="E773" s="15"/>
      <c r="F773" s="134"/>
      <c r="G773" s="15"/>
      <c r="H773" s="15"/>
      <c r="I773" s="15"/>
      <c r="J773" s="15"/>
      <c r="K773" s="15" t="str">
        <f t="shared" si="15"/>
        <v>January</v>
      </c>
    </row>
    <row r="774" spans="1:11" x14ac:dyDescent="0.3">
      <c r="A774" s="15">
        <v>775</v>
      </c>
      <c r="B774" s="75"/>
      <c r="C774" s="15"/>
      <c r="D774" s="15"/>
      <c r="E774" s="15"/>
      <c r="F774" s="134"/>
      <c r="G774" s="15"/>
      <c r="H774" s="15"/>
      <c r="I774" s="15"/>
      <c r="J774" s="15"/>
      <c r="K774" s="15" t="str">
        <f t="shared" si="15"/>
        <v>January</v>
      </c>
    </row>
    <row r="775" spans="1:11" x14ac:dyDescent="0.3">
      <c r="A775" s="15">
        <v>776</v>
      </c>
      <c r="B775" s="75"/>
      <c r="C775" s="15"/>
      <c r="D775" s="15"/>
      <c r="E775" s="15"/>
      <c r="F775" s="134"/>
      <c r="G775" s="15"/>
      <c r="H775" s="15"/>
      <c r="I775" s="15"/>
      <c r="J775" s="15"/>
      <c r="K775" s="15" t="str">
        <f t="shared" si="15"/>
        <v>January</v>
      </c>
    </row>
    <row r="776" spans="1:11" x14ac:dyDescent="0.3">
      <c r="A776" s="15">
        <v>777</v>
      </c>
      <c r="B776" s="75"/>
      <c r="C776" s="15"/>
      <c r="D776" s="15"/>
      <c r="E776" s="15"/>
      <c r="F776" s="134"/>
      <c r="G776" s="15"/>
      <c r="H776" s="15"/>
      <c r="I776" s="15"/>
      <c r="J776" s="15"/>
      <c r="K776" s="15" t="str">
        <f t="shared" si="15"/>
        <v>January</v>
      </c>
    </row>
    <row r="777" spans="1:11" x14ac:dyDescent="0.3">
      <c r="A777" s="15">
        <v>778</v>
      </c>
      <c r="B777" s="75"/>
      <c r="C777" s="15"/>
      <c r="D777" s="15"/>
      <c r="E777" s="15"/>
      <c r="F777" s="134"/>
      <c r="G777" s="15"/>
      <c r="H777" s="15"/>
      <c r="I777" s="15"/>
      <c r="J777" s="15"/>
      <c r="K777" s="15" t="str">
        <f t="shared" si="15"/>
        <v>January</v>
      </c>
    </row>
    <row r="778" spans="1:11" x14ac:dyDescent="0.3">
      <c r="A778" s="15">
        <v>779</v>
      </c>
      <c r="B778" s="75"/>
      <c r="C778" s="15"/>
      <c r="D778" s="15"/>
      <c r="E778" s="15"/>
      <c r="F778" s="134"/>
      <c r="G778" s="15"/>
      <c r="H778" s="15"/>
      <c r="I778" s="15"/>
      <c r="J778" s="15"/>
      <c r="K778" s="15" t="str">
        <f t="shared" si="15"/>
        <v>January</v>
      </c>
    </row>
    <row r="779" spans="1:11" x14ac:dyDescent="0.3">
      <c r="A779" s="15">
        <v>780</v>
      </c>
      <c r="B779" s="75"/>
      <c r="C779" s="15"/>
      <c r="D779" s="15"/>
      <c r="E779" s="15"/>
      <c r="F779" s="134"/>
      <c r="G779" s="15"/>
      <c r="H779" s="15"/>
      <c r="I779" s="15"/>
      <c r="J779" s="15"/>
      <c r="K779" s="15" t="str">
        <f t="shared" si="15"/>
        <v>January</v>
      </c>
    </row>
    <row r="780" spans="1:11" x14ac:dyDescent="0.3">
      <c r="A780" s="15">
        <v>781</v>
      </c>
      <c r="B780" s="75"/>
      <c r="C780" s="15"/>
      <c r="D780" s="15"/>
      <c r="E780" s="15"/>
      <c r="F780" s="134"/>
      <c r="G780" s="15"/>
      <c r="H780" s="15"/>
      <c r="I780" s="15"/>
      <c r="J780" s="15"/>
      <c r="K780" s="15" t="str">
        <f t="shared" si="15"/>
        <v>January</v>
      </c>
    </row>
    <row r="781" spans="1:11" x14ac:dyDescent="0.3">
      <c r="A781" s="15">
        <v>782</v>
      </c>
      <c r="B781" s="75"/>
      <c r="C781" s="15"/>
      <c r="D781" s="15"/>
      <c r="E781" s="15"/>
      <c r="F781" s="134"/>
      <c r="G781" s="15"/>
      <c r="H781" s="15"/>
      <c r="I781" s="15"/>
      <c r="J781" s="15"/>
      <c r="K781" s="15" t="str">
        <f t="shared" si="15"/>
        <v>January</v>
      </c>
    </row>
    <row r="782" spans="1:11" x14ac:dyDescent="0.3">
      <c r="A782" s="15">
        <v>783</v>
      </c>
      <c r="B782" s="75"/>
      <c r="C782" s="15"/>
      <c r="D782" s="15"/>
      <c r="E782" s="15"/>
      <c r="F782" s="134"/>
      <c r="G782" s="15"/>
      <c r="H782" s="15"/>
      <c r="I782" s="15"/>
      <c r="J782" s="15"/>
      <c r="K782" s="15" t="str">
        <f t="shared" si="15"/>
        <v>January</v>
      </c>
    </row>
    <row r="783" spans="1:11" x14ac:dyDescent="0.3">
      <c r="A783" s="15">
        <v>784</v>
      </c>
      <c r="B783" s="75"/>
      <c r="C783" s="15"/>
      <c r="D783" s="15"/>
      <c r="E783" s="15"/>
      <c r="F783" s="134"/>
      <c r="G783" s="15"/>
      <c r="H783" s="15"/>
      <c r="I783" s="15"/>
      <c r="J783" s="15"/>
      <c r="K783" s="15" t="str">
        <f t="shared" si="15"/>
        <v>January</v>
      </c>
    </row>
    <row r="784" spans="1:11" x14ac:dyDescent="0.3">
      <c r="A784" s="15">
        <v>785</v>
      </c>
      <c r="B784" s="75"/>
      <c r="C784" s="15"/>
      <c r="D784" s="15"/>
      <c r="E784" s="15"/>
      <c r="F784" s="134"/>
      <c r="G784" s="15"/>
      <c r="H784" s="15"/>
      <c r="I784" s="15"/>
      <c r="J784" s="15"/>
      <c r="K784" s="15" t="str">
        <f t="shared" si="15"/>
        <v>January</v>
      </c>
    </row>
    <row r="785" spans="1:11" x14ac:dyDescent="0.3">
      <c r="A785" s="15">
        <v>786</v>
      </c>
      <c r="B785" s="75"/>
      <c r="C785" s="15"/>
      <c r="D785" s="15"/>
      <c r="E785" s="15"/>
      <c r="F785" s="134"/>
      <c r="G785" s="15"/>
      <c r="H785" s="15"/>
      <c r="I785" s="15"/>
      <c r="J785" s="15"/>
      <c r="K785" s="15" t="str">
        <f t="shared" si="15"/>
        <v>January</v>
      </c>
    </row>
    <row r="786" spans="1:11" x14ac:dyDescent="0.3">
      <c r="A786" s="15">
        <v>787</v>
      </c>
      <c r="B786" s="75"/>
      <c r="C786" s="15"/>
      <c r="D786" s="15"/>
      <c r="E786" s="15"/>
      <c r="F786" s="134"/>
      <c r="G786" s="15"/>
      <c r="H786" s="15"/>
      <c r="I786" s="15"/>
      <c r="J786" s="15"/>
      <c r="K786" s="15" t="str">
        <f t="shared" si="15"/>
        <v>January</v>
      </c>
    </row>
    <row r="787" spans="1:11" x14ac:dyDescent="0.3">
      <c r="A787" s="15">
        <v>788</v>
      </c>
      <c r="B787" s="75"/>
      <c r="C787" s="15"/>
      <c r="D787" s="15"/>
      <c r="E787" s="15"/>
      <c r="F787" s="134"/>
      <c r="G787" s="15"/>
      <c r="H787" s="15"/>
      <c r="I787" s="15"/>
      <c r="J787" s="15"/>
      <c r="K787" s="15" t="str">
        <f t="shared" si="15"/>
        <v>January</v>
      </c>
    </row>
    <row r="788" spans="1:11" x14ac:dyDescent="0.3">
      <c r="A788" s="15">
        <v>789</v>
      </c>
      <c r="B788" s="75"/>
      <c r="C788" s="15"/>
      <c r="D788" s="15"/>
      <c r="E788" s="15"/>
      <c r="F788" s="134"/>
      <c r="G788" s="15"/>
      <c r="H788" s="15"/>
      <c r="I788" s="15"/>
      <c r="J788" s="15"/>
      <c r="K788" s="15" t="str">
        <f t="shared" si="15"/>
        <v>January</v>
      </c>
    </row>
    <row r="789" spans="1:11" x14ac:dyDescent="0.3">
      <c r="A789" s="15">
        <v>790</v>
      </c>
      <c r="B789" s="75"/>
      <c r="C789" s="15"/>
      <c r="D789" s="15"/>
      <c r="E789" s="15"/>
      <c r="F789" s="134"/>
      <c r="G789" s="15"/>
      <c r="H789" s="15"/>
      <c r="I789" s="15"/>
      <c r="J789" s="15"/>
      <c r="K789" s="15" t="str">
        <f t="shared" si="15"/>
        <v>January</v>
      </c>
    </row>
    <row r="790" spans="1:11" x14ac:dyDescent="0.3">
      <c r="A790" s="15">
        <v>791</v>
      </c>
      <c r="B790" s="75"/>
      <c r="C790" s="15"/>
      <c r="D790" s="15"/>
      <c r="E790" s="15"/>
      <c r="F790" s="134"/>
      <c r="G790" s="15"/>
      <c r="H790" s="15"/>
      <c r="I790" s="15"/>
      <c r="J790" s="15"/>
      <c r="K790" s="15" t="str">
        <f t="shared" si="15"/>
        <v>January</v>
      </c>
    </row>
    <row r="791" spans="1:11" x14ac:dyDescent="0.3">
      <c r="A791" s="15">
        <v>792</v>
      </c>
      <c r="B791" s="75"/>
      <c r="C791" s="15"/>
      <c r="D791" s="15"/>
      <c r="E791" s="15"/>
      <c r="F791" s="134"/>
      <c r="G791" s="15"/>
      <c r="H791" s="15"/>
      <c r="I791" s="15"/>
      <c r="J791" s="15"/>
      <c r="K791" s="15" t="str">
        <f t="shared" si="15"/>
        <v>January</v>
      </c>
    </row>
    <row r="792" spans="1:11" x14ac:dyDescent="0.3">
      <c r="A792" s="15">
        <v>793</v>
      </c>
      <c r="B792" s="75"/>
      <c r="C792" s="15"/>
      <c r="D792" s="15"/>
      <c r="E792" s="15"/>
      <c r="F792" s="134"/>
      <c r="G792" s="15"/>
      <c r="H792" s="15"/>
      <c r="I792" s="15"/>
      <c r="J792" s="15"/>
      <c r="K792" s="15" t="str">
        <f t="shared" si="15"/>
        <v>January</v>
      </c>
    </row>
    <row r="793" spans="1:11" x14ac:dyDescent="0.3">
      <c r="A793" s="15">
        <v>794</v>
      </c>
      <c r="B793" s="75"/>
      <c r="C793" s="15"/>
      <c r="D793" s="15"/>
      <c r="E793" s="15"/>
      <c r="F793" s="134"/>
      <c r="G793" s="15"/>
      <c r="H793" s="15"/>
      <c r="I793" s="15"/>
      <c r="J793" s="15"/>
      <c r="K793" s="15" t="str">
        <f t="shared" si="15"/>
        <v>January</v>
      </c>
    </row>
    <row r="794" spans="1:11" x14ac:dyDescent="0.3">
      <c r="A794" s="15">
        <v>795</v>
      </c>
      <c r="B794" s="75"/>
      <c r="C794" s="15"/>
      <c r="D794" s="15"/>
      <c r="E794" s="15"/>
      <c r="F794" s="134"/>
      <c r="G794" s="15"/>
      <c r="H794" s="15"/>
      <c r="I794" s="15"/>
      <c r="J794" s="15"/>
      <c r="K794" s="15" t="str">
        <f t="shared" si="15"/>
        <v>January</v>
      </c>
    </row>
    <row r="795" spans="1:11" x14ac:dyDescent="0.3">
      <c r="A795" s="15">
        <v>796</v>
      </c>
      <c r="B795" s="75"/>
      <c r="C795" s="15"/>
      <c r="D795" s="15"/>
      <c r="E795" s="15"/>
      <c r="F795" s="134"/>
      <c r="G795" s="15"/>
      <c r="H795" s="15"/>
      <c r="I795" s="15"/>
      <c r="J795" s="15"/>
      <c r="K795" s="15" t="str">
        <f t="shared" si="15"/>
        <v>January</v>
      </c>
    </row>
    <row r="796" spans="1:11" x14ac:dyDescent="0.3">
      <c r="A796" s="15">
        <v>797</v>
      </c>
      <c r="B796" s="75"/>
      <c r="C796" s="15"/>
      <c r="D796" s="15"/>
      <c r="E796" s="15"/>
      <c r="F796" s="134"/>
      <c r="G796" s="15"/>
      <c r="H796" s="15"/>
      <c r="I796" s="15"/>
      <c r="J796" s="15"/>
      <c r="K796" s="15" t="str">
        <f t="shared" si="15"/>
        <v>January</v>
      </c>
    </row>
    <row r="797" spans="1:11" x14ac:dyDescent="0.3">
      <c r="A797" s="15">
        <v>798</v>
      </c>
      <c r="B797" s="75"/>
      <c r="C797" s="15"/>
      <c r="D797" s="15"/>
      <c r="E797" s="15"/>
      <c r="F797" s="134"/>
      <c r="G797" s="15"/>
      <c r="H797" s="15"/>
      <c r="I797" s="15"/>
      <c r="J797" s="15"/>
      <c r="K797" s="15" t="str">
        <f t="shared" si="15"/>
        <v>January</v>
      </c>
    </row>
    <row r="798" spans="1:11" x14ac:dyDescent="0.3">
      <c r="A798" s="15">
        <v>799</v>
      </c>
      <c r="B798" s="75"/>
      <c r="C798" s="15"/>
      <c r="D798" s="15"/>
      <c r="E798" s="15"/>
      <c r="F798" s="134"/>
      <c r="G798" s="15"/>
      <c r="H798" s="15"/>
      <c r="I798" s="15"/>
      <c r="J798" s="15"/>
      <c r="K798" s="15" t="str">
        <f t="shared" si="15"/>
        <v>January</v>
      </c>
    </row>
    <row r="799" spans="1:11" x14ac:dyDescent="0.3">
      <c r="A799" s="15">
        <v>800</v>
      </c>
      <c r="B799" s="75"/>
      <c r="C799" s="15"/>
      <c r="D799" s="15"/>
      <c r="E799" s="15"/>
      <c r="F799" s="134"/>
      <c r="G799" s="15"/>
      <c r="H799" s="15"/>
      <c r="I799" s="15"/>
      <c r="J799" s="15"/>
      <c r="K799" s="15" t="str">
        <f t="shared" si="15"/>
        <v>January</v>
      </c>
    </row>
    <row r="800" spans="1:11" x14ac:dyDescent="0.3">
      <c r="A800" s="15">
        <v>801</v>
      </c>
      <c r="B800" s="75"/>
      <c r="C800" s="15"/>
      <c r="D800" s="15"/>
      <c r="E800" s="15"/>
      <c r="F800" s="134"/>
      <c r="G800" s="15"/>
      <c r="H800" s="15"/>
      <c r="I800" s="15"/>
      <c r="J800" s="15"/>
      <c r="K800" s="15" t="str">
        <f t="shared" si="15"/>
        <v>January</v>
      </c>
    </row>
    <row r="801" spans="1:11" x14ac:dyDescent="0.3">
      <c r="A801" s="15">
        <v>802</v>
      </c>
      <c r="B801" s="75"/>
      <c r="C801" s="15"/>
      <c r="D801" s="15"/>
      <c r="E801" s="15"/>
      <c r="F801" s="134"/>
      <c r="G801" s="15"/>
      <c r="H801" s="15"/>
      <c r="I801" s="15"/>
      <c r="J801" s="15"/>
      <c r="K801" s="15" t="str">
        <f t="shared" si="15"/>
        <v>January</v>
      </c>
    </row>
    <row r="802" spans="1:11" x14ac:dyDescent="0.3">
      <c r="A802" s="15">
        <v>803</v>
      </c>
      <c r="B802" s="75"/>
      <c r="C802" s="15"/>
      <c r="D802" s="15"/>
      <c r="E802" s="15"/>
      <c r="F802" s="134"/>
      <c r="G802" s="15"/>
      <c r="H802" s="15"/>
      <c r="I802" s="15"/>
      <c r="J802" s="15"/>
      <c r="K802" s="15" t="str">
        <f t="shared" si="15"/>
        <v>January</v>
      </c>
    </row>
    <row r="803" spans="1:11" x14ac:dyDescent="0.3">
      <c r="A803" s="15">
        <v>804</v>
      </c>
      <c r="B803" s="75"/>
      <c r="C803" s="15"/>
      <c r="D803" s="15"/>
      <c r="E803" s="15"/>
      <c r="F803" s="134"/>
      <c r="G803" s="15"/>
      <c r="H803" s="15"/>
      <c r="I803" s="15"/>
      <c r="J803" s="15"/>
      <c r="K803" s="15" t="str">
        <f t="shared" si="15"/>
        <v>January</v>
      </c>
    </row>
    <row r="804" spans="1:11" x14ac:dyDescent="0.3">
      <c r="A804" s="15">
        <v>805</v>
      </c>
      <c r="B804" s="75"/>
      <c r="C804" s="15"/>
      <c r="D804" s="15"/>
      <c r="E804" s="15"/>
      <c r="F804" s="134"/>
      <c r="G804" s="15"/>
      <c r="H804" s="15"/>
      <c r="I804" s="15"/>
      <c r="J804" s="15"/>
      <c r="K804" s="15" t="str">
        <f t="shared" si="15"/>
        <v>January</v>
      </c>
    </row>
    <row r="805" spans="1:11" x14ac:dyDescent="0.3">
      <c r="A805" s="15">
        <v>806</v>
      </c>
      <c r="B805" s="75"/>
      <c r="C805" s="15"/>
      <c r="D805" s="15"/>
      <c r="E805" s="15"/>
      <c r="F805" s="134"/>
      <c r="G805" s="15"/>
      <c r="H805" s="15"/>
      <c r="I805" s="15"/>
      <c r="J805" s="15"/>
      <c r="K805" s="15" t="str">
        <f t="shared" si="15"/>
        <v>January</v>
      </c>
    </row>
    <row r="806" spans="1:11" x14ac:dyDescent="0.3">
      <c r="A806" s="15">
        <v>807</v>
      </c>
      <c r="B806" s="75"/>
      <c r="C806" s="15"/>
      <c r="D806" s="15"/>
      <c r="E806" s="15"/>
      <c r="F806" s="134"/>
      <c r="G806" s="15"/>
      <c r="H806" s="15"/>
      <c r="I806" s="15"/>
      <c r="J806" s="15"/>
      <c r="K806" s="15" t="str">
        <f t="shared" si="15"/>
        <v>January</v>
      </c>
    </row>
    <row r="807" spans="1:11" x14ac:dyDescent="0.3">
      <c r="A807" s="15">
        <v>808</v>
      </c>
      <c r="B807" s="75"/>
      <c r="C807" s="15"/>
      <c r="D807" s="15"/>
      <c r="E807" s="15"/>
      <c r="F807" s="134"/>
      <c r="G807" s="15"/>
      <c r="H807" s="15"/>
      <c r="I807" s="15"/>
      <c r="J807" s="15"/>
      <c r="K807" s="15" t="str">
        <f t="shared" si="15"/>
        <v>January</v>
      </c>
    </row>
    <row r="808" spans="1:11" x14ac:dyDescent="0.3">
      <c r="A808" s="15">
        <v>809</v>
      </c>
      <c r="B808" s="75"/>
      <c r="C808" s="15"/>
      <c r="D808" s="15"/>
      <c r="E808" s="15"/>
      <c r="F808" s="134"/>
      <c r="G808" s="15"/>
      <c r="H808" s="15"/>
      <c r="I808" s="15"/>
      <c r="J808" s="15"/>
      <c r="K808" s="15" t="str">
        <f t="shared" si="15"/>
        <v>January</v>
      </c>
    </row>
    <row r="809" spans="1:11" x14ac:dyDescent="0.3">
      <c r="A809" s="15">
        <v>810</v>
      </c>
      <c r="B809" s="75"/>
      <c r="C809" s="15"/>
      <c r="D809" s="15"/>
      <c r="E809" s="15"/>
      <c r="F809" s="134"/>
      <c r="G809" s="15"/>
      <c r="H809" s="15"/>
      <c r="I809" s="15"/>
      <c r="J809" s="15"/>
      <c r="K809" s="15" t="str">
        <f t="shared" si="15"/>
        <v>January</v>
      </c>
    </row>
    <row r="810" spans="1:11" x14ac:dyDescent="0.3">
      <c r="A810" s="15">
        <v>811</v>
      </c>
      <c r="B810" s="75"/>
      <c r="C810" s="15"/>
      <c r="D810" s="15"/>
      <c r="E810" s="15"/>
      <c r="F810" s="134"/>
      <c r="G810" s="15"/>
      <c r="H810" s="15"/>
      <c r="I810" s="15"/>
      <c r="J810" s="15"/>
      <c r="K810" s="15" t="str">
        <f t="shared" si="15"/>
        <v>January</v>
      </c>
    </row>
    <row r="811" spans="1:11" x14ac:dyDescent="0.3">
      <c r="A811" s="15">
        <v>812</v>
      </c>
      <c r="B811" s="75"/>
      <c r="C811" s="15"/>
      <c r="D811" s="15"/>
      <c r="E811" s="15"/>
      <c r="F811" s="134"/>
      <c r="G811" s="15"/>
      <c r="H811" s="15"/>
      <c r="I811" s="15"/>
      <c r="J811" s="15"/>
      <c r="K811" s="15" t="str">
        <f t="shared" si="15"/>
        <v>January</v>
      </c>
    </row>
    <row r="812" spans="1:11" x14ac:dyDescent="0.3">
      <c r="A812" s="15">
        <v>813</v>
      </c>
      <c r="B812" s="75"/>
      <c r="C812" s="15"/>
      <c r="D812" s="15"/>
      <c r="E812" s="15"/>
      <c r="F812" s="134"/>
      <c r="G812" s="15"/>
      <c r="H812" s="15"/>
      <c r="I812" s="15"/>
      <c r="J812" s="15"/>
      <c r="K812" s="15" t="str">
        <f t="shared" si="15"/>
        <v>January</v>
      </c>
    </row>
    <row r="813" spans="1:11" x14ac:dyDescent="0.3">
      <c r="A813" s="15">
        <v>814</v>
      </c>
      <c r="B813" s="75"/>
      <c r="C813" s="15"/>
      <c r="D813" s="15"/>
      <c r="E813" s="15"/>
      <c r="F813" s="134"/>
      <c r="G813" s="15"/>
      <c r="H813" s="15"/>
      <c r="I813" s="15"/>
      <c r="J813" s="15"/>
      <c r="K813" s="15" t="str">
        <f t="shared" si="15"/>
        <v>January</v>
      </c>
    </row>
    <row r="814" spans="1:11" x14ac:dyDescent="0.3">
      <c r="A814" s="15">
        <v>815</v>
      </c>
      <c r="B814" s="75"/>
      <c r="C814" s="15"/>
      <c r="D814" s="15"/>
      <c r="E814" s="15"/>
      <c r="F814" s="134"/>
      <c r="G814" s="15"/>
      <c r="H814" s="15"/>
      <c r="I814" s="15"/>
      <c r="J814" s="15"/>
      <c r="K814" s="15" t="str">
        <f t="shared" si="15"/>
        <v>January</v>
      </c>
    </row>
    <row r="815" spans="1:11" x14ac:dyDescent="0.3">
      <c r="A815" s="15">
        <v>816</v>
      </c>
      <c r="B815" s="75"/>
      <c r="C815" s="15"/>
      <c r="D815" s="15"/>
      <c r="E815" s="15"/>
      <c r="F815" s="134"/>
      <c r="G815" s="15"/>
      <c r="H815" s="15"/>
      <c r="I815" s="15"/>
      <c r="J815" s="15"/>
      <c r="K815" s="15" t="str">
        <f t="shared" si="15"/>
        <v>January</v>
      </c>
    </row>
    <row r="816" spans="1:11" x14ac:dyDescent="0.3">
      <c r="A816" s="15">
        <v>817</v>
      </c>
      <c r="B816" s="75"/>
      <c r="C816" s="15"/>
      <c r="D816" s="15"/>
      <c r="E816" s="15"/>
      <c r="F816" s="134"/>
      <c r="G816" s="15"/>
      <c r="H816" s="15"/>
      <c r="I816" s="15"/>
      <c r="J816" s="15"/>
      <c r="K816" s="15" t="str">
        <f t="shared" si="15"/>
        <v>January</v>
      </c>
    </row>
    <row r="817" spans="1:11" x14ac:dyDescent="0.3">
      <c r="A817" s="15">
        <v>818</v>
      </c>
      <c r="B817" s="75"/>
      <c r="C817" s="15"/>
      <c r="D817" s="15"/>
      <c r="E817" s="15"/>
      <c r="F817" s="134"/>
      <c r="G817" s="15"/>
      <c r="H817" s="15"/>
      <c r="I817" s="15"/>
      <c r="J817" s="15"/>
      <c r="K817" s="15" t="str">
        <f t="shared" si="15"/>
        <v>January</v>
      </c>
    </row>
    <row r="818" spans="1:11" x14ac:dyDescent="0.3">
      <c r="A818" s="15">
        <v>819</v>
      </c>
      <c r="B818" s="75"/>
      <c r="C818" s="15"/>
      <c r="D818" s="15"/>
      <c r="E818" s="15"/>
      <c r="F818" s="134"/>
      <c r="G818" s="15"/>
      <c r="H818" s="15"/>
      <c r="I818" s="15"/>
      <c r="J818" s="15"/>
      <c r="K818" s="15" t="str">
        <f t="shared" si="15"/>
        <v>January</v>
      </c>
    </row>
    <row r="819" spans="1:11" x14ac:dyDescent="0.3">
      <c r="A819" s="15">
        <v>820</v>
      </c>
      <c r="B819" s="75"/>
      <c r="C819" s="15"/>
      <c r="D819" s="15"/>
      <c r="E819" s="15"/>
      <c r="F819" s="134"/>
      <c r="G819" s="15"/>
      <c r="H819" s="15"/>
      <c r="I819" s="15"/>
      <c r="J819" s="15"/>
      <c r="K819" s="15" t="str">
        <f t="shared" si="15"/>
        <v>January</v>
      </c>
    </row>
    <row r="820" spans="1:11" x14ac:dyDescent="0.3">
      <c r="A820" s="15">
        <v>821</v>
      </c>
      <c r="B820" s="75"/>
      <c r="C820" s="15"/>
      <c r="D820" s="15"/>
      <c r="E820" s="15"/>
      <c r="F820" s="134"/>
      <c r="G820" s="15"/>
      <c r="H820" s="15"/>
      <c r="I820" s="15"/>
      <c r="J820" s="15"/>
      <c r="K820" s="15" t="str">
        <f t="shared" si="15"/>
        <v>January</v>
      </c>
    </row>
    <row r="821" spans="1:11" x14ac:dyDescent="0.3">
      <c r="A821" s="15">
        <v>822</v>
      </c>
      <c r="B821" s="75"/>
      <c r="C821" s="15"/>
      <c r="D821" s="15"/>
      <c r="E821" s="15"/>
      <c r="F821" s="134"/>
      <c r="G821" s="15"/>
      <c r="H821" s="15"/>
      <c r="I821" s="15"/>
      <c r="J821" s="15"/>
      <c r="K821" s="15" t="str">
        <f t="shared" ref="K821:K884" si="16">TEXT(B821,"mmmm")</f>
        <v>January</v>
      </c>
    </row>
    <row r="822" spans="1:11" x14ac:dyDescent="0.3">
      <c r="A822" s="15">
        <v>823</v>
      </c>
      <c r="B822" s="75"/>
      <c r="C822" s="15"/>
      <c r="D822" s="15"/>
      <c r="E822" s="15"/>
      <c r="F822" s="134"/>
      <c r="G822" s="15"/>
      <c r="H822" s="15"/>
      <c r="I822" s="15"/>
      <c r="J822" s="15"/>
      <c r="K822" s="15" t="str">
        <f t="shared" si="16"/>
        <v>January</v>
      </c>
    </row>
    <row r="823" spans="1:11" x14ac:dyDescent="0.3">
      <c r="A823" s="15">
        <v>824</v>
      </c>
      <c r="B823" s="75"/>
      <c r="C823" s="15"/>
      <c r="D823" s="15"/>
      <c r="E823" s="15"/>
      <c r="F823" s="134"/>
      <c r="G823" s="15"/>
      <c r="H823" s="15"/>
      <c r="I823" s="15"/>
      <c r="J823" s="15"/>
      <c r="K823" s="15" t="str">
        <f t="shared" si="16"/>
        <v>January</v>
      </c>
    </row>
    <row r="824" spans="1:11" x14ac:dyDescent="0.3">
      <c r="A824" s="15">
        <v>825</v>
      </c>
      <c r="B824" s="75"/>
      <c r="C824" s="15"/>
      <c r="D824" s="15"/>
      <c r="E824" s="15"/>
      <c r="F824" s="134"/>
      <c r="G824" s="15"/>
      <c r="H824" s="15"/>
      <c r="I824" s="15"/>
      <c r="J824" s="15"/>
      <c r="K824" s="15" t="str">
        <f t="shared" si="16"/>
        <v>January</v>
      </c>
    </row>
    <row r="825" spans="1:11" x14ac:dyDescent="0.3">
      <c r="A825" s="15">
        <v>826</v>
      </c>
      <c r="B825" s="75"/>
      <c r="C825" s="15"/>
      <c r="D825" s="15"/>
      <c r="E825" s="15"/>
      <c r="F825" s="134"/>
      <c r="G825" s="15"/>
      <c r="H825" s="15"/>
      <c r="I825" s="15"/>
      <c r="J825" s="15"/>
      <c r="K825" s="15" t="str">
        <f t="shared" si="16"/>
        <v>January</v>
      </c>
    </row>
    <row r="826" spans="1:11" x14ac:dyDescent="0.3">
      <c r="A826" s="15">
        <v>827</v>
      </c>
      <c r="B826" s="75"/>
      <c r="C826" s="15"/>
      <c r="D826" s="15"/>
      <c r="E826" s="15"/>
      <c r="F826" s="134"/>
      <c r="G826" s="15"/>
      <c r="H826" s="15"/>
      <c r="I826" s="15"/>
      <c r="J826" s="15"/>
      <c r="K826" s="15" t="str">
        <f t="shared" si="16"/>
        <v>January</v>
      </c>
    </row>
    <row r="827" spans="1:11" x14ac:dyDescent="0.3">
      <c r="A827" s="15">
        <v>828</v>
      </c>
      <c r="B827" s="75"/>
      <c r="C827" s="15"/>
      <c r="D827" s="15"/>
      <c r="E827" s="15"/>
      <c r="F827" s="134"/>
      <c r="G827" s="15"/>
      <c r="H827" s="15"/>
      <c r="I827" s="15"/>
      <c r="J827" s="15"/>
      <c r="K827" s="15" t="str">
        <f t="shared" si="16"/>
        <v>January</v>
      </c>
    </row>
    <row r="828" spans="1:11" x14ac:dyDescent="0.3">
      <c r="A828" s="15">
        <v>829</v>
      </c>
      <c r="B828" s="75"/>
      <c r="C828" s="15"/>
      <c r="D828" s="15"/>
      <c r="E828" s="15"/>
      <c r="F828" s="134"/>
      <c r="G828" s="15"/>
      <c r="H828" s="15"/>
      <c r="I828" s="15"/>
      <c r="J828" s="15"/>
      <c r="K828" s="15" t="str">
        <f t="shared" si="16"/>
        <v>January</v>
      </c>
    </row>
    <row r="829" spans="1:11" x14ac:dyDescent="0.3">
      <c r="A829" s="15">
        <v>830</v>
      </c>
      <c r="B829" s="75"/>
      <c r="C829" s="15"/>
      <c r="D829" s="15"/>
      <c r="E829" s="15"/>
      <c r="F829" s="134"/>
      <c r="G829" s="15"/>
      <c r="H829" s="15"/>
      <c r="I829" s="15"/>
      <c r="J829" s="15"/>
      <c r="K829" s="15" t="str">
        <f t="shared" si="16"/>
        <v>January</v>
      </c>
    </row>
    <row r="830" spans="1:11" x14ac:dyDescent="0.3">
      <c r="A830" s="15">
        <v>831</v>
      </c>
      <c r="B830" s="75"/>
      <c r="C830" s="15"/>
      <c r="D830" s="15"/>
      <c r="E830" s="15"/>
      <c r="F830" s="134"/>
      <c r="G830" s="15"/>
      <c r="H830" s="15"/>
      <c r="I830" s="15"/>
      <c r="J830" s="15"/>
      <c r="K830" s="15" t="str">
        <f t="shared" si="16"/>
        <v>January</v>
      </c>
    </row>
    <row r="831" spans="1:11" x14ac:dyDescent="0.3">
      <c r="A831" s="15">
        <v>832</v>
      </c>
      <c r="B831" s="75"/>
      <c r="C831" s="15"/>
      <c r="D831" s="15"/>
      <c r="E831" s="15"/>
      <c r="F831" s="134"/>
      <c r="G831" s="15"/>
      <c r="H831" s="15"/>
      <c r="I831" s="15"/>
      <c r="J831" s="15"/>
      <c r="K831" s="15" t="str">
        <f t="shared" si="16"/>
        <v>January</v>
      </c>
    </row>
    <row r="832" spans="1:11" x14ac:dyDescent="0.3">
      <c r="A832" s="15">
        <v>833</v>
      </c>
      <c r="B832" s="75"/>
      <c r="C832" s="15"/>
      <c r="D832" s="15"/>
      <c r="E832" s="15"/>
      <c r="F832" s="134"/>
      <c r="G832" s="15"/>
      <c r="H832" s="15"/>
      <c r="I832" s="15"/>
      <c r="J832" s="15"/>
      <c r="K832" s="15" t="str">
        <f t="shared" si="16"/>
        <v>January</v>
      </c>
    </row>
    <row r="833" spans="1:11" x14ac:dyDescent="0.3">
      <c r="A833" s="15">
        <v>834</v>
      </c>
      <c r="B833" s="75"/>
      <c r="C833" s="15"/>
      <c r="D833" s="15"/>
      <c r="E833" s="15"/>
      <c r="F833" s="134"/>
      <c r="G833" s="15"/>
      <c r="H833" s="15"/>
      <c r="I833" s="15"/>
      <c r="J833" s="15"/>
      <c r="K833" s="15" t="str">
        <f t="shared" si="16"/>
        <v>January</v>
      </c>
    </row>
    <row r="834" spans="1:11" x14ac:dyDescent="0.3">
      <c r="A834" s="15">
        <v>835</v>
      </c>
      <c r="B834" s="75"/>
      <c r="C834" s="15"/>
      <c r="D834" s="15"/>
      <c r="E834" s="15"/>
      <c r="F834" s="134"/>
      <c r="G834" s="15"/>
      <c r="H834" s="15"/>
      <c r="I834" s="15"/>
      <c r="J834" s="15"/>
      <c r="K834" s="15" t="str">
        <f t="shared" si="16"/>
        <v>January</v>
      </c>
    </row>
    <row r="835" spans="1:11" x14ac:dyDescent="0.3">
      <c r="A835" s="15">
        <v>836</v>
      </c>
      <c r="B835" s="75"/>
      <c r="C835" s="15"/>
      <c r="D835" s="15"/>
      <c r="E835" s="15"/>
      <c r="F835" s="134"/>
      <c r="G835" s="15"/>
      <c r="H835" s="15"/>
      <c r="I835" s="15"/>
      <c r="J835" s="15"/>
      <c r="K835" s="15" t="str">
        <f t="shared" si="16"/>
        <v>January</v>
      </c>
    </row>
    <row r="836" spans="1:11" x14ac:dyDescent="0.3">
      <c r="A836" s="15">
        <v>837</v>
      </c>
      <c r="B836" s="75"/>
      <c r="C836" s="15"/>
      <c r="D836" s="15"/>
      <c r="E836" s="15"/>
      <c r="F836" s="134"/>
      <c r="G836" s="15"/>
      <c r="H836" s="15"/>
      <c r="I836" s="15"/>
      <c r="J836" s="15"/>
      <c r="K836" s="15" t="str">
        <f t="shared" si="16"/>
        <v>January</v>
      </c>
    </row>
    <row r="837" spans="1:11" x14ac:dyDescent="0.3">
      <c r="A837" s="15">
        <v>838</v>
      </c>
      <c r="B837" s="75"/>
      <c r="C837" s="15"/>
      <c r="D837" s="15"/>
      <c r="E837" s="15"/>
      <c r="F837" s="134"/>
      <c r="G837" s="15"/>
      <c r="H837" s="15"/>
      <c r="I837" s="15"/>
      <c r="J837" s="15"/>
      <c r="K837" s="15" t="str">
        <f t="shared" si="16"/>
        <v>January</v>
      </c>
    </row>
    <row r="838" spans="1:11" x14ac:dyDescent="0.3">
      <c r="A838" s="15">
        <v>839</v>
      </c>
      <c r="B838" s="75"/>
      <c r="C838" s="15"/>
      <c r="D838" s="15"/>
      <c r="E838" s="15"/>
      <c r="F838" s="134"/>
      <c r="G838" s="15"/>
      <c r="H838" s="15"/>
      <c r="I838" s="15"/>
      <c r="J838" s="15"/>
      <c r="K838" s="15" t="str">
        <f t="shared" si="16"/>
        <v>January</v>
      </c>
    </row>
    <row r="839" spans="1:11" x14ac:dyDescent="0.3">
      <c r="A839" s="15">
        <v>840</v>
      </c>
      <c r="B839" s="75"/>
      <c r="C839" s="15"/>
      <c r="D839" s="15"/>
      <c r="E839" s="15"/>
      <c r="F839" s="134"/>
      <c r="G839" s="15"/>
      <c r="H839" s="15"/>
      <c r="I839" s="15"/>
      <c r="J839" s="15"/>
      <c r="K839" s="15" t="str">
        <f t="shared" si="16"/>
        <v>January</v>
      </c>
    </row>
    <row r="840" spans="1:11" x14ac:dyDescent="0.3">
      <c r="A840" s="15">
        <v>841</v>
      </c>
      <c r="B840" s="75"/>
      <c r="C840" s="15"/>
      <c r="D840" s="15"/>
      <c r="E840" s="15"/>
      <c r="F840" s="134"/>
      <c r="G840" s="15"/>
      <c r="H840" s="15"/>
      <c r="I840" s="15"/>
      <c r="J840" s="15"/>
      <c r="K840" s="15" t="str">
        <f t="shared" si="16"/>
        <v>January</v>
      </c>
    </row>
    <row r="841" spans="1:11" x14ac:dyDescent="0.3">
      <c r="A841" s="15">
        <v>842</v>
      </c>
      <c r="B841" s="75"/>
      <c r="C841" s="15"/>
      <c r="D841" s="15"/>
      <c r="E841" s="15"/>
      <c r="F841" s="134"/>
      <c r="G841" s="15"/>
      <c r="H841" s="15"/>
      <c r="I841" s="15"/>
      <c r="J841" s="15"/>
      <c r="K841" s="15" t="str">
        <f t="shared" si="16"/>
        <v>January</v>
      </c>
    </row>
    <row r="842" spans="1:11" x14ac:dyDescent="0.3">
      <c r="A842" s="15">
        <v>843</v>
      </c>
      <c r="B842" s="75"/>
      <c r="C842" s="15"/>
      <c r="D842" s="15"/>
      <c r="E842" s="15"/>
      <c r="F842" s="134"/>
      <c r="G842" s="15"/>
      <c r="H842" s="15"/>
      <c r="I842" s="15"/>
      <c r="J842" s="15"/>
      <c r="K842" s="15" t="str">
        <f t="shared" si="16"/>
        <v>January</v>
      </c>
    </row>
    <row r="843" spans="1:11" x14ac:dyDescent="0.3">
      <c r="A843" s="15">
        <v>844</v>
      </c>
      <c r="B843" s="75"/>
      <c r="C843" s="15"/>
      <c r="D843" s="15"/>
      <c r="E843" s="15"/>
      <c r="F843" s="134"/>
      <c r="G843" s="15"/>
      <c r="H843" s="15"/>
      <c r="I843" s="15"/>
      <c r="J843" s="15"/>
      <c r="K843" s="15" t="str">
        <f t="shared" si="16"/>
        <v>January</v>
      </c>
    </row>
    <row r="844" spans="1:11" x14ac:dyDescent="0.3">
      <c r="A844" s="15">
        <v>845</v>
      </c>
      <c r="B844" s="75"/>
      <c r="C844" s="15"/>
      <c r="D844" s="15"/>
      <c r="E844" s="15"/>
      <c r="F844" s="134"/>
      <c r="G844" s="15"/>
      <c r="H844" s="15"/>
      <c r="I844" s="15"/>
      <c r="J844" s="15"/>
      <c r="K844" s="15" t="str">
        <f t="shared" si="16"/>
        <v>January</v>
      </c>
    </row>
    <row r="845" spans="1:11" x14ac:dyDescent="0.3">
      <c r="A845" s="15">
        <v>846</v>
      </c>
      <c r="B845" s="75"/>
      <c r="C845" s="15"/>
      <c r="D845" s="15"/>
      <c r="E845" s="15"/>
      <c r="F845" s="134"/>
      <c r="G845" s="15"/>
      <c r="H845" s="15"/>
      <c r="I845" s="15"/>
      <c r="J845" s="15"/>
      <c r="K845" s="15" t="str">
        <f t="shared" si="16"/>
        <v>January</v>
      </c>
    </row>
    <row r="846" spans="1:11" x14ac:dyDescent="0.3">
      <c r="A846" s="15">
        <v>847</v>
      </c>
      <c r="B846" s="75"/>
      <c r="C846" s="15"/>
      <c r="D846" s="15"/>
      <c r="E846" s="15"/>
      <c r="F846" s="134"/>
      <c r="G846" s="15"/>
      <c r="H846" s="15"/>
      <c r="I846" s="15"/>
      <c r="J846" s="15"/>
      <c r="K846" s="15" t="str">
        <f t="shared" si="16"/>
        <v>January</v>
      </c>
    </row>
    <row r="847" spans="1:11" x14ac:dyDescent="0.3">
      <c r="A847" s="15">
        <v>848</v>
      </c>
      <c r="B847" s="75"/>
      <c r="C847" s="15"/>
      <c r="D847" s="15"/>
      <c r="E847" s="15"/>
      <c r="F847" s="134"/>
      <c r="G847" s="15"/>
      <c r="H847" s="15"/>
      <c r="I847" s="15"/>
      <c r="J847" s="15"/>
      <c r="K847" s="15" t="str">
        <f t="shared" si="16"/>
        <v>January</v>
      </c>
    </row>
    <row r="848" spans="1:11" x14ac:dyDescent="0.3">
      <c r="A848" s="15">
        <v>849</v>
      </c>
      <c r="B848" s="75"/>
      <c r="C848" s="15"/>
      <c r="D848" s="15"/>
      <c r="E848" s="15"/>
      <c r="F848" s="134"/>
      <c r="G848" s="15"/>
      <c r="H848" s="15"/>
      <c r="I848" s="15"/>
      <c r="J848" s="15"/>
      <c r="K848" s="15" t="str">
        <f t="shared" si="16"/>
        <v>January</v>
      </c>
    </row>
    <row r="849" spans="1:11" x14ac:dyDescent="0.3">
      <c r="A849" s="15">
        <v>850</v>
      </c>
      <c r="B849" s="75"/>
      <c r="C849" s="15"/>
      <c r="D849" s="15"/>
      <c r="E849" s="15"/>
      <c r="F849" s="134"/>
      <c r="G849" s="15"/>
      <c r="H849" s="15"/>
      <c r="I849" s="15"/>
      <c r="J849" s="15"/>
      <c r="K849" s="15" t="str">
        <f t="shared" si="16"/>
        <v>January</v>
      </c>
    </row>
    <row r="850" spans="1:11" x14ac:dyDescent="0.3">
      <c r="A850" s="15">
        <v>851</v>
      </c>
      <c r="B850" s="75"/>
      <c r="C850" s="15"/>
      <c r="D850" s="15"/>
      <c r="E850" s="15"/>
      <c r="F850" s="134"/>
      <c r="G850" s="15"/>
      <c r="H850" s="15"/>
      <c r="I850" s="15"/>
      <c r="J850" s="15"/>
      <c r="K850" s="15" t="str">
        <f t="shared" si="16"/>
        <v>January</v>
      </c>
    </row>
    <row r="851" spans="1:11" x14ac:dyDescent="0.3">
      <c r="A851" s="15">
        <v>852</v>
      </c>
      <c r="B851" s="75"/>
      <c r="C851" s="15"/>
      <c r="D851" s="15"/>
      <c r="E851" s="15"/>
      <c r="F851" s="134"/>
      <c r="G851" s="15"/>
      <c r="H851" s="15"/>
      <c r="I851" s="15"/>
      <c r="J851" s="15"/>
      <c r="K851" s="15" t="str">
        <f t="shared" si="16"/>
        <v>January</v>
      </c>
    </row>
    <row r="852" spans="1:11" x14ac:dyDescent="0.3">
      <c r="A852" s="15">
        <v>853</v>
      </c>
      <c r="B852" s="75"/>
      <c r="C852" s="15"/>
      <c r="D852" s="15"/>
      <c r="E852" s="15"/>
      <c r="F852" s="134"/>
      <c r="G852" s="15"/>
      <c r="H852" s="15"/>
      <c r="I852" s="15"/>
      <c r="J852" s="15"/>
      <c r="K852" s="15" t="str">
        <f t="shared" si="16"/>
        <v>January</v>
      </c>
    </row>
    <row r="853" spans="1:11" x14ac:dyDescent="0.3">
      <c r="A853" s="15">
        <v>854</v>
      </c>
      <c r="B853" s="75"/>
      <c r="C853" s="15"/>
      <c r="D853" s="15"/>
      <c r="E853" s="15"/>
      <c r="F853" s="134"/>
      <c r="G853" s="15"/>
      <c r="H853" s="15"/>
      <c r="I853" s="15"/>
      <c r="J853" s="15"/>
      <c r="K853" s="15" t="str">
        <f t="shared" si="16"/>
        <v>January</v>
      </c>
    </row>
    <row r="854" spans="1:11" x14ac:dyDescent="0.3">
      <c r="A854" s="15">
        <v>855</v>
      </c>
      <c r="B854" s="75"/>
      <c r="C854" s="15"/>
      <c r="D854" s="15"/>
      <c r="E854" s="15"/>
      <c r="F854" s="134"/>
      <c r="G854" s="15"/>
      <c r="H854" s="15"/>
      <c r="I854" s="15"/>
      <c r="J854" s="15"/>
      <c r="K854" s="15" t="str">
        <f t="shared" si="16"/>
        <v>January</v>
      </c>
    </row>
    <row r="855" spans="1:11" x14ac:dyDescent="0.3">
      <c r="A855" s="15">
        <v>856</v>
      </c>
      <c r="B855" s="75"/>
      <c r="C855" s="15"/>
      <c r="D855" s="15"/>
      <c r="E855" s="15"/>
      <c r="F855" s="134"/>
      <c r="G855" s="15"/>
      <c r="H855" s="15"/>
      <c r="I855" s="15"/>
      <c r="J855" s="15"/>
      <c r="K855" s="15" t="str">
        <f t="shared" si="16"/>
        <v>January</v>
      </c>
    </row>
    <row r="856" spans="1:11" x14ac:dyDescent="0.3">
      <c r="A856" s="15">
        <v>857</v>
      </c>
      <c r="B856" s="75"/>
      <c r="C856" s="15"/>
      <c r="D856" s="15"/>
      <c r="E856" s="15"/>
      <c r="F856" s="134"/>
      <c r="G856" s="15"/>
      <c r="H856" s="15"/>
      <c r="I856" s="15"/>
      <c r="J856" s="15"/>
      <c r="K856" s="15" t="str">
        <f t="shared" si="16"/>
        <v>January</v>
      </c>
    </row>
    <row r="857" spans="1:11" x14ac:dyDescent="0.3">
      <c r="A857" s="15">
        <v>858</v>
      </c>
      <c r="B857" s="75"/>
      <c r="C857" s="15"/>
      <c r="D857" s="15"/>
      <c r="E857" s="15"/>
      <c r="F857" s="134"/>
      <c r="G857" s="15"/>
      <c r="H857" s="15"/>
      <c r="I857" s="15"/>
      <c r="J857" s="15"/>
      <c r="K857" s="15" t="str">
        <f t="shared" si="16"/>
        <v>January</v>
      </c>
    </row>
    <row r="858" spans="1:11" x14ac:dyDescent="0.3">
      <c r="A858" s="15">
        <v>859</v>
      </c>
      <c r="B858" s="75"/>
      <c r="C858" s="15"/>
      <c r="D858" s="15"/>
      <c r="E858" s="15"/>
      <c r="F858" s="134"/>
      <c r="G858" s="15"/>
      <c r="H858" s="15"/>
      <c r="I858" s="15"/>
      <c r="J858" s="15"/>
      <c r="K858" s="15" t="str">
        <f t="shared" si="16"/>
        <v>January</v>
      </c>
    </row>
    <row r="859" spans="1:11" x14ac:dyDescent="0.3">
      <c r="A859" s="15">
        <v>860</v>
      </c>
      <c r="B859" s="75"/>
      <c r="C859" s="15"/>
      <c r="D859" s="15"/>
      <c r="E859" s="15"/>
      <c r="F859" s="134"/>
      <c r="G859" s="15"/>
      <c r="H859" s="15"/>
      <c r="I859" s="15"/>
      <c r="J859" s="15"/>
      <c r="K859" s="15" t="str">
        <f t="shared" si="16"/>
        <v>January</v>
      </c>
    </row>
    <row r="860" spans="1:11" x14ac:dyDescent="0.3">
      <c r="A860" s="15">
        <v>861</v>
      </c>
      <c r="B860" s="75"/>
      <c r="C860" s="15"/>
      <c r="D860" s="15"/>
      <c r="E860" s="15"/>
      <c r="F860" s="134"/>
      <c r="G860" s="15"/>
      <c r="H860" s="15"/>
      <c r="I860" s="15"/>
      <c r="J860" s="15"/>
      <c r="K860" s="15" t="str">
        <f t="shared" si="16"/>
        <v>January</v>
      </c>
    </row>
    <row r="861" spans="1:11" x14ac:dyDescent="0.3">
      <c r="A861" s="15">
        <v>862</v>
      </c>
      <c r="B861" s="75"/>
      <c r="C861" s="15"/>
      <c r="D861" s="15"/>
      <c r="E861" s="15"/>
      <c r="F861" s="134"/>
      <c r="G861" s="15"/>
      <c r="H861" s="15"/>
      <c r="I861" s="15"/>
      <c r="J861" s="15"/>
      <c r="K861" s="15" t="str">
        <f t="shared" si="16"/>
        <v>January</v>
      </c>
    </row>
    <row r="862" spans="1:11" x14ac:dyDescent="0.3">
      <c r="A862" s="15">
        <v>863</v>
      </c>
      <c r="B862" s="75"/>
      <c r="C862" s="15"/>
      <c r="D862" s="15"/>
      <c r="E862" s="15"/>
      <c r="F862" s="134"/>
      <c r="G862" s="15"/>
      <c r="H862" s="15"/>
      <c r="I862" s="15"/>
      <c r="J862" s="15"/>
      <c r="K862" s="15" t="str">
        <f t="shared" si="16"/>
        <v>January</v>
      </c>
    </row>
    <row r="863" spans="1:11" x14ac:dyDescent="0.3">
      <c r="A863" s="15">
        <v>864</v>
      </c>
      <c r="B863" s="75"/>
      <c r="C863" s="15"/>
      <c r="D863" s="15"/>
      <c r="E863" s="15"/>
      <c r="F863" s="134"/>
      <c r="G863" s="15"/>
      <c r="H863" s="15"/>
      <c r="I863" s="15"/>
      <c r="J863" s="15"/>
      <c r="K863" s="15" t="str">
        <f t="shared" si="16"/>
        <v>January</v>
      </c>
    </row>
    <row r="864" spans="1:11" x14ac:dyDescent="0.3">
      <c r="A864" s="15">
        <v>865</v>
      </c>
      <c r="B864" s="75"/>
      <c r="C864" s="15"/>
      <c r="D864" s="15"/>
      <c r="E864" s="15"/>
      <c r="F864" s="134"/>
      <c r="G864" s="15"/>
      <c r="H864" s="15"/>
      <c r="I864" s="15"/>
      <c r="J864" s="15"/>
      <c r="K864" s="15" t="str">
        <f t="shared" si="16"/>
        <v>January</v>
      </c>
    </row>
    <row r="865" spans="1:11" x14ac:dyDescent="0.3">
      <c r="A865" s="15">
        <v>866</v>
      </c>
      <c r="B865" s="75"/>
      <c r="C865" s="15"/>
      <c r="D865" s="15"/>
      <c r="E865" s="15"/>
      <c r="F865" s="134"/>
      <c r="G865" s="15"/>
      <c r="H865" s="15"/>
      <c r="I865" s="15"/>
      <c r="J865" s="15"/>
      <c r="K865" s="15" t="str">
        <f t="shared" si="16"/>
        <v>January</v>
      </c>
    </row>
    <row r="866" spans="1:11" x14ac:dyDescent="0.3">
      <c r="A866" s="15">
        <v>867</v>
      </c>
      <c r="B866" s="75"/>
      <c r="C866" s="15"/>
      <c r="D866" s="15"/>
      <c r="E866" s="15"/>
      <c r="F866" s="134"/>
      <c r="G866" s="15"/>
      <c r="H866" s="15"/>
      <c r="I866" s="15"/>
      <c r="J866" s="15"/>
      <c r="K866" s="15" t="str">
        <f t="shared" si="16"/>
        <v>January</v>
      </c>
    </row>
    <row r="867" spans="1:11" x14ac:dyDescent="0.3">
      <c r="A867" s="15">
        <v>868</v>
      </c>
      <c r="B867" s="75"/>
      <c r="C867" s="15"/>
      <c r="D867" s="15"/>
      <c r="E867" s="15"/>
      <c r="F867" s="134"/>
      <c r="G867" s="15"/>
      <c r="H867" s="15"/>
      <c r="I867" s="15"/>
      <c r="J867" s="15"/>
      <c r="K867" s="15" t="str">
        <f t="shared" si="16"/>
        <v>January</v>
      </c>
    </row>
    <row r="868" spans="1:11" x14ac:dyDescent="0.3">
      <c r="A868" s="15">
        <v>869</v>
      </c>
      <c r="B868" s="75"/>
      <c r="C868" s="15"/>
      <c r="D868" s="15"/>
      <c r="E868" s="15"/>
      <c r="F868" s="134"/>
      <c r="G868" s="15"/>
      <c r="H868" s="15"/>
      <c r="I868" s="15"/>
      <c r="J868" s="15"/>
      <c r="K868" s="15" t="str">
        <f t="shared" si="16"/>
        <v>January</v>
      </c>
    </row>
    <row r="869" spans="1:11" x14ac:dyDescent="0.3">
      <c r="A869" s="15">
        <v>870</v>
      </c>
      <c r="B869" s="75"/>
      <c r="C869" s="15"/>
      <c r="D869" s="15"/>
      <c r="E869" s="15"/>
      <c r="F869" s="134"/>
      <c r="G869" s="15"/>
      <c r="H869" s="15"/>
      <c r="I869" s="15"/>
      <c r="J869" s="15"/>
      <c r="K869" s="15" t="str">
        <f t="shared" si="16"/>
        <v>January</v>
      </c>
    </row>
    <row r="870" spans="1:11" x14ac:dyDescent="0.3">
      <c r="A870" s="15">
        <v>871</v>
      </c>
      <c r="B870" s="75"/>
      <c r="C870" s="15"/>
      <c r="D870" s="15"/>
      <c r="E870" s="15"/>
      <c r="F870" s="134"/>
      <c r="G870" s="15"/>
      <c r="H870" s="15"/>
      <c r="I870" s="15"/>
      <c r="J870" s="15"/>
      <c r="K870" s="15" t="str">
        <f t="shared" si="16"/>
        <v>January</v>
      </c>
    </row>
    <row r="871" spans="1:11" x14ac:dyDescent="0.3">
      <c r="A871" s="15">
        <v>872</v>
      </c>
      <c r="B871" s="75"/>
      <c r="C871" s="15"/>
      <c r="D871" s="15"/>
      <c r="E871" s="15"/>
      <c r="F871" s="134"/>
      <c r="G871" s="15"/>
      <c r="H871" s="15"/>
      <c r="I871" s="15"/>
      <c r="J871" s="15"/>
      <c r="K871" s="15" t="str">
        <f t="shared" si="16"/>
        <v>January</v>
      </c>
    </row>
    <row r="872" spans="1:11" x14ac:dyDescent="0.3">
      <c r="A872" s="15">
        <v>873</v>
      </c>
      <c r="B872" s="75"/>
      <c r="C872" s="15"/>
      <c r="D872" s="15"/>
      <c r="E872" s="15"/>
      <c r="F872" s="134"/>
      <c r="G872" s="15"/>
      <c r="H872" s="15"/>
      <c r="I872" s="15"/>
      <c r="J872" s="15"/>
      <c r="K872" s="15" t="str">
        <f t="shared" si="16"/>
        <v>January</v>
      </c>
    </row>
    <row r="873" spans="1:11" x14ac:dyDescent="0.3">
      <c r="A873" s="15">
        <v>874</v>
      </c>
      <c r="B873" s="75"/>
      <c r="C873" s="15"/>
      <c r="D873" s="15"/>
      <c r="E873" s="15"/>
      <c r="F873" s="134"/>
      <c r="G873" s="15"/>
      <c r="H873" s="15"/>
      <c r="I873" s="15"/>
      <c r="J873" s="15"/>
      <c r="K873" s="15" t="str">
        <f t="shared" si="16"/>
        <v>January</v>
      </c>
    </row>
    <row r="874" spans="1:11" x14ac:dyDescent="0.3">
      <c r="A874" s="15">
        <v>875</v>
      </c>
      <c r="B874" s="75"/>
      <c r="C874" s="15"/>
      <c r="D874" s="15"/>
      <c r="E874" s="15"/>
      <c r="F874" s="134"/>
      <c r="G874" s="15"/>
      <c r="H874" s="15"/>
      <c r="I874" s="15"/>
      <c r="J874" s="15"/>
      <c r="K874" s="15" t="str">
        <f t="shared" si="16"/>
        <v>January</v>
      </c>
    </row>
    <row r="875" spans="1:11" x14ac:dyDescent="0.3">
      <c r="A875" s="15">
        <v>876</v>
      </c>
      <c r="B875" s="75"/>
      <c r="C875" s="15"/>
      <c r="D875" s="15"/>
      <c r="E875" s="15"/>
      <c r="F875" s="134"/>
      <c r="G875" s="15"/>
      <c r="H875" s="15"/>
      <c r="I875" s="15"/>
      <c r="J875" s="15"/>
      <c r="K875" s="15" t="str">
        <f t="shared" si="16"/>
        <v>January</v>
      </c>
    </row>
    <row r="876" spans="1:11" x14ac:dyDescent="0.3">
      <c r="A876" s="15">
        <v>877</v>
      </c>
      <c r="B876" s="75"/>
      <c r="C876" s="15"/>
      <c r="D876" s="15"/>
      <c r="E876" s="15"/>
      <c r="F876" s="134"/>
      <c r="G876" s="15"/>
      <c r="H876" s="15"/>
      <c r="I876" s="15"/>
      <c r="J876" s="15"/>
      <c r="K876" s="15" t="str">
        <f t="shared" si="16"/>
        <v>January</v>
      </c>
    </row>
    <row r="877" spans="1:11" x14ac:dyDescent="0.3">
      <c r="A877" s="15">
        <v>878</v>
      </c>
      <c r="B877" s="75"/>
      <c r="C877" s="15"/>
      <c r="D877" s="15"/>
      <c r="E877" s="15"/>
      <c r="F877" s="134"/>
      <c r="G877" s="15"/>
      <c r="H877" s="15"/>
      <c r="I877" s="15"/>
      <c r="J877" s="15"/>
      <c r="K877" s="15" t="str">
        <f t="shared" si="16"/>
        <v>January</v>
      </c>
    </row>
    <row r="878" spans="1:11" x14ac:dyDescent="0.3">
      <c r="A878" s="15">
        <v>879</v>
      </c>
      <c r="B878" s="75"/>
      <c r="C878" s="15"/>
      <c r="D878" s="15"/>
      <c r="E878" s="15"/>
      <c r="F878" s="134"/>
      <c r="G878" s="15"/>
      <c r="H878" s="15"/>
      <c r="I878" s="15"/>
      <c r="J878" s="15"/>
      <c r="K878" s="15" t="str">
        <f t="shared" si="16"/>
        <v>January</v>
      </c>
    </row>
    <row r="879" spans="1:11" x14ac:dyDescent="0.3">
      <c r="A879" s="15">
        <v>880</v>
      </c>
      <c r="B879" s="75"/>
      <c r="C879" s="15"/>
      <c r="D879" s="15"/>
      <c r="E879" s="15"/>
      <c r="F879" s="134"/>
      <c r="G879" s="15"/>
      <c r="H879" s="15"/>
      <c r="I879" s="15"/>
      <c r="J879" s="15"/>
      <c r="K879" s="15" t="str">
        <f t="shared" si="16"/>
        <v>January</v>
      </c>
    </row>
    <row r="880" spans="1:11" x14ac:dyDescent="0.3">
      <c r="A880" s="15">
        <v>881</v>
      </c>
      <c r="B880" s="75"/>
      <c r="C880" s="15"/>
      <c r="D880" s="15"/>
      <c r="E880" s="15"/>
      <c r="F880" s="134"/>
      <c r="G880" s="15"/>
      <c r="H880" s="15"/>
      <c r="I880" s="15"/>
      <c r="J880" s="15"/>
      <c r="K880" s="15" t="str">
        <f t="shared" si="16"/>
        <v>January</v>
      </c>
    </row>
    <row r="881" spans="1:11" x14ac:dyDescent="0.3">
      <c r="A881" s="15">
        <v>882</v>
      </c>
      <c r="B881" s="75"/>
      <c r="C881" s="15"/>
      <c r="D881" s="15"/>
      <c r="E881" s="15"/>
      <c r="F881" s="134"/>
      <c r="G881" s="15"/>
      <c r="H881" s="15"/>
      <c r="I881" s="15"/>
      <c r="J881" s="15"/>
      <c r="K881" s="15" t="str">
        <f t="shared" si="16"/>
        <v>January</v>
      </c>
    </row>
    <row r="882" spans="1:11" x14ac:dyDescent="0.3">
      <c r="A882" s="15">
        <v>883</v>
      </c>
      <c r="B882" s="75"/>
      <c r="C882" s="15"/>
      <c r="D882" s="15"/>
      <c r="E882" s="15"/>
      <c r="F882" s="134"/>
      <c r="G882" s="15"/>
      <c r="H882" s="15"/>
      <c r="I882" s="15"/>
      <c r="J882" s="15"/>
      <c r="K882" s="15" t="str">
        <f t="shared" si="16"/>
        <v>January</v>
      </c>
    </row>
    <row r="883" spans="1:11" x14ac:dyDescent="0.3">
      <c r="A883" s="15">
        <v>884</v>
      </c>
      <c r="B883" s="75"/>
      <c r="C883" s="15"/>
      <c r="D883" s="15"/>
      <c r="E883" s="15"/>
      <c r="F883" s="134"/>
      <c r="G883" s="15"/>
      <c r="H883" s="15"/>
      <c r="I883" s="15"/>
      <c r="J883" s="15"/>
      <c r="K883" s="15" t="str">
        <f t="shared" si="16"/>
        <v>January</v>
      </c>
    </row>
    <row r="884" spans="1:11" x14ac:dyDescent="0.3">
      <c r="A884" s="15">
        <v>885</v>
      </c>
      <c r="B884" s="75"/>
      <c r="C884" s="15"/>
      <c r="D884" s="15"/>
      <c r="E884" s="15"/>
      <c r="F884" s="134"/>
      <c r="G884" s="15"/>
      <c r="H884" s="15"/>
      <c r="I884" s="15"/>
      <c r="J884" s="15"/>
      <c r="K884" s="15" t="str">
        <f t="shared" si="16"/>
        <v>January</v>
      </c>
    </row>
    <row r="885" spans="1:11" x14ac:dyDescent="0.3">
      <c r="A885" s="15">
        <v>886</v>
      </c>
      <c r="B885" s="75"/>
      <c r="C885" s="15"/>
      <c r="D885" s="15"/>
      <c r="E885" s="15"/>
      <c r="F885" s="134"/>
      <c r="G885" s="15"/>
      <c r="H885" s="15"/>
      <c r="I885" s="15"/>
      <c r="J885" s="15"/>
      <c r="K885" s="15" t="str">
        <f t="shared" ref="K885:K948" si="17">TEXT(B885,"mmmm")</f>
        <v>January</v>
      </c>
    </row>
    <row r="886" spans="1:11" x14ac:dyDescent="0.3">
      <c r="A886" s="15">
        <v>887</v>
      </c>
      <c r="B886" s="75"/>
      <c r="C886" s="15"/>
      <c r="D886" s="15"/>
      <c r="E886" s="15"/>
      <c r="F886" s="134"/>
      <c r="G886" s="15"/>
      <c r="H886" s="15"/>
      <c r="I886" s="15"/>
      <c r="J886" s="15"/>
      <c r="K886" s="15" t="str">
        <f t="shared" si="17"/>
        <v>January</v>
      </c>
    </row>
    <row r="887" spans="1:11" x14ac:dyDescent="0.3">
      <c r="A887" s="15">
        <v>888</v>
      </c>
      <c r="B887" s="75"/>
      <c r="C887" s="15"/>
      <c r="D887" s="15"/>
      <c r="E887" s="15"/>
      <c r="F887" s="134"/>
      <c r="G887" s="15"/>
      <c r="H887" s="15"/>
      <c r="I887" s="15"/>
      <c r="J887" s="15"/>
      <c r="K887" s="15" t="str">
        <f t="shared" si="17"/>
        <v>January</v>
      </c>
    </row>
    <row r="888" spans="1:11" x14ac:dyDescent="0.3">
      <c r="A888" s="15">
        <v>889</v>
      </c>
      <c r="B888" s="75"/>
      <c r="C888" s="15"/>
      <c r="D888" s="15"/>
      <c r="E888" s="15"/>
      <c r="F888" s="134"/>
      <c r="G888" s="15"/>
      <c r="H888" s="15"/>
      <c r="I888" s="15"/>
      <c r="J888" s="15"/>
      <c r="K888" s="15" t="str">
        <f t="shared" si="17"/>
        <v>January</v>
      </c>
    </row>
    <row r="889" spans="1:11" x14ac:dyDescent="0.3">
      <c r="A889" s="15">
        <v>890</v>
      </c>
      <c r="B889" s="75"/>
      <c r="C889" s="15"/>
      <c r="D889" s="15"/>
      <c r="E889" s="15"/>
      <c r="F889" s="134"/>
      <c r="G889" s="15"/>
      <c r="H889" s="15"/>
      <c r="I889" s="15"/>
      <c r="J889" s="15"/>
      <c r="K889" s="15" t="str">
        <f t="shared" si="17"/>
        <v>January</v>
      </c>
    </row>
    <row r="890" spans="1:11" x14ac:dyDescent="0.3">
      <c r="A890" s="15">
        <v>891</v>
      </c>
      <c r="B890" s="75"/>
      <c r="C890" s="15"/>
      <c r="D890" s="15"/>
      <c r="E890" s="15"/>
      <c r="F890" s="134"/>
      <c r="G890" s="15"/>
      <c r="H890" s="15"/>
      <c r="I890" s="15"/>
      <c r="J890" s="15"/>
      <c r="K890" s="15" t="str">
        <f t="shared" si="17"/>
        <v>January</v>
      </c>
    </row>
    <row r="891" spans="1:11" x14ac:dyDescent="0.3">
      <c r="A891" s="15">
        <v>892</v>
      </c>
      <c r="B891" s="75"/>
      <c r="C891" s="15"/>
      <c r="D891" s="15"/>
      <c r="E891" s="15"/>
      <c r="F891" s="134"/>
      <c r="G891" s="15"/>
      <c r="H891" s="15"/>
      <c r="I891" s="15"/>
      <c r="J891" s="15"/>
      <c r="K891" s="15" t="str">
        <f t="shared" si="17"/>
        <v>January</v>
      </c>
    </row>
    <row r="892" spans="1:11" x14ac:dyDescent="0.3">
      <c r="A892" s="15">
        <v>893</v>
      </c>
      <c r="B892" s="75"/>
      <c r="C892" s="15"/>
      <c r="D892" s="15"/>
      <c r="E892" s="15"/>
      <c r="F892" s="134"/>
      <c r="G892" s="15"/>
      <c r="H892" s="15"/>
      <c r="I892" s="15"/>
      <c r="J892" s="15"/>
      <c r="K892" s="15" t="str">
        <f t="shared" si="17"/>
        <v>January</v>
      </c>
    </row>
    <row r="893" spans="1:11" x14ac:dyDescent="0.3">
      <c r="A893" s="15">
        <v>894</v>
      </c>
      <c r="B893" s="75"/>
      <c r="C893" s="15"/>
      <c r="D893" s="15"/>
      <c r="E893" s="15"/>
      <c r="F893" s="134"/>
      <c r="G893" s="15"/>
      <c r="H893" s="15"/>
      <c r="I893" s="15"/>
      <c r="J893" s="15"/>
      <c r="K893" s="15" t="str">
        <f t="shared" si="17"/>
        <v>January</v>
      </c>
    </row>
    <row r="894" spans="1:11" x14ac:dyDescent="0.3">
      <c r="A894" s="15">
        <v>895</v>
      </c>
      <c r="B894" s="75"/>
      <c r="C894" s="15"/>
      <c r="D894" s="15"/>
      <c r="E894" s="15"/>
      <c r="F894" s="134"/>
      <c r="G894" s="15"/>
      <c r="H894" s="15"/>
      <c r="I894" s="15"/>
      <c r="J894" s="15"/>
      <c r="K894" s="15" t="str">
        <f t="shared" si="17"/>
        <v>January</v>
      </c>
    </row>
    <row r="895" spans="1:11" x14ac:dyDescent="0.3">
      <c r="A895" s="15">
        <v>896</v>
      </c>
      <c r="B895" s="75"/>
      <c r="C895" s="15"/>
      <c r="D895" s="15"/>
      <c r="E895" s="15"/>
      <c r="F895" s="134"/>
      <c r="G895" s="15"/>
      <c r="H895" s="15"/>
      <c r="I895" s="15"/>
      <c r="J895" s="15"/>
      <c r="K895" s="15" t="str">
        <f t="shared" si="17"/>
        <v>January</v>
      </c>
    </row>
    <row r="896" spans="1:11" x14ac:dyDescent="0.3">
      <c r="A896" s="15">
        <v>897</v>
      </c>
      <c r="B896" s="75"/>
      <c r="C896" s="15"/>
      <c r="D896" s="15"/>
      <c r="E896" s="15"/>
      <c r="F896" s="134"/>
      <c r="G896" s="15"/>
      <c r="H896" s="15"/>
      <c r="I896" s="15"/>
      <c r="J896" s="15"/>
      <c r="K896" s="15" t="str">
        <f t="shared" si="17"/>
        <v>January</v>
      </c>
    </row>
    <row r="897" spans="1:11" x14ac:dyDescent="0.3">
      <c r="A897" s="15">
        <v>898</v>
      </c>
      <c r="B897" s="75"/>
      <c r="C897" s="15"/>
      <c r="D897" s="15"/>
      <c r="E897" s="15"/>
      <c r="F897" s="134"/>
      <c r="G897" s="15"/>
      <c r="H897" s="15"/>
      <c r="I897" s="15"/>
      <c r="J897" s="15"/>
      <c r="K897" s="15" t="str">
        <f t="shared" si="17"/>
        <v>January</v>
      </c>
    </row>
    <row r="898" spans="1:11" x14ac:dyDescent="0.3">
      <c r="A898" s="15">
        <v>899</v>
      </c>
      <c r="B898" s="75"/>
      <c r="C898" s="15"/>
      <c r="D898" s="15"/>
      <c r="E898" s="15"/>
      <c r="F898" s="134"/>
      <c r="G898" s="15"/>
      <c r="H898" s="15"/>
      <c r="I898" s="15"/>
      <c r="J898" s="15"/>
      <c r="K898" s="15" t="str">
        <f t="shared" si="17"/>
        <v>January</v>
      </c>
    </row>
    <row r="899" spans="1:11" x14ac:dyDescent="0.3">
      <c r="A899" s="15">
        <v>900</v>
      </c>
      <c r="B899" s="75"/>
      <c r="C899" s="15"/>
      <c r="D899" s="15"/>
      <c r="E899" s="15"/>
      <c r="F899" s="134"/>
      <c r="G899" s="15"/>
      <c r="H899" s="15"/>
      <c r="I899" s="15"/>
      <c r="J899" s="15"/>
      <c r="K899" s="15" t="str">
        <f t="shared" si="17"/>
        <v>January</v>
      </c>
    </row>
    <row r="900" spans="1:11" x14ac:dyDescent="0.3">
      <c r="A900" s="15">
        <v>901</v>
      </c>
      <c r="B900" s="75"/>
      <c r="C900" s="15"/>
      <c r="D900" s="15"/>
      <c r="E900" s="15"/>
      <c r="F900" s="134"/>
      <c r="G900" s="15"/>
      <c r="H900" s="15"/>
      <c r="I900" s="15"/>
      <c r="J900" s="15"/>
      <c r="K900" s="15" t="str">
        <f t="shared" si="17"/>
        <v>January</v>
      </c>
    </row>
    <row r="901" spans="1:11" x14ac:dyDescent="0.3">
      <c r="A901" s="15">
        <v>902</v>
      </c>
      <c r="B901" s="75"/>
      <c r="C901" s="15"/>
      <c r="D901" s="15"/>
      <c r="E901" s="15"/>
      <c r="F901" s="134"/>
      <c r="G901" s="15"/>
      <c r="H901" s="15"/>
      <c r="I901" s="15"/>
      <c r="J901" s="15"/>
      <c r="K901" s="15" t="str">
        <f t="shared" si="17"/>
        <v>January</v>
      </c>
    </row>
    <row r="902" spans="1:11" x14ac:dyDescent="0.3">
      <c r="A902" s="15">
        <v>903</v>
      </c>
      <c r="B902" s="75"/>
      <c r="C902" s="15"/>
      <c r="D902" s="15"/>
      <c r="E902" s="15"/>
      <c r="F902" s="134"/>
      <c r="G902" s="15"/>
      <c r="H902" s="15"/>
      <c r="I902" s="15"/>
      <c r="J902" s="15"/>
      <c r="K902" s="15" t="str">
        <f t="shared" si="17"/>
        <v>January</v>
      </c>
    </row>
    <row r="903" spans="1:11" x14ac:dyDescent="0.3">
      <c r="A903" s="15">
        <v>904</v>
      </c>
      <c r="B903" s="75"/>
      <c r="C903" s="15"/>
      <c r="D903" s="15"/>
      <c r="E903" s="15"/>
      <c r="F903" s="134"/>
      <c r="G903" s="15"/>
      <c r="H903" s="15"/>
      <c r="I903" s="15"/>
      <c r="J903" s="15"/>
      <c r="K903" s="15" t="str">
        <f t="shared" si="17"/>
        <v>January</v>
      </c>
    </row>
    <row r="904" spans="1:11" x14ac:dyDescent="0.3">
      <c r="A904" s="15">
        <v>905</v>
      </c>
      <c r="B904" s="75"/>
      <c r="C904" s="15"/>
      <c r="D904" s="15"/>
      <c r="E904" s="15"/>
      <c r="F904" s="134"/>
      <c r="G904" s="15"/>
      <c r="H904" s="15"/>
      <c r="I904" s="15"/>
      <c r="J904" s="15"/>
      <c r="K904" s="15" t="str">
        <f t="shared" si="17"/>
        <v>January</v>
      </c>
    </row>
    <row r="905" spans="1:11" x14ac:dyDescent="0.3">
      <c r="A905" s="15">
        <v>906</v>
      </c>
      <c r="B905" s="75"/>
      <c r="C905" s="15"/>
      <c r="D905" s="15"/>
      <c r="E905" s="15"/>
      <c r="F905" s="134"/>
      <c r="G905" s="15"/>
      <c r="H905" s="15"/>
      <c r="I905" s="15"/>
      <c r="J905" s="15"/>
      <c r="K905" s="15" t="str">
        <f t="shared" si="17"/>
        <v>January</v>
      </c>
    </row>
    <row r="906" spans="1:11" x14ac:dyDescent="0.3">
      <c r="A906" s="15">
        <v>907</v>
      </c>
      <c r="B906" s="75"/>
      <c r="C906" s="15"/>
      <c r="D906" s="15"/>
      <c r="E906" s="15"/>
      <c r="F906" s="134"/>
      <c r="G906" s="15"/>
      <c r="H906" s="15"/>
      <c r="I906" s="15"/>
      <c r="J906" s="15"/>
      <c r="K906" s="15" t="str">
        <f t="shared" si="17"/>
        <v>January</v>
      </c>
    </row>
    <row r="907" spans="1:11" x14ac:dyDescent="0.3">
      <c r="A907" s="15">
        <v>908</v>
      </c>
      <c r="B907" s="75"/>
      <c r="C907" s="15"/>
      <c r="D907" s="15"/>
      <c r="E907" s="15"/>
      <c r="F907" s="134"/>
      <c r="G907" s="15"/>
      <c r="H907" s="15"/>
      <c r="I907" s="15"/>
      <c r="J907" s="15"/>
      <c r="K907" s="15" t="str">
        <f t="shared" si="17"/>
        <v>January</v>
      </c>
    </row>
    <row r="908" spans="1:11" x14ac:dyDescent="0.3">
      <c r="A908" s="15">
        <v>909</v>
      </c>
      <c r="B908" s="75"/>
      <c r="C908" s="15"/>
      <c r="D908" s="15"/>
      <c r="E908" s="15"/>
      <c r="F908" s="134"/>
      <c r="G908" s="15"/>
      <c r="H908" s="15"/>
      <c r="I908" s="15"/>
      <c r="J908" s="15"/>
      <c r="K908" s="15" t="str">
        <f t="shared" si="17"/>
        <v>January</v>
      </c>
    </row>
    <row r="909" spans="1:11" x14ac:dyDescent="0.3">
      <c r="A909" s="15">
        <v>910</v>
      </c>
      <c r="B909" s="75"/>
      <c r="C909" s="15"/>
      <c r="D909" s="15"/>
      <c r="E909" s="15"/>
      <c r="F909" s="134"/>
      <c r="G909" s="15"/>
      <c r="H909" s="15"/>
      <c r="I909" s="15"/>
      <c r="J909" s="15"/>
      <c r="K909" s="15" t="str">
        <f t="shared" si="17"/>
        <v>January</v>
      </c>
    </row>
    <row r="910" spans="1:11" x14ac:dyDescent="0.3">
      <c r="A910" s="15">
        <v>911</v>
      </c>
      <c r="B910" s="75"/>
      <c r="C910" s="15"/>
      <c r="D910" s="15"/>
      <c r="E910" s="15"/>
      <c r="F910" s="134"/>
      <c r="G910" s="15"/>
      <c r="H910" s="15"/>
      <c r="I910" s="15"/>
      <c r="J910" s="15"/>
      <c r="K910" s="15" t="str">
        <f t="shared" si="17"/>
        <v>January</v>
      </c>
    </row>
    <row r="911" spans="1:11" x14ac:dyDescent="0.3">
      <c r="A911" s="15">
        <v>912</v>
      </c>
      <c r="B911" s="75"/>
      <c r="C911" s="15"/>
      <c r="D911" s="15"/>
      <c r="E911" s="15"/>
      <c r="F911" s="134"/>
      <c r="G911" s="15"/>
      <c r="H911" s="15"/>
      <c r="I911" s="15"/>
      <c r="J911" s="15"/>
      <c r="K911" s="15" t="str">
        <f t="shared" si="17"/>
        <v>January</v>
      </c>
    </row>
    <row r="912" spans="1:11" x14ac:dyDescent="0.3">
      <c r="A912" s="15">
        <v>913</v>
      </c>
      <c r="B912" s="75"/>
      <c r="C912" s="15"/>
      <c r="D912" s="15"/>
      <c r="E912" s="15"/>
      <c r="F912" s="134"/>
      <c r="G912" s="15"/>
      <c r="H912" s="15"/>
      <c r="I912" s="15"/>
      <c r="J912" s="15"/>
      <c r="K912" s="15" t="str">
        <f t="shared" si="17"/>
        <v>January</v>
      </c>
    </row>
    <row r="913" spans="1:11" x14ac:dyDescent="0.3">
      <c r="A913" s="15">
        <v>914</v>
      </c>
      <c r="B913" s="75"/>
      <c r="C913" s="15"/>
      <c r="D913" s="15"/>
      <c r="E913" s="15"/>
      <c r="F913" s="134"/>
      <c r="G913" s="15"/>
      <c r="H913" s="15"/>
      <c r="I913" s="15"/>
      <c r="J913" s="15"/>
      <c r="K913" s="15" t="str">
        <f t="shared" si="17"/>
        <v>January</v>
      </c>
    </row>
    <row r="914" spans="1:11" x14ac:dyDescent="0.3">
      <c r="A914" s="15">
        <v>915</v>
      </c>
      <c r="B914" s="75"/>
      <c r="C914" s="15"/>
      <c r="D914" s="15"/>
      <c r="E914" s="15"/>
      <c r="F914" s="134"/>
      <c r="G914" s="15"/>
      <c r="H914" s="15"/>
      <c r="I914" s="15"/>
      <c r="J914" s="15"/>
      <c r="K914" s="15" t="str">
        <f t="shared" si="17"/>
        <v>January</v>
      </c>
    </row>
    <row r="915" spans="1:11" x14ac:dyDescent="0.3">
      <c r="A915" s="15">
        <v>916</v>
      </c>
      <c r="B915" s="75"/>
      <c r="C915" s="15"/>
      <c r="D915" s="15"/>
      <c r="E915" s="15"/>
      <c r="F915" s="134"/>
      <c r="G915" s="15"/>
      <c r="H915" s="15"/>
      <c r="I915" s="15"/>
      <c r="J915" s="15"/>
      <c r="K915" s="15" t="str">
        <f t="shared" si="17"/>
        <v>January</v>
      </c>
    </row>
    <row r="916" spans="1:11" x14ac:dyDescent="0.3">
      <c r="A916" s="15">
        <v>917</v>
      </c>
      <c r="B916" s="75"/>
      <c r="C916" s="15"/>
      <c r="D916" s="15"/>
      <c r="E916" s="15"/>
      <c r="F916" s="134"/>
      <c r="G916" s="15"/>
      <c r="H916" s="15"/>
      <c r="I916" s="15"/>
      <c r="J916" s="15"/>
      <c r="K916" s="15" t="str">
        <f t="shared" si="17"/>
        <v>January</v>
      </c>
    </row>
    <row r="917" spans="1:11" x14ac:dyDescent="0.3">
      <c r="A917" s="15">
        <v>918</v>
      </c>
      <c r="B917" s="75"/>
      <c r="C917" s="15"/>
      <c r="D917" s="15"/>
      <c r="E917" s="15"/>
      <c r="F917" s="134"/>
      <c r="G917" s="15"/>
      <c r="H917" s="15"/>
      <c r="I917" s="15"/>
      <c r="J917" s="15"/>
      <c r="K917" s="15" t="str">
        <f t="shared" si="17"/>
        <v>January</v>
      </c>
    </row>
    <row r="918" spans="1:11" x14ac:dyDescent="0.3">
      <c r="A918" s="15">
        <v>919</v>
      </c>
      <c r="B918" s="75"/>
      <c r="C918" s="15"/>
      <c r="D918" s="15"/>
      <c r="E918" s="15"/>
      <c r="F918" s="134"/>
      <c r="G918" s="15"/>
      <c r="H918" s="15"/>
      <c r="I918" s="15"/>
      <c r="J918" s="15"/>
      <c r="K918" s="15" t="str">
        <f t="shared" si="17"/>
        <v>January</v>
      </c>
    </row>
    <row r="919" spans="1:11" x14ac:dyDescent="0.3">
      <c r="A919" s="15">
        <v>920</v>
      </c>
      <c r="B919" s="75"/>
      <c r="C919" s="15"/>
      <c r="D919" s="15"/>
      <c r="E919" s="15"/>
      <c r="F919" s="134"/>
      <c r="G919" s="15"/>
      <c r="H919" s="15"/>
      <c r="I919" s="15"/>
      <c r="J919" s="15"/>
      <c r="K919" s="15" t="str">
        <f t="shared" si="17"/>
        <v>January</v>
      </c>
    </row>
    <row r="920" spans="1:11" x14ac:dyDescent="0.3">
      <c r="A920" s="15">
        <v>921</v>
      </c>
      <c r="B920" s="75"/>
      <c r="C920" s="15"/>
      <c r="D920" s="15"/>
      <c r="E920" s="15"/>
      <c r="F920" s="134"/>
      <c r="G920" s="15"/>
      <c r="H920" s="15"/>
      <c r="I920" s="15"/>
      <c r="J920" s="15"/>
      <c r="K920" s="15" t="str">
        <f t="shared" si="17"/>
        <v>January</v>
      </c>
    </row>
    <row r="921" spans="1:11" x14ac:dyDescent="0.3">
      <c r="A921" s="15">
        <v>922</v>
      </c>
      <c r="B921" s="75"/>
      <c r="C921" s="15"/>
      <c r="D921" s="15"/>
      <c r="E921" s="15"/>
      <c r="F921" s="134"/>
      <c r="G921" s="15"/>
      <c r="H921" s="15"/>
      <c r="I921" s="15"/>
      <c r="J921" s="15"/>
      <c r="K921" s="15" t="str">
        <f t="shared" si="17"/>
        <v>January</v>
      </c>
    </row>
    <row r="922" spans="1:11" x14ac:dyDescent="0.3">
      <c r="A922" s="15">
        <v>923</v>
      </c>
      <c r="B922" s="75"/>
      <c r="C922" s="15"/>
      <c r="D922" s="15"/>
      <c r="E922" s="15"/>
      <c r="F922" s="134"/>
      <c r="G922" s="15"/>
      <c r="H922" s="15"/>
      <c r="I922" s="15"/>
      <c r="J922" s="15"/>
      <c r="K922" s="15" t="str">
        <f t="shared" si="17"/>
        <v>January</v>
      </c>
    </row>
    <row r="923" spans="1:11" x14ac:dyDescent="0.3">
      <c r="A923" s="15">
        <v>924</v>
      </c>
      <c r="B923" s="75"/>
      <c r="C923" s="15"/>
      <c r="D923" s="15"/>
      <c r="E923" s="15"/>
      <c r="F923" s="134"/>
      <c r="G923" s="15"/>
      <c r="H923" s="15"/>
      <c r="I923" s="15"/>
      <c r="J923" s="15"/>
      <c r="K923" s="15" t="str">
        <f t="shared" si="17"/>
        <v>January</v>
      </c>
    </row>
    <row r="924" spans="1:11" x14ac:dyDescent="0.3">
      <c r="A924" s="15">
        <v>925</v>
      </c>
      <c r="B924" s="75"/>
      <c r="C924" s="15"/>
      <c r="D924" s="15"/>
      <c r="E924" s="15"/>
      <c r="F924" s="134"/>
      <c r="G924" s="15"/>
      <c r="H924" s="15"/>
      <c r="I924" s="15"/>
      <c r="J924" s="15"/>
      <c r="K924" s="15" t="str">
        <f t="shared" si="17"/>
        <v>January</v>
      </c>
    </row>
    <row r="925" spans="1:11" x14ac:dyDescent="0.3">
      <c r="A925" s="15">
        <v>926</v>
      </c>
      <c r="B925" s="75"/>
      <c r="C925" s="15"/>
      <c r="D925" s="15"/>
      <c r="E925" s="15"/>
      <c r="F925" s="134"/>
      <c r="G925" s="15"/>
      <c r="H925" s="15"/>
      <c r="I925" s="15"/>
      <c r="J925" s="15"/>
      <c r="K925" s="15" t="str">
        <f t="shared" si="17"/>
        <v>January</v>
      </c>
    </row>
    <row r="926" spans="1:11" x14ac:dyDescent="0.3">
      <c r="A926" s="15">
        <v>927</v>
      </c>
      <c r="B926" s="75"/>
      <c r="C926" s="15"/>
      <c r="D926" s="15"/>
      <c r="E926" s="15"/>
      <c r="F926" s="134"/>
      <c r="G926" s="15"/>
      <c r="H926" s="15"/>
      <c r="I926" s="15"/>
      <c r="J926" s="15"/>
      <c r="K926" s="15" t="str">
        <f t="shared" si="17"/>
        <v>January</v>
      </c>
    </row>
    <row r="927" spans="1:11" x14ac:dyDescent="0.3">
      <c r="A927" s="15">
        <v>928</v>
      </c>
      <c r="B927" s="75"/>
      <c r="C927" s="15"/>
      <c r="D927" s="15"/>
      <c r="E927" s="15"/>
      <c r="F927" s="134"/>
      <c r="G927" s="15"/>
      <c r="H927" s="15"/>
      <c r="I927" s="15"/>
      <c r="J927" s="15"/>
      <c r="K927" s="15" t="str">
        <f t="shared" si="17"/>
        <v>January</v>
      </c>
    </row>
    <row r="928" spans="1:11" x14ac:dyDescent="0.3">
      <c r="A928" s="15">
        <v>929</v>
      </c>
      <c r="B928" s="75"/>
      <c r="C928" s="15"/>
      <c r="D928" s="15"/>
      <c r="E928" s="15"/>
      <c r="F928" s="134"/>
      <c r="G928" s="15"/>
      <c r="H928" s="15"/>
      <c r="I928" s="15"/>
      <c r="J928" s="15"/>
      <c r="K928" s="15" t="str">
        <f t="shared" si="17"/>
        <v>January</v>
      </c>
    </row>
    <row r="929" spans="1:11" x14ac:dyDescent="0.3">
      <c r="A929" s="15">
        <v>930</v>
      </c>
      <c r="B929" s="75"/>
      <c r="C929" s="15"/>
      <c r="D929" s="15"/>
      <c r="E929" s="15"/>
      <c r="F929" s="134"/>
      <c r="G929" s="15"/>
      <c r="H929" s="15"/>
      <c r="I929" s="15"/>
      <c r="J929" s="15"/>
      <c r="K929" s="15" t="str">
        <f t="shared" si="17"/>
        <v>January</v>
      </c>
    </row>
    <row r="930" spans="1:11" x14ac:dyDescent="0.3">
      <c r="A930" s="15">
        <v>931</v>
      </c>
      <c r="B930" s="75"/>
      <c r="C930" s="15"/>
      <c r="D930" s="15"/>
      <c r="E930" s="15"/>
      <c r="F930" s="134"/>
      <c r="G930" s="15"/>
      <c r="H930" s="15"/>
      <c r="I930" s="15"/>
      <c r="J930" s="15"/>
      <c r="K930" s="15" t="str">
        <f t="shared" si="17"/>
        <v>January</v>
      </c>
    </row>
    <row r="931" spans="1:11" x14ac:dyDescent="0.3">
      <c r="A931" s="15">
        <v>932</v>
      </c>
      <c r="B931" s="75"/>
      <c r="C931" s="15"/>
      <c r="D931" s="15"/>
      <c r="E931" s="15"/>
      <c r="F931" s="134"/>
      <c r="G931" s="15"/>
      <c r="H931" s="15"/>
      <c r="I931" s="15"/>
      <c r="J931" s="15"/>
      <c r="K931" s="15" t="str">
        <f t="shared" si="17"/>
        <v>January</v>
      </c>
    </row>
    <row r="932" spans="1:11" x14ac:dyDescent="0.3">
      <c r="A932" s="15">
        <v>933</v>
      </c>
      <c r="B932" s="75"/>
      <c r="C932" s="15"/>
      <c r="D932" s="15"/>
      <c r="E932" s="15"/>
      <c r="F932" s="134"/>
      <c r="G932" s="15"/>
      <c r="H932" s="15"/>
      <c r="I932" s="15"/>
      <c r="J932" s="15"/>
      <c r="K932" s="15" t="str">
        <f t="shared" si="17"/>
        <v>January</v>
      </c>
    </row>
    <row r="933" spans="1:11" x14ac:dyDescent="0.3">
      <c r="A933" s="15">
        <v>934</v>
      </c>
      <c r="B933" s="75"/>
      <c r="C933" s="15"/>
      <c r="D933" s="15"/>
      <c r="E933" s="15"/>
      <c r="F933" s="134"/>
      <c r="G933" s="15"/>
      <c r="H933" s="15"/>
      <c r="I933" s="15"/>
      <c r="J933" s="15"/>
      <c r="K933" s="15" t="str">
        <f t="shared" si="17"/>
        <v>January</v>
      </c>
    </row>
    <row r="934" spans="1:11" x14ac:dyDescent="0.3">
      <c r="A934" s="15">
        <v>935</v>
      </c>
      <c r="B934" s="75"/>
      <c r="C934" s="15"/>
      <c r="D934" s="15"/>
      <c r="E934" s="15"/>
      <c r="F934" s="134"/>
      <c r="G934" s="15"/>
      <c r="H934" s="15"/>
      <c r="I934" s="15"/>
      <c r="J934" s="15"/>
      <c r="K934" s="15" t="str">
        <f t="shared" si="17"/>
        <v>January</v>
      </c>
    </row>
    <row r="935" spans="1:11" x14ac:dyDescent="0.3">
      <c r="A935" s="15">
        <v>936</v>
      </c>
      <c r="B935" s="75"/>
      <c r="C935" s="15"/>
      <c r="D935" s="15"/>
      <c r="E935" s="15"/>
      <c r="F935" s="134"/>
      <c r="G935" s="15"/>
      <c r="H935" s="15"/>
      <c r="I935" s="15"/>
      <c r="J935" s="15"/>
      <c r="K935" s="15" t="str">
        <f t="shared" si="17"/>
        <v>January</v>
      </c>
    </row>
    <row r="936" spans="1:11" x14ac:dyDescent="0.3">
      <c r="A936" s="15">
        <v>937</v>
      </c>
      <c r="B936" s="75"/>
      <c r="C936" s="15"/>
      <c r="D936" s="15"/>
      <c r="E936" s="15"/>
      <c r="F936" s="134"/>
      <c r="G936" s="15"/>
      <c r="H936" s="15"/>
      <c r="I936" s="15"/>
      <c r="J936" s="15"/>
      <c r="K936" s="15" t="str">
        <f t="shared" si="17"/>
        <v>January</v>
      </c>
    </row>
    <row r="937" spans="1:11" x14ac:dyDescent="0.3">
      <c r="A937" s="15">
        <v>938</v>
      </c>
      <c r="B937" s="75"/>
      <c r="C937" s="15"/>
      <c r="D937" s="15"/>
      <c r="E937" s="15"/>
      <c r="F937" s="134"/>
      <c r="G937" s="15"/>
      <c r="H937" s="15"/>
      <c r="I937" s="15"/>
      <c r="J937" s="15"/>
      <c r="K937" s="15" t="str">
        <f t="shared" si="17"/>
        <v>January</v>
      </c>
    </row>
    <row r="938" spans="1:11" x14ac:dyDescent="0.3">
      <c r="A938" s="15">
        <v>939</v>
      </c>
      <c r="B938" s="75"/>
      <c r="C938" s="15"/>
      <c r="D938" s="15"/>
      <c r="E938" s="15"/>
      <c r="F938" s="134"/>
      <c r="G938" s="15"/>
      <c r="H938" s="15"/>
      <c r="I938" s="15"/>
      <c r="J938" s="15"/>
      <c r="K938" s="15" t="str">
        <f t="shared" si="17"/>
        <v>January</v>
      </c>
    </row>
    <row r="939" spans="1:11" x14ac:dyDescent="0.3">
      <c r="A939" s="15">
        <v>940</v>
      </c>
      <c r="B939" s="75"/>
      <c r="C939" s="15"/>
      <c r="D939" s="15"/>
      <c r="E939" s="15"/>
      <c r="F939" s="134"/>
      <c r="G939" s="15"/>
      <c r="H939" s="15"/>
      <c r="I939" s="15"/>
      <c r="J939" s="15"/>
      <c r="K939" s="15" t="str">
        <f t="shared" si="17"/>
        <v>January</v>
      </c>
    </row>
    <row r="940" spans="1:11" x14ac:dyDescent="0.3">
      <c r="A940" s="15">
        <v>941</v>
      </c>
      <c r="B940" s="75"/>
      <c r="C940" s="15"/>
      <c r="D940" s="15"/>
      <c r="E940" s="15"/>
      <c r="F940" s="134"/>
      <c r="G940" s="15"/>
      <c r="H940" s="15"/>
      <c r="I940" s="15"/>
      <c r="J940" s="15"/>
      <c r="K940" s="15" t="str">
        <f t="shared" si="17"/>
        <v>January</v>
      </c>
    </row>
    <row r="941" spans="1:11" x14ac:dyDescent="0.3">
      <c r="A941" s="15">
        <v>942</v>
      </c>
      <c r="B941" s="75"/>
      <c r="C941" s="15"/>
      <c r="D941" s="15"/>
      <c r="E941" s="15"/>
      <c r="F941" s="134"/>
      <c r="G941" s="15"/>
      <c r="H941" s="15"/>
      <c r="I941" s="15"/>
      <c r="J941" s="15"/>
      <c r="K941" s="15" t="str">
        <f t="shared" si="17"/>
        <v>January</v>
      </c>
    </row>
    <row r="942" spans="1:11" x14ac:dyDescent="0.3">
      <c r="A942" s="15">
        <v>943</v>
      </c>
      <c r="B942" s="75"/>
      <c r="C942" s="15"/>
      <c r="D942" s="15"/>
      <c r="E942" s="15"/>
      <c r="F942" s="134"/>
      <c r="G942" s="15"/>
      <c r="H942" s="15"/>
      <c r="I942" s="15"/>
      <c r="J942" s="15"/>
      <c r="K942" s="15" t="str">
        <f t="shared" si="17"/>
        <v>January</v>
      </c>
    </row>
    <row r="943" spans="1:11" x14ac:dyDescent="0.3">
      <c r="A943" s="15">
        <v>944</v>
      </c>
      <c r="B943" s="75"/>
      <c r="C943" s="15"/>
      <c r="D943" s="15"/>
      <c r="E943" s="15"/>
      <c r="F943" s="134"/>
      <c r="G943" s="15"/>
      <c r="H943" s="15"/>
      <c r="I943" s="15"/>
      <c r="J943" s="15"/>
      <c r="K943" s="15" t="str">
        <f t="shared" si="17"/>
        <v>January</v>
      </c>
    </row>
    <row r="944" spans="1:11" x14ac:dyDescent="0.3">
      <c r="A944" s="15">
        <v>945</v>
      </c>
      <c r="B944" s="75"/>
      <c r="C944" s="15"/>
      <c r="D944" s="15"/>
      <c r="E944" s="15"/>
      <c r="F944" s="134"/>
      <c r="G944" s="15"/>
      <c r="H944" s="15"/>
      <c r="I944" s="15"/>
      <c r="J944" s="15"/>
      <c r="K944" s="15" t="str">
        <f t="shared" si="17"/>
        <v>January</v>
      </c>
    </row>
    <row r="945" spans="1:11" x14ac:dyDescent="0.3">
      <c r="A945" s="15">
        <v>946</v>
      </c>
      <c r="B945" s="75"/>
      <c r="C945" s="15"/>
      <c r="D945" s="15"/>
      <c r="E945" s="15"/>
      <c r="F945" s="134"/>
      <c r="G945" s="15"/>
      <c r="H945" s="15"/>
      <c r="I945" s="15"/>
      <c r="J945" s="15"/>
      <c r="K945" s="15" t="str">
        <f t="shared" si="17"/>
        <v>January</v>
      </c>
    </row>
    <row r="946" spans="1:11" x14ac:dyDescent="0.3">
      <c r="A946" s="15">
        <v>947</v>
      </c>
      <c r="B946" s="75"/>
      <c r="C946" s="15"/>
      <c r="D946" s="15"/>
      <c r="E946" s="15"/>
      <c r="F946" s="134"/>
      <c r="G946" s="15"/>
      <c r="H946" s="15"/>
      <c r="I946" s="15"/>
      <c r="J946" s="15"/>
      <c r="K946" s="15" t="str">
        <f t="shared" si="17"/>
        <v>January</v>
      </c>
    </row>
    <row r="947" spans="1:11" x14ac:dyDescent="0.3">
      <c r="A947" s="15">
        <v>948</v>
      </c>
      <c r="B947" s="75"/>
      <c r="C947" s="15"/>
      <c r="D947" s="15"/>
      <c r="E947" s="15"/>
      <c r="F947" s="134"/>
      <c r="G947" s="15"/>
      <c r="H947" s="15"/>
      <c r="I947" s="15"/>
      <c r="J947" s="15"/>
      <c r="K947" s="15" t="str">
        <f t="shared" si="17"/>
        <v>January</v>
      </c>
    </row>
    <row r="948" spans="1:11" x14ac:dyDescent="0.3">
      <c r="A948" s="15">
        <v>949</v>
      </c>
      <c r="B948" s="75"/>
      <c r="C948" s="15"/>
      <c r="D948" s="15"/>
      <c r="E948" s="15"/>
      <c r="F948" s="134"/>
      <c r="G948" s="15"/>
      <c r="H948" s="15"/>
      <c r="I948" s="15"/>
      <c r="J948" s="15"/>
      <c r="K948" s="15" t="str">
        <f t="shared" si="17"/>
        <v>January</v>
      </c>
    </row>
    <row r="949" spans="1:11" x14ac:dyDescent="0.3">
      <c r="A949" s="15">
        <v>950</v>
      </c>
      <c r="B949" s="75"/>
      <c r="C949" s="15"/>
      <c r="D949" s="15"/>
      <c r="E949" s="15"/>
      <c r="F949" s="134"/>
      <c r="G949" s="15"/>
      <c r="H949" s="15"/>
      <c r="I949" s="15"/>
      <c r="J949" s="15"/>
      <c r="K949" s="15" t="str">
        <f t="shared" ref="K949:K998" si="18">TEXT(B949,"mmmm")</f>
        <v>January</v>
      </c>
    </row>
    <row r="950" spans="1:11" x14ac:dyDescent="0.3">
      <c r="A950" s="15">
        <v>951</v>
      </c>
      <c r="B950" s="75"/>
      <c r="C950" s="15"/>
      <c r="D950" s="15"/>
      <c r="E950" s="15"/>
      <c r="F950" s="134"/>
      <c r="G950" s="15"/>
      <c r="H950" s="15"/>
      <c r="I950" s="15"/>
      <c r="J950" s="15"/>
      <c r="K950" s="15" t="str">
        <f t="shared" si="18"/>
        <v>January</v>
      </c>
    </row>
    <row r="951" spans="1:11" x14ac:dyDescent="0.3">
      <c r="A951" s="15">
        <v>952</v>
      </c>
      <c r="B951" s="75"/>
      <c r="C951" s="15"/>
      <c r="D951" s="15"/>
      <c r="E951" s="15"/>
      <c r="F951" s="134"/>
      <c r="G951" s="15"/>
      <c r="H951" s="15"/>
      <c r="I951" s="15"/>
      <c r="J951" s="15"/>
      <c r="K951" s="15" t="str">
        <f t="shared" si="18"/>
        <v>January</v>
      </c>
    </row>
    <row r="952" spans="1:11" x14ac:dyDescent="0.3">
      <c r="A952" s="15">
        <v>953</v>
      </c>
      <c r="B952" s="75"/>
      <c r="C952" s="15"/>
      <c r="D952" s="15"/>
      <c r="E952" s="15"/>
      <c r="F952" s="134"/>
      <c r="G952" s="15"/>
      <c r="H952" s="15"/>
      <c r="I952" s="15"/>
      <c r="J952" s="15"/>
      <c r="K952" s="15" t="str">
        <f t="shared" si="18"/>
        <v>January</v>
      </c>
    </row>
    <row r="953" spans="1:11" x14ac:dyDescent="0.3">
      <c r="A953" s="15">
        <v>954</v>
      </c>
      <c r="B953" s="75"/>
      <c r="C953" s="15"/>
      <c r="D953" s="15"/>
      <c r="E953" s="15"/>
      <c r="F953" s="134"/>
      <c r="G953" s="15"/>
      <c r="H953" s="15"/>
      <c r="I953" s="15"/>
      <c r="J953" s="15"/>
      <c r="K953" s="15" t="str">
        <f t="shared" si="18"/>
        <v>January</v>
      </c>
    </row>
    <row r="954" spans="1:11" x14ac:dyDescent="0.3">
      <c r="A954" s="15">
        <v>955</v>
      </c>
      <c r="B954" s="75"/>
      <c r="C954" s="15"/>
      <c r="D954" s="15"/>
      <c r="E954" s="15"/>
      <c r="F954" s="134"/>
      <c r="G954" s="15"/>
      <c r="H954" s="15"/>
      <c r="I954" s="15"/>
      <c r="J954" s="15"/>
      <c r="K954" s="15" t="str">
        <f t="shared" si="18"/>
        <v>January</v>
      </c>
    </row>
    <row r="955" spans="1:11" x14ac:dyDescent="0.3">
      <c r="A955" s="15">
        <v>956</v>
      </c>
      <c r="B955" s="75"/>
      <c r="C955" s="15"/>
      <c r="D955" s="15"/>
      <c r="E955" s="15"/>
      <c r="F955" s="134"/>
      <c r="G955" s="15"/>
      <c r="H955" s="15"/>
      <c r="I955" s="15"/>
      <c r="J955" s="15"/>
      <c r="K955" s="15" t="str">
        <f t="shared" si="18"/>
        <v>January</v>
      </c>
    </row>
    <row r="956" spans="1:11" x14ac:dyDescent="0.3">
      <c r="A956" s="15">
        <v>957</v>
      </c>
      <c r="B956" s="75"/>
      <c r="C956" s="15"/>
      <c r="D956" s="15"/>
      <c r="E956" s="15"/>
      <c r="F956" s="134"/>
      <c r="G956" s="15"/>
      <c r="H956" s="15"/>
      <c r="I956" s="15"/>
      <c r="J956" s="15"/>
      <c r="K956" s="15" t="str">
        <f t="shared" si="18"/>
        <v>January</v>
      </c>
    </row>
    <row r="957" spans="1:11" x14ac:dyDescent="0.3">
      <c r="A957" s="15">
        <v>958</v>
      </c>
      <c r="B957" s="75"/>
      <c r="C957" s="15"/>
      <c r="D957" s="15"/>
      <c r="E957" s="15"/>
      <c r="F957" s="134"/>
      <c r="G957" s="15"/>
      <c r="H957" s="15"/>
      <c r="I957" s="15"/>
      <c r="J957" s="15"/>
      <c r="K957" s="15" t="str">
        <f t="shared" si="18"/>
        <v>January</v>
      </c>
    </row>
    <row r="958" spans="1:11" x14ac:dyDescent="0.3">
      <c r="A958" s="15">
        <v>959</v>
      </c>
      <c r="B958" s="75"/>
      <c r="C958" s="15"/>
      <c r="D958" s="15"/>
      <c r="E958" s="15"/>
      <c r="F958" s="134"/>
      <c r="G958" s="15"/>
      <c r="H958" s="15"/>
      <c r="I958" s="15"/>
      <c r="J958" s="15"/>
      <c r="K958" s="15" t="str">
        <f t="shared" si="18"/>
        <v>January</v>
      </c>
    </row>
    <row r="959" spans="1:11" x14ac:dyDescent="0.3">
      <c r="A959" s="15">
        <v>960</v>
      </c>
      <c r="B959" s="75"/>
      <c r="C959" s="15"/>
      <c r="D959" s="15"/>
      <c r="E959" s="15"/>
      <c r="F959" s="134"/>
      <c r="G959" s="15"/>
      <c r="H959" s="15"/>
      <c r="I959" s="15"/>
      <c r="J959" s="15"/>
      <c r="K959" s="15" t="str">
        <f t="shared" si="18"/>
        <v>January</v>
      </c>
    </row>
    <row r="960" spans="1:11" x14ac:dyDescent="0.3">
      <c r="A960" s="15">
        <v>961</v>
      </c>
      <c r="B960" s="75"/>
      <c r="C960" s="15"/>
      <c r="D960" s="15"/>
      <c r="E960" s="15"/>
      <c r="F960" s="134"/>
      <c r="G960" s="15"/>
      <c r="H960" s="15"/>
      <c r="I960" s="15"/>
      <c r="J960" s="15"/>
      <c r="K960" s="15" t="str">
        <f t="shared" si="18"/>
        <v>January</v>
      </c>
    </row>
    <row r="961" spans="1:11" x14ac:dyDescent="0.3">
      <c r="A961" s="15">
        <v>962</v>
      </c>
      <c r="B961" s="75"/>
      <c r="C961" s="15"/>
      <c r="D961" s="15"/>
      <c r="E961" s="15"/>
      <c r="F961" s="134"/>
      <c r="G961" s="15"/>
      <c r="H961" s="15"/>
      <c r="I961" s="15"/>
      <c r="J961" s="15"/>
      <c r="K961" s="15" t="str">
        <f t="shared" si="18"/>
        <v>January</v>
      </c>
    </row>
    <row r="962" spans="1:11" x14ac:dyDescent="0.3">
      <c r="A962" s="15">
        <v>963</v>
      </c>
      <c r="B962" s="75"/>
      <c r="C962" s="15"/>
      <c r="D962" s="15"/>
      <c r="E962" s="15"/>
      <c r="F962" s="134"/>
      <c r="G962" s="15"/>
      <c r="H962" s="15"/>
      <c r="I962" s="15"/>
      <c r="J962" s="15"/>
      <c r="K962" s="15" t="str">
        <f t="shared" si="18"/>
        <v>January</v>
      </c>
    </row>
    <row r="963" spans="1:11" x14ac:dyDescent="0.3">
      <c r="A963" s="15">
        <v>964</v>
      </c>
      <c r="B963" s="75"/>
      <c r="C963" s="15"/>
      <c r="D963" s="15"/>
      <c r="E963" s="15"/>
      <c r="F963" s="134"/>
      <c r="G963" s="15"/>
      <c r="H963" s="15"/>
      <c r="I963" s="15"/>
      <c r="J963" s="15"/>
      <c r="K963" s="15" t="str">
        <f t="shared" si="18"/>
        <v>January</v>
      </c>
    </row>
    <row r="964" spans="1:11" x14ac:dyDescent="0.3">
      <c r="A964" s="15">
        <v>965</v>
      </c>
      <c r="B964" s="75"/>
      <c r="C964" s="15"/>
      <c r="D964" s="15"/>
      <c r="E964" s="15"/>
      <c r="F964" s="134"/>
      <c r="G964" s="15"/>
      <c r="H964" s="15"/>
      <c r="I964" s="15"/>
      <c r="J964" s="15"/>
      <c r="K964" s="15" t="str">
        <f t="shared" si="18"/>
        <v>January</v>
      </c>
    </row>
    <row r="965" spans="1:11" x14ac:dyDescent="0.3">
      <c r="A965" s="15">
        <v>966</v>
      </c>
      <c r="B965" s="75"/>
      <c r="C965" s="15"/>
      <c r="D965" s="15"/>
      <c r="E965" s="15"/>
      <c r="F965" s="134"/>
      <c r="G965" s="15"/>
      <c r="H965" s="15"/>
      <c r="I965" s="15"/>
      <c r="J965" s="15"/>
      <c r="K965" s="15" t="str">
        <f t="shared" si="18"/>
        <v>January</v>
      </c>
    </row>
    <row r="966" spans="1:11" x14ac:dyDescent="0.3">
      <c r="A966" s="15">
        <v>967</v>
      </c>
      <c r="B966" s="75"/>
      <c r="C966" s="15"/>
      <c r="D966" s="15"/>
      <c r="E966" s="15"/>
      <c r="F966" s="134"/>
      <c r="G966" s="15"/>
      <c r="H966" s="15"/>
      <c r="I966" s="15"/>
      <c r="J966" s="15"/>
      <c r="K966" s="15" t="str">
        <f t="shared" si="18"/>
        <v>January</v>
      </c>
    </row>
    <row r="967" spans="1:11" x14ac:dyDescent="0.3">
      <c r="A967" s="15">
        <v>968</v>
      </c>
      <c r="B967" s="75"/>
      <c r="C967" s="15"/>
      <c r="D967" s="15"/>
      <c r="E967" s="15"/>
      <c r="F967" s="134"/>
      <c r="G967" s="15"/>
      <c r="H967" s="15"/>
      <c r="I967" s="15"/>
      <c r="J967" s="15"/>
      <c r="K967" s="15" t="str">
        <f t="shared" si="18"/>
        <v>January</v>
      </c>
    </row>
    <row r="968" spans="1:11" x14ac:dyDescent="0.3">
      <c r="A968" s="15">
        <v>969</v>
      </c>
      <c r="B968" s="75"/>
      <c r="C968" s="15"/>
      <c r="D968" s="15"/>
      <c r="E968" s="15"/>
      <c r="F968" s="134"/>
      <c r="G968" s="15"/>
      <c r="H968" s="15"/>
      <c r="I968" s="15"/>
      <c r="J968" s="15"/>
      <c r="K968" s="15" t="str">
        <f t="shared" si="18"/>
        <v>January</v>
      </c>
    </row>
    <row r="969" spans="1:11" x14ac:dyDescent="0.3">
      <c r="A969" s="15">
        <v>970</v>
      </c>
      <c r="B969" s="75"/>
      <c r="C969" s="15"/>
      <c r="D969" s="15"/>
      <c r="E969" s="15"/>
      <c r="F969" s="134"/>
      <c r="G969" s="15"/>
      <c r="H969" s="15"/>
      <c r="I969" s="15"/>
      <c r="J969" s="15"/>
      <c r="K969" s="15" t="str">
        <f t="shared" si="18"/>
        <v>January</v>
      </c>
    </row>
    <row r="970" spans="1:11" x14ac:dyDescent="0.3">
      <c r="A970" s="15">
        <v>971</v>
      </c>
      <c r="B970" s="75"/>
      <c r="C970" s="15"/>
      <c r="D970" s="15"/>
      <c r="E970" s="15"/>
      <c r="F970" s="134"/>
      <c r="G970" s="15"/>
      <c r="H970" s="15"/>
      <c r="I970" s="15"/>
      <c r="J970" s="15"/>
      <c r="K970" s="15" t="str">
        <f t="shared" si="18"/>
        <v>January</v>
      </c>
    </row>
    <row r="971" spans="1:11" x14ac:dyDescent="0.3">
      <c r="A971" s="15">
        <v>972</v>
      </c>
      <c r="B971" s="75"/>
      <c r="C971" s="15"/>
      <c r="D971" s="15"/>
      <c r="E971" s="15"/>
      <c r="F971" s="134"/>
      <c r="G971" s="15"/>
      <c r="H971" s="15"/>
      <c r="I971" s="15"/>
      <c r="J971" s="15"/>
      <c r="K971" s="15" t="str">
        <f t="shared" si="18"/>
        <v>January</v>
      </c>
    </row>
    <row r="972" spans="1:11" x14ac:dyDescent="0.3">
      <c r="A972" s="15">
        <v>973</v>
      </c>
      <c r="B972" s="75"/>
      <c r="C972" s="15"/>
      <c r="D972" s="15"/>
      <c r="E972" s="15"/>
      <c r="F972" s="134"/>
      <c r="G972" s="15"/>
      <c r="H972" s="15"/>
      <c r="I972" s="15"/>
      <c r="J972" s="15"/>
      <c r="K972" s="15" t="str">
        <f t="shared" si="18"/>
        <v>January</v>
      </c>
    </row>
    <row r="973" spans="1:11" x14ac:dyDescent="0.3">
      <c r="A973" s="15">
        <v>974</v>
      </c>
      <c r="B973" s="75"/>
      <c r="C973" s="15"/>
      <c r="D973" s="15"/>
      <c r="E973" s="15"/>
      <c r="F973" s="134"/>
      <c r="G973" s="15"/>
      <c r="H973" s="15"/>
      <c r="I973" s="15"/>
      <c r="J973" s="15"/>
      <c r="K973" s="15" t="str">
        <f t="shared" si="18"/>
        <v>January</v>
      </c>
    </row>
    <row r="974" spans="1:11" x14ac:dyDescent="0.3">
      <c r="A974" s="15">
        <v>975</v>
      </c>
      <c r="B974" s="75"/>
      <c r="C974" s="15"/>
      <c r="D974" s="15"/>
      <c r="E974" s="15"/>
      <c r="F974" s="134"/>
      <c r="G974" s="15"/>
      <c r="H974" s="15"/>
      <c r="I974" s="15"/>
      <c r="J974" s="15"/>
      <c r="K974" s="15" t="str">
        <f t="shared" si="18"/>
        <v>January</v>
      </c>
    </row>
    <row r="975" spans="1:11" x14ac:dyDescent="0.3">
      <c r="A975" s="15">
        <v>976</v>
      </c>
      <c r="B975" s="75"/>
      <c r="C975" s="15"/>
      <c r="D975" s="15"/>
      <c r="E975" s="15"/>
      <c r="F975" s="134"/>
      <c r="G975" s="15"/>
      <c r="H975" s="15"/>
      <c r="I975" s="15"/>
      <c r="J975" s="15"/>
      <c r="K975" s="15" t="str">
        <f t="shared" si="18"/>
        <v>January</v>
      </c>
    </row>
    <row r="976" spans="1:11" x14ac:dyDescent="0.3">
      <c r="A976" s="15">
        <v>977</v>
      </c>
      <c r="B976" s="75"/>
      <c r="C976" s="15"/>
      <c r="D976" s="15"/>
      <c r="E976" s="15"/>
      <c r="F976" s="134"/>
      <c r="G976" s="15"/>
      <c r="H976" s="15"/>
      <c r="I976" s="15"/>
      <c r="J976" s="15"/>
      <c r="K976" s="15" t="str">
        <f t="shared" si="18"/>
        <v>January</v>
      </c>
    </row>
    <row r="977" spans="1:11" x14ac:dyDescent="0.3">
      <c r="A977" s="15">
        <v>978</v>
      </c>
      <c r="B977" s="75"/>
      <c r="C977" s="15"/>
      <c r="D977" s="15"/>
      <c r="E977" s="15"/>
      <c r="F977" s="134"/>
      <c r="G977" s="15"/>
      <c r="H977" s="15"/>
      <c r="I977" s="15"/>
      <c r="J977" s="15"/>
      <c r="K977" s="15" t="str">
        <f t="shared" si="18"/>
        <v>January</v>
      </c>
    </row>
    <row r="978" spans="1:11" x14ac:dyDescent="0.3">
      <c r="A978" s="15">
        <v>979</v>
      </c>
      <c r="B978" s="75"/>
      <c r="C978" s="15"/>
      <c r="D978" s="15"/>
      <c r="E978" s="15"/>
      <c r="F978" s="134"/>
      <c r="G978" s="15"/>
      <c r="H978" s="15"/>
      <c r="I978" s="15"/>
      <c r="J978" s="15"/>
      <c r="K978" s="15" t="str">
        <f t="shared" si="18"/>
        <v>January</v>
      </c>
    </row>
    <row r="979" spans="1:11" x14ac:dyDescent="0.3">
      <c r="A979" s="15">
        <v>980</v>
      </c>
      <c r="B979" s="75"/>
      <c r="C979" s="15"/>
      <c r="D979" s="15"/>
      <c r="E979" s="15"/>
      <c r="F979" s="134"/>
      <c r="G979" s="15"/>
      <c r="H979" s="15"/>
      <c r="I979" s="15"/>
      <c r="J979" s="15"/>
      <c r="K979" s="15" t="str">
        <f t="shared" si="18"/>
        <v>January</v>
      </c>
    </row>
    <row r="980" spans="1:11" x14ac:dyDescent="0.3">
      <c r="A980" s="15">
        <v>981</v>
      </c>
      <c r="B980" s="75"/>
      <c r="C980" s="15"/>
      <c r="D980" s="15"/>
      <c r="E980" s="15"/>
      <c r="F980" s="134"/>
      <c r="G980" s="15"/>
      <c r="H980" s="15"/>
      <c r="I980" s="15"/>
      <c r="J980" s="15"/>
      <c r="K980" s="15" t="str">
        <f t="shared" si="18"/>
        <v>January</v>
      </c>
    </row>
    <row r="981" spans="1:11" x14ac:dyDescent="0.3">
      <c r="A981" s="15">
        <v>982</v>
      </c>
      <c r="B981" s="75"/>
      <c r="C981" s="15"/>
      <c r="D981" s="15"/>
      <c r="E981" s="15"/>
      <c r="F981" s="134"/>
      <c r="G981" s="15"/>
      <c r="H981" s="15"/>
      <c r="I981" s="15"/>
      <c r="J981" s="15"/>
      <c r="K981" s="15" t="str">
        <f t="shared" si="18"/>
        <v>January</v>
      </c>
    </row>
    <row r="982" spans="1:11" x14ac:dyDescent="0.3">
      <c r="A982" s="15">
        <v>983</v>
      </c>
      <c r="B982" s="75"/>
      <c r="C982" s="15"/>
      <c r="D982" s="15"/>
      <c r="E982" s="15"/>
      <c r="F982" s="134"/>
      <c r="G982" s="15"/>
      <c r="H982" s="15"/>
      <c r="I982" s="15"/>
      <c r="J982" s="15"/>
      <c r="K982" s="15" t="str">
        <f t="shared" si="18"/>
        <v>January</v>
      </c>
    </row>
    <row r="983" spans="1:11" x14ac:dyDescent="0.3">
      <c r="A983" s="15">
        <v>984</v>
      </c>
      <c r="B983" s="75"/>
      <c r="C983" s="15"/>
      <c r="D983" s="15"/>
      <c r="E983" s="15"/>
      <c r="F983" s="134"/>
      <c r="G983" s="15"/>
      <c r="H983" s="15"/>
      <c r="I983" s="15"/>
      <c r="J983" s="15"/>
      <c r="K983" s="15" t="str">
        <f t="shared" si="18"/>
        <v>January</v>
      </c>
    </row>
    <row r="984" spans="1:11" x14ac:dyDescent="0.3">
      <c r="A984" s="15">
        <v>985</v>
      </c>
      <c r="B984" s="75"/>
      <c r="C984" s="15"/>
      <c r="D984" s="15"/>
      <c r="E984" s="15"/>
      <c r="F984" s="134"/>
      <c r="G984" s="15"/>
      <c r="H984" s="15"/>
      <c r="I984" s="15"/>
      <c r="J984" s="15"/>
      <c r="K984" s="15" t="str">
        <f t="shared" si="18"/>
        <v>January</v>
      </c>
    </row>
    <row r="985" spans="1:11" x14ac:dyDescent="0.3">
      <c r="A985" s="15">
        <v>986</v>
      </c>
      <c r="B985" s="75"/>
      <c r="C985" s="15"/>
      <c r="D985" s="15"/>
      <c r="E985" s="15"/>
      <c r="F985" s="134"/>
      <c r="G985" s="15"/>
      <c r="H985" s="15"/>
      <c r="I985" s="15"/>
      <c r="J985" s="15"/>
      <c r="K985" s="15" t="str">
        <f t="shared" si="18"/>
        <v>January</v>
      </c>
    </row>
    <row r="986" spans="1:11" x14ac:dyDescent="0.3">
      <c r="A986" s="15">
        <v>987</v>
      </c>
      <c r="B986" s="75"/>
      <c r="C986" s="15"/>
      <c r="D986" s="15"/>
      <c r="E986" s="15"/>
      <c r="F986" s="134"/>
      <c r="G986" s="15"/>
      <c r="H986" s="15"/>
      <c r="I986" s="15"/>
      <c r="J986" s="15"/>
      <c r="K986" s="15" t="str">
        <f t="shared" si="18"/>
        <v>January</v>
      </c>
    </row>
    <row r="987" spans="1:11" x14ac:dyDescent="0.3">
      <c r="A987" s="15">
        <v>988</v>
      </c>
      <c r="B987" s="75"/>
      <c r="C987" s="15"/>
      <c r="D987" s="15"/>
      <c r="E987" s="15"/>
      <c r="F987" s="134"/>
      <c r="G987" s="15"/>
      <c r="H987" s="15"/>
      <c r="I987" s="15"/>
      <c r="J987" s="15"/>
      <c r="K987" s="15" t="str">
        <f t="shared" si="18"/>
        <v>January</v>
      </c>
    </row>
    <row r="988" spans="1:11" x14ac:dyDescent="0.3">
      <c r="A988" s="15">
        <v>989</v>
      </c>
      <c r="B988" s="75"/>
      <c r="C988" s="15"/>
      <c r="D988" s="15"/>
      <c r="E988" s="15"/>
      <c r="F988" s="134"/>
      <c r="G988" s="15"/>
      <c r="H988" s="15"/>
      <c r="I988" s="15"/>
      <c r="J988" s="15"/>
      <c r="K988" s="15" t="str">
        <f t="shared" si="18"/>
        <v>January</v>
      </c>
    </row>
    <row r="989" spans="1:11" x14ac:dyDescent="0.3">
      <c r="A989" s="15">
        <v>990</v>
      </c>
      <c r="B989" s="75"/>
      <c r="C989" s="15"/>
      <c r="D989" s="15"/>
      <c r="E989" s="15"/>
      <c r="F989" s="134"/>
      <c r="G989" s="15"/>
      <c r="H989" s="15"/>
      <c r="I989" s="15"/>
      <c r="J989" s="15"/>
      <c r="K989" s="15" t="str">
        <f t="shared" si="18"/>
        <v>January</v>
      </c>
    </row>
    <row r="990" spans="1:11" x14ac:dyDescent="0.3">
      <c r="A990" s="15">
        <v>991</v>
      </c>
      <c r="B990" s="75"/>
      <c r="C990" s="15"/>
      <c r="D990" s="15"/>
      <c r="E990" s="15"/>
      <c r="F990" s="134"/>
      <c r="G990" s="15"/>
      <c r="H990" s="15"/>
      <c r="I990" s="15"/>
      <c r="J990" s="15"/>
      <c r="K990" s="15" t="str">
        <f t="shared" si="18"/>
        <v>January</v>
      </c>
    </row>
    <row r="991" spans="1:11" x14ac:dyDescent="0.3">
      <c r="A991" s="15">
        <v>992</v>
      </c>
      <c r="B991" s="75"/>
      <c r="C991" s="15"/>
      <c r="D991" s="15"/>
      <c r="E991" s="15"/>
      <c r="F991" s="134"/>
      <c r="G991" s="15"/>
      <c r="H991" s="15"/>
      <c r="I991" s="15"/>
      <c r="J991" s="15"/>
      <c r="K991" s="15" t="str">
        <f t="shared" si="18"/>
        <v>January</v>
      </c>
    </row>
    <row r="992" spans="1:11" x14ac:dyDescent="0.3">
      <c r="A992" s="15">
        <v>993</v>
      </c>
      <c r="B992" s="75"/>
      <c r="C992" s="15"/>
      <c r="D992" s="15"/>
      <c r="E992" s="15"/>
      <c r="F992" s="134"/>
      <c r="G992" s="15"/>
      <c r="H992" s="15"/>
      <c r="I992" s="15"/>
      <c r="J992" s="15"/>
      <c r="K992" s="15" t="str">
        <f t="shared" si="18"/>
        <v>January</v>
      </c>
    </row>
    <row r="993" spans="1:11" x14ac:dyDescent="0.3">
      <c r="A993" s="15">
        <v>994</v>
      </c>
      <c r="B993" s="75"/>
      <c r="C993" s="15"/>
      <c r="D993" s="15"/>
      <c r="E993" s="15"/>
      <c r="F993" s="134"/>
      <c r="G993" s="15"/>
      <c r="H993" s="15"/>
      <c r="I993" s="15"/>
      <c r="J993" s="15"/>
      <c r="K993" s="15" t="str">
        <f t="shared" si="18"/>
        <v>January</v>
      </c>
    </row>
    <row r="994" spans="1:11" x14ac:dyDescent="0.3">
      <c r="A994" s="15">
        <v>995</v>
      </c>
      <c r="B994" s="75"/>
      <c r="C994" s="15"/>
      <c r="D994" s="15"/>
      <c r="E994" s="15"/>
      <c r="F994" s="134"/>
      <c r="G994" s="15"/>
      <c r="H994" s="15"/>
      <c r="I994" s="15"/>
      <c r="J994" s="15"/>
      <c r="K994" s="15" t="str">
        <f t="shared" si="18"/>
        <v>January</v>
      </c>
    </row>
    <row r="995" spans="1:11" x14ac:dyDescent="0.3">
      <c r="A995" s="15">
        <v>996</v>
      </c>
      <c r="B995" s="75"/>
      <c r="C995" s="15"/>
      <c r="D995" s="15"/>
      <c r="E995" s="15"/>
      <c r="F995" s="134"/>
      <c r="G995" s="15"/>
      <c r="H995" s="15"/>
      <c r="I995" s="15"/>
      <c r="J995" s="15"/>
      <c r="K995" s="15" t="str">
        <f t="shared" si="18"/>
        <v>January</v>
      </c>
    </row>
    <row r="996" spans="1:11" x14ac:dyDescent="0.3">
      <c r="A996" s="15">
        <v>997</v>
      </c>
      <c r="B996" s="75"/>
      <c r="C996" s="15"/>
      <c r="D996" s="15"/>
      <c r="E996" s="15"/>
      <c r="F996" s="134"/>
      <c r="G996" s="15"/>
      <c r="H996" s="15"/>
      <c r="I996" s="15"/>
      <c r="J996" s="15"/>
      <c r="K996" s="15" t="str">
        <f t="shared" si="18"/>
        <v>January</v>
      </c>
    </row>
    <row r="997" spans="1:11" x14ac:dyDescent="0.3">
      <c r="A997" s="15">
        <v>998</v>
      </c>
      <c r="B997" s="75"/>
      <c r="C997" s="15"/>
      <c r="D997" s="15"/>
      <c r="E997" s="15"/>
      <c r="F997" s="134"/>
      <c r="G997" s="15"/>
      <c r="H997" s="15"/>
      <c r="I997" s="15"/>
      <c r="J997" s="15"/>
      <c r="K997" s="15" t="str">
        <f t="shared" si="18"/>
        <v>January</v>
      </c>
    </row>
    <row r="998" spans="1:11" x14ac:dyDescent="0.3">
      <c r="A998" s="15">
        <v>999</v>
      </c>
      <c r="B998" s="75"/>
      <c r="C998" s="15"/>
      <c r="D998" s="15"/>
      <c r="E998" s="15"/>
      <c r="F998" s="134"/>
      <c r="G998" s="15"/>
      <c r="H998" s="15"/>
      <c r="I998" s="15"/>
      <c r="J998" s="15"/>
      <c r="K998" s="15" t="str">
        <f t="shared" si="18"/>
        <v>January</v>
      </c>
    </row>
  </sheetData>
  <dataValidations count="1">
    <dataValidation type="date" allowBlank="1" showInputMessage="1" showErrorMessage="1" sqref="B1:C1" xr:uid="{00000000-0002-0000-0800-000000000000}">
      <formula1>25569</formula1>
      <formula2>54789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01330-0F6A-44FA-84A5-E3EAD246C1C6}">
  <sheetPr codeName="Sheet18"/>
  <dimension ref="A1:L23"/>
  <sheetViews>
    <sheetView zoomScale="90" zoomScaleNormal="90" workbookViewId="0">
      <selection activeCell="B1" sqref="B1"/>
    </sheetView>
  </sheetViews>
  <sheetFormatPr defaultRowHeight="14.4" x14ac:dyDescent="0.3"/>
  <cols>
    <col min="1" max="1" width="15.44140625" bestFit="1" customWidth="1"/>
    <col min="2" max="2" width="11.6640625" bestFit="1" customWidth="1"/>
    <col min="3" max="3" width="8.109375" bestFit="1" customWidth="1"/>
    <col min="4" max="4" width="41.21875" bestFit="1" customWidth="1"/>
    <col min="5" max="5" width="6.109375" bestFit="1" customWidth="1"/>
    <col min="6" max="6" width="11.21875" bestFit="1" customWidth="1"/>
    <col min="7" max="8" width="11.5546875" bestFit="1" customWidth="1"/>
    <col min="9" max="9" width="10.44140625" bestFit="1" customWidth="1"/>
    <col min="11" max="11" width="10.44140625" bestFit="1" customWidth="1"/>
    <col min="12" max="12" width="8" bestFit="1" customWidth="1"/>
  </cols>
  <sheetData>
    <row r="1" spans="1:12" x14ac:dyDescent="0.3">
      <c r="A1" s="39" t="s">
        <v>47</v>
      </c>
      <c r="B1" s="40" t="s">
        <v>48</v>
      </c>
      <c r="C1" s="41" t="s">
        <v>6</v>
      </c>
      <c r="D1" s="42" t="s">
        <v>2</v>
      </c>
      <c r="E1" s="43" t="s">
        <v>10</v>
      </c>
      <c r="F1" s="43" t="s">
        <v>88</v>
      </c>
      <c r="G1" s="43" t="s">
        <v>13</v>
      </c>
      <c r="H1" s="44" t="s">
        <v>155</v>
      </c>
      <c r="I1" s="44" t="s">
        <v>23</v>
      </c>
      <c r="K1" s="39" t="s">
        <v>23</v>
      </c>
      <c r="L1" s="39" t="s">
        <v>212</v>
      </c>
    </row>
    <row r="2" spans="1:12" x14ac:dyDescent="0.3">
      <c r="A2" s="15">
        <v>1</v>
      </c>
      <c r="B2" s="82">
        <v>45426</v>
      </c>
      <c r="C2" s="15">
        <v>3000</v>
      </c>
      <c r="D2" s="15" t="s">
        <v>695</v>
      </c>
      <c r="E2" s="15"/>
      <c r="F2" s="15"/>
      <c r="G2" s="15"/>
      <c r="H2" s="15"/>
      <c r="I2" s="15" t="str">
        <f>TEXT(B2,"mmmm")</f>
        <v>May</v>
      </c>
      <c r="K2" s="81" t="s">
        <v>14</v>
      </c>
      <c r="L2" s="15">
        <f>SUMIF(I:I,K2,C:C)</f>
        <v>0</v>
      </c>
    </row>
    <row r="3" spans="1:12" x14ac:dyDescent="0.3">
      <c r="A3" s="15">
        <v>2</v>
      </c>
      <c r="B3" s="82">
        <v>45422</v>
      </c>
      <c r="C3" s="15">
        <v>5000</v>
      </c>
      <c r="D3" s="15" t="s">
        <v>815</v>
      </c>
      <c r="E3" s="15"/>
      <c r="F3" s="15"/>
      <c r="G3" s="15"/>
      <c r="H3" s="15"/>
      <c r="I3" s="15" t="str">
        <f t="shared" ref="I3:I10" si="0">TEXT(B3,"mmmm")</f>
        <v>May</v>
      </c>
      <c r="K3" s="81" t="s">
        <v>15</v>
      </c>
      <c r="L3" s="15">
        <f t="shared" ref="L3:L13" si="1">SUMIF(I:I,K3,C:C)</f>
        <v>8000</v>
      </c>
    </row>
    <row r="4" spans="1:12" x14ac:dyDescent="0.3">
      <c r="A4" s="15">
        <v>3</v>
      </c>
      <c r="B4" s="82">
        <v>45463</v>
      </c>
      <c r="C4" s="15">
        <v>25000</v>
      </c>
      <c r="D4" s="15" t="s">
        <v>814</v>
      </c>
      <c r="E4" s="15"/>
      <c r="F4" s="15"/>
      <c r="G4" s="15"/>
      <c r="H4" s="15"/>
      <c r="I4" s="15" t="str">
        <f t="shared" si="0"/>
        <v>June</v>
      </c>
      <c r="K4" s="81" t="s">
        <v>0</v>
      </c>
      <c r="L4" s="15">
        <f t="shared" si="1"/>
        <v>29664</v>
      </c>
    </row>
    <row r="5" spans="1:12" x14ac:dyDescent="0.3">
      <c r="A5" s="15">
        <v>4</v>
      </c>
      <c r="B5" s="82">
        <v>45471</v>
      </c>
      <c r="C5" s="15">
        <v>4664</v>
      </c>
      <c r="D5" s="15" t="s">
        <v>813</v>
      </c>
      <c r="E5" s="15"/>
      <c r="F5" s="15"/>
      <c r="G5" s="15"/>
      <c r="H5" s="15"/>
      <c r="I5" s="15" t="str">
        <f t="shared" si="0"/>
        <v>June</v>
      </c>
      <c r="K5" s="81" t="s">
        <v>1</v>
      </c>
      <c r="L5" s="15">
        <f t="shared" si="1"/>
        <v>0</v>
      </c>
    </row>
    <row r="6" spans="1:12" x14ac:dyDescent="0.3">
      <c r="A6" s="15">
        <v>5</v>
      </c>
      <c r="B6" s="82">
        <v>45642</v>
      </c>
      <c r="C6" s="15">
        <v>3700</v>
      </c>
      <c r="D6" s="15" t="s">
        <v>865</v>
      </c>
      <c r="E6" s="15"/>
      <c r="F6" s="15"/>
      <c r="G6" s="15"/>
      <c r="H6" s="15"/>
      <c r="I6" s="15" t="str">
        <f t="shared" si="0"/>
        <v>December</v>
      </c>
      <c r="K6" s="81" t="s">
        <v>27</v>
      </c>
      <c r="L6" s="15">
        <f t="shared" si="1"/>
        <v>0</v>
      </c>
    </row>
    <row r="7" spans="1:12" x14ac:dyDescent="0.3">
      <c r="A7" s="15">
        <v>6</v>
      </c>
      <c r="B7" s="82">
        <v>45659</v>
      </c>
      <c r="C7" s="15">
        <v>2000</v>
      </c>
      <c r="D7" s="15" t="s">
        <v>872</v>
      </c>
      <c r="E7" s="15"/>
      <c r="F7" s="15"/>
      <c r="G7" s="15"/>
      <c r="H7" s="15"/>
      <c r="I7" s="15" t="str">
        <f t="shared" si="0"/>
        <v>January</v>
      </c>
      <c r="K7" s="81" t="s">
        <v>28</v>
      </c>
      <c r="L7" s="15">
        <f t="shared" si="1"/>
        <v>0</v>
      </c>
    </row>
    <row r="8" spans="1:12" x14ac:dyDescent="0.3">
      <c r="A8" s="15">
        <v>7</v>
      </c>
      <c r="B8" s="82">
        <v>45684</v>
      </c>
      <c r="C8" s="15">
        <v>1650</v>
      </c>
      <c r="D8" s="15" t="s">
        <v>887</v>
      </c>
      <c r="E8" s="15"/>
      <c r="F8" s="15"/>
      <c r="G8" s="15"/>
      <c r="H8" s="15"/>
      <c r="I8" s="15" t="str">
        <f t="shared" si="0"/>
        <v>January</v>
      </c>
      <c r="K8" s="81" t="s">
        <v>29</v>
      </c>
      <c r="L8" s="15">
        <f t="shared" si="1"/>
        <v>0</v>
      </c>
    </row>
    <row r="9" spans="1:12" x14ac:dyDescent="0.3">
      <c r="A9" s="15">
        <v>8</v>
      </c>
      <c r="B9" s="82">
        <v>45694</v>
      </c>
      <c r="C9" s="15">
        <v>26900</v>
      </c>
      <c r="D9" s="15" t="s">
        <v>886</v>
      </c>
      <c r="E9" s="15"/>
      <c r="F9" s="15"/>
      <c r="G9" s="15"/>
      <c r="H9" s="15"/>
      <c r="I9" s="15" t="str">
        <f t="shared" si="0"/>
        <v>February</v>
      </c>
      <c r="K9" s="81" t="s">
        <v>30</v>
      </c>
      <c r="L9" s="15">
        <f t="shared" si="1"/>
        <v>0</v>
      </c>
    </row>
    <row r="10" spans="1:12" x14ac:dyDescent="0.3">
      <c r="A10" s="15">
        <v>9</v>
      </c>
      <c r="B10" s="75"/>
      <c r="C10" s="15"/>
      <c r="D10" s="15"/>
      <c r="E10" s="15"/>
      <c r="F10" s="15"/>
      <c r="G10" s="15"/>
      <c r="H10" s="15"/>
      <c r="I10" s="15" t="str">
        <f t="shared" si="0"/>
        <v>January</v>
      </c>
      <c r="K10" s="81" t="s">
        <v>25</v>
      </c>
      <c r="L10" s="15">
        <f t="shared" si="1"/>
        <v>3700</v>
      </c>
    </row>
    <row r="11" spans="1:12" x14ac:dyDescent="0.3">
      <c r="A11" s="15">
        <v>10</v>
      </c>
      <c r="B11" s="15"/>
      <c r="C11" s="15"/>
      <c r="D11" s="15"/>
      <c r="E11" s="15"/>
      <c r="F11" s="15"/>
      <c r="G11" s="15"/>
      <c r="H11" s="15"/>
      <c r="I11" s="15" t="str">
        <f>TEXT(B8,"mmmm")</f>
        <v>January</v>
      </c>
      <c r="K11" s="81" t="s">
        <v>24</v>
      </c>
      <c r="L11" s="15">
        <f t="shared" si="1"/>
        <v>3650</v>
      </c>
    </row>
    <row r="12" spans="1:12" x14ac:dyDescent="0.3">
      <c r="A12" s="15">
        <v>11</v>
      </c>
      <c r="B12" s="15"/>
      <c r="C12" s="15"/>
      <c r="D12" s="15"/>
      <c r="E12" s="15"/>
      <c r="F12" s="15"/>
      <c r="G12" s="15"/>
      <c r="H12" s="15"/>
      <c r="I12" s="15" t="str">
        <f>TEXT(B9,"mmmm")</f>
        <v>February</v>
      </c>
      <c r="K12" s="81" t="s">
        <v>26</v>
      </c>
      <c r="L12" s="15">
        <f t="shared" si="1"/>
        <v>26900</v>
      </c>
    </row>
    <row r="13" spans="1:12" x14ac:dyDescent="0.3">
      <c r="A13" s="15">
        <v>12</v>
      </c>
      <c r="B13" s="82"/>
      <c r="C13" s="15"/>
      <c r="D13" s="15"/>
      <c r="E13" s="15"/>
      <c r="F13" s="15"/>
      <c r="G13" s="15"/>
      <c r="H13" s="15"/>
      <c r="I13" s="15" t="str">
        <f t="shared" ref="I13:I23" si="2">TEXT(B13,"mmmm")</f>
        <v>January</v>
      </c>
      <c r="K13" s="81" t="s">
        <v>16</v>
      </c>
      <c r="L13" s="15">
        <f t="shared" si="1"/>
        <v>0</v>
      </c>
    </row>
    <row r="14" spans="1:12" x14ac:dyDescent="0.3">
      <c r="A14" s="15">
        <v>13</v>
      </c>
      <c r="B14" s="82"/>
      <c r="C14" s="15"/>
      <c r="D14" s="15"/>
      <c r="E14" s="15"/>
      <c r="F14" s="15"/>
      <c r="G14" s="15"/>
      <c r="H14" s="15"/>
      <c r="I14" s="15" t="str">
        <f t="shared" si="2"/>
        <v>January</v>
      </c>
    </row>
    <row r="15" spans="1:12" x14ac:dyDescent="0.3">
      <c r="A15" s="15">
        <v>14</v>
      </c>
      <c r="B15" s="82"/>
      <c r="C15" s="15"/>
      <c r="D15" s="15"/>
      <c r="E15" s="15"/>
      <c r="F15" s="15"/>
      <c r="G15" s="15"/>
      <c r="H15" s="15"/>
      <c r="I15" s="15" t="str">
        <f t="shared" si="2"/>
        <v>January</v>
      </c>
    </row>
    <row r="16" spans="1:12" x14ac:dyDescent="0.3">
      <c r="A16" s="15">
        <v>15</v>
      </c>
      <c r="B16" s="82"/>
      <c r="C16" s="15"/>
      <c r="D16" s="15"/>
      <c r="E16" s="15"/>
      <c r="F16" s="15"/>
      <c r="G16" s="15"/>
      <c r="H16" s="15"/>
      <c r="I16" s="15" t="str">
        <f t="shared" si="2"/>
        <v>January</v>
      </c>
    </row>
    <row r="17" spans="1:9" x14ac:dyDescent="0.3">
      <c r="A17" s="15">
        <v>16</v>
      </c>
      <c r="B17" s="82"/>
      <c r="C17" s="15"/>
      <c r="D17" s="15"/>
      <c r="E17" s="15"/>
      <c r="F17" s="15"/>
      <c r="G17" s="15"/>
      <c r="H17" s="15"/>
      <c r="I17" s="15" t="str">
        <f t="shared" si="2"/>
        <v>January</v>
      </c>
    </row>
    <row r="18" spans="1:9" x14ac:dyDescent="0.3">
      <c r="A18" s="15">
        <v>17</v>
      </c>
      <c r="B18" s="82"/>
      <c r="C18" s="15"/>
      <c r="D18" s="15"/>
      <c r="E18" s="15"/>
      <c r="F18" s="15"/>
      <c r="G18" s="15"/>
      <c r="H18" s="15"/>
      <c r="I18" s="15" t="str">
        <f t="shared" si="2"/>
        <v>January</v>
      </c>
    </row>
    <row r="19" spans="1:9" x14ac:dyDescent="0.3">
      <c r="A19" s="15">
        <v>18</v>
      </c>
      <c r="B19" s="82"/>
      <c r="C19" s="15"/>
      <c r="D19" s="15"/>
      <c r="E19" s="15"/>
      <c r="F19" s="15"/>
      <c r="G19" s="15"/>
      <c r="H19" s="15"/>
      <c r="I19" s="15" t="str">
        <f t="shared" si="2"/>
        <v>January</v>
      </c>
    </row>
    <row r="20" spans="1:9" x14ac:dyDescent="0.3">
      <c r="A20" s="15">
        <v>19</v>
      </c>
      <c r="B20" s="82"/>
      <c r="C20" s="15"/>
      <c r="D20" s="15"/>
      <c r="E20" s="15"/>
      <c r="F20" s="15"/>
      <c r="G20" s="15"/>
      <c r="H20" s="15"/>
      <c r="I20" s="15" t="str">
        <f t="shared" si="2"/>
        <v>January</v>
      </c>
    </row>
    <row r="21" spans="1:9" x14ac:dyDescent="0.3">
      <c r="A21" s="15">
        <v>20</v>
      </c>
      <c r="B21" s="82"/>
      <c r="C21" s="15"/>
      <c r="D21" s="15"/>
      <c r="E21" s="15"/>
      <c r="F21" s="15"/>
      <c r="G21" s="15"/>
      <c r="H21" s="15"/>
      <c r="I21" s="15" t="str">
        <f t="shared" si="2"/>
        <v>January</v>
      </c>
    </row>
    <row r="22" spans="1:9" x14ac:dyDescent="0.3">
      <c r="A22" s="15">
        <v>21</v>
      </c>
      <c r="B22" s="82"/>
      <c r="C22" s="15"/>
      <c r="D22" s="15"/>
      <c r="E22" s="15"/>
      <c r="F22" s="15"/>
      <c r="G22" s="15"/>
      <c r="H22" s="15"/>
      <c r="I22" s="15" t="str">
        <f t="shared" si="2"/>
        <v>January</v>
      </c>
    </row>
    <row r="23" spans="1:9" x14ac:dyDescent="0.3">
      <c r="A23" s="15"/>
      <c r="B23" s="82"/>
      <c r="C23" s="15"/>
      <c r="D23" s="15"/>
      <c r="E23" s="15"/>
      <c r="F23" s="15"/>
      <c r="G23" s="15"/>
      <c r="H23" s="15"/>
      <c r="I23" s="15" t="str">
        <f t="shared" si="2"/>
        <v>January</v>
      </c>
    </row>
  </sheetData>
  <phoneticPr fontId="23" type="noConversion"/>
  <dataValidations count="5">
    <dataValidation allowBlank="1" showInputMessage="1" showErrorMessage="1" promptTitle="Sub Head" prompt="This is sub head" sqref="H1" xr:uid="{E9277745-415B-4D48-98E6-CD8B97BF2795}"/>
    <dataValidation type="list" allowBlank="1" showInputMessage="1" showErrorMessage="1" sqref="G2:G8" xr:uid="{0E6A6E19-EE53-4515-9E9F-05824EAF6CA9}">
      <formula1>Head</formula1>
    </dataValidation>
    <dataValidation type="list" allowBlank="1" showInputMessage="1" showErrorMessage="1" sqref="H2:H18" xr:uid="{B6B55C2A-6864-4B76-B07D-7083E90B8B5A}">
      <formula1>Subhead</formula1>
    </dataValidation>
    <dataValidation type="list" allowBlank="1" showInputMessage="1" showErrorMessage="1" sqref="F2:F8" xr:uid="{79091100-6C7E-4C48-9C83-B29FC3E5DDBD}">
      <formula1>MajorHead</formula1>
    </dataValidation>
    <dataValidation type="date" allowBlank="1" showInputMessage="1" showErrorMessage="1" sqref="B1" xr:uid="{0FF7E82E-1799-4BB3-8503-EF0A9EF9172B}">
      <formula1>25569</formula1>
      <formula2>54789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E607065-06BC-4440-9FF2-99F2C37945AD}">
          <x14:formula1>
            <xm:f>SdS!$A$2:$A$14</xm:f>
          </x14:formula1>
          <xm:sqref>E2:E4</xm:sqref>
        </x14:dataValidation>
        <x14:dataValidation type="list" allowBlank="1" showInputMessage="1" showErrorMessage="1" xr:uid="{F54BC25C-FA59-4005-803D-0938D0E9B70B}">
          <x14:formula1>
            <xm:f>SdS!$A$2:$A$17</xm:f>
          </x14:formula1>
          <xm:sqref>E5:E8</xm:sqref>
        </x14:dataValidation>
        <x14:dataValidation type="list" allowBlank="1" showInputMessage="1" showErrorMessage="1" xr:uid="{CE4BC42B-D947-45A3-BCCE-61DEFB8A64B0}">
          <x14:formula1>
            <xm:f>SdS!A2:A27</xm:f>
          </x14:formula1>
          <xm:sqref>E1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M1492"/>
  <sheetViews>
    <sheetView topLeftCell="A390" zoomScale="90" zoomScaleNormal="90" workbookViewId="0">
      <selection activeCell="B411" sqref="B411"/>
    </sheetView>
  </sheetViews>
  <sheetFormatPr defaultColWidth="9.109375" defaultRowHeight="14.4" x14ac:dyDescent="0.3"/>
  <cols>
    <col min="1" max="1" width="15.88671875" bestFit="1" customWidth="1"/>
    <col min="2" max="2" width="17.109375" bestFit="1" customWidth="1"/>
    <col min="3" max="3" width="9.33203125" bestFit="1" customWidth="1"/>
    <col min="4" max="4" width="45.88671875" customWidth="1"/>
    <col min="5" max="5" width="22.109375" bestFit="1" customWidth="1"/>
    <col min="6" max="6" width="11.44140625" bestFit="1" customWidth="1"/>
    <col min="7" max="7" width="21.88671875" bestFit="1" customWidth="1"/>
    <col min="8" max="8" width="21.33203125" bestFit="1" customWidth="1"/>
    <col min="9" max="9" width="10.44140625" bestFit="1" customWidth="1"/>
    <col min="12" max="12" width="10.44140625" bestFit="1" customWidth="1"/>
  </cols>
  <sheetData>
    <row r="1" spans="1:13" ht="12" customHeight="1" x14ac:dyDescent="0.3">
      <c r="A1" s="39" t="s">
        <v>47</v>
      </c>
      <c r="B1" s="40" t="s">
        <v>48</v>
      </c>
      <c r="C1" s="41" t="s">
        <v>6</v>
      </c>
      <c r="D1" s="42" t="s">
        <v>2</v>
      </c>
      <c r="E1" s="43" t="s">
        <v>10</v>
      </c>
      <c r="F1" s="43" t="s">
        <v>88</v>
      </c>
      <c r="G1" s="43" t="s">
        <v>13</v>
      </c>
      <c r="H1" s="44" t="s">
        <v>155</v>
      </c>
      <c r="I1" s="44" t="s">
        <v>23</v>
      </c>
      <c r="L1" s="39" t="s">
        <v>23</v>
      </c>
      <c r="M1" s="39" t="s">
        <v>212</v>
      </c>
    </row>
    <row r="2" spans="1:13" x14ac:dyDescent="0.3">
      <c r="A2" s="45">
        <v>1</v>
      </c>
      <c r="B2" s="82">
        <v>45386</v>
      </c>
      <c r="C2" s="15">
        <v>10000</v>
      </c>
      <c r="D2" s="47" t="s">
        <v>22</v>
      </c>
      <c r="E2" s="47" t="s">
        <v>192</v>
      </c>
      <c r="F2" s="47" t="s">
        <v>21</v>
      </c>
      <c r="G2" s="48" t="s">
        <v>21</v>
      </c>
      <c r="H2" s="48" t="s">
        <v>21</v>
      </c>
      <c r="I2" s="48" t="str">
        <f t="shared" ref="I2:I42" si="0">TEXT(B2,"mmmm")</f>
        <v>April</v>
      </c>
      <c r="L2" s="81" t="s">
        <v>14</v>
      </c>
      <c r="M2" s="15">
        <f>SUMIF(I:I,L2,C:C)</f>
        <v>102860</v>
      </c>
    </row>
    <row r="3" spans="1:13" x14ac:dyDescent="0.3">
      <c r="A3" s="45">
        <v>2</v>
      </c>
      <c r="B3" s="82">
        <v>45387</v>
      </c>
      <c r="C3" s="15">
        <v>2000</v>
      </c>
      <c r="D3" s="47" t="s">
        <v>22</v>
      </c>
      <c r="E3" s="47" t="s">
        <v>648</v>
      </c>
      <c r="F3" s="47" t="s">
        <v>21</v>
      </c>
      <c r="G3" s="48" t="s">
        <v>21</v>
      </c>
      <c r="H3" s="15" t="s">
        <v>21</v>
      </c>
      <c r="I3" s="48" t="str">
        <f t="shared" si="0"/>
        <v>April</v>
      </c>
      <c r="L3" s="81" t="s">
        <v>15</v>
      </c>
      <c r="M3" s="15">
        <f t="shared" ref="M3:M13" si="1">SUMIF(I:I,L3,C:C)</f>
        <v>67300</v>
      </c>
    </row>
    <row r="4" spans="1:13" x14ac:dyDescent="0.3">
      <c r="A4" s="45">
        <v>3</v>
      </c>
      <c r="B4" s="82">
        <v>45388</v>
      </c>
      <c r="C4" s="15">
        <v>2000</v>
      </c>
      <c r="D4" s="47" t="s">
        <v>649</v>
      </c>
      <c r="E4" s="47"/>
      <c r="F4" s="47" t="s">
        <v>55</v>
      </c>
      <c r="G4" s="48" t="s">
        <v>67</v>
      </c>
      <c r="H4" s="15" t="s">
        <v>183</v>
      </c>
      <c r="I4" s="48" t="str">
        <f t="shared" si="0"/>
        <v>April</v>
      </c>
      <c r="L4" s="81" t="s">
        <v>0</v>
      </c>
      <c r="M4" s="15">
        <f t="shared" si="1"/>
        <v>78315</v>
      </c>
    </row>
    <row r="5" spans="1:13" x14ac:dyDescent="0.3">
      <c r="A5" s="45">
        <v>4</v>
      </c>
      <c r="B5" s="82">
        <v>45389</v>
      </c>
      <c r="C5" s="15">
        <v>400</v>
      </c>
      <c r="D5" s="47" t="s">
        <v>650</v>
      </c>
      <c r="E5" s="47"/>
      <c r="F5" s="47" t="s">
        <v>55</v>
      </c>
      <c r="G5" s="48" t="s">
        <v>67</v>
      </c>
      <c r="H5" s="15" t="s">
        <v>183</v>
      </c>
      <c r="I5" s="48" t="str">
        <f t="shared" si="0"/>
        <v>April</v>
      </c>
      <c r="L5" s="81" t="s">
        <v>1</v>
      </c>
      <c r="M5" s="15">
        <f t="shared" si="1"/>
        <v>136735</v>
      </c>
    </row>
    <row r="6" spans="1:13" x14ac:dyDescent="0.3">
      <c r="A6" s="45">
        <v>5</v>
      </c>
      <c r="B6" s="82">
        <v>45390</v>
      </c>
      <c r="C6" s="15">
        <v>100</v>
      </c>
      <c r="D6" s="80" t="s">
        <v>651</v>
      </c>
      <c r="E6" s="47"/>
      <c r="F6" s="47" t="s">
        <v>7</v>
      </c>
      <c r="G6" s="48" t="s">
        <v>57</v>
      </c>
      <c r="H6" s="15" t="s">
        <v>7</v>
      </c>
      <c r="I6" s="48" t="str">
        <f t="shared" si="0"/>
        <v>April</v>
      </c>
      <c r="L6" s="81" t="s">
        <v>27</v>
      </c>
      <c r="M6" s="15">
        <f t="shared" si="1"/>
        <v>273568</v>
      </c>
    </row>
    <row r="7" spans="1:13" x14ac:dyDescent="0.3">
      <c r="A7" s="45">
        <v>6</v>
      </c>
      <c r="B7" s="82">
        <v>45391</v>
      </c>
      <c r="C7" s="15">
        <v>640</v>
      </c>
      <c r="D7" s="47" t="s">
        <v>652</v>
      </c>
      <c r="E7" s="47"/>
      <c r="F7" s="47" t="s">
        <v>7</v>
      </c>
      <c r="G7" s="48" t="s">
        <v>64</v>
      </c>
      <c r="H7" s="15" t="s">
        <v>639</v>
      </c>
      <c r="I7" s="48" t="str">
        <f t="shared" si="0"/>
        <v>April</v>
      </c>
      <c r="L7" s="81" t="s">
        <v>28</v>
      </c>
      <c r="M7" s="15">
        <f t="shared" si="1"/>
        <v>104283</v>
      </c>
    </row>
    <row r="8" spans="1:13" x14ac:dyDescent="0.3">
      <c r="A8" s="45">
        <v>7</v>
      </c>
      <c r="B8" s="82">
        <v>45392</v>
      </c>
      <c r="C8" s="15">
        <v>3000</v>
      </c>
      <c r="D8" s="47" t="s">
        <v>653</v>
      </c>
      <c r="E8" s="47"/>
      <c r="F8" s="47" t="s">
        <v>7</v>
      </c>
      <c r="G8" s="48" t="s">
        <v>58</v>
      </c>
      <c r="H8" s="15" t="s">
        <v>203</v>
      </c>
      <c r="I8" s="48" t="str">
        <f t="shared" si="0"/>
        <v>April</v>
      </c>
      <c r="L8" s="81" t="s">
        <v>29</v>
      </c>
      <c r="M8" s="15">
        <f t="shared" si="1"/>
        <v>228300</v>
      </c>
    </row>
    <row r="9" spans="1:13" x14ac:dyDescent="0.3">
      <c r="A9" s="45">
        <v>8</v>
      </c>
      <c r="B9" s="82">
        <v>45394</v>
      </c>
      <c r="C9" s="15">
        <v>10000</v>
      </c>
      <c r="D9" s="47" t="s">
        <v>654</v>
      </c>
      <c r="E9" s="47" t="s">
        <v>162</v>
      </c>
      <c r="F9" s="47" t="s">
        <v>21</v>
      </c>
      <c r="G9" s="48" t="s">
        <v>21</v>
      </c>
      <c r="H9" s="15" t="s">
        <v>21</v>
      </c>
      <c r="I9" s="48" t="str">
        <f t="shared" si="0"/>
        <v>April</v>
      </c>
      <c r="L9" s="81" t="s">
        <v>30</v>
      </c>
      <c r="M9" s="15">
        <f t="shared" si="1"/>
        <v>280984</v>
      </c>
    </row>
    <row r="10" spans="1:13" x14ac:dyDescent="0.3">
      <c r="A10" s="45">
        <v>9</v>
      </c>
      <c r="B10" s="82">
        <v>45395</v>
      </c>
      <c r="C10" s="15">
        <v>7000</v>
      </c>
      <c r="D10" s="47" t="s">
        <v>655</v>
      </c>
      <c r="E10" s="47" t="s">
        <v>194</v>
      </c>
      <c r="F10" s="47" t="s">
        <v>21</v>
      </c>
      <c r="G10" s="48" t="s">
        <v>21</v>
      </c>
      <c r="H10" s="15" t="s">
        <v>21</v>
      </c>
      <c r="I10" s="48" t="str">
        <f t="shared" si="0"/>
        <v>April</v>
      </c>
      <c r="L10" s="81" t="s">
        <v>25</v>
      </c>
      <c r="M10" s="15">
        <f t="shared" si="1"/>
        <v>159345</v>
      </c>
    </row>
    <row r="11" spans="1:13" x14ac:dyDescent="0.3">
      <c r="A11" s="45">
        <v>10</v>
      </c>
      <c r="B11" s="82">
        <v>45396</v>
      </c>
      <c r="C11" s="15">
        <v>200</v>
      </c>
      <c r="D11" s="15" t="s">
        <v>656</v>
      </c>
      <c r="E11" s="47"/>
      <c r="F11" s="15" t="s">
        <v>7</v>
      </c>
      <c r="G11" s="15" t="s">
        <v>7</v>
      </c>
      <c r="H11" s="15" t="s">
        <v>7</v>
      </c>
      <c r="I11" s="48" t="str">
        <f t="shared" si="0"/>
        <v>April</v>
      </c>
      <c r="L11" s="81" t="s">
        <v>24</v>
      </c>
      <c r="M11" s="15">
        <f t="shared" si="1"/>
        <v>62905</v>
      </c>
    </row>
    <row r="12" spans="1:13" x14ac:dyDescent="0.3">
      <c r="A12" s="45">
        <v>11</v>
      </c>
      <c r="B12" s="82">
        <v>45397</v>
      </c>
      <c r="C12" s="15">
        <v>250</v>
      </c>
      <c r="D12" s="15" t="s">
        <v>657</v>
      </c>
      <c r="E12" s="47"/>
      <c r="F12" s="15" t="s">
        <v>7</v>
      </c>
      <c r="G12" s="15" t="s">
        <v>57</v>
      </c>
      <c r="H12" s="15" t="s">
        <v>7</v>
      </c>
      <c r="I12" s="48" t="str">
        <f t="shared" si="0"/>
        <v>April</v>
      </c>
      <c r="L12" s="81" t="s">
        <v>26</v>
      </c>
      <c r="M12" s="15">
        <f t="shared" si="1"/>
        <v>365208</v>
      </c>
    </row>
    <row r="13" spans="1:13" x14ac:dyDescent="0.3">
      <c r="A13" s="45">
        <v>12</v>
      </c>
      <c r="B13" s="82">
        <v>45397</v>
      </c>
      <c r="C13" s="15">
        <v>50</v>
      </c>
      <c r="D13" s="15" t="s">
        <v>658</v>
      </c>
      <c r="E13" s="47"/>
      <c r="F13" s="15" t="s">
        <v>7</v>
      </c>
      <c r="G13" s="15" t="s">
        <v>57</v>
      </c>
      <c r="H13" s="15" t="s">
        <v>7</v>
      </c>
      <c r="I13" s="48" t="str">
        <f t="shared" si="0"/>
        <v>April</v>
      </c>
      <c r="L13" s="81" t="s">
        <v>16</v>
      </c>
      <c r="M13" s="15">
        <f t="shared" si="1"/>
        <v>113764</v>
      </c>
    </row>
    <row r="14" spans="1:13" x14ac:dyDescent="0.3">
      <c r="A14" s="45">
        <v>13</v>
      </c>
      <c r="B14" s="82">
        <v>45397</v>
      </c>
      <c r="C14" s="15">
        <v>120</v>
      </c>
      <c r="D14" s="15" t="s">
        <v>659</v>
      </c>
      <c r="E14" s="47"/>
      <c r="F14" s="15" t="s">
        <v>7</v>
      </c>
      <c r="G14" s="15" t="s">
        <v>57</v>
      </c>
      <c r="H14" s="15" t="s">
        <v>7</v>
      </c>
      <c r="I14" s="48" t="str">
        <f t="shared" si="0"/>
        <v>April</v>
      </c>
    </row>
    <row r="15" spans="1:13" x14ac:dyDescent="0.3">
      <c r="A15" s="45">
        <v>14</v>
      </c>
      <c r="B15" s="82">
        <v>45400</v>
      </c>
      <c r="C15" s="15">
        <v>2000</v>
      </c>
      <c r="D15" s="15" t="s">
        <v>660</v>
      </c>
      <c r="E15" s="47" t="s">
        <v>195</v>
      </c>
      <c r="F15" s="15" t="s">
        <v>21</v>
      </c>
      <c r="G15" s="15" t="s">
        <v>21</v>
      </c>
      <c r="H15" s="15" t="s">
        <v>21</v>
      </c>
      <c r="I15" s="48" t="str">
        <f t="shared" si="0"/>
        <v>April</v>
      </c>
    </row>
    <row r="16" spans="1:13" x14ac:dyDescent="0.3">
      <c r="A16" s="45">
        <v>15</v>
      </c>
      <c r="B16" s="82">
        <v>45402</v>
      </c>
      <c r="C16" s="15">
        <v>300</v>
      </c>
      <c r="D16" s="15" t="s">
        <v>661</v>
      </c>
      <c r="E16" s="47"/>
      <c r="F16" s="15" t="s">
        <v>7</v>
      </c>
      <c r="G16" s="15" t="s">
        <v>7</v>
      </c>
      <c r="H16" s="15" t="s">
        <v>7</v>
      </c>
      <c r="I16" s="48" t="str">
        <f t="shared" si="0"/>
        <v>April</v>
      </c>
    </row>
    <row r="17" spans="1:9" x14ac:dyDescent="0.3">
      <c r="A17" s="45">
        <v>16</v>
      </c>
      <c r="B17" s="82">
        <v>45404</v>
      </c>
      <c r="C17" s="15">
        <v>10000</v>
      </c>
      <c r="D17" s="15" t="s">
        <v>662</v>
      </c>
      <c r="E17" s="47" t="s">
        <v>210</v>
      </c>
      <c r="F17" s="15" t="s">
        <v>21</v>
      </c>
      <c r="G17" s="15" t="s">
        <v>21</v>
      </c>
      <c r="H17" s="15" t="s">
        <v>21</v>
      </c>
      <c r="I17" s="48" t="str">
        <f t="shared" si="0"/>
        <v>April</v>
      </c>
    </row>
    <row r="18" spans="1:9" x14ac:dyDescent="0.3">
      <c r="A18" s="45">
        <v>17</v>
      </c>
      <c r="B18" s="82">
        <v>45405</v>
      </c>
      <c r="C18" s="15">
        <v>2600</v>
      </c>
      <c r="D18" s="15" t="s">
        <v>663</v>
      </c>
      <c r="E18" s="47" t="s">
        <v>192</v>
      </c>
      <c r="F18" s="15" t="s">
        <v>21</v>
      </c>
      <c r="G18" s="15" t="s">
        <v>21</v>
      </c>
      <c r="H18" s="15" t="s">
        <v>21</v>
      </c>
      <c r="I18" s="48" t="str">
        <f t="shared" si="0"/>
        <v>April</v>
      </c>
    </row>
    <row r="19" spans="1:9" x14ac:dyDescent="0.3">
      <c r="A19" s="45">
        <v>18</v>
      </c>
      <c r="B19" s="82">
        <v>45405</v>
      </c>
      <c r="C19" s="15">
        <v>1000</v>
      </c>
      <c r="D19" s="15" t="s">
        <v>663</v>
      </c>
      <c r="E19" s="47" t="s">
        <v>160</v>
      </c>
      <c r="F19" s="15" t="s">
        <v>21</v>
      </c>
      <c r="G19" s="15" t="s">
        <v>21</v>
      </c>
      <c r="H19" s="15" t="s">
        <v>21</v>
      </c>
      <c r="I19" s="48" t="str">
        <f t="shared" si="0"/>
        <v>April</v>
      </c>
    </row>
    <row r="20" spans="1:9" x14ac:dyDescent="0.3">
      <c r="A20" s="45">
        <v>19</v>
      </c>
      <c r="B20" s="82">
        <v>45405</v>
      </c>
      <c r="C20" s="15">
        <v>10000</v>
      </c>
      <c r="D20" s="15" t="s">
        <v>663</v>
      </c>
      <c r="E20" s="47" t="s">
        <v>210</v>
      </c>
      <c r="F20" s="15" t="s">
        <v>21</v>
      </c>
      <c r="G20" s="15" t="s">
        <v>21</v>
      </c>
      <c r="H20" s="15" t="s">
        <v>21</v>
      </c>
      <c r="I20" s="48" t="str">
        <f t="shared" si="0"/>
        <v>April</v>
      </c>
    </row>
    <row r="21" spans="1:9" x14ac:dyDescent="0.3">
      <c r="A21" s="45">
        <v>20</v>
      </c>
      <c r="B21" s="82">
        <v>45407</v>
      </c>
      <c r="C21" s="15">
        <v>10000</v>
      </c>
      <c r="D21" s="15" t="s">
        <v>664</v>
      </c>
      <c r="E21" s="47" t="s">
        <v>167</v>
      </c>
      <c r="F21" s="15" t="s">
        <v>21</v>
      </c>
      <c r="G21" s="15" t="s">
        <v>21</v>
      </c>
      <c r="H21" s="15" t="s">
        <v>21</v>
      </c>
      <c r="I21" s="48" t="str">
        <f t="shared" si="0"/>
        <v>April</v>
      </c>
    </row>
    <row r="22" spans="1:9" x14ac:dyDescent="0.3">
      <c r="A22" s="45">
        <v>21</v>
      </c>
      <c r="B22" s="82">
        <v>45408</v>
      </c>
      <c r="C22" s="15">
        <v>700</v>
      </c>
      <c r="D22" s="15"/>
      <c r="E22" s="47"/>
      <c r="F22" s="15" t="s">
        <v>55</v>
      </c>
      <c r="G22" s="15" t="s">
        <v>67</v>
      </c>
      <c r="H22" s="15" t="s">
        <v>184</v>
      </c>
      <c r="I22" s="48" t="str">
        <f t="shared" si="0"/>
        <v>April</v>
      </c>
    </row>
    <row r="23" spans="1:9" x14ac:dyDescent="0.3">
      <c r="A23" s="45">
        <v>22</v>
      </c>
      <c r="B23" s="82">
        <v>45409</v>
      </c>
      <c r="C23" s="15">
        <v>16000</v>
      </c>
      <c r="D23" s="15" t="s">
        <v>665</v>
      </c>
      <c r="E23" s="47" t="s">
        <v>161</v>
      </c>
      <c r="F23" s="15" t="s">
        <v>21</v>
      </c>
      <c r="G23" s="15" t="s">
        <v>21</v>
      </c>
      <c r="H23" s="15" t="s">
        <v>21</v>
      </c>
      <c r="I23" s="48" t="str">
        <f t="shared" si="0"/>
        <v>April</v>
      </c>
    </row>
    <row r="24" spans="1:9" x14ac:dyDescent="0.3">
      <c r="A24" s="45">
        <v>23</v>
      </c>
      <c r="B24" s="82">
        <v>45409</v>
      </c>
      <c r="C24" s="15">
        <v>5000</v>
      </c>
      <c r="D24" s="15" t="s">
        <v>662</v>
      </c>
      <c r="E24" s="47" t="s">
        <v>164</v>
      </c>
      <c r="F24" s="15" t="s">
        <v>21</v>
      </c>
      <c r="G24" s="15" t="s">
        <v>21</v>
      </c>
      <c r="H24" s="15" t="s">
        <v>21</v>
      </c>
      <c r="I24" s="48" t="str">
        <f t="shared" si="0"/>
        <v>April</v>
      </c>
    </row>
    <row r="25" spans="1:9" x14ac:dyDescent="0.3">
      <c r="A25" s="45">
        <v>24</v>
      </c>
      <c r="B25" s="82">
        <v>45409</v>
      </c>
      <c r="C25" s="15">
        <v>4500</v>
      </c>
      <c r="D25" s="15" t="s">
        <v>22</v>
      </c>
      <c r="E25" s="47" t="s">
        <v>195</v>
      </c>
      <c r="F25" s="15" t="s">
        <v>21</v>
      </c>
      <c r="G25" s="15" t="s">
        <v>21</v>
      </c>
      <c r="H25" s="15" t="s">
        <v>21</v>
      </c>
      <c r="I25" s="48" t="str">
        <f t="shared" si="0"/>
        <v>April</v>
      </c>
    </row>
    <row r="26" spans="1:9" x14ac:dyDescent="0.3">
      <c r="A26" s="45">
        <v>25</v>
      </c>
      <c r="B26" s="82">
        <v>45410</v>
      </c>
      <c r="C26" s="15">
        <v>5000</v>
      </c>
      <c r="D26" s="15" t="s">
        <v>663</v>
      </c>
      <c r="E26" s="47" t="s">
        <v>167</v>
      </c>
      <c r="F26" s="15" t="s">
        <v>21</v>
      </c>
      <c r="G26" s="15" t="s">
        <v>21</v>
      </c>
      <c r="H26" s="15" t="s">
        <v>21</v>
      </c>
      <c r="I26" s="48" t="str">
        <f t="shared" si="0"/>
        <v>April</v>
      </c>
    </row>
    <row r="27" spans="1:9" x14ac:dyDescent="0.3">
      <c r="A27" s="45">
        <v>26</v>
      </c>
      <c r="B27" s="82">
        <v>45443</v>
      </c>
      <c r="C27" s="15">
        <v>5000</v>
      </c>
      <c r="D27" s="15" t="s">
        <v>22</v>
      </c>
      <c r="E27" s="47" t="s">
        <v>210</v>
      </c>
      <c r="F27" s="15" t="s">
        <v>21</v>
      </c>
      <c r="G27" s="15" t="s">
        <v>21</v>
      </c>
      <c r="H27" s="15" t="s">
        <v>21</v>
      </c>
      <c r="I27" s="48" t="str">
        <f t="shared" si="0"/>
        <v>May</v>
      </c>
    </row>
    <row r="28" spans="1:9" x14ac:dyDescent="0.3">
      <c r="A28" s="45">
        <v>27</v>
      </c>
      <c r="B28" s="82">
        <v>45437</v>
      </c>
      <c r="C28" s="15">
        <v>15000</v>
      </c>
      <c r="D28" s="15" t="s">
        <v>22</v>
      </c>
      <c r="E28" s="47" t="s">
        <v>167</v>
      </c>
      <c r="F28" s="15" t="s">
        <v>21</v>
      </c>
      <c r="G28" s="15" t="s">
        <v>21</v>
      </c>
      <c r="H28" s="15" t="s">
        <v>21</v>
      </c>
      <c r="I28" s="48" t="str">
        <f t="shared" si="0"/>
        <v>May</v>
      </c>
    </row>
    <row r="29" spans="1:9" x14ac:dyDescent="0.3">
      <c r="A29" s="45">
        <v>28</v>
      </c>
      <c r="B29" s="82">
        <v>45429</v>
      </c>
      <c r="C29" s="15">
        <v>10000</v>
      </c>
      <c r="D29" s="15" t="s">
        <v>663</v>
      </c>
      <c r="E29" s="47" t="s">
        <v>231</v>
      </c>
      <c r="F29" s="15" t="s">
        <v>21</v>
      </c>
      <c r="G29" s="15" t="s">
        <v>21</v>
      </c>
      <c r="H29" s="15" t="s">
        <v>21</v>
      </c>
      <c r="I29" s="48" t="str">
        <f t="shared" si="0"/>
        <v>May</v>
      </c>
    </row>
    <row r="30" spans="1:9" x14ac:dyDescent="0.3">
      <c r="A30" s="45">
        <v>29</v>
      </c>
      <c r="B30" s="82">
        <v>45426</v>
      </c>
      <c r="C30" s="15">
        <v>3000</v>
      </c>
      <c r="D30" s="15" t="s">
        <v>663</v>
      </c>
      <c r="E30" s="47" t="s">
        <v>195</v>
      </c>
      <c r="F30" s="15" t="s">
        <v>21</v>
      </c>
      <c r="G30" s="15" t="s">
        <v>21</v>
      </c>
      <c r="H30" s="15" t="s">
        <v>21</v>
      </c>
      <c r="I30" s="48" t="str">
        <f t="shared" si="0"/>
        <v>May</v>
      </c>
    </row>
    <row r="31" spans="1:9" x14ac:dyDescent="0.3">
      <c r="A31" s="45">
        <v>30</v>
      </c>
      <c r="B31" s="82">
        <v>45422</v>
      </c>
      <c r="C31" s="15">
        <v>10000</v>
      </c>
      <c r="D31" s="15" t="s">
        <v>663</v>
      </c>
      <c r="E31" s="47" t="s">
        <v>167</v>
      </c>
      <c r="F31" s="15" t="s">
        <v>21</v>
      </c>
      <c r="G31" s="15" t="s">
        <v>21</v>
      </c>
      <c r="H31" s="15" t="s">
        <v>21</v>
      </c>
      <c r="I31" s="48" t="str">
        <f t="shared" si="0"/>
        <v>May</v>
      </c>
    </row>
    <row r="32" spans="1:9" x14ac:dyDescent="0.3">
      <c r="A32" s="45">
        <v>31</v>
      </c>
      <c r="B32" s="82">
        <v>45422</v>
      </c>
      <c r="C32" s="15">
        <v>5000</v>
      </c>
      <c r="D32" s="15" t="s">
        <v>693</v>
      </c>
      <c r="E32" s="47" t="s">
        <v>160</v>
      </c>
      <c r="F32" s="15" t="s">
        <v>21</v>
      </c>
      <c r="G32" s="15" t="s">
        <v>21</v>
      </c>
      <c r="H32" s="15" t="s">
        <v>21</v>
      </c>
      <c r="I32" s="48" t="str">
        <f t="shared" si="0"/>
        <v>May</v>
      </c>
    </row>
    <row r="33" spans="1:9" x14ac:dyDescent="0.3">
      <c r="A33" s="45">
        <v>32</v>
      </c>
      <c r="B33" s="82">
        <v>45421</v>
      </c>
      <c r="C33" s="15">
        <v>10000</v>
      </c>
      <c r="D33" s="15" t="s">
        <v>663</v>
      </c>
      <c r="E33" s="47" t="s">
        <v>231</v>
      </c>
      <c r="F33" s="15" t="s">
        <v>21</v>
      </c>
      <c r="G33" s="15" t="s">
        <v>21</v>
      </c>
      <c r="H33" s="15" t="s">
        <v>21</v>
      </c>
      <c r="I33" s="48" t="str">
        <f t="shared" si="0"/>
        <v>May</v>
      </c>
    </row>
    <row r="34" spans="1:9" x14ac:dyDescent="0.3">
      <c r="A34" s="45">
        <v>33</v>
      </c>
      <c r="B34" s="82">
        <v>45419</v>
      </c>
      <c r="C34" s="15">
        <v>5000</v>
      </c>
      <c r="D34" s="15" t="s">
        <v>662</v>
      </c>
      <c r="E34" s="47" t="s">
        <v>160</v>
      </c>
      <c r="F34" s="15" t="s">
        <v>21</v>
      </c>
      <c r="G34" s="15" t="s">
        <v>21</v>
      </c>
      <c r="H34" s="15" t="s">
        <v>21</v>
      </c>
      <c r="I34" s="48" t="str">
        <f t="shared" si="0"/>
        <v>May</v>
      </c>
    </row>
    <row r="35" spans="1:9" x14ac:dyDescent="0.3">
      <c r="A35" s="45">
        <v>34</v>
      </c>
      <c r="B35" s="82">
        <v>45416</v>
      </c>
      <c r="C35" s="15">
        <v>2100</v>
      </c>
      <c r="D35" s="15" t="s">
        <v>691</v>
      </c>
      <c r="E35" s="47"/>
      <c r="F35" s="15" t="s">
        <v>7</v>
      </c>
      <c r="G35" s="15" t="s">
        <v>56</v>
      </c>
      <c r="H35" s="15" t="s">
        <v>72</v>
      </c>
      <c r="I35" s="48" t="str">
        <f t="shared" si="0"/>
        <v>May</v>
      </c>
    </row>
    <row r="36" spans="1:9" x14ac:dyDescent="0.3">
      <c r="A36" s="45">
        <v>35</v>
      </c>
      <c r="B36" s="82">
        <v>45414</v>
      </c>
      <c r="C36" s="15">
        <v>2200</v>
      </c>
      <c r="D36" s="15" t="s">
        <v>692</v>
      </c>
      <c r="E36" s="47"/>
      <c r="F36" s="15" t="s">
        <v>55</v>
      </c>
      <c r="G36" s="15" t="s">
        <v>67</v>
      </c>
      <c r="H36" s="15" t="s">
        <v>183</v>
      </c>
      <c r="I36" s="48" t="str">
        <f t="shared" si="0"/>
        <v>May</v>
      </c>
    </row>
    <row r="37" spans="1:9" x14ac:dyDescent="0.3">
      <c r="A37" s="45">
        <v>36</v>
      </c>
      <c r="B37" s="82">
        <v>45448</v>
      </c>
      <c r="C37" s="15">
        <v>13000</v>
      </c>
      <c r="D37" s="15" t="s">
        <v>22</v>
      </c>
      <c r="E37" s="47" t="s">
        <v>231</v>
      </c>
      <c r="F37" s="15" t="s">
        <v>21</v>
      </c>
      <c r="G37" s="15" t="s">
        <v>21</v>
      </c>
      <c r="H37" s="15" t="s">
        <v>21</v>
      </c>
      <c r="I37" s="48" t="str">
        <f t="shared" si="0"/>
        <v>June</v>
      </c>
    </row>
    <row r="38" spans="1:9" x14ac:dyDescent="0.3">
      <c r="A38" s="45">
        <v>37</v>
      </c>
      <c r="B38" s="82">
        <v>45460</v>
      </c>
      <c r="C38" s="15">
        <v>5000</v>
      </c>
      <c r="D38" s="15" t="s">
        <v>698</v>
      </c>
      <c r="E38" s="47" t="s">
        <v>192</v>
      </c>
      <c r="F38" s="15" t="s">
        <v>21</v>
      </c>
      <c r="G38" s="15" t="s">
        <v>21</v>
      </c>
      <c r="H38" s="15" t="s">
        <v>21</v>
      </c>
      <c r="I38" s="48" t="str">
        <f t="shared" si="0"/>
        <v>June</v>
      </c>
    </row>
    <row r="39" spans="1:9" x14ac:dyDescent="0.3">
      <c r="A39" s="45">
        <v>38</v>
      </c>
      <c r="B39" s="82">
        <v>45461</v>
      </c>
      <c r="C39" s="15">
        <v>3000</v>
      </c>
      <c r="D39" s="15" t="s">
        <v>699</v>
      </c>
      <c r="E39" s="47"/>
      <c r="F39" s="15" t="s">
        <v>55</v>
      </c>
      <c r="G39" s="15" t="s">
        <v>67</v>
      </c>
      <c r="H39" s="15" t="s">
        <v>183</v>
      </c>
      <c r="I39" s="48" t="str">
        <f t="shared" si="0"/>
        <v>June</v>
      </c>
    </row>
    <row r="40" spans="1:9" x14ac:dyDescent="0.3">
      <c r="A40" s="45">
        <v>39</v>
      </c>
      <c r="B40" s="82">
        <v>45461</v>
      </c>
      <c r="C40" s="15">
        <v>100</v>
      </c>
      <c r="D40" s="15" t="s">
        <v>700</v>
      </c>
      <c r="E40" s="47"/>
      <c r="F40" s="15" t="s">
        <v>55</v>
      </c>
      <c r="G40" s="15" t="s">
        <v>67</v>
      </c>
      <c r="H40" s="15" t="s">
        <v>183</v>
      </c>
      <c r="I40" s="48" t="str">
        <f t="shared" si="0"/>
        <v>June</v>
      </c>
    </row>
    <row r="41" spans="1:9" x14ac:dyDescent="0.3">
      <c r="A41" s="45">
        <v>40</v>
      </c>
      <c r="B41" s="82">
        <v>45463</v>
      </c>
      <c r="C41" s="15">
        <v>6200</v>
      </c>
      <c r="D41" s="15" t="s">
        <v>698</v>
      </c>
      <c r="E41" s="47" t="s">
        <v>164</v>
      </c>
      <c r="F41" s="15" t="s">
        <v>21</v>
      </c>
      <c r="G41" s="15" t="s">
        <v>21</v>
      </c>
      <c r="H41" s="15" t="s">
        <v>21</v>
      </c>
      <c r="I41" s="48" t="str">
        <f t="shared" si="0"/>
        <v>June</v>
      </c>
    </row>
    <row r="42" spans="1:9" x14ac:dyDescent="0.3">
      <c r="A42" s="45">
        <v>41</v>
      </c>
      <c r="B42" s="82">
        <v>45463</v>
      </c>
      <c r="C42" s="15">
        <v>5000</v>
      </c>
      <c r="D42" s="15" t="s">
        <v>662</v>
      </c>
      <c r="E42" s="47" t="s">
        <v>192</v>
      </c>
      <c r="F42" s="15" t="s">
        <v>21</v>
      </c>
      <c r="G42" s="15" t="s">
        <v>21</v>
      </c>
      <c r="H42" s="15" t="s">
        <v>21</v>
      </c>
      <c r="I42" s="48" t="str">
        <f t="shared" si="0"/>
        <v>June</v>
      </c>
    </row>
    <row r="43" spans="1:9" x14ac:dyDescent="0.3">
      <c r="A43" s="45">
        <v>42</v>
      </c>
      <c r="B43" s="82">
        <v>45463</v>
      </c>
      <c r="C43" s="15">
        <v>5000</v>
      </c>
      <c r="D43" s="15" t="s">
        <v>662</v>
      </c>
      <c r="E43" s="47" t="s">
        <v>194</v>
      </c>
      <c r="F43" s="15" t="s">
        <v>21</v>
      </c>
      <c r="G43" s="15" t="s">
        <v>21</v>
      </c>
      <c r="H43" s="15" t="s">
        <v>21</v>
      </c>
      <c r="I43" s="48" t="s">
        <v>0</v>
      </c>
    </row>
    <row r="44" spans="1:9" x14ac:dyDescent="0.3">
      <c r="A44" s="45">
        <v>43</v>
      </c>
      <c r="B44" s="82">
        <v>45465</v>
      </c>
      <c r="C44" s="15">
        <v>13000</v>
      </c>
      <c r="D44" s="15" t="s">
        <v>22</v>
      </c>
      <c r="E44" s="47" t="s">
        <v>167</v>
      </c>
      <c r="F44" s="15" t="s">
        <v>21</v>
      </c>
      <c r="G44" s="15" t="s">
        <v>21</v>
      </c>
      <c r="H44" s="15" t="s">
        <v>21</v>
      </c>
      <c r="I44" s="48" t="str">
        <f t="shared" ref="I44:I107" si="2">TEXT(B44,"mmmm")</f>
        <v>June</v>
      </c>
    </row>
    <row r="45" spans="1:9" x14ac:dyDescent="0.3">
      <c r="A45" s="45">
        <v>44</v>
      </c>
      <c r="B45" s="82">
        <v>45466</v>
      </c>
      <c r="C45" s="15">
        <v>3900</v>
      </c>
      <c r="D45" s="15" t="s">
        <v>663</v>
      </c>
      <c r="E45" s="47" t="s">
        <v>210</v>
      </c>
      <c r="F45" s="15" t="s">
        <v>21</v>
      </c>
      <c r="G45" s="15" t="s">
        <v>21</v>
      </c>
      <c r="H45" s="15" t="s">
        <v>21</v>
      </c>
      <c r="I45" s="48" t="str">
        <f t="shared" si="2"/>
        <v>June</v>
      </c>
    </row>
    <row r="46" spans="1:9" x14ac:dyDescent="0.3">
      <c r="A46" s="45">
        <v>45</v>
      </c>
      <c r="B46" s="82">
        <v>45468</v>
      </c>
      <c r="C46" s="15">
        <v>300</v>
      </c>
      <c r="D46" s="15" t="s">
        <v>701</v>
      </c>
      <c r="E46" s="47"/>
      <c r="F46" s="15" t="s">
        <v>7</v>
      </c>
      <c r="G46" s="15" t="s">
        <v>57</v>
      </c>
      <c r="H46" s="15" t="s">
        <v>7</v>
      </c>
      <c r="I46" s="48" t="str">
        <f t="shared" si="2"/>
        <v>June</v>
      </c>
    </row>
    <row r="47" spans="1:9" x14ac:dyDescent="0.3">
      <c r="A47" s="45">
        <v>46</v>
      </c>
      <c r="B47" s="82">
        <v>45468</v>
      </c>
      <c r="C47" s="15">
        <v>300</v>
      </c>
      <c r="D47" s="15" t="s">
        <v>702</v>
      </c>
      <c r="E47" s="47"/>
      <c r="F47" s="15" t="s">
        <v>55</v>
      </c>
      <c r="G47" s="15" t="s">
        <v>67</v>
      </c>
      <c r="H47" s="15" t="s">
        <v>183</v>
      </c>
      <c r="I47" s="48" t="str">
        <f t="shared" si="2"/>
        <v>June</v>
      </c>
    </row>
    <row r="48" spans="1:9" x14ac:dyDescent="0.3">
      <c r="A48" s="45">
        <v>47</v>
      </c>
      <c r="B48" s="82">
        <v>45470</v>
      </c>
      <c r="C48" s="15">
        <v>500</v>
      </c>
      <c r="D48" s="15" t="s">
        <v>703</v>
      </c>
      <c r="E48" s="47"/>
      <c r="F48" s="15" t="s">
        <v>55</v>
      </c>
      <c r="G48" s="15" t="s">
        <v>67</v>
      </c>
      <c r="H48" s="15" t="s">
        <v>183</v>
      </c>
      <c r="I48" s="48" t="str">
        <f t="shared" si="2"/>
        <v>June</v>
      </c>
    </row>
    <row r="49" spans="1:9" x14ac:dyDescent="0.3">
      <c r="A49" s="45">
        <v>48</v>
      </c>
      <c r="B49" s="82">
        <v>45471</v>
      </c>
      <c r="C49" s="15">
        <v>5000</v>
      </c>
      <c r="D49" s="15" t="s">
        <v>698</v>
      </c>
      <c r="E49" s="47" t="s">
        <v>162</v>
      </c>
      <c r="F49" s="15" t="s">
        <v>21</v>
      </c>
      <c r="G49" s="15" t="s">
        <v>21</v>
      </c>
      <c r="H49" s="15" t="s">
        <v>21</v>
      </c>
      <c r="I49" s="48" t="str">
        <f t="shared" si="2"/>
        <v>June</v>
      </c>
    </row>
    <row r="50" spans="1:9" x14ac:dyDescent="0.3">
      <c r="A50" s="45">
        <v>49</v>
      </c>
      <c r="B50" s="82">
        <v>45471</v>
      </c>
      <c r="C50" s="15">
        <v>4664</v>
      </c>
      <c r="D50" s="15" t="s">
        <v>704</v>
      </c>
      <c r="E50" s="47"/>
      <c r="F50" s="15" t="s">
        <v>7</v>
      </c>
      <c r="G50" s="15" t="s">
        <v>58</v>
      </c>
      <c r="H50" s="15" t="s">
        <v>7</v>
      </c>
      <c r="I50" s="48" t="str">
        <f t="shared" si="2"/>
        <v>June</v>
      </c>
    </row>
    <row r="51" spans="1:9" x14ac:dyDescent="0.3">
      <c r="A51" s="45">
        <v>50</v>
      </c>
      <c r="B51" s="82">
        <v>45474</v>
      </c>
      <c r="C51" s="15">
        <v>1300</v>
      </c>
      <c r="D51" s="15" t="s">
        <v>711</v>
      </c>
      <c r="E51" s="47" t="s">
        <v>162</v>
      </c>
      <c r="F51" s="15" t="s">
        <v>21</v>
      </c>
      <c r="G51" s="15" t="s">
        <v>21</v>
      </c>
      <c r="H51" s="15" t="s">
        <v>21</v>
      </c>
      <c r="I51" s="48" t="str">
        <f t="shared" si="2"/>
        <v>July</v>
      </c>
    </row>
    <row r="52" spans="1:9" x14ac:dyDescent="0.3">
      <c r="A52" s="45">
        <v>51</v>
      </c>
      <c r="B52" s="82">
        <v>45475</v>
      </c>
      <c r="C52" s="15">
        <v>400</v>
      </c>
      <c r="D52" s="15" t="s">
        <v>701</v>
      </c>
      <c r="E52" s="47"/>
      <c r="F52" s="15" t="s">
        <v>7</v>
      </c>
      <c r="G52" s="15" t="s">
        <v>57</v>
      </c>
      <c r="H52" s="15" t="s">
        <v>7</v>
      </c>
      <c r="I52" s="48" t="str">
        <f t="shared" si="2"/>
        <v>July</v>
      </c>
    </row>
    <row r="53" spans="1:9" x14ac:dyDescent="0.3">
      <c r="A53" s="45">
        <v>52</v>
      </c>
      <c r="B53" s="82">
        <v>45476</v>
      </c>
      <c r="C53" s="15">
        <v>1450</v>
      </c>
      <c r="D53" s="15" t="s">
        <v>712</v>
      </c>
      <c r="E53" s="47"/>
      <c r="F53" s="15" t="s">
        <v>55</v>
      </c>
      <c r="G53" s="15" t="s">
        <v>67</v>
      </c>
      <c r="H53" s="15" t="s">
        <v>184</v>
      </c>
      <c r="I53" s="48" t="str">
        <f t="shared" si="2"/>
        <v>July</v>
      </c>
    </row>
    <row r="54" spans="1:9" x14ac:dyDescent="0.3">
      <c r="A54" s="45">
        <v>53</v>
      </c>
      <c r="B54" s="82">
        <v>45476</v>
      </c>
      <c r="C54" s="15">
        <v>1500</v>
      </c>
      <c r="D54" s="15" t="s">
        <v>713</v>
      </c>
      <c r="E54" s="47" t="s">
        <v>199</v>
      </c>
      <c r="F54" s="15" t="s">
        <v>21</v>
      </c>
      <c r="G54" s="15" t="s">
        <v>21</v>
      </c>
      <c r="H54" s="15" t="s">
        <v>21</v>
      </c>
      <c r="I54" s="48" t="str">
        <f t="shared" si="2"/>
        <v>July</v>
      </c>
    </row>
    <row r="55" spans="1:9" x14ac:dyDescent="0.3">
      <c r="A55" s="45">
        <v>54</v>
      </c>
      <c r="B55" s="82">
        <v>45477</v>
      </c>
      <c r="C55" s="15">
        <v>100</v>
      </c>
      <c r="D55" s="15" t="s">
        <v>714</v>
      </c>
      <c r="E55" s="47"/>
      <c r="F55" s="15" t="s">
        <v>7</v>
      </c>
      <c r="G55" s="15" t="s">
        <v>58</v>
      </c>
      <c r="H55" s="15" t="s">
        <v>72</v>
      </c>
      <c r="I55" s="48" t="str">
        <f t="shared" si="2"/>
        <v>July</v>
      </c>
    </row>
    <row r="56" spans="1:9" x14ac:dyDescent="0.3">
      <c r="A56" s="45">
        <v>55</v>
      </c>
      <c r="B56" s="82">
        <v>45479</v>
      </c>
      <c r="C56" s="15">
        <v>100</v>
      </c>
      <c r="D56" s="15" t="s">
        <v>714</v>
      </c>
      <c r="E56" s="47"/>
      <c r="F56" s="15" t="s">
        <v>7</v>
      </c>
      <c r="G56" s="15" t="s">
        <v>58</v>
      </c>
      <c r="H56" s="15" t="s">
        <v>72</v>
      </c>
      <c r="I56" s="48" t="str">
        <f t="shared" si="2"/>
        <v>July</v>
      </c>
    </row>
    <row r="57" spans="1:9" x14ac:dyDescent="0.3">
      <c r="A57" s="45">
        <v>56</v>
      </c>
      <c r="B57" s="82">
        <v>45481</v>
      </c>
      <c r="C57" s="15">
        <v>1000</v>
      </c>
      <c r="D57" s="15" t="s">
        <v>715</v>
      </c>
      <c r="E57" s="47"/>
      <c r="F57" s="15" t="s">
        <v>7</v>
      </c>
      <c r="G57" s="15" t="s">
        <v>58</v>
      </c>
      <c r="H57" s="15" t="s">
        <v>7</v>
      </c>
      <c r="I57" s="48" t="str">
        <f t="shared" si="2"/>
        <v>July</v>
      </c>
    </row>
    <row r="58" spans="1:9" x14ac:dyDescent="0.3">
      <c r="A58" s="45">
        <v>57</v>
      </c>
      <c r="B58" s="82">
        <v>45482</v>
      </c>
      <c r="C58" s="15">
        <v>1000</v>
      </c>
      <c r="D58" s="15" t="s">
        <v>716</v>
      </c>
      <c r="E58" s="47" t="s">
        <v>199</v>
      </c>
      <c r="F58" s="15" t="s">
        <v>21</v>
      </c>
      <c r="G58" s="15" t="s">
        <v>21</v>
      </c>
      <c r="H58" s="15" t="s">
        <v>21</v>
      </c>
      <c r="I58" s="48" t="str">
        <f t="shared" si="2"/>
        <v>July</v>
      </c>
    </row>
    <row r="59" spans="1:9" x14ac:dyDescent="0.3">
      <c r="A59" s="45">
        <v>58</v>
      </c>
      <c r="B59" s="82">
        <v>45483</v>
      </c>
      <c r="C59" s="15">
        <v>200</v>
      </c>
      <c r="D59" s="15" t="s">
        <v>717</v>
      </c>
      <c r="E59" s="47"/>
      <c r="F59" s="15" t="s">
        <v>7</v>
      </c>
      <c r="G59" s="15" t="s">
        <v>56</v>
      </c>
      <c r="H59" s="15" t="s">
        <v>7</v>
      </c>
      <c r="I59" s="48" t="str">
        <f t="shared" si="2"/>
        <v>July</v>
      </c>
    </row>
    <row r="60" spans="1:9" x14ac:dyDescent="0.3">
      <c r="A60" s="45">
        <v>59</v>
      </c>
      <c r="B60" s="82">
        <v>45484</v>
      </c>
      <c r="C60" s="15">
        <v>1000</v>
      </c>
      <c r="D60" s="15" t="s">
        <v>22</v>
      </c>
      <c r="E60" s="47" t="s">
        <v>199</v>
      </c>
      <c r="F60" s="15" t="s">
        <v>21</v>
      </c>
      <c r="G60" s="15" t="s">
        <v>21</v>
      </c>
      <c r="H60" s="15" t="s">
        <v>21</v>
      </c>
      <c r="I60" s="48" t="str">
        <f t="shared" si="2"/>
        <v>July</v>
      </c>
    </row>
    <row r="61" spans="1:9" x14ac:dyDescent="0.3">
      <c r="A61" s="45">
        <v>60</v>
      </c>
      <c r="B61" s="82">
        <v>45485</v>
      </c>
      <c r="C61" s="15">
        <v>4000</v>
      </c>
      <c r="D61" s="15" t="s">
        <v>660</v>
      </c>
      <c r="E61" s="47" t="s">
        <v>192</v>
      </c>
      <c r="F61" s="15" t="s">
        <v>21</v>
      </c>
      <c r="G61" s="15" t="s">
        <v>21</v>
      </c>
      <c r="H61" s="15" t="s">
        <v>21</v>
      </c>
      <c r="I61" s="48" t="str">
        <f t="shared" si="2"/>
        <v>July</v>
      </c>
    </row>
    <row r="62" spans="1:9" x14ac:dyDescent="0.3">
      <c r="A62" s="45">
        <v>61</v>
      </c>
      <c r="B62" s="82">
        <v>45485</v>
      </c>
      <c r="C62" s="15">
        <v>10000</v>
      </c>
      <c r="D62" s="15" t="s">
        <v>663</v>
      </c>
      <c r="E62" s="47" t="s">
        <v>161</v>
      </c>
      <c r="F62" s="15" t="s">
        <v>21</v>
      </c>
      <c r="G62" s="15" t="s">
        <v>21</v>
      </c>
      <c r="H62" s="15" t="s">
        <v>21</v>
      </c>
      <c r="I62" s="48" t="str">
        <f t="shared" si="2"/>
        <v>July</v>
      </c>
    </row>
    <row r="63" spans="1:9" x14ac:dyDescent="0.3">
      <c r="A63" s="45">
        <v>62</v>
      </c>
      <c r="B63" s="82">
        <v>45486</v>
      </c>
      <c r="C63" s="15">
        <v>200</v>
      </c>
      <c r="D63" s="15" t="s">
        <v>656</v>
      </c>
      <c r="E63" s="47"/>
      <c r="F63" s="15" t="s">
        <v>55</v>
      </c>
      <c r="G63" s="15" t="s">
        <v>67</v>
      </c>
      <c r="H63" s="15" t="s">
        <v>7</v>
      </c>
      <c r="I63" s="48" t="str">
        <f t="shared" si="2"/>
        <v>July</v>
      </c>
    </row>
    <row r="64" spans="1:9" x14ac:dyDescent="0.3">
      <c r="A64" s="45">
        <v>63</v>
      </c>
      <c r="B64" s="82">
        <v>45488</v>
      </c>
      <c r="C64" s="15">
        <v>5000</v>
      </c>
      <c r="D64" s="15" t="s">
        <v>22</v>
      </c>
      <c r="E64" s="47" t="s">
        <v>160</v>
      </c>
      <c r="F64" s="15" t="s">
        <v>21</v>
      </c>
      <c r="G64" s="15" t="s">
        <v>21</v>
      </c>
      <c r="H64" s="15" t="s">
        <v>21</v>
      </c>
      <c r="I64" s="48" t="str">
        <f t="shared" si="2"/>
        <v>July</v>
      </c>
    </row>
    <row r="65" spans="1:13" x14ac:dyDescent="0.3">
      <c r="A65" s="45">
        <v>64</v>
      </c>
      <c r="B65" s="82">
        <v>45488</v>
      </c>
      <c r="C65" s="15">
        <v>30000</v>
      </c>
      <c r="D65" s="15" t="s">
        <v>22</v>
      </c>
      <c r="E65" s="47" t="s">
        <v>167</v>
      </c>
      <c r="F65" s="15" t="s">
        <v>21</v>
      </c>
      <c r="G65" s="15" t="s">
        <v>21</v>
      </c>
      <c r="H65" s="15" t="s">
        <v>21</v>
      </c>
      <c r="I65" s="48" t="str">
        <f t="shared" si="2"/>
        <v>July</v>
      </c>
    </row>
    <row r="66" spans="1:13" x14ac:dyDescent="0.3">
      <c r="A66" s="45">
        <v>65</v>
      </c>
      <c r="B66" s="82">
        <v>45490</v>
      </c>
      <c r="C66" s="15">
        <v>500</v>
      </c>
      <c r="D66" s="15" t="s">
        <v>663</v>
      </c>
      <c r="E66" s="47" t="s">
        <v>199</v>
      </c>
      <c r="F66" s="15" t="s">
        <v>21</v>
      </c>
      <c r="G66" s="15" t="s">
        <v>21</v>
      </c>
      <c r="H66" s="15" t="s">
        <v>21</v>
      </c>
      <c r="I66" s="48" t="str">
        <f t="shared" si="2"/>
        <v>July</v>
      </c>
    </row>
    <row r="67" spans="1:13" x14ac:dyDescent="0.3">
      <c r="A67" s="45">
        <v>66</v>
      </c>
      <c r="B67" s="82">
        <v>45491</v>
      </c>
      <c r="C67" s="15">
        <v>1000</v>
      </c>
      <c r="D67" s="15" t="s">
        <v>663</v>
      </c>
      <c r="E67" s="47" t="s">
        <v>195</v>
      </c>
      <c r="F67" s="15" t="s">
        <v>21</v>
      </c>
      <c r="G67" s="15" t="s">
        <v>21</v>
      </c>
      <c r="H67" s="15" t="s">
        <v>21</v>
      </c>
      <c r="I67" s="48" t="str">
        <f t="shared" si="2"/>
        <v>July</v>
      </c>
    </row>
    <row r="68" spans="1:13" x14ac:dyDescent="0.3">
      <c r="A68" s="45">
        <v>67</v>
      </c>
      <c r="B68" s="82">
        <v>45493</v>
      </c>
      <c r="C68" s="15">
        <v>6000</v>
      </c>
      <c r="D68" s="15" t="s">
        <v>718</v>
      </c>
      <c r="E68" s="47" t="s">
        <v>199</v>
      </c>
      <c r="F68" s="15" t="s">
        <v>21</v>
      </c>
      <c r="G68" s="15" t="s">
        <v>21</v>
      </c>
      <c r="H68" s="15" t="s">
        <v>21</v>
      </c>
      <c r="I68" s="48" t="str">
        <f t="shared" si="2"/>
        <v>July</v>
      </c>
    </row>
    <row r="69" spans="1:13" x14ac:dyDescent="0.3">
      <c r="A69" s="45">
        <v>68</v>
      </c>
      <c r="B69" s="82">
        <v>45493</v>
      </c>
      <c r="C69" s="15">
        <v>5000</v>
      </c>
      <c r="D69" s="15" t="s">
        <v>663</v>
      </c>
      <c r="E69" s="47" t="s">
        <v>195</v>
      </c>
      <c r="F69" s="15" t="s">
        <v>21</v>
      </c>
      <c r="G69" s="15" t="s">
        <v>21</v>
      </c>
      <c r="H69" s="15" t="s">
        <v>21</v>
      </c>
      <c r="I69" s="48" t="str">
        <f t="shared" si="2"/>
        <v>July</v>
      </c>
    </row>
    <row r="70" spans="1:13" x14ac:dyDescent="0.3">
      <c r="A70" s="45">
        <v>69</v>
      </c>
      <c r="B70" s="82">
        <v>45495</v>
      </c>
      <c r="C70" s="15">
        <v>50</v>
      </c>
      <c r="D70" s="15" t="s">
        <v>719</v>
      </c>
      <c r="E70" s="47"/>
      <c r="F70" s="15" t="s">
        <v>7</v>
      </c>
      <c r="G70" s="15" t="s">
        <v>56</v>
      </c>
      <c r="H70" s="15" t="s">
        <v>7</v>
      </c>
      <c r="I70" s="48" t="str">
        <f t="shared" si="2"/>
        <v>July</v>
      </c>
    </row>
    <row r="71" spans="1:13" x14ac:dyDescent="0.3">
      <c r="A71" s="45">
        <v>70</v>
      </c>
      <c r="B71" s="82">
        <v>45495</v>
      </c>
      <c r="C71" s="15">
        <v>1300</v>
      </c>
      <c r="D71" s="15" t="s">
        <v>720</v>
      </c>
      <c r="E71" s="47"/>
      <c r="F71" s="15" t="s">
        <v>55</v>
      </c>
      <c r="G71" s="15" t="s">
        <v>67</v>
      </c>
      <c r="H71" s="15" t="s">
        <v>183</v>
      </c>
      <c r="I71" s="48" t="str">
        <f t="shared" si="2"/>
        <v>July</v>
      </c>
    </row>
    <row r="72" spans="1:13" x14ac:dyDescent="0.3">
      <c r="A72" s="45">
        <v>71</v>
      </c>
      <c r="B72" s="82">
        <v>45495</v>
      </c>
      <c r="C72" s="15">
        <v>200</v>
      </c>
      <c r="D72" s="15" t="s">
        <v>721</v>
      </c>
      <c r="E72" s="47"/>
      <c r="F72" s="15" t="s">
        <v>55</v>
      </c>
      <c r="G72" s="15" t="s">
        <v>67</v>
      </c>
      <c r="H72" s="15" t="s">
        <v>183</v>
      </c>
      <c r="I72" s="48" t="str">
        <f t="shared" si="2"/>
        <v>July</v>
      </c>
    </row>
    <row r="73" spans="1:13" x14ac:dyDescent="0.3">
      <c r="A73" s="45">
        <v>72</v>
      </c>
      <c r="B73" s="82">
        <v>45495</v>
      </c>
      <c r="C73" s="15">
        <v>400</v>
      </c>
      <c r="D73" s="15" t="s">
        <v>722</v>
      </c>
      <c r="E73" s="47"/>
      <c r="F73" s="15" t="s">
        <v>55</v>
      </c>
      <c r="G73" s="15" t="s">
        <v>67</v>
      </c>
      <c r="H73" s="15" t="s">
        <v>183</v>
      </c>
      <c r="I73" s="48" t="str">
        <f t="shared" si="2"/>
        <v>July</v>
      </c>
    </row>
    <row r="74" spans="1:13" x14ac:dyDescent="0.3">
      <c r="A74" s="45">
        <v>73</v>
      </c>
      <c r="B74" s="82">
        <v>45496</v>
      </c>
      <c r="C74" s="15">
        <v>800</v>
      </c>
      <c r="D74" s="15" t="s">
        <v>723</v>
      </c>
      <c r="E74" s="47"/>
      <c r="F74" s="15" t="s">
        <v>7</v>
      </c>
      <c r="G74" s="15" t="s">
        <v>56</v>
      </c>
      <c r="H74" s="15" t="s">
        <v>7</v>
      </c>
      <c r="I74" s="48" t="str">
        <f t="shared" si="2"/>
        <v>July</v>
      </c>
    </row>
    <row r="75" spans="1:13" x14ac:dyDescent="0.3">
      <c r="A75" s="45">
        <v>74</v>
      </c>
      <c r="B75" s="82">
        <v>45497</v>
      </c>
      <c r="C75" s="15">
        <v>5000</v>
      </c>
      <c r="D75" s="15" t="s">
        <v>663</v>
      </c>
      <c r="E75" s="47" t="s">
        <v>195</v>
      </c>
      <c r="F75" s="15" t="s">
        <v>21</v>
      </c>
      <c r="G75" s="15" t="s">
        <v>21</v>
      </c>
      <c r="H75" s="15" t="s">
        <v>21</v>
      </c>
      <c r="I75" s="48" t="str">
        <f t="shared" si="2"/>
        <v>July</v>
      </c>
    </row>
    <row r="76" spans="1:13" x14ac:dyDescent="0.3">
      <c r="A76" s="45">
        <v>75</v>
      </c>
      <c r="B76" s="82">
        <v>45497</v>
      </c>
      <c r="C76" s="15">
        <v>4000</v>
      </c>
      <c r="D76" s="15" t="s">
        <v>663</v>
      </c>
      <c r="E76" s="47" t="s">
        <v>160</v>
      </c>
      <c r="F76" s="15" t="s">
        <v>21</v>
      </c>
      <c r="G76" s="15" t="s">
        <v>21</v>
      </c>
      <c r="H76" s="15" t="s">
        <v>21</v>
      </c>
      <c r="I76" s="48" t="str">
        <f t="shared" si="2"/>
        <v>July</v>
      </c>
    </row>
    <row r="77" spans="1:13" x14ac:dyDescent="0.3">
      <c r="A77" s="45">
        <v>76</v>
      </c>
      <c r="B77" s="82">
        <v>45477</v>
      </c>
      <c r="C77" s="15">
        <v>4050</v>
      </c>
      <c r="D77" s="15" t="s">
        <v>915</v>
      </c>
      <c r="E77" s="47"/>
      <c r="F77" s="15" t="s">
        <v>21</v>
      </c>
      <c r="G77" s="15" t="s">
        <v>21</v>
      </c>
      <c r="H77" s="15" t="s">
        <v>21</v>
      </c>
      <c r="I77" s="48" t="str">
        <f t="shared" si="2"/>
        <v>July</v>
      </c>
    </row>
    <row r="78" spans="1:13" x14ac:dyDescent="0.3">
      <c r="A78" s="45">
        <v>77</v>
      </c>
      <c r="B78" s="82">
        <v>45498</v>
      </c>
      <c r="C78" s="15">
        <v>1000</v>
      </c>
      <c r="D78" s="15" t="s">
        <v>724</v>
      </c>
      <c r="E78" s="47"/>
      <c r="F78" s="15" t="s">
        <v>7</v>
      </c>
      <c r="G78" s="15" t="s">
        <v>56</v>
      </c>
      <c r="H78" s="15" t="s">
        <v>7</v>
      </c>
      <c r="I78" s="48" t="str">
        <f t="shared" si="2"/>
        <v>July</v>
      </c>
      <c r="L78" s="96" t="s">
        <v>29</v>
      </c>
      <c r="M78">
        <f>SUMIF(I:I,L78,C:C)</f>
        <v>228300</v>
      </c>
    </row>
    <row r="79" spans="1:13" x14ac:dyDescent="0.3">
      <c r="A79" s="45">
        <v>78</v>
      </c>
      <c r="B79" s="82">
        <v>45500</v>
      </c>
      <c r="C79" s="15">
        <v>1335</v>
      </c>
      <c r="D79" s="15" t="s">
        <v>725</v>
      </c>
      <c r="E79" s="47"/>
      <c r="F79" s="15" t="s">
        <v>7</v>
      </c>
      <c r="G79" s="15" t="s">
        <v>64</v>
      </c>
      <c r="H79" s="15" t="s">
        <v>69</v>
      </c>
      <c r="I79" s="48" t="str">
        <f t="shared" si="2"/>
        <v>July</v>
      </c>
    </row>
    <row r="80" spans="1:13" x14ac:dyDescent="0.3">
      <c r="A80" s="45">
        <v>79</v>
      </c>
      <c r="B80" s="82">
        <v>45501</v>
      </c>
      <c r="C80" s="15">
        <v>3000</v>
      </c>
      <c r="D80" s="15" t="s">
        <v>22</v>
      </c>
      <c r="E80" s="47" t="s">
        <v>199</v>
      </c>
      <c r="F80" s="15" t="s">
        <v>21</v>
      </c>
      <c r="G80" s="15" t="s">
        <v>21</v>
      </c>
      <c r="H80" s="15" t="s">
        <v>21</v>
      </c>
      <c r="I80" s="48" t="str">
        <f t="shared" si="2"/>
        <v>July</v>
      </c>
    </row>
    <row r="81" spans="1:10" x14ac:dyDescent="0.3">
      <c r="A81" s="45">
        <v>80</v>
      </c>
      <c r="B81" s="82">
        <v>45502</v>
      </c>
      <c r="C81" s="15">
        <v>100</v>
      </c>
      <c r="D81" s="15" t="s">
        <v>726</v>
      </c>
      <c r="E81" s="47"/>
      <c r="F81" s="15" t="s">
        <v>7</v>
      </c>
      <c r="G81" s="15" t="s">
        <v>56</v>
      </c>
      <c r="H81" s="15" t="s">
        <v>7</v>
      </c>
      <c r="I81" s="48" t="str">
        <f t="shared" si="2"/>
        <v>July</v>
      </c>
    </row>
    <row r="82" spans="1:10" x14ac:dyDescent="0.3">
      <c r="A82" s="45">
        <v>81</v>
      </c>
      <c r="B82" s="82">
        <v>45502</v>
      </c>
      <c r="C82" s="15">
        <v>5000</v>
      </c>
      <c r="D82" s="15" t="s">
        <v>698</v>
      </c>
      <c r="E82" s="47" t="s">
        <v>192</v>
      </c>
      <c r="F82" s="15" t="s">
        <v>21</v>
      </c>
      <c r="G82" s="15" t="s">
        <v>21</v>
      </c>
      <c r="H82" s="15" t="s">
        <v>21</v>
      </c>
      <c r="I82" s="48" t="str">
        <f t="shared" si="2"/>
        <v>July</v>
      </c>
    </row>
    <row r="83" spans="1:10" x14ac:dyDescent="0.3">
      <c r="A83" s="45">
        <v>82</v>
      </c>
      <c r="B83" s="82">
        <v>45502</v>
      </c>
      <c r="C83" s="15">
        <v>250</v>
      </c>
      <c r="D83" s="15" t="s">
        <v>657</v>
      </c>
      <c r="E83" s="47"/>
      <c r="F83" s="15" t="s">
        <v>7</v>
      </c>
      <c r="G83" s="15" t="s">
        <v>57</v>
      </c>
      <c r="H83" s="15" t="s">
        <v>7</v>
      </c>
      <c r="I83" s="48" t="str">
        <f t="shared" si="2"/>
        <v>July</v>
      </c>
    </row>
    <row r="84" spans="1:10" x14ac:dyDescent="0.3">
      <c r="A84" s="45">
        <v>83</v>
      </c>
      <c r="B84" s="82">
        <v>45503</v>
      </c>
      <c r="C84" s="15">
        <v>500</v>
      </c>
      <c r="D84" s="15" t="s">
        <v>727</v>
      </c>
      <c r="E84" s="47"/>
      <c r="F84" s="15" t="s">
        <v>7</v>
      </c>
      <c r="G84" s="15" t="s">
        <v>56</v>
      </c>
      <c r="H84" s="15" t="s">
        <v>7</v>
      </c>
      <c r="I84" s="48" t="str">
        <f t="shared" si="2"/>
        <v>July</v>
      </c>
    </row>
    <row r="85" spans="1:10" x14ac:dyDescent="0.3">
      <c r="A85" s="45">
        <v>84</v>
      </c>
      <c r="B85" s="82">
        <v>45504</v>
      </c>
      <c r="C85" s="15">
        <v>30000</v>
      </c>
      <c r="D85" s="15" t="s">
        <v>22</v>
      </c>
      <c r="E85" s="47" t="s">
        <v>167</v>
      </c>
      <c r="F85" s="15" t="s">
        <v>21</v>
      </c>
      <c r="G85" s="15" t="s">
        <v>21</v>
      </c>
      <c r="H85" s="15" t="s">
        <v>21</v>
      </c>
      <c r="I85" s="48" t="str">
        <f t="shared" si="2"/>
        <v>July</v>
      </c>
    </row>
    <row r="86" spans="1:10" x14ac:dyDescent="0.3">
      <c r="A86" s="45">
        <v>85</v>
      </c>
      <c r="B86" s="82">
        <v>45504</v>
      </c>
      <c r="C86" s="15">
        <v>10000</v>
      </c>
      <c r="D86" s="15" t="s">
        <v>663</v>
      </c>
      <c r="E86" s="47" t="s">
        <v>160</v>
      </c>
      <c r="F86" s="15" t="s">
        <v>21</v>
      </c>
      <c r="G86" s="15" t="s">
        <v>21</v>
      </c>
      <c r="H86" s="15" t="s">
        <v>21</v>
      </c>
      <c r="I86" s="48" t="str">
        <f t="shared" si="2"/>
        <v>July</v>
      </c>
    </row>
    <row r="87" spans="1:10" x14ac:dyDescent="0.3">
      <c r="A87" s="45">
        <v>86</v>
      </c>
      <c r="B87" s="82">
        <v>45507</v>
      </c>
      <c r="C87" s="15">
        <v>10000</v>
      </c>
      <c r="D87" s="15" t="s">
        <v>662</v>
      </c>
      <c r="E87" s="47" t="s">
        <v>161</v>
      </c>
      <c r="F87" s="15" t="s">
        <v>21</v>
      </c>
      <c r="G87" s="15" t="s">
        <v>21</v>
      </c>
      <c r="H87" s="15" t="s">
        <v>21</v>
      </c>
      <c r="I87" s="48" t="str">
        <f t="shared" si="2"/>
        <v>August</v>
      </c>
    </row>
    <row r="88" spans="1:10" x14ac:dyDescent="0.3">
      <c r="A88" s="45">
        <v>87</v>
      </c>
      <c r="B88" s="82">
        <v>45509</v>
      </c>
      <c r="C88" s="15">
        <v>1000</v>
      </c>
      <c r="D88" s="15" t="s">
        <v>663</v>
      </c>
      <c r="E88" s="47" t="s">
        <v>199</v>
      </c>
      <c r="F88" s="15" t="s">
        <v>21</v>
      </c>
      <c r="G88" s="15" t="s">
        <v>21</v>
      </c>
      <c r="H88" s="15" t="s">
        <v>21</v>
      </c>
      <c r="I88" s="48" t="str">
        <f t="shared" si="2"/>
        <v>August</v>
      </c>
    </row>
    <row r="89" spans="1:10" x14ac:dyDescent="0.3">
      <c r="A89" s="45">
        <v>88</v>
      </c>
      <c r="B89" s="82">
        <v>45510</v>
      </c>
      <c r="C89" s="15">
        <v>5000</v>
      </c>
      <c r="D89" s="15" t="s">
        <v>663</v>
      </c>
      <c r="E89" s="47" t="s">
        <v>159</v>
      </c>
      <c r="F89" s="15" t="s">
        <v>21</v>
      </c>
      <c r="G89" s="15" t="s">
        <v>21</v>
      </c>
      <c r="H89" s="15" t="s">
        <v>21</v>
      </c>
      <c r="I89" s="48" t="str">
        <f t="shared" si="2"/>
        <v>August</v>
      </c>
    </row>
    <row r="90" spans="1:10" x14ac:dyDescent="0.3">
      <c r="A90" s="45">
        <v>89</v>
      </c>
      <c r="B90" s="82">
        <v>45510</v>
      </c>
      <c r="C90" s="15">
        <v>1000</v>
      </c>
      <c r="D90" s="15" t="s">
        <v>22</v>
      </c>
      <c r="E90" s="47" t="s">
        <v>194</v>
      </c>
      <c r="F90" s="15" t="s">
        <v>21</v>
      </c>
      <c r="G90" s="15" t="s">
        <v>21</v>
      </c>
      <c r="H90" s="15" t="s">
        <v>21</v>
      </c>
      <c r="I90" s="48" t="str">
        <f t="shared" si="2"/>
        <v>August</v>
      </c>
    </row>
    <row r="91" spans="1:10" x14ac:dyDescent="0.3">
      <c r="A91" s="45">
        <v>90</v>
      </c>
      <c r="B91" s="82">
        <v>45511</v>
      </c>
      <c r="C91" s="15">
        <v>5000</v>
      </c>
      <c r="D91" s="15" t="s">
        <v>22</v>
      </c>
      <c r="E91" s="47" t="s">
        <v>159</v>
      </c>
      <c r="F91" s="15" t="s">
        <v>21</v>
      </c>
      <c r="G91" s="15" t="s">
        <v>21</v>
      </c>
      <c r="H91" s="15" t="s">
        <v>21</v>
      </c>
      <c r="I91" s="48" t="str">
        <f t="shared" si="2"/>
        <v>August</v>
      </c>
    </row>
    <row r="92" spans="1:10" x14ac:dyDescent="0.3">
      <c r="A92" s="45">
        <v>91</v>
      </c>
      <c r="B92" s="82">
        <v>45511</v>
      </c>
      <c r="C92" s="15">
        <v>5000</v>
      </c>
      <c r="D92" s="15" t="s">
        <v>663</v>
      </c>
      <c r="E92" s="47" t="s">
        <v>160</v>
      </c>
      <c r="F92" s="15" t="s">
        <v>21</v>
      </c>
      <c r="G92" s="15" t="s">
        <v>21</v>
      </c>
      <c r="H92" s="15" t="s">
        <v>21</v>
      </c>
      <c r="I92" s="48" t="str">
        <f t="shared" si="2"/>
        <v>August</v>
      </c>
    </row>
    <row r="93" spans="1:10" x14ac:dyDescent="0.3">
      <c r="A93" s="45">
        <v>92</v>
      </c>
      <c r="B93" s="82">
        <v>45511</v>
      </c>
      <c r="C93" s="15">
        <v>5000</v>
      </c>
      <c r="D93" s="15" t="s">
        <v>663</v>
      </c>
      <c r="E93" s="47" t="s">
        <v>192</v>
      </c>
      <c r="F93" s="15" t="s">
        <v>21</v>
      </c>
      <c r="G93" s="15" t="s">
        <v>21</v>
      </c>
      <c r="H93" s="15" t="s">
        <v>21</v>
      </c>
      <c r="I93" s="48" t="str">
        <f t="shared" si="2"/>
        <v>August</v>
      </c>
    </row>
    <row r="94" spans="1:10" x14ac:dyDescent="0.3">
      <c r="A94" s="45">
        <v>93</v>
      </c>
      <c r="B94" s="82">
        <v>45511</v>
      </c>
      <c r="C94" s="15">
        <v>5000</v>
      </c>
      <c r="D94" s="15" t="s">
        <v>663</v>
      </c>
      <c r="E94" s="47" t="s">
        <v>195</v>
      </c>
      <c r="F94" s="15" t="s">
        <v>21</v>
      </c>
      <c r="G94" s="15" t="s">
        <v>21</v>
      </c>
      <c r="H94" s="15" t="s">
        <v>21</v>
      </c>
      <c r="I94" s="48" t="str">
        <f t="shared" si="2"/>
        <v>August</v>
      </c>
    </row>
    <row r="95" spans="1:10" x14ac:dyDescent="0.3">
      <c r="A95" s="45">
        <v>94</v>
      </c>
      <c r="B95" s="82">
        <v>45511</v>
      </c>
      <c r="C95" s="15">
        <v>600</v>
      </c>
      <c r="D95" s="15" t="s">
        <v>663</v>
      </c>
      <c r="E95" s="47"/>
      <c r="F95" s="15" t="s">
        <v>7</v>
      </c>
      <c r="G95" s="15" t="s">
        <v>7</v>
      </c>
      <c r="H95" s="15" t="s">
        <v>7</v>
      </c>
      <c r="I95" s="48" t="str">
        <f t="shared" si="2"/>
        <v>August</v>
      </c>
      <c r="J95" s="133"/>
    </row>
    <row r="96" spans="1:10" x14ac:dyDescent="0.3">
      <c r="A96" s="45">
        <v>95</v>
      </c>
      <c r="B96" s="82">
        <v>45512</v>
      </c>
      <c r="C96" s="15">
        <v>10000</v>
      </c>
      <c r="D96" s="15" t="s">
        <v>662</v>
      </c>
      <c r="E96" s="47" t="s">
        <v>194</v>
      </c>
      <c r="F96" s="15" t="s">
        <v>21</v>
      </c>
      <c r="G96" s="15" t="s">
        <v>21</v>
      </c>
      <c r="H96" s="15" t="s">
        <v>21</v>
      </c>
      <c r="I96" s="48" t="str">
        <f t="shared" si="2"/>
        <v>August</v>
      </c>
    </row>
    <row r="97" spans="1:9" x14ac:dyDescent="0.3">
      <c r="A97" s="45">
        <v>96</v>
      </c>
      <c r="B97" s="82">
        <v>45515</v>
      </c>
      <c r="C97" s="15">
        <v>5800</v>
      </c>
      <c r="D97" s="15" t="s">
        <v>745</v>
      </c>
      <c r="E97" s="47"/>
      <c r="F97" s="15" t="s">
        <v>7</v>
      </c>
      <c r="G97" s="15" t="s">
        <v>58</v>
      </c>
      <c r="H97" s="15" t="s">
        <v>640</v>
      </c>
      <c r="I97" s="48" t="str">
        <f t="shared" si="2"/>
        <v>August</v>
      </c>
    </row>
    <row r="98" spans="1:9" x14ac:dyDescent="0.3">
      <c r="A98" s="45">
        <v>97</v>
      </c>
      <c r="B98" s="82">
        <v>45516</v>
      </c>
      <c r="C98" s="15">
        <v>500</v>
      </c>
      <c r="D98" s="15" t="s">
        <v>701</v>
      </c>
      <c r="E98" s="47"/>
      <c r="F98" s="15" t="s">
        <v>7</v>
      </c>
      <c r="G98" s="15" t="s">
        <v>57</v>
      </c>
      <c r="H98" s="15" t="s">
        <v>7</v>
      </c>
      <c r="I98" s="48" t="str">
        <f t="shared" si="2"/>
        <v>August</v>
      </c>
    </row>
    <row r="99" spans="1:9" x14ac:dyDescent="0.3">
      <c r="A99" s="45">
        <v>98</v>
      </c>
      <c r="B99" s="82">
        <v>45517</v>
      </c>
      <c r="C99" s="15">
        <v>200</v>
      </c>
      <c r="D99" s="15" t="s">
        <v>746</v>
      </c>
      <c r="E99" s="47"/>
      <c r="F99" s="15" t="s">
        <v>7</v>
      </c>
      <c r="G99" s="15" t="s">
        <v>56</v>
      </c>
      <c r="H99" s="15" t="s">
        <v>7</v>
      </c>
      <c r="I99" s="48" t="str">
        <f t="shared" si="2"/>
        <v>August</v>
      </c>
    </row>
    <row r="100" spans="1:9" x14ac:dyDescent="0.3">
      <c r="A100" s="45">
        <v>99</v>
      </c>
      <c r="B100" s="82">
        <v>45518</v>
      </c>
      <c r="C100" s="15">
        <v>5000</v>
      </c>
      <c r="D100" s="15" t="s">
        <v>70</v>
      </c>
      <c r="E100" s="47" t="s">
        <v>162</v>
      </c>
      <c r="F100" s="15" t="s">
        <v>21</v>
      </c>
      <c r="G100" s="15" t="s">
        <v>21</v>
      </c>
      <c r="H100" s="15" t="s">
        <v>21</v>
      </c>
      <c r="I100" s="48" t="str">
        <f t="shared" si="2"/>
        <v>August</v>
      </c>
    </row>
    <row r="101" spans="1:9" x14ac:dyDescent="0.3">
      <c r="A101" s="45">
        <v>100</v>
      </c>
      <c r="B101" s="82">
        <v>45519</v>
      </c>
      <c r="C101" s="15">
        <v>1000</v>
      </c>
      <c r="D101" s="15" t="s">
        <v>747</v>
      </c>
      <c r="E101" s="47"/>
      <c r="F101" s="15" t="s">
        <v>7</v>
      </c>
      <c r="G101" s="15" t="s">
        <v>63</v>
      </c>
      <c r="H101" s="15" t="s">
        <v>74</v>
      </c>
      <c r="I101" s="48" t="str">
        <f t="shared" si="2"/>
        <v>August</v>
      </c>
    </row>
    <row r="102" spans="1:9" x14ac:dyDescent="0.3">
      <c r="A102" s="45">
        <v>101</v>
      </c>
      <c r="B102" s="82">
        <v>45520</v>
      </c>
      <c r="C102" s="15">
        <v>5000</v>
      </c>
      <c r="D102" s="15" t="s">
        <v>748</v>
      </c>
      <c r="E102" s="47" t="s">
        <v>160</v>
      </c>
      <c r="F102" s="15" t="s">
        <v>21</v>
      </c>
      <c r="G102" s="15" t="s">
        <v>21</v>
      </c>
      <c r="H102" s="15" t="s">
        <v>21</v>
      </c>
      <c r="I102" s="48" t="str">
        <f t="shared" si="2"/>
        <v>August</v>
      </c>
    </row>
    <row r="103" spans="1:9" x14ac:dyDescent="0.3">
      <c r="A103" s="45">
        <v>102</v>
      </c>
      <c r="B103" s="82">
        <v>45520</v>
      </c>
      <c r="C103" s="15">
        <v>500</v>
      </c>
      <c r="D103" s="15" t="s">
        <v>749</v>
      </c>
      <c r="E103" s="47"/>
      <c r="F103" s="15" t="s">
        <v>7</v>
      </c>
      <c r="G103" s="15" t="s">
        <v>57</v>
      </c>
      <c r="H103" s="15" t="s">
        <v>7</v>
      </c>
      <c r="I103" s="48" t="str">
        <f t="shared" si="2"/>
        <v>August</v>
      </c>
    </row>
    <row r="104" spans="1:9" x14ac:dyDescent="0.3">
      <c r="A104" s="45">
        <v>103</v>
      </c>
      <c r="B104" s="82">
        <v>45520</v>
      </c>
      <c r="C104" s="15">
        <v>10000</v>
      </c>
      <c r="D104" s="15" t="s">
        <v>748</v>
      </c>
      <c r="E104" s="47" t="s">
        <v>680</v>
      </c>
      <c r="F104" s="15" t="s">
        <v>21</v>
      </c>
      <c r="G104" s="15" t="s">
        <v>21</v>
      </c>
      <c r="H104" s="15" t="s">
        <v>21</v>
      </c>
      <c r="I104" s="48" t="str">
        <f t="shared" si="2"/>
        <v>August</v>
      </c>
    </row>
    <row r="105" spans="1:9" x14ac:dyDescent="0.3">
      <c r="A105" s="45">
        <v>104</v>
      </c>
      <c r="B105" s="82">
        <v>45521</v>
      </c>
      <c r="C105" s="15">
        <v>10000</v>
      </c>
      <c r="D105" s="15" t="s">
        <v>22</v>
      </c>
      <c r="E105" s="47" t="s">
        <v>161</v>
      </c>
      <c r="F105" s="15" t="s">
        <v>21</v>
      </c>
      <c r="G105" s="15" t="s">
        <v>21</v>
      </c>
      <c r="H105" s="15" t="s">
        <v>21</v>
      </c>
      <c r="I105" s="48" t="str">
        <f t="shared" si="2"/>
        <v>August</v>
      </c>
    </row>
    <row r="106" spans="1:9" x14ac:dyDescent="0.3">
      <c r="A106" s="45">
        <v>105</v>
      </c>
      <c r="B106" s="82">
        <v>45521</v>
      </c>
      <c r="C106" s="15">
        <v>2000</v>
      </c>
      <c r="D106" s="15" t="s">
        <v>663</v>
      </c>
      <c r="E106" s="47" t="s">
        <v>162</v>
      </c>
      <c r="F106" s="15" t="s">
        <v>21</v>
      </c>
      <c r="G106" s="15" t="s">
        <v>21</v>
      </c>
      <c r="H106" s="15" t="s">
        <v>21</v>
      </c>
      <c r="I106" s="48" t="str">
        <f t="shared" si="2"/>
        <v>August</v>
      </c>
    </row>
    <row r="107" spans="1:9" x14ac:dyDescent="0.3">
      <c r="A107" s="45">
        <v>106</v>
      </c>
      <c r="B107" s="82">
        <v>45521</v>
      </c>
      <c r="C107" s="15">
        <v>13500</v>
      </c>
      <c r="D107" s="15" t="s">
        <v>750</v>
      </c>
      <c r="E107" s="47" t="s">
        <v>684</v>
      </c>
      <c r="F107" s="15" t="s">
        <v>21</v>
      </c>
      <c r="G107" s="15" t="s">
        <v>21</v>
      </c>
      <c r="H107" s="15" t="s">
        <v>21</v>
      </c>
      <c r="I107" s="48" t="str">
        <f t="shared" si="2"/>
        <v>August</v>
      </c>
    </row>
    <row r="108" spans="1:9" x14ac:dyDescent="0.3">
      <c r="A108" s="45">
        <v>107</v>
      </c>
      <c r="B108" s="82">
        <v>45521</v>
      </c>
      <c r="C108" s="15">
        <v>7500</v>
      </c>
      <c r="D108" s="15" t="s">
        <v>22</v>
      </c>
      <c r="E108" s="47" t="s">
        <v>689</v>
      </c>
      <c r="F108" s="15" t="s">
        <v>21</v>
      </c>
      <c r="G108" s="15" t="s">
        <v>21</v>
      </c>
      <c r="H108" s="15" t="s">
        <v>21</v>
      </c>
      <c r="I108" s="48" t="str">
        <f t="shared" ref="I108:I171" si="3">TEXT(B108,"mmmm")</f>
        <v>August</v>
      </c>
    </row>
    <row r="109" spans="1:9" x14ac:dyDescent="0.3">
      <c r="A109" s="45">
        <v>108</v>
      </c>
      <c r="B109" s="82">
        <v>45521</v>
      </c>
      <c r="C109" s="15">
        <v>10000</v>
      </c>
      <c r="D109" s="15" t="s">
        <v>22</v>
      </c>
      <c r="E109" s="47" t="s">
        <v>682</v>
      </c>
      <c r="F109" s="15" t="s">
        <v>21</v>
      </c>
      <c r="G109" s="15" t="s">
        <v>21</v>
      </c>
      <c r="H109" s="15" t="s">
        <v>21</v>
      </c>
      <c r="I109" s="48" t="str">
        <f t="shared" si="3"/>
        <v>August</v>
      </c>
    </row>
    <row r="110" spans="1:9" x14ac:dyDescent="0.3">
      <c r="A110" s="45">
        <v>109</v>
      </c>
      <c r="B110" s="82">
        <v>45522</v>
      </c>
      <c r="C110" s="15">
        <v>5000</v>
      </c>
      <c r="D110" s="15" t="s">
        <v>663</v>
      </c>
      <c r="E110" s="47" t="s">
        <v>192</v>
      </c>
      <c r="F110" s="15" t="s">
        <v>21</v>
      </c>
      <c r="G110" s="15" t="s">
        <v>21</v>
      </c>
      <c r="H110" s="15" t="s">
        <v>21</v>
      </c>
      <c r="I110" s="48" t="str">
        <f t="shared" si="3"/>
        <v>August</v>
      </c>
    </row>
    <row r="111" spans="1:9" x14ac:dyDescent="0.3">
      <c r="A111" s="45">
        <v>110</v>
      </c>
      <c r="B111" s="82">
        <v>45522</v>
      </c>
      <c r="C111" s="15">
        <v>6000</v>
      </c>
      <c r="D111" s="15" t="s">
        <v>663</v>
      </c>
      <c r="E111" s="47" t="s">
        <v>199</v>
      </c>
      <c r="F111" s="15" t="s">
        <v>21</v>
      </c>
      <c r="G111" s="15" t="s">
        <v>21</v>
      </c>
      <c r="H111" s="15" t="s">
        <v>21</v>
      </c>
      <c r="I111" s="48" t="str">
        <f t="shared" si="3"/>
        <v>August</v>
      </c>
    </row>
    <row r="112" spans="1:9" x14ac:dyDescent="0.3">
      <c r="A112" s="45">
        <v>111</v>
      </c>
      <c r="B112" s="82">
        <v>45522</v>
      </c>
      <c r="C112" s="15">
        <v>7800</v>
      </c>
      <c r="D112" s="15" t="s">
        <v>662</v>
      </c>
      <c r="E112" s="47" t="s">
        <v>675</v>
      </c>
      <c r="F112" s="15" t="s">
        <v>21</v>
      </c>
      <c r="G112" s="15" t="s">
        <v>21</v>
      </c>
      <c r="H112" s="15" t="s">
        <v>21</v>
      </c>
      <c r="I112" s="48" t="str">
        <f t="shared" si="3"/>
        <v>August</v>
      </c>
    </row>
    <row r="113" spans="1:9" x14ac:dyDescent="0.3">
      <c r="A113" s="45">
        <v>112</v>
      </c>
      <c r="B113" s="82">
        <v>45523</v>
      </c>
      <c r="C113" s="15">
        <v>1000</v>
      </c>
      <c r="D113" s="15" t="s">
        <v>751</v>
      </c>
      <c r="E113" s="47"/>
      <c r="F113" s="15" t="s">
        <v>55</v>
      </c>
      <c r="G113" s="15" t="s">
        <v>67</v>
      </c>
      <c r="H113" s="15" t="s">
        <v>183</v>
      </c>
      <c r="I113" s="48" t="str">
        <f t="shared" si="3"/>
        <v>August</v>
      </c>
    </row>
    <row r="114" spans="1:9" x14ac:dyDescent="0.3">
      <c r="A114" s="45">
        <v>113</v>
      </c>
      <c r="B114" s="82">
        <v>45524</v>
      </c>
      <c r="C114" s="15">
        <v>10000</v>
      </c>
      <c r="D114" s="15" t="s">
        <v>22</v>
      </c>
      <c r="E114" s="47" t="s">
        <v>159</v>
      </c>
      <c r="F114" s="15" t="s">
        <v>21</v>
      </c>
      <c r="G114" s="15" t="s">
        <v>21</v>
      </c>
      <c r="H114" s="15" t="s">
        <v>21</v>
      </c>
      <c r="I114" s="48" t="str">
        <f t="shared" si="3"/>
        <v>August</v>
      </c>
    </row>
    <row r="115" spans="1:9" x14ac:dyDescent="0.3">
      <c r="A115" s="45">
        <v>114</v>
      </c>
      <c r="B115" s="82">
        <v>45524</v>
      </c>
      <c r="C115" s="15">
        <v>1300</v>
      </c>
      <c r="D115" s="15" t="s">
        <v>752</v>
      </c>
      <c r="E115" s="47"/>
      <c r="F115" s="15" t="s">
        <v>7</v>
      </c>
      <c r="G115" s="15" t="s">
        <v>56</v>
      </c>
      <c r="H115" s="15" t="s">
        <v>7</v>
      </c>
      <c r="I115" s="48" t="str">
        <f t="shared" si="3"/>
        <v>August</v>
      </c>
    </row>
    <row r="116" spans="1:9" x14ac:dyDescent="0.3">
      <c r="A116" s="45">
        <v>115</v>
      </c>
      <c r="B116" s="82">
        <v>45526</v>
      </c>
      <c r="C116" s="15">
        <v>53000</v>
      </c>
      <c r="D116" s="15" t="s">
        <v>22</v>
      </c>
      <c r="E116" s="47" t="s">
        <v>163</v>
      </c>
      <c r="F116" s="15" t="s">
        <v>21</v>
      </c>
      <c r="G116" s="15" t="s">
        <v>21</v>
      </c>
      <c r="H116" s="15" t="s">
        <v>21</v>
      </c>
      <c r="I116" s="48" t="str">
        <f t="shared" si="3"/>
        <v>August</v>
      </c>
    </row>
    <row r="117" spans="1:9" x14ac:dyDescent="0.3">
      <c r="A117" s="45">
        <v>116</v>
      </c>
      <c r="B117" s="82">
        <v>45527</v>
      </c>
      <c r="C117" s="15">
        <v>40000</v>
      </c>
      <c r="D117" s="15" t="s">
        <v>663</v>
      </c>
      <c r="E117" s="47" t="s">
        <v>167</v>
      </c>
      <c r="F117" s="15" t="s">
        <v>21</v>
      </c>
      <c r="G117" s="15" t="s">
        <v>21</v>
      </c>
      <c r="H117" s="15" t="s">
        <v>21</v>
      </c>
      <c r="I117" s="48" t="str">
        <f t="shared" si="3"/>
        <v>August</v>
      </c>
    </row>
    <row r="118" spans="1:9" x14ac:dyDescent="0.3">
      <c r="A118" s="45">
        <v>117</v>
      </c>
      <c r="B118" s="82">
        <v>45528</v>
      </c>
      <c r="C118" s="15">
        <v>1000</v>
      </c>
      <c r="D118" s="15" t="s">
        <v>753</v>
      </c>
      <c r="E118" s="47"/>
      <c r="F118" s="15" t="s">
        <v>7</v>
      </c>
      <c r="G118" s="15" t="s">
        <v>63</v>
      </c>
      <c r="H118" s="15" t="s">
        <v>7</v>
      </c>
      <c r="I118" s="48" t="str">
        <f t="shared" si="3"/>
        <v>August</v>
      </c>
    </row>
    <row r="119" spans="1:9" x14ac:dyDescent="0.3">
      <c r="A119" s="45">
        <v>118</v>
      </c>
      <c r="B119" s="82">
        <v>45528</v>
      </c>
      <c r="C119" s="15">
        <v>9500</v>
      </c>
      <c r="D119" s="15" t="s">
        <v>754</v>
      </c>
      <c r="E119" s="47"/>
      <c r="F119" s="15" t="s">
        <v>21</v>
      </c>
      <c r="G119" s="15" t="s">
        <v>21</v>
      </c>
      <c r="H119" s="15" t="s">
        <v>21</v>
      </c>
      <c r="I119" s="48" t="str">
        <f t="shared" si="3"/>
        <v>August</v>
      </c>
    </row>
    <row r="120" spans="1:9" x14ac:dyDescent="0.3">
      <c r="A120" s="45">
        <v>119</v>
      </c>
      <c r="B120" s="82">
        <v>45528</v>
      </c>
      <c r="C120" s="15">
        <v>1000</v>
      </c>
      <c r="D120" s="15" t="s">
        <v>22</v>
      </c>
      <c r="E120" s="47" t="s">
        <v>195</v>
      </c>
      <c r="F120" s="15" t="s">
        <v>21</v>
      </c>
      <c r="G120" s="15" t="s">
        <v>21</v>
      </c>
      <c r="H120" s="15" t="s">
        <v>21</v>
      </c>
      <c r="I120" s="48" t="str">
        <f t="shared" si="3"/>
        <v>August</v>
      </c>
    </row>
    <row r="121" spans="1:9" x14ac:dyDescent="0.3">
      <c r="A121" s="45">
        <v>120</v>
      </c>
      <c r="B121" s="82">
        <v>45530</v>
      </c>
      <c r="C121" s="15">
        <v>250</v>
      </c>
      <c r="D121" s="15" t="s">
        <v>755</v>
      </c>
      <c r="E121" s="47"/>
      <c r="F121" s="15" t="s">
        <v>7</v>
      </c>
      <c r="G121" s="15" t="s">
        <v>57</v>
      </c>
      <c r="H121" s="15" t="s">
        <v>7</v>
      </c>
      <c r="I121" s="48" t="str">
        <f t="shared" si="3"/>
        <v>August</v>
      </c>
    </row>
    <row r="122" spans="1:9" x14ac:dyDescent="0.3">
      <c r="A122" s="45">
        <v>121</v>
      </c>
      <c r="B122" s="82">
        <v>45530</v>
      </c>
      <c r="C122" s="15">
        <v>50</v>
      </c>
      <c r="D122" s="15" t="s">
        <v>727</v>
      </c>
      <c r="E122" s="47"/>
      <c r="F122" s="15" t="s">
        <v>7</v>
      </c>
      <c r="G122" s="15" t="s">
        <v>56</v>
      </c>
      <c r="H122" s="15" t="s">
        <v>7</v>
      </c>
      <c r="I122" s="48" t="str">
        <f t="shared" si="3"/>
        <v>August</v>
      </c>
    </row>
    <row r="123" spans="1:9" x14ac:dyDescent="0.3">
      <c r="A123" s="45">
        <v>122</v>
      </c>
      <c r="B123" s="82">
        <v>45532</v>
      </c>
      <c r="C123" s="15">
        <v>500</v>
      </c>
      <c r="D123" s="15" t="s">
        <v>22</v>
      </c>
      <c r="E123" s="47" t="s">
        <v>199</v>
      </c>
      <c r="F123" s="15" t="s">
        <v>21</v>
      </c>
      <c r="G123" s="15" t="s">
        <v>21</v>
      </c>
      <c r="H123" s="15" t="s">
        <v>21</v>
      </c>
      <c r="I123" s="48" t="str">
        <f t="shared" si="3"/>
        <v>August</v>
      </c>
    </row>
    <row r="124" spans="1:9" x14ac:dyDescent="0.3">
      <c r="A124" s="45">
        <v>123</v>
      </c>
      <c r="B124" s="82">
        <v>45533</v>
      </c>
      <c r="C124" s="15">
        <v>2068</v>
      </c>
      <c r="D124" s="15" t="s">
        <v>725</v>
      </c>
      <c r="E124" s="47"/>
      <c r="F124" s="15" t="s">
        <v>7</v>
      </c>
      <c r="G124" s="15" t="s">
        <v>64</v>
      </c>
      <c r="H124" s="15" t="s">
        <v>69</v>
      </c>
      <c r="I124" s="48" t="str">
        <f t="shared" si="3"/>
        <v>August</v>
      </c>
    </row>
    <row r="125" spans="1:9" x14ac:dyDescent="0.3">
      <c r="A125" s="45">
        <v>124</v>
      </c>
      <c r="B125" s="82">
        <v>45533</v>
      </c>
      <c r="C125" s="15">
        <v>5700</v>
      </c>
      <c r="D125" s="15" t="s">
        <v>756</v>
      </c>
      <c r="E125" s="47"/>
      <c r="F125" s="15" t="s">
        <v>55</v>
      </c>
      <c r="G125" s="15" t="s">
        <v>67</v>
      </c>
      <c r="H125" s="15" t="s">
        <v>201</v>
      </c>
      <c r="I125" s="48" t="str">
        <f t="shared" si="3"/>
        <v>August</v>
      </c>
    </row>
    <row r="126" spans="1:9" x14ac:dyDescent="0.3">
      <c r="A126" s="45">
        <v>125</v>
      </c>
      <c r="B126" s="82">
        <v>45534</v>
      </c>
      <c r="C126" s="15">
        <v>450</v>
      </c>
      <c r="D126" s="15" t="s">
        <v>757</v>
      </c>
      <c r="E126" s="47"/>
      <c r="F126" s="15" t="s">
        <v>7</v>
      </c>
      <c r="G126" s="15" t="s">
        <v>56</v>
      </c>
      <c r="H126" s="15" t="s">
        <v>7</v>
      </c>
      <c r="I126" s="48" t="str">
        <f t="shared" si="3"/>
        <v>August</v>
      </c>
    </row>
    <row r="127" spans="1:9" x14ac:dyDescent="0.3">
      <c r="A127" s="45">
        <v>126</v>
      </c>
      <c r="B127" s="82">
        <v>45534</v>
      </c>
      <c r="C127" s="15">
        <v>250</v>
      </c>
      <c r="D127" s="15" t="s">
        <v>657</v>
      </c>
      <c r="E127" s="47"/>
      <c r="F127" s="15" t="s">
        <v>7</v>
      </c>
      <c r="G127" s="15" t="s">
        <v>57</v>
      </c>
      <c r="H127" s="15" t="s">
        <v>7</v>
      </c>
      <c r="I127" s="48" t="str">
        <f t="shared" si="3"/>
        <v>August</v>
      </c>
    </row>
    <row r="128" spans="1:9" x14ac:dyDescent="0.3">
      <c r="A128" s="45">
        <v>127</v>
      </c>
      <c r="B128" s="82">
        <v>45578</v>
      </c>
      <c r="C128" s="47">
        <v>0</v>
      </c>
      <c r="D128" s="47" t="s">
        <v>923</v>
      </c>
      <c r="E128" s="47" t="s">
        <v>161</v>
      </c>
      <c r="F128" s="47" t="s">
        <v>21</v>
      </c>
      <c r="G128" s="47" t="s">
        <v>21</v>
      </c>
      <c r="H128" s="47" t="s">
        <v>21</v>
      </c>
      <c r="I128" s="48" t="str">
        <f t="shared" si="3"/>
        <v>October</v>
      </c>
    </row>
    <row r="129" spans="1:10" x14ac:dyDescent="0.3">
      <c r="A129" s="45">
        <v>128</v>
      </c>
      <c r="B129" s="82">
        <v>45579</v>
      </c>
      <c r="C129" s="47">
        <v>0</v>
      </c>
      <c r="D129" s="47" t="s">
        <v>924</v>
      </c>
      <c r="E129" s="47" t="s">
        <v>161</v>
      </c>
      <c r="F129" s="47" t="s">
        <v>21</v>
      </c>
      <c r="G129" s="47" t="s">
        <v>21</v>
      </c>
      <c r="H129" s="47" t="s">
        <v>21</v>
      </c>
      <c r="I129" s="48" t="str">
        <f t="shared" si="3"/>
        <v>October</v>
      </c>
    </row>
    <row r="130" spans="1:10" x14ac:dyDescent="0.3">
      <c r="A130" s="45">
        <v>129</v>
      </c>
      <c r="B130" s="82">
        <v>45581</v>
      </c>
      <c r="C130" s="47">
        <v>0</v>
      </c>
      <c r="D130" s="47" t="s">
        <v>925</v>
      </c>
      <c r="E130" s="47" t="s">
        <v>161</v>
      </c>
      <c r="F130" s="47" t="s">
        <v>21</v>
      </c>
      <c r="G130" s="47" t="s">
        <v>21</v>
      </c>
      <c r="H130" s="47" t="s">
        <v>21</v>
      </c>
      <c r="I130" s="48" t="str">
        <f t="shared" si="3"/>
        <v>October</v>
      </c>
    </row>
    <row r="131" spans="1:10" x14ac:dyDescent="0.3">
      <c r="A131" s="45">
        <v>130</v>
      </c>
      <c r="B131" s="82">
        <v>45604</v>
      </c>
      <c r="C131" s="47">
        <v>0</v>
      </c>
      <c r="D131" s="47" t="s">
        <v>764</v>
      </c>
      <c r="E131" s="47" t="s">
        <v>161</v>
      </c>
      <c r="F131" s="47" t="s">
        <v>21</v>
      </c>
      <c r="G131" s="47" t="s">
        <v>21</v>
      </c>
      <c r="H131" s="47" t="s">
        <v>21</v>
      </c>
      <c r="I131" s="48" t="str">
        <f t="shared" si="3"/>
        <v>November</v>
      </c>
      <c r="J131" s="133"/>
    </row>
    <row r="132" spans="1:10" x14ac:dyDescent="0.3">
      <c r="A132" s="45">
        <v>131</v>
      </c>
      <c r="B132" s="82">
        <v>45536</v>
      </c>
      <c r="C132" s="47">
        <v>2500</v>
      </c>
      <c r="D132" s="47" t="s">
        <v>766</v>
      </c>
      <c r="E132" s="47"/>
      <c r="F132" s="47" t="s">
        <v>7</v>
      </c>
      <c r="G132" s="47" t="s">
        <v>56</v>
      </c>
      <c r="H132" s="47" t="s">
        <v>72</v>
      </c>
      <c r="I132" s="48" t="str">
        <f t="shared" si="3"/>
        <v>September</v>
      </c>
    </row>
    <row r="133" spans="1:10" x14ac:dyDescent="0.3">
      <c r="A133" s="45">
        <v>132</v>
      </c>
      <c r="B133" s="82">
        <v>45538</v>
      </c>
      <c r="C133" s="47">
        <v>2000</v>
      </c>
      <c r="D133" s="47" t="s">
        <v>767</v>
      </c>
      <c r="E133" s="47" t="s">
        <v>682</v>
      </c>
      <c r="F133" s="47" t="s">
        <v>21</v>
      </c>
      <c r="G133" s="47" t="s">
        <v>21</v>
      </c>
      <c r="H133" s="47" t="s">
        <v>21</v>
      </c>
      <c r="I133" s="48" t="str">
        <f t="shared" si="3"/>
        <v>September</v>
      </c>
      <c r="J133" s="133"/>
    </row>
    <row r="134" spans="1:10" x14ac:dyDescent="0.3">
      <c r="A134" s="45">
        <v>133</v>
      </c>
      <c r="B134" s="82">
        <v>45538</v>
      </c>
      <c r="C134" s="47">
        <v>1000</v>
      </c>
      <c r="D134" s="47" t="s">
        <v>701</v>
      </c>
      <c r="E134" s="47"/>
      <c r="F134" s="47" t="s">
        <v>7</v>
      </c>
      <c r="G134" s="47" t="s">
        <v>57</v>
      </c>
      <c r="H134" s="47" t="s">
        <v>7</v>
      </c>
      <c r="I134" s="48" t="str">
        <f t="shared" si="3"/>
        <v>September</v>
      </c>
    </row>
    <row r="135" spans="1:10" x14ac:dyDescent="0.3">
      <c r="A135" s="45">
        <v>134</v>
      </c>
      <c r="B135" s="82">
        <v>45541</v>
      </c>
      <c r="C135" s="47">
        <v>500</v>
      </c>
      <c r="D135" s="47" t="s">
        <v>768</v>
      </c>
      <c r="E135" s="47"/>
      <c r="F135" s="47" t="s">
        <v>7</v>
      </c>
      <c r="G135" s="47" t="s">
        <v>63</v>
      </c>
      <c r="H135" s="47" t="s">
        <v>7</v>
      </c>
      <c r="I135" s="48" t="str">
        <f t="shared" si="3"/>
        <v>September</v>
      </c>
    </row>
    <row r="136" spans="1:10" x14ac:dyDescent="0.3">
      <c r="A136" s="45">
        <v>135</v>
      </c>
      <c r="B136" s="82">
        <v>45542</v>
      </c>
      <c r="C136" s="47">
        <v>2100</v>
      </c>
      <c r="D136" s="47" t="s">
        <v>769</v>
      </c>
      <c r="E136" s="47"/>
      <c r="F136" s="47" t="s">
        <v>55</v>
      </c>
      <c r="G136" s="47" t="s">
        <v>67</v>
      </c>
      <c r="H136" s="47" t="s">
        <v>183</v>
      </c>
      <c r="I136" s="48" t="str">
        <f t="shared" si="3"/>
        <v>September</v>
      </c>
      <c r="J136" s="133"/>
    </row>
    <row r="137" spans="1:10" x14ac:dyDescent="0.3">
      <c r="A137" s="45">
        <v>136</v>
      </c>
      <c r="B137" s="82">
        <v>45542</v>
      </c>
      <c r="C137" s="47">
        <v>5000</v>
      </c>
      <c r="D137" s="47" t="s">
        <v>713</v>
      </c>
      <c r="E137" s="47" t="s">
        <v>160</v>
      </c>
      <c r="F137" s="47" t="s">
        <v>21</v>
      </c>
      <c r="G137" s="47" t="s">
        <v>21</v>
      </c>
      <c r="H137" s="47" t="s">
        <v>21</v>
      </c>
      <c r="I137" s="48" t="str">
        <f t="shared" si="3"/>
        <v>September</v>
      </c>
      <c r="J137" s="133"/>
    </row>
    <row r="138" spans="1:10" x14ac:dyDescent="0.3">
      <c r="A138" s="45">
        <v>137</v>
      </c>
      <c r="B138" s="82">
        <v>45543</v>
      </c>
      <c r="C138" s="47">
        <v>200</v>
      </c>
      <c r="D138" s="47" t="s">
        <v>770</v>
      </c>
      <c r="E138" s="47" t="s">
        <v>199</v>
      </c>
      <c r="F138" s="47" t="s">
        <v>21</v>
      </c>
      <c r="G138" s="47" t="s">
        <v>21</v>
      </c>
      <c r="H138" s="47" t="s">
        <v>21</v>
      </c>
      <c r="I138" s="48" t="str">
        <f t="shared" si="3"/>
        <v>September</v>
      </c>
      <c r="J138" s="133"/>
    </row>
    <row r="139" spans="1:10" x14ac:dyDescent="0.3">
      <c r="A139" s="45">
        <v>138</v>
      </c>
      <c r="B139" s="82">
        <v>45545</v>
      </c>
      <c r="C139" s="47">
        <v>200</v>
      </c>
      <c r="D139" s="47" t="s">
        <v>771</v>
      </c>
      <c r="E139" s="47"/>
      <c r="F139" s="47" t="s">
        <v>7</v>
      </c>
      <c r="G139" s="47" t="s">
        <v>56</v>
      </c>
      <c r="H139" s="47" t="s">
        <v>7</v>
      </c>
      <c r="I139" s="48" t="str">
        <f t="shared" si="3"/>
        <v>September</v>
      </c>
    </row>
    <row r="140" spans="1:10" x14ac:dyDescent="0.3">
      <c r="A140" s="45">
        <v>139</v>
      </c>
      <c r="B140" s="82">
        <v>45546</v>
      </c>
      <c r="C140" s="47">
        <v>8183</v>
      </c>
      <c r="D140" s="47" t="s">
        <v>660</v>
      </c>
      <c r="E140" s="47" t="s">
        <v>161</v>
      </c>
      <c r="F140" s="47" t="s">
        <v>21</v>
      </c>
      <c r="G140" s="47" t="s">
        <v>21</v>
      </c>
      <c r="H140" s="47" t="s">
        <v>21</v>
      </c>
      <c r="I140" s="48" t="str">
        <f t="shared" si="3"/>
        <v>September</v>
      </c>
      <c r="J140" s="133"/>
    </row>
    <row r="141" spans="1:10" x14ac:dyDescent="0.3">
      <c r="A141" s="45">
        <v>140</v>
      </c>
      <c r="B141" s="82">
        <v>45546</v>
      </c>
      <c r="C141" s="47">
        <v>13000</v>
      </c>
      <c r="D141" s="47" t="s">
        <v>662</v>
      </c>
      <c r="E141" s="47" t="s">
        <v>192</v>
      </c>
      <c r="F141" s="47" t="s">
        <v>21</v>
      </c>
      <c r="G141" s="47" t="s">
        <v>21</v>
      </c>
      <c r="H141" s="47" t="s">
        <v>21</v>
      </c>
      <c r="I141" s="48" t="str">
        <f t="shared" si="3"/>
        <v>September</v>
      </c>
      <c r="J141" s="133"/>
    </row>
    <row r="142" spans="1:10" x14ac:dyDescent="0.3">
      <c r="A142" s="45">
        <v>141</v>
      </c>
      <c r="B142" s="82">
        <v>45547</v>
      </c>
      <c r="C142" s="47">
        <v>2000</v>
      </c>
      <c r="D142" s="47" t="s">
        <v>22</v>
      </c>
      <c r="E142" s="47" t="s">
        <v>195</v>
      </c>
      <c r="F142" s="47" t="s">
        <v>21</v>
      </c>
      <c r="G142" s="47" t="s">
        <v>21</v>
      </c>
      <c r="H142" s="47" t="s">
        <v>21</v>
      </c>
      <c r="I142" s="48" t="str">
        <f t="shared" si="3"/>
        <v>September</v>
      </c>
      <c r="J142" s="133"/>
    </row>
    <row r="143" spans="1:10" x14ac:dyDescent="0.3">
      <c r="A143" s="45">
        <v>142</v>
      </c>
      <c r="B143" s="82">
        <v>45552</v>
      </c>
      <c r="C143" s="47">
        <v>2000</v>
      </c>
      <c r="D143" s="47" t="s">
        <v>663</v>
      </c>
      <c r="E143" s="47" t="s">
        <v>199</v>
      </c>
      <c r="F143" s="47" t="s">
        <v>21</v>
      </c>
      <c r="G143" s="47" t="s">
        <v>21</v>
      </c>
      <c r="H143" s="47" t="s">
        <v>21</v>
      </c>
      <c r="I143" s="48" t="str">
        <f t="shared" si="3"/>
        <v>September</v>
      </c>
      <c r="J143" s="133"/>
    </row>
    <row r="144" spans="1:10" x14ac:dyDescent="0.3">
      <c r="A144" s="45">
        <v>143</v>
      </c>
      <c r="B144" s="82">
        <v>45552</v>
      </c>
      <c r="C144" s="47">
        <v>7000</v>
      </c>
      <c r="D144" s="47" t="s">
        <v>663</v>
      </c>
      <c r="E144" s="47" t="s">
        <v>195</v>
      </c>
      <c r="F144" s="47" t="s">
        <v>21</v>
      </c>
      <c r="G144" s="47" t="s">
        <v>21</v>
      </c>
      <c r="H144" s="47" t="s">
        <v>21</v>
      </c>
      <c r="I144" s="48" t="str">
        <f t="shared" si="3"/>
        <v>September</v>
      </c>
      <c r="J144" s="133"/>
    </row>
    <row r="145" spans="1:10" x14ac:dyDescent="0.3">
      <c r="A145" s="45">
        <v>144</v>
      </c>
      <c r="B145" s="82">
        <v>45553</v>
      </c>
      <c r="C145" s="47">
        <v>1000</v>
      </c>
      <c r="D145" s="47" t="s">
        <v>663</v>
      </c>
      <c r="E145" s="47" t="s">
        <v>160</v>
      </c>
      <c r="F145" s="47" t="s">
        <v>21</v>
      </c>
      <c r="G145" s="47" t="s">
        <v>21</v>
      </c>
      <c r="H145" s="47" t="s">
        <v>21</v>
      </c>
      <c r="I145" s="48" t="str">
        <f t="shared" si="3"/>
        <v>September</v>
      </c>
      <c r="J145" s="133"/>
    </row>
    <row r="146" spans="1:10" x14ac:dyDescent="0.3">
      <c r="A146" s="45">
        <v>145</v>
      </c>
      <c r="B146" s="82">
        <v>45554</v>
      </c>
      <c r="C146" s="47">
        <v>2500</v>
      </c>
      <c r="D146" s="47" t="s">
        <v>663</v>
      </c>
      <c r="E146" s="47" t="s">
        <v>690</v>
      </c>
      <c r="F146" s="47" t="s">
        <v>21</v>
      </c>
      <c r="G146" s="47" t="s">
        <v>21</v>
      </c>
      <c r="H146" s="47" t="s">
        <v>21</v>
      </c>
      <c r="I146" s="48" t="str">
        <f t="shared" si="3"/>
        <v>September</v>
      </c>
      <c r="J146" s="133"/>
    </row>
    <row r="147" spans="1:10" x14ac:dyDescent="0.3">
      <c r="A147" s="45">
        <v>146</v>
      </c>
      <c r="B147" s="82">
        <v>45558</v>
      </c>
      <c r="C147" s="47">
        <v>500</v>
      </c>
      <c r="D147" s="47" t="s">
        <v>772</v>
      </c>
      <c r="E147" s="47"/>
      <c r="F147" s="47" t="s">
        <v>7</v>
      </c>
      <c r="G147" s="47" t="s">
        <v>56</v>
      </c>
      <c r="H147" s="47" t="s">
        <v>7</v>
      </c>
      <c r="I147" s="48" t="str">
        <f t="shared" si="3"/>
        <v>September</v>
      </c>
    </row>
    <row r="148" spans="1:10" x14ac:dyDescent="0.3">
      <c r="A148" s="45">
        <v>147</v>
      </c>
      <c r="B148" s="82">
        <v>45559</v>
      </c>
      <c r="C148" s="47">
        <v>100</v>
      </c>
      <c r="D148" s="47" t="s">
        <v>771</v>
      </c>
      <c r="E148" s="47"/>
      <c r="F148" s="47" t="s">
        <v>7</v>
      </c>
      <c r="G148" s="47" t="s">
        <v>56</v>
      </c>
      <c r="H148" s="47" t="s">
        <v>203</v>
      </c>
      <c r="I148" s="48" t="str">
        <f t="shared" si="3"/>
        <v>September</v>
      </c>
    </row>
    <row r="149" spans="1:10" x14ac:dyDescent="0.3">
      <c r="A149" s="45">
        <v>148</v>
      </c>
      <c r="B149" s="82">
        <v>45561</v>
      </c>
      <c r="C149" s="47">
        <v>1000</v>
      </c>
      <c r="D149" s="47" t="s">
        <v>660</v>
      </c>
      <c r="E149" s="47" t="s">
        <v>684</v>
      </c>
      <c r="F149" s="47" t="s">
        <v>21</v>
      </c>
      <c r="G149" s="47" t="s">
        <v>21</v>
      </c>
      <c r="H149" s="47" t="s">
        <v>21</v>
      </c>
      <c r="I149" s="48" t="str">
        <f t="shared" si="3"/>
        <v>September</v>
      </c>
      <c r="J149" s="133"/>
    </row>
    <row r="150" spans="1:10" x14ac:dyDescent="0.3">
      <c r="A150" s="45">
        <v>149</v>
      </c>
      <c r="B150" s="82">
        <v>45561</v>
      </c>
      <c r="C150" s="47">
        <v>4200</v>
      </c>
      <c r="D150" s="47" t="s">
        <v>662</v>
      </c>
      <c r="E150" s="47" t="s">
        <v>675</v>
      </c>
      <c r="F150" s="47" t="s">
        <v>21</v>
      </c>
      <c r="G150" s="47" t="s">
        <v>21</v>
      </c>
      <c r="H150" s="47" t="s">
        <v>21</v>
      </c>
      <c r="I150" s="48" t="str">
        <f t="shared" si="3"/>
        <v>September</v>
      </c>
      <c r="J150" s="133"/>
    </row>
    <row r="151" spans="1:10" x14ac:dyDescent="0.3">
      <c r="A151" s="45">
        <v>150</v>
      </c>
      <c r="B151" s="82">
        <v>45561</v>
      </c>
      <c r="C151" s="47">
        <v>2000</v>
      </c>
      <c r="D151" s="47" t="s">
        <v>748</v>
      </c>
      <c r="E151" s="47" t="s">
        <v>682</v>
      </c>
      <c r="F151" s="47" t="s">
        <v>21</v>
      </c>
      <c r="G151" s="47" t="s">
        <v>21</v>
      </c>
      <c r="H151" s="47" t="s">
        <v>21</v>
      </c>
      <c r="I151" s="48" t="str">
        <f t="shared" si="3"/>
        <v>September</v>
      </c>
      <c r="J151" s="133"/>
    </row>
    <row r="152" spans="1:10" x14ac:dyDescent="0.3">
      <c r="A152" s="45">
        <v>151</v>
      </c>
      <c r="B152" s="82">
        <v>45563</v>
      </c>
      <c r="C152" s="15">
        <v>700</v>
      </c>
      <c r="D152" s="15" t="s">
        <v>773</v>
      </c>
      <c r="E152" s="47"/>
      <c r="F152" s="15" t="s">
        <v>55</v>
      </c>
      <c r="G152" s="15" t="s">
        <v>67</v>
      </c>
      <c r="H152" s="15" t="s">
        <v>183</v>
      </c>
      <c r="I152" s="48" t="str">
        <f t="shared" si="3"/>
        <v>September</v>
      </c>
    </row>
    <row r="153" spans="1:10" x14ac:dyDescent="0.3">
      <c r="A153" s="45">
        <v>152</v>
      </c>
      <c r="B153" s="82">
        <v>45564</v>
      </c>
      <c r="C153" s="15">
        <v>7500</v>
      </c>
      <c r="D153" s="15" t="s">
        <v>713</v>
      </c>
      <c r="E153" s="47" t="s">
        <v>689</v>
      </c>
      <c r="F153" s="15" t="s">
        <v>21</v>
      </c>
      <c r="G153" s="15" t="s">
        <v>21</v>
      </c>
      <c r="H153" s="15" t="s">
        <v>21</v>
      </c>
      <c r="I153" s="48" t="str">
        <f t="shared" si="3"/>
        <v>September</v>
      </c>
    </row>
    <row r="154" spans="1:10" x14ac:dyDescent="0.3">
      <c r="A154" s="45">
        <v>153</v>
      </c>
      <c r="B154" s="82">
        <v>45564</v>
      </c>
      <c r="C154" s="15">
        <v>100</v>
      </c>
      <c r="D154" s="15" t="s">
        <v>774</v>
      </c>
      <c r="E154" s="47"/>
      <c r="F154" s="15" t="s">
        <v>7</v>
      </c>
      <c r="G154" s="15" t="s">
        <v>56</v>
      </c>
      <c r="H154" s="15" t="s">
        <v>7</v>
      </c>
      <c r="I154" s="48" t="str">
        <f t="shared" si="3"/>
        <v>September</v>
      </c>
    </row>
    <row r="155" spans="1:10" x14ac:dyDescent="0.3">
      <c r="A155" s="45">
        <v>154</v>
      </c>
      <c r="B155" s="82">
        <v>45565</v>
      </c>
      <c r="C155" s="15">
        <v>35000</v>
      </c>
      <c r="D155" s="15" t="s">
        <v>775</v>
      </c>
      <c r="E155" s="47" t="s">
        <v>167</v>
      </c>
      <c r="F155" s="15" t="s">
        <v>21</v>
      </c>
      <c r="G155" s="15" t="s">
        <v>21</v>
      </c>
      <c r="H155" s="15" t="s">
        <v>21</v>
      </c>
      <c r="I155" s="48" t="str">
        <f t="shared" si="3"/>
        <v>September</v>
      </c>
    </row>
    <row r="156" spans="1:10" x14ac:dyDescent="0.3">
      <c r="A156" s="45">
        <v>155</v>
      </c>
      <c r="B156" s="82">
        <v>45567</v>
      </c>
      <c r="C156" s="15">
        <v>1000</v>
      </c>
      <c r="D156" s="15" t="s">
        <v>783</v>
      </c>
      <c r="E156" s="47"/>
      <c r="F156" s="15" t="s">
        <v>7</v>
      </c>
      <c r="G156" s="15" t="s">
        <v>56</v>
      </c>
      <c r="H156" s="15" t="s">
        <v>7</v>
      </c>
      <c r="I156" s="48" t="str">
        <f t="shared" si="3"/>
        <v>October</v>
      </c>
    </row>
    <row r="157" spans="1:10" x14ac:dyDescent="0.3">
      <c r="A157" s="45">
        <v>156</v>
      </c>
      <c r="B157" s="82">
        <v>45568</v>
      </c>
      <c r="C157" s="15">
        <v>240</v>
      </c>
      <c r="D157" s="15" t="s">
        <v>657</v>
      </c>
      <c r="E157" s="47"/>
      <c r="F157" s="15" t="s">
        <v>7</v>
      </c>
      <c r="G157" s="15" t="s">
        <v>57</v>
      </c>
      <c r="H157" s="15" t="s">
        <v>57</v>
      </c>
      <c r="I157" s="48" t="str">
        <f t="shared" si="3"/>
        <v>October</v>
      </c>
    </row>
    <row r="158" spans="1:10" x14ac:dyDescent="0.3">
      <c r="A158" s="45">
        <v>157</v>
      </c>
      <c r="B158" s="82">
        <v>45569</v>
      </c>
      <c r="C158" s="15">
        <v>7000</v>
      </c>
      <c r="D158" s="15" t="s">
        <v>698</v>
      </c>
      <c r="E158" s="47" t="s">
        <v>682</v>
      </c>
      <c r="F158" s="15" t="s">
        <v>21</v>
      </c>
      <c r="G158" s="15" t="s">
        <v>21</v>
      </c>
      <c r="H158" s="15" t="s">
        <v>21</v>
      </c>
      <c r="I158" s="48" t="str">
        <f t="shared" si="3"/>
        <v>October</v>
      </c>
    </row>
    <row r="159" spans="1:10" x14ac:dyDescent="0.3">
      <c r="A159" s="45">
        <v>158</v>
      </c>
      <c r="B159" s="82">
        <v>45570</v>
      </c>
      <c r="C159" s="15">
        <v>10000</v>
      </c>
      <c r="D159" s="15" t="s">
        <v>662</v>
      </c>
      <c r="E159" s="47" t="s">
        <v>684</v>
      </c>
      <c r="F159" s="15" t="s">
        <v>21</v>
      </c>
      <c r="G159" s="15" t="s">
        <v>21</v>
      </c>
      <c r="H159" s="15" t="s">
        <v>21</v>
      </c>
      <c r="I159" s="48" t="str">
        <f t="shared" si="3"/>
        <v>October</v>
      </c>
    </row>
    <row r="160" spans="1:10" x14ac:dyDescent="0.3">
      <c r="A160" s="45">
        <v>159</v>
      </c>
      <c r="B160" s="82">
        <v>45570</v>
      </c>
      <c r="C160" s="15">
        <v>900</v>
      </c>
      <c r="D160" s="15" t="s">
        <v>784</v>
      </c>
      <c r="E160" s="47"/>
      <c r="F160" s="15" t="s">
        <v>55</v>
      </c>
      <c r="G160" s="15" t="s">
        <v>67</v>
      </c>
      <c r="H160" s="15" t="s">
        <v>183</v>
      </c>
      <c r="I160" s="48" t="str">
        <f t="shared" si="3"/>
        <v>October</v>
      </c>
    </row>
    <row r="161" spans="1:10" x14ac:dyDescent="0.3">
      <c r="A161" s="45">
        <v>160</v>
      </c>
      <c r="B161" s="82">
        <v>45570</v>
      </c>
      <c r="C161" s="15">
        <v>600</v>
      </c>
      <c r="D161" s="15" t="s">
        <v>785</v>
      </c>
      <c r="E161" s="47"/>
      <c r="F161" s="15" t="s">
        <v>55</v>
      </c>
      <c r="G161" s="15" t="s">
        <v>67</v>
      </c>
      <c r="H161" s="15" t="s">
        <v>183</v>
      </c>
      <c r="I161" s="48" t="str">
        <f t="shared" si="3"/>
        <v>October</v>
      </c>
    </row>
    <row r="162" spans="1:10" x14ac:dyDescent="0.3">
      <c r="A162" s="45">
        <v>161</v>
      </c>
      <c r="B162" s="82">
        <v>45571</v>
      </c>
      <c r="C162" s="15">
        <v>2000</v>
      </c>
      <c r="D162" s="15" t="s">
        <v>786</v>
      </c>
      <c r="E162" s="47"/>
      <c r="F162" s="15" t="s">
        <v>7</v>
      </c>
      <c r="G162" s="15" t="s">
        <v>79</v>
      </c>
      <c r="H162" s="15" t="s">
        <v>7</v>
      </c>
      <c r="I162" s="48" t="str">
        <f t="shared" si="3"/>
        <v>October</v>
      </c>
    </row>
    <row r="163" spans="1:10" x14ac:dyDescent="0.3">
      <c r="A163" s="45">
        <v>162</v>
      </c>
      <c r="B163" s="82">
        <v>45572</v>
      </c>
      <c r="C163" s="15">
        <v>200</v>
      </c>
      <c r="D163" s="15" t="s">
        <v>787</v>
      </c>
      <c r="E163" s="47"/>
      <c r="F163" s="15" t="s">
        <v>55</v>
      </c>
      <c r="G163" s="15" t="s">
        <v>67</v>
      </c>
      <c r="H163" s="15" t="s">
        <v>183</v>
      </c>
      <c r="I163" s="48" t="str">
        <f t="shared" si="3"/>
        <v>October</v>
      </c>
    </row>
    <row r="164" spans="1:10" x14ac:dyDescent="0.3">
      <c r="A164" s="45">
        <v>163</v>
      </c>
      <c r="B164" s="82">
        <v>45573</v>
      </c>
      <c r="C164" s="15">
        <v>150</v>
      </c>
      <c r="D164" s="15" t="s">
        <v>788</v>
      </c>
      <c r="E164" s="47"/>
      <c r="F164" s="15" t="s">
        <v>7</v>
      </c>
      <c r="G164" s="15" t="s">
        <v>57</v>
      </c>
      <c r="H164" s="15" t="s">
        <v>57</v>
      </c>
      <c r="I164" s="48" t="str">
        <f t="shared" si="3"/>
        <v>October</v>
      </c>
      <c r="J164" s="133"/>
    </row>
    <row r="165" spans="1:10" x14ac:dyDescent="0.3">
      <c r="A165" s="45">
        <v>164</v>
      </c>
      <c r="B165" s="82">
        <v>45573</v>
      </c>
      <c r="C165" s="15">
        <v>240</v>
      </c>
      <c r="D165" s="15" t="s">
        <v>657</v>
      </c>
      <c r="E165" s="47"/>
      <c r="F165" s="15" t="s">
        <v>7</v>
      </c>
      <c r="G165" s="15" t="s">
        <v>57</v>
      </c>
      <c r="H165" s="15" t="s">
        <v>57</v>
      </c>
      <c r="I165" s="48" t="str">
        <f t="shared" si="3"/>
        <v>October</v>
      </c>
    </row>
    <row r="166" spans="1:10" x14ac:dyDescent="0.3">
      <c r="A166" s="45">
        <v>165</v>
      </c>
      <c r="B166" s="82">
        <v>45573</v>
      </c>
      <c r="C166" s="15">
        <v>120</v>
      </c>
      <c r="D166" s="15" t="s">
        <v>789</v>
      </c>
      <c r="E166" s="47"/>
      <c r="F166" s="15" t="s">
        <v>7</v>
      </c>
      <c r="G166" s="15" t="s">
        <v>57</v>
      </c>
      <c r="H166" s="15" t="s">
        <v>57</v>
      </c>
      <c r="I166" s="48" t="str">
        <f t="shared" si="3"/>
        <v>October</v>
      </c>
    </row>
    <row r="167" spans="1:10" x14ac:dyDescent="0.3">
      <c r="A167" s="45">
        <v>166</v>
      </c>
      <c r="B167" s="82">
        <v>45580</v>
      </c>
      <c r="C167" s="15">
        <v>3000</v>
      </c>
      <c r="D167" s="15" t="s">
        <v>660</v>
      </c>
      <c r="E167" s="47" t="s">
        <v>192</v>
      </c>
      <c r="F167" s="15" t="s">
        <v>21</v>
      </c>
      <c r="G167" s="15" t="s">
        <v>21</v>
      </c>
      <c r="H167" s="15" t="s">
        <v>21</v>
      </c>
      <c r="I167" s="48" t="str">
        <f t="shared" si="3"/>
        <v>October</v>
      </c>
    </row>
    <row r="168" spans="1:10" x14ac:dyDescent="0.3">
      <c r="A168" s="45">
        <v>167</v>
      </c>
      <c r="B168" s="82">
        <v>45581</v>
      </c>
      <c r="C168" s="15">
        <v>100</v>
      </c>
      <c r="D168" s="15" t="s">
        <v>790</v>
      </c>
      <c r="E168" s="47"/>
      <c r="F168" s="15" t="s">
        <v>7</v>
      </c>
      <c r="G168" s="15" t="s">
        <v>57</v>
      </c>
      <c r="H168" s="15" t="s">
        <v>57</v>
      </c>
      <c r="I168" s="48" t="str">
        <f t="shared" si="3"/>
        <v>October</v>
      </c>
    </row>
    <row r="169" spans="1:10" x14ac:dyDescent="0.3">
      <c r="A169" s="45">
        <v>168</v>
      </c>
      <c r="B169" s="82">
        <v>45581</v>
      </c>
      <c r="C169" s="15">
        <v>100</v>
      </c>
      <c r="D169" s="15" t="s">
        <v>791</v>
      </c>
      <c r="E169" s="47"/>
      <c r="F169" s="15" t="s">
        <v>7</v>
      </c>
      <c r="G169" s="15" t="s">
        <v>56</v>
      </c>
      <c r="H169" s="15" t="s">
        <v>7</v>
      </c>
      <c r="I169" s="48" t="str">
        <f t="shared" si="3"/>
        <v>October</v>
      </c>
    </row>
    <row r="170" spans="1:10" x14ac:dyDescent="0.3">
      <c r="A170" s="45">
        <v>169</v>
      </c>
      <c r="B170" s="82">
        <v>45582</v>
      </c>
      <c r="C170" s="15">
        <v>3000</v>
      </c>
      <c r="D170" s="15" t="s">
        <v>792</v>
      </c>
      <c r="E170" s="47"/>
      <c r="F170" s="15" t="s">
        <v>7</v>
      </c>
      <c r="G170" s="15" t="s">
        <v>56</v>
      </c>
      <c r="H170" s="15" t="s">
        <v>7</v>
      </c>
      <c r="I170" s="48" t="str">
        <f t="shared" si="3"/>
        <v>October</v>
      </c>
    </row>
    <row r="171" spans="1:10" x14ac:dyDescent="0.3">
      <c r="A171" s="45">
        <v>170</v>
      </c>
      <c r="B171" s="82">
        <v>45583</v>
      </c>
      <c r="C171" s="15">
        <v>5000</v>
      </c>
      <c r="D171" s="15" t="s">
        <v>663</v>
      </c>
      <c r="E171" s="47" t="s">
        <v>195</v>
      </c>
      <c r="F171" s="15" t="s">
        <v>21</v>
      </c>
      <c r="G171" s="15" t="s">
        <v>21</v>
      </c>
      <c r="H171" s="15" t="s">
        <v>21</v>
      </c>
      <c r="I171" s="48" t="str">
        <f t="shared" si="3"/>
        <v>October</v>
      </c>
    </row>
    <row r="172" spans="1:10" x14ac:dyDescent="0.3">
      <c r="A172" s="45">
        <v>171</v>
      </c>
      <c r="B172" s="82">
        <v>45585</v>
      </c>
      <c r="C172" s="15">
        <v>10000</v>
      </c>
      <c r="D172" s="15" t="s">
        <v>22</v>
      </c>
      <c r="E172" s="47" t="s">
        <v>160</v>
      </c>
      <c r="F172" s="15" t="s">
        <v>21</v>
      </c>
      <c r="G172" s="15" t="s">
        <v>21</v>
      </c>
      <c r="H172" s="15" t="s">
        <v>21</v>
      </c>
      <c r="I172" s="48" t="str">
        <f t="shared" ref="I172:I235" si="4">TEXT(B172,"mmmm")</f>
        <v>October</v>
      </c>
    </row>
    <row r="173" spans="1:10" x14ac:dyDescent="0.3">
      <c r="A173" s="45">
        <v>172</v>
      </c>
      <c r="B173" s="82">
        <v>45586</v>
      </c>
      <c r="C173" s="15">
        <v>5000</v>
      </c>
      <c r="D173" s="15" t="s">
        <v>663</v>
      </c>
      <c r="E173" s="47" t="s">
        <v>199</v>
      </c>
      <c r="F173" s="15" t="s">
        <v>21</v>
      </c>
      <c r="G173" s="15" t="s">
        <v>21</v>
      </c>
      <c r="H173" s="15" t="s">
        <v>21</v>
      </c>
      <c r="I173" s="48" t="str">
        <f t="shared" si="4"/>
        <v>October</v>
      </c>
    </row>
    <row r="174" spans="1:10" x14ac:dyDescent="0.3">
      <c r="A174" s="45">
        <v>173</v>
      </c>
      <c r="B174" s="82">
        <v>45586</v>
      </c>
      <c r="C174" s="15">
        <v>12000</v>
      </c>
      <c r="D174" s="15" t="s">
        <v>663</v>
      </c>
      <c r="E174" s="47" t="s">
        <v>161</v>
      </c>
      <c r="F174" s="15" t="s">
        <v>21</v>
      </c>
      <c r="G174" s="15" t="s">
        <v>21</v>
      </c>
      <c r="H174" s="15" t="s">
        <v>21</v>
      </c>
      <c r="I174" s="48" t="str">
        <f t="shared" si="4"/>
        <v>October</v>
      </c>
    </row>
    <row r="175" spans="1:10" x14ac:dyDescent="0.3">
      <c r="A175" s="45">
        <v>174</v>
      </c>
      <c r="B175" s="82">
        <v>45586</v>
      </c>
      <c r="C175" s="15">
        <v>2000</v>
      </c>
      <c r="D175" s="15" t="s">
        <v>663</v>
      </c>
      <c r="E175" s="47" t="s">
        <v>195</v>
      </c>
      <c r="F175" s="15" t="s">
        <v>21</v>
      </c>
      <c r="G175" s="15" t="s">
        <v>21</v>
      </c>
      <c r="H175" s="15" t="s">
        <v>21</v>
      </c>
      <c r="I175" s="48" t="str">
        <f t="shared" si="4"/>
        <v>October</v>
      </c>
    </row>
    <row r="176" spans="1:10" x14ac:dyDescent="0.3">
      <c r="A176" s="45">
        <v>175</v>
      </c>
      <c r="B176" s="82">
        <v>45586</v>
      </c>
      <c r="C176" s="15">
        <v>10000</v>
      </c>
      <c r="D176" s="15" t="s">
        <v>662</v>
      </c>
      <c r="E176" s="47" t="s">
        <v>192</v>
      </c>
      <c r="F176" s="15" t="s">
        <v>21</v>
      </c>
      <c r="G176" s="15" t="s">
        <v>21</v>
      </c>
      <c r="H176" s="15" t="s">
        <v>21</v>
      </c>
      <c r="I176" s="48" t="str">
        <f t="shared" si="4"/>
        <v>October</v>
      </c>
    </row>
    <row r="177" spans="1:9" x14ac:dyDescent="0.3">
      <c r="A177" s="45">
        <v>176</v>
      </c>
      <c r="B177" s="82">
        <v>45586</v>
      </c>
      <c r="C177" s="15">
        <v>5850</v>
      </c>
      <c r="D177" s="15" t="s">
        <v>725</v>
      </c>
      <c r="E177" s="47"/>
      <c r="F177" s="15" t="s">
        <v>7</v>
      </c>
      <c r="G177" s="15" t="s">
        <v>64</v>
      </c>
      <c r="H177" s="15" t="s">
        <v>69</v>
      </c>
      <c r="I177" s="48" t="str">
        <f t="shared" si="4"/>
        <v>October</v>
      </c>
    </row>
    <row r="178" spans="1:9" x14ac:dyDescent="0.3">
      <c r="A178" s="45">
        <v>177</v>
      </c>
      <c r="B178" s="82">
        <v>45587</v>
      </c>
      <c r="C178" s="15">
        <v>1000</v>
      </c>
      <c r="D178" s="15" t="s">
        <v>663</v>
      </c>
      <c r="E178" s="47" t="s">
        <v>192</v>
      </c>
      <c r="F178" s="15" t="s">
        <v>21</v>
      </c>
      <c r="G178" s="15" t="s">
        <v>21</v>
      </c>
      <c r="H178" s="15" t="s">
        <v>21</v>
      </c>
      <c r="I178" s="48" t="str">
        <f t="shared" si="4"/>
        <v>October</v>
      </c>
    </row>
    <row r="179" spans="1:9" x14ac:dyDescent="0.3">
      <c r="A179" s="45">
        <v>178</v>
      </c>
      <c r="B179" s="82">
        <v>45587</v>
      </c>
      <c r="C179" s="15">
        <v>1000</v>
      </c>
      <c r="D179" s="15" t="s">
        <v>663</v>
      </c>
      <c r="E179" s="47" t="s">
        <v>689</v>
      </c>
      <c r="F179" s="15" t="s">
        <v>21</v>
      </c>
      <c r="G179" s="15" t="s">
        <v>21</v>
      </c>
      <c r="H179" s="15" t="s">
        <v>21</v>
      </c>
      <c r="I179" s="48" t="str">
        <f t="shared" si="4"/>
        <v>October</v>
      </c>
    </row>
    <row r="180" spans="1:9" x14ac:dyDescent="0.3">
      <c r="A180" s="45">
        <v>179</v>
      </c>
      <c r="B180" s="82">
        <v>45590</v>
      </c>
      <c r="C180" s="15">
        <v>250</v>
      </c>
      <c r="D180" s="15" t="s">
        <v>657</v>
      </c>
      <c r="E180" s="47"/>
      <c r="F180" s="15" t="s">
        <v>7</v>
      </c>
      <c r="G180" s="15" t="s">
        <v>57</v>
      </c>
      <c r="H180" s="15" t="s">
        <v>57</v>
      </c>
      <c r="I180" s="48" t="str">
        <f t="shared" si="4"/>
        <v>October</v>
      </c>
    </row>
    <row r="181" spans="1:9" x14ac:dyDescent="0.3">
      <c r="A181" s="45">
        <v>180</v>
      </c>
      <c r="B181" s="82">
        <v>45590</v>
      </c>
      <c r="C181" s="15">
        <v>20000</v>
      </c>
      <c r="D181" s="15" t="s">
        <v>793</v>
      </c>
      <c r="E181" s="47" t="s">
        <v>167</v>
      </c>
      <c r="F181" s="15" t="s">
        <v>21</v>
      </c>
      <c r="G181" s="15" t="s">
        <v>21</v>
      </c>
      <c r="H181" s="15" t="s">
        <v>21</v>
      </c>
      <c r="I181" s="48" t="str">
        <f t="shared" si="4"/>
        <v>October</v>
      </c>
    </row>
    <row r="182" spans="1:9" x14ac:dyDescent="0.3">
      <c r="A182" s="45">
        <v>181</v>
      </c>
      <c r="B182" s="82">
        <v>45591</v>
      </c>
      <c r="C182" s="15">
        <v>2400</v>
      </c>
      <c r="D182" s="15" t="s">
        <v>794</v>
      </c>
      <c r="E182" s="47"/>
      <c r="F182" s="15" t="s">
        <v>55</v>
      </c>
      <c r="G182" s="15" t="s">
        <v>67</v>
      </c>
      <c r="H182" s="15" t="s">
        <v>184</v>
      </c>
      <c r="I182" s="48" t="str">
        <f t="shared" si="4"/>
        <v>October</v>
      </c>
    </row>
    <row r="183" spans="1:9" x14ac:dyDescent="0.3">
      <c r="A183" s="45">
        <v>182</v>
      </c>
      <c r="B183" s="82">
        <v>45591</v>
      </c>
      <c r="C183" s="15">
        <v>5000</v>
      </c>
      <c r="D183" s="15" t="s">
        <v>663</v>
      </c>
      <c r="E183" s="47" t="s">
        <v>195</v>
      </c>
      <c r="F183" s="15" t="s">
        <v>21</v>
      </c>
      <c r="G183" s="15" t="s">
        <v>21</v>
      </c>
      <c r="H183" s="15" t="s">
        <v>21</v>
      </c>
      <c r="I183" s="48" t="str">
        <f t="shared" si="4"/>
        <v>October</v>
      </c>
    </row>
    <row r="184" spans="1:9" x14ac:dyDescent="0.3">
      <c r="A184" s="45">
        <v>183</v>
      </c>
      <c r="B184" s="82">
        <v>45591</v>
      </c>
      <c r="C184" s="15">
        <v>3000</v>
      </c>
      <c r="D184" s="15" t="s">
        <v>663</v>
      </c>
      <c r="E184" s="47" t="s">
        <v>162</v>
      </c>
      <c r="F184" s="15" t="s">
        <v>21</v>
      </c>
      <c r="G184" s="15" t="s">
        <v>21</v>
      </c>
      <c r="H184" s="15" t="s">
        <v>21</v>
      </c>
      <c r="I184" s="48" t="str">
        <f t="shared" si="4"/>
        <v>October</v>
      </c>
    </row>
    <row r="185" spans="1:9" x14ac:dyDescent="0.3">
      <c r="A185" s="45">
        <v>184</v>
      </c>
      <c r="B185" s="82">
        <v>45591</v>
      </c>
      <c r="C185" s="15">
        <v>100</v>
      </c>
      <c r="D185" s="15" t="s">
        <v>795</v>
      </c>
      <c r="E185" s="47"/>
      <c r="F185" s="15" t="s">
        <v>7</v>
      </c>
      <c r="G185" s="15" t="s">
        <v>56</v>
      </c>
      <c r="H185" s="15" t="s">
        <v>7</v>
      </c>
      <c r="I185" s="48" t="str">
        <f t="shared" si="4"/>
        <v>October</v>
      </c>
    </row>
    <row r="186" spans="1:9" x14ac:dyDescent="0.3">
      <c r="A186" s="45">
        <v>185</v>
      </c>
      <c r="B186" s="82">
        <v>45591</v>
      </c>
      <c r="C186" s="15">
        <v>12000</v>
      </c>
      <c r="D186" s="15" t="s">
        <v>663</v>
      </c>
      <c r="E186" s="47" t="s">
        <v>161</v>
      </c>
      <c r="F186" s="15" t="s">
        <v>21</v>
      </c>
      <c r="G186" s="15" t="s">
        <v>21</v>
      </c>
      <c r="H186" s="15" t="s">
        <v>21</v>
      </c>
      <c r="I186" s="48" t="str">
        <f t="shared" si="4"/>
        <v>October</v>
      </c>
    </row>
    <row r="187" spans="1:9" x14ac:dyDescent="0.3">
      <c r="A187" s="45">
        <v>186</v>
      </c>
      <c r="B187" s="82">
        <v>45591</v>
      </c>
      <c r="C187" s="15">
        <v>0</v>
      </c>
      <c r="D187" s="15" t="s">
        <v>926</v>
      </c>
      <c r="E187" s="47" t="s">
        <v>195</v>
      </c>
      <c r="F187" s="15" t="s">
        <v>21</v>
      </c>
      <c r="G187" s="15" t="s">
        <v>21</v>
      </c>
      <c r="H187" s="15" t="s">
        <v>21</v>
      </c>
      <c r="I187" s="48" t="str">
        <f t="shared" si="4"/>
        <v>October</v>
      </c>
    </row>
    <row r="188" spans="1:9" x14ac:dyDescent="0.3">
      <c r="A188" s="45">
        <v>187</v>
      </c>
      <c r="B188" s="82">
        <v>45591</v>
      </c>
      <c r="C188" s="15">
        <v>31000</v>
      </c>
      <c r="D188" s="15" t="s">
        <v>927</v>
      </c>
      <c r="E188" s="47" t="s">
        <v>690</v>
      </c>
      <c r="F188" s="15" t="s">
        <v>21</v>
      </c>
      <c r="G188" s="15" t="s">
        <v>21</v>
      </c>
      <c r="H188" s="15" t="s">
        <v>21</v>
      </c>
      <c r="I188" s="48" t="str">
        <f t="shared" si="4"/>
        <v>October</v>
      </c>
    </row>
    <row r="189" spans="1:9" x14ac:dyDescent="0.3">
      <c r="A189" s="45">
        <v>188</v>
      </c>
      <c r="B189" s="82">
        <v>45591</v>
      </c>
      <c r="C189" s="15">
        <v>5500</v>
      </c>
      <c r="D189" s="15" t="s">
        <v>662</v>
      </c>
      <c r="E189" s="47" t="s">
        <v>690</v>
      </c>
      <c r="F189" s="15" t="s">
        <v>21</v>
      </c>
      <c r="G189" s="15" t="s">
        <v>21</v>
      </c>
      <c r="H189" s="15" t="s">
        <v>21</v>
      </c>
      <c r="I189" s="48" t="str">
        <f t="shared" si="4"/>
        <v>October</v>
      </c>
    </row>
    <row r="190" spans="1:9" x14ac:dyDescent="0.3">
      <c r="A190" s="45">
        <v>189</v>
      </c>
      <c r="B190" s="82">
        <v>45592</v>
      </c>
      <c r="C190" s="15">
        <v>6100</v>
      </c>
      <c r="D190" s="15" t="s">
        <v>796</v>
      </c>
      <c r="E190" s="47"/>
      <c r="F190" s="15" t="s">
        <v>7</v>
      </c>
      <c r="G190" s="15" t="s">
        <v>63</v>
      </c>
      <c r="H190" s="15" t="s">
        <v>7</v>
      </c>
      <c r="I190" s="48" t="str">
        <f t="shared" si="4"/>
        <v>October</v>
      </c>
    </row>
    <row r="191" spans="1:9" x14ac:dyDescent="0.3">
      <c r="A191" s="45">
        <v>190</v>
      </c>
      <c r="B191" s="82">
        <v>45592</v>
      </c>
      <c r="C191" s="15">
        <v>3600</v>
      </c>
      <c r="D191" s="15" t="s">
        <v>797</v>
      </c>
      <c r="E191" s="47"/>
      <c r="F191" s="15" t="s">
        <v>7</v>
      </c>
      <c r="G191" s="15" t="s">
        <v>56</v>
      </c>
      <c r="H191" s="15" t="s">
        <v>7</v>
      </c>
      <c r="I191" s="48" t="str">
        <f t="shared" si="4"/>
        <v>October</v>
      </c>
    </row>
    <row r="192" spans="1:9" x14ac:dyDescent="0.3">
      <c r="A192" s="45">
        <v>191</v>
      </c>
      <c r="B192" s="82">
        <v>45593</v>
      </c>
      <c r="C192" s="15">
        <v>2000</v>
      </c>
      <c r="D192" s="15" t="s">
        <v>22</v>
      </c>
      <c r="E192" s="47" t="s">
        <v>162</v>
      </c>
      <c r="F192" s="15" t="s">
        <v>21</v>
      </c>
      <c r="G192" s="15" t="s">
        <v>21</v>
      </c>
      <c r="H192" s="15" t="s">
        <v>21</v>
      </c>
      <c r="I192" s="48" t="str">
        <f t="shared" si="4"/>
        <v>October</v>
      </c>
    </row>
    <row r="193" spans="1:13" x14ac:dyDescent="0.3">
      <c r="A193" s="45">
        <v>192</v>
      </c>
      <c r="B193" s="82">
        <v>45593</v>
      </c>
      <c r="C193" s="15">
        <v>5000</v>
      </c>
      <c r="D193" s="15" t="s">
        <v>662</v>
      </c>
      <c r="E193" s="47" t="s">
        <v>192</v>
      </c>
      <c r="F193" s="15" t="s">
        <v>21</v>
      </c>
      <c r="G193" s="15" t="s">
        <v>21</v>
      </c>
      <c r="H193" s="15" t="s">
        <v>21</v>
      </c>
      <c r="I193" s="48" t="str">
        <f t="shared" si="4"/>
        <v>October</v>
      </c>
    </row>
    <row r="194" spans="1:13" x14ac:dyDescent="0.3">
      <c r="A194" s="45">
        <v>193</v>
      </c>
      <c r="B194" s="82">
        <v>45593</v>
      </c>
      <c r="C194" s="15">
        <v>5000</v>
      </c>
      <c r="D194" s="15" t="s">
        <v>662</v>
      </c>
      <c r="E194" s="47" t="s">
        <v>194</v>
      </c>
      <c r="F194" s="15" t="s">
        <v>21</v>
      </c>
      <c r="G194" s="15" t="s">
        <v>21</v>
      </c>
      <c r="H194" s="15" t="s">
        <v>21</v>
      </c>
      <c r="I194" s="48" t="str">
        <f t="shared" si="4"/>
        <v>October</v>
      </c>
    </row>
    <row r="195" spans="1:13" x14ac:dyDescent="0.3">
      <c r="A195" s="45">
        <v>194</v>
      </c>
      <c r="B195" s="82">
        <v>45593</v>
      </c>
      <c r="C195" s="15">
        <v>10000</v>
      </c>
      <c r="D195" s="15" t="s">
        <v>662</v>
      </c>
      <c r="E195" s="47" t="s">
        <v>680</v>
      </c>
      <c r="F195" s="15" t="s">
        <v>21</v>
      </c>
      <c r="G195" s="15" t="s">
        <v>21</v>
      </c>
      <c r="H195" s="15" t="s">
        <v>21</v>
      </c>
      <c r="I195" s="48" t="str">
        <f t="shared" si="4"/>
        <v>October</v>
      </c>
    </row>
    <row r="196" spans="1:13" x14ac:dyDescent="0.3">
      <c r="A196" s="45">
        <v>195</v>
      </c>
      <c r="B196" s="82">
        <v>45593</v>
      </c>
      <c r="C196" s="15">
        <v>5000</v>
      </c>
      <c r="D196" s="15" t="s">
        <v>798</v>
      </c>
      <c r="E196" s="47"/>
      <c r="F196" s="15" t="s">
        <v>7</v>
      </c>
      <c r="G196" s="15" t="s">
        <v>63</v>
      </c>
      <c r="H196" s="15" t="s">
        <v>7</v>
      </c>
      <c r="I196" s="48" t="str">
        <f t="shared" si="4"/>
        <v>October</v>
      </c>
      <c r="L196" s="96" t="s">
        <v>28</v>
      </c>
      <c r="M196">
        <f>SUMIF(I:I,L196,C:C)</f>
        <v>104283</v>
      </c>
    </row>
    <row r="197" spans="1:13" x14ac:dyDescent="0.3">
      <c r="A197" s="45">
        <v>196</v>
      </c>
      <c r="B197" s="82">
        <v>45594</v>
      </c>
      <c r="C197" s="15">
        <v>5000</v>
      </c>
      <c r="D197" s="15" t="s">
        <v>662</v>
      </c>
      <c r="E197" s="47" t="s">
        <v>159</v>
      </c>
      <c r="F197" s="15" t="s">
        <v>21</v>
      </c>
      <c r="G197" s="15" t="s">
        <v>21</v>
      </c>
      <c r="H197" s="15" t="s">
        <v>21</v>
      </c>
      <c r="I197" s="48" t="str">
        <f t="shared" si="4"/>
        <v>October</v>
      </c>
    </row>
    <row r="198" spans="1:13" x14ac:dyDescent="0.3">
      <c r="A198" s="45">
        <v>197</v>
      </c>
      <c r="B198" s="82">
        <v>45594</v>
      </c>
      <c r="C198" s="15">
        <v>5000</v>
      </c>
      <c r="D198" s="15" t="s">
        <v>662</v>
      </c>
      <c r="E198" s="47" t="s">
        <v>684</v>
      </c>
      <c r="F198" s="15" t="s">
        <v>21</v>
      </c>
      <c r="G198" s="15" t="s">
        <v>21</v>
      </c>
      <c r="H198" s="15" t="s">
        <v>21</v>
      </c>
      <c r="I198" s="48" t="str">
        <f t="shared" si="4"/>
        <v>October</v>
      </c>
    </row>
    <row r="199" spans="1:13" x14ac:dyDescent="0.3">
      <c r="A199" s="45">
        <v>198</v>
      </c>
      <c r="B199" s="82">
        <v>45594</v>
      </c>
      <c r="C199" s="15">
        <v>6850</v>
      </c>
      <c r="D199" s="15" t="s">
        <v>662</v>
      </c>
      <c r="E199" s="47" t="s">
        <v>689</v>
      </c>
      <c r="F199" s="15" t="s">
        <v>21</v>
      </c>
      <c r="G199" s="15" t="s">
        <v>21</v>
      </c>
      <c r="H199" s="15" t="s">
        <v>21</v>
      </c>
      <c r="I199" s="48" t="str">
        <f t="shared" si="4"/>
        <v>October</v>
      </c>
    </row>
    <row r="200" spans="1:13" x14ac:dyDescent="0.3">
      <c r="A200" s="45">
        <v>199</v>
      </c>
      <c r="B200" s="82">
        <v>45594</v>
      </c>
      <c r="C200" s="15">
        <v>5000</v>
      </c>
      <c r="D200" s="15" t="s">
        <v>662</v>
      </c>
      <c r="E200" s="47" t="s">
        <v>682</v>
      </c>
      <c r="F200" s="15" t="s">
        <v>21</v>
      </c>
      <c r="G200" s="15" t="s">
        <v>21</v>
      </c>
      <c r="H200" s="15" t="s">
        <v>21</v>
      </c>
      <c r="I200" s="48" t="str">
        <f t="shared" si="4"/>
        <v>October</v>
      </c>
    </row>
    <row r="201" spans="1:13" x14ac:dyDescent="0.3">
      <c r="A201" s="45">
        <v>200</v>
      </c>
      <c r="B201" s="82">
        <v>45594</v>
      </c>
      <c r="C201" s="15">
        <v>4500</v>
      </c>
      <c r="D201" s="15" t="s">
        <v>748</v>
      </c>
      <c r="E201" s="47" t="s">
        <v>675</v>
      </c>
      <c r="F201" s="15" t="s">
        <v>21</v>
      </c>
      <c r="G201" s="15" t="s">
        <v>21</v>
      </c>
      <c r="H201" s="15" t="s">
        <v>21</v>
      </c>
      <c r="I201" s="48" t="str">
        <f t="shared" si="4"/>
        <v>October</v>
      </c>
    </row>
    <row r="202" spans="1:13" x14ac:dyDescent="0.3">
      <c r="A202" s="45">
        <v>201</v>
      </c>
      <c r="B202" s="82">
        <v>45602</v>
      </c>
      <c r="C202" s="15">
        <v>200</v>
      </c>
      <c r="D202" s="15" t="s">
        <v>816</v>
      </c>
      <c r="E202" s="47"/>
      <c r="F202" s="15" t="s">
        <v>7</v>
      </c>
      <c r="G202" s="15" t="s">
        <v>57</v>
      </c>
      <c r="H202" s="15" t="s">
        <v>7</v>
      </c>
      <c r="I202" s="48" t="str">
        <f t="shared" si="4"/>
        <v>November</v>
      </c>
    </row>
    <row r="203" spans="1:13" x14ac:dyDescent="0.3">
      <c r="A203" s="45">
        <v>202</v>
      </c>
      <c r="B203" s="82">
        <v>45602</v>
      </c>
      <c r="C203" s="15">
        <v>200</v>
      </c>
      <c r="D203" s="15" t="s">
        <v>659</v>
      </c>
      <c r="E203" s="47"/>
      <c r="F203" s="15" t="s">
        <v>7</v>
      </c>
      <c r="G203" s="15" t="s">
        <v>57</v>
      </c>
      <c r="H203" s="15" t="s">
        <v>57</v>
      </c>
      <c r="I203" s="48" t="str">
        <f t="shared" si="4"/>
        <v>November</v>
      </c>
    </row>
    <row r="204" spans="1:13" x14ac:dyDescent="0.3">
      <c r="A204" s="45">
        <v>203</v>
      </c>
      <c r="B204" s="82">
        <v>45602</v>
      </c>
      <c r="C204" s="15">
        <v>7800</v>
      </c>
      <c r="D204" s="15" t="s">
        <v>70</v>
      </c>
      <c r="E204" s="47" t="s">
        <v>686</v>
      </c>
      <c r="F204" s="15" t="s">
        <v>21</v>
      </c>
      <c r="G204" s="15" t="s">
        <v>21</v>
      </c>
      <c r="H204" s="15" t="s">
        <v>21</v>
      </c>
      <c r="I204" s="48" t="str">
        <f t="shared" si="4"/>
        <v>November</v>
      </c>
    </row>
    <row r="205" spans="1:13" x14ac:dyDescent="0.3">
      <c r="A205" s="45">
        <v>204</v>
      </c>
      <c r="B205" s="82">
        <v>45602</v>
      </c>
      <c r="C205" s="15">
        <v>6400</v>
      </c>
      <c r="D205" s="15" t="s">
        <v>22</v>
      </c>
      <c r="E205" s="47" t="s">
        <v>199</v>
      </c>
      <c r="F205" s="15" t="s">
        <v>21</v>
      </c>
      <c r="G205" s="15" t="s">
        <v>21</v>
      </c>
      <c r="H205" s="15" t="s">
        <v>21</v>
      </c>
      <c r="I205" s="48" t="str">
        <f t="shared" si="4"/>
        <v>November</v>
      </c>
    </row>
    <row r="206" spans="1:13" x14ac:dyDescent="0.3">
      <c r="A206" s="45">
        <v>205</v>
      </c>
      <c r="B206" s="82">
        <v>45603</v>
      </c>
      <c r="C206" s="15">
        <v>2000</v>
      </c>
      <c r="D206" s="15" t="s">
        <v>698</v>
      </c>
      <c r="E206" s="47" t="s">
        <v>194</v>
      </c>
      <c r="F206" s="15" t="s">
        <v>21</v>
      </c>
      <c r="G206" s="15" t="s">
        <v>21</v>
      </c>
      <c r="H206" s="15" t="s">
        <v>21</v>
      </c>
      <c r="I206" s="48" t="str">
        <f t="shared" si="4"/>
        <v>November</v>
      </c>
    </row>
    <row r="207" spans="1:13" x14ac:dyDescent="0.3">
      <c r="A207" s="45">
        <v>206</v>
      </c>
      <c r="B207" s="82">
        <v>45604</v>
      </c>
      <c r="C207" s="15">
        <v>12000</v>
      </c>
      <c r="D207" s="15" t="s">
        <v>654</v>
      </c>
      <c r="E207" s="47" t="s">
        <v>161</v>
      </c>
      <c r="F207" s="15" t="s">
        <v>21</v>
      </c>
      <c r="G207" s="15" t="s">
        <v>21</v>
      </c>
      <c r="H207" s="15" t="s">
        <v>21</v>
      </c>
      <c r="I207" s="48" t="str">
        <f t="shared" si="4"/>
        <v>November</v>
      </c>
    </row>
    <row r="208" spans="1:13" x14ac:dyDescent="0.3">
      <c r="A208" s="45">
        <v>207</v>
      </c>
      <c r="B208" s="82">
        <v>45605</v>
      </c>
      <c r="C208" s="15">
        <v>5000</v>
      </c>
      <c r="D208" s="15" t="s">
        <v>663</v>
      </c>
      <c r="E208" s="47" t="s">
        <v>160</v>
      </c>
      <c r="F208" s="15" t="s">
        <v>21</v>
      </c>
      <c r="G208" s="15" t="s">
        <v>21</v>
      </c>
      <c r="H208" s="15" t="s">
        <v>21</v>
      </c>
      <c r="I208" s="48" t="str">
        <f t="shared" si="4"/>
        <v>November</v>
      </c>
    </row>
    <row r="209" spans="1:10" x14ac:dyDescent="0.3">
      <c r="A209" s="45">
        <v>208</v>
      </c>
      <c r="B209" s="82">
        <v>45605</v>
      </c>
      <c r="C209" s="15">
        <v>5000</v>
      </c>
      <c r="D209" s="15" t="s">
        <v>663</v>
      </c>
      <c r="E209" s="47" t="s">
        <v>682</v>
      </c>
      <c r="F209" s="15" t="s">
        <v>21</v>
      </c>
      <c r="G209" s="15" t="s">
        <v>21</v>
      </c>
      <c r="H209" s="15" t="s">
        <v>21</v>
      </c>
      <c r="I209" s="48" t="str">
        <f t="shared" si="4"/>
        <v>November</v>
      </c>
    </row>
    <row r="210" spans="1:10" x14ac:dyDescent="0.3">
      <c r="A210" s="45">
        <v>209</v>
      </c>
      <c r="B210" s="82">
        <v>45608</v>
      </c>
      <c r="C210" s="15">
        <v>200</v>
      </c>
      <c r="D210" s="15" t="s">
        <v>817</v>
      </c>
      <c r="E210" s="47"/>
      <c r="F210" s="15" t="s">
        <v>7</v>
      </c>
      <c r="G210" s="15" t="s">
        <v>56</v>
      </c>
      <c r="H210" s="15" t="s">
        <v>7</v>
      </c>
      <c r="I210" s="48" t="str">
        <f t="shared" si="4"/>
        <v>November</v>
      </c>
    </row>
    <row r="211" spans="1:10" x14ac:dyDescent="0.3">
      <c r="A211" s="45">
        <v>210</v>
      </c>
      <c r="B211" s="82">
        <v>45610</v>
      </c>
      <c r="C211" s="15">
        <v>2000</v>
      </c>
      <c r="D211" s="15" t="s">
        <v>22</v>
      </c>
      <c r="E211" s="47" t="s">
        <v>195</v>
      </c>
      <c r="F211" s="15" t="s">
        <v>21</v>
      </c>
      <c r="G211" s="15" t="s">
        <v>21</v>
      </c>
      <c r="H211" s="15" t="s">
        <v>21</v>
      </c>
      <c r="I211" s="48" t="str">
        <f t="shared" si="4"/>
        <v>November</v>
      </c>
    </row>
    <row r="212" spans="1:10" x14ac:dyDescent="0.3">
      <c r="A212" s="45">
        <v>211</v>
      </c>
      <c r="B212" s="82">
        <v>45612</v>
      </c>
      <c r="C212" s="15">
        <v>1600</v>
      </c>
      <c r="D212" s="15" t="s">
        <v>818</v>
      </c>
      <c r="E212" s="47"/>
      <c r="F212" s="15" t="s">
        <v>7</v>
      </c>
      <c r="G212" s="15" t="s">
        <v>56</v>
      </c>
      <c r="H212" s="15" t="s">
        <v>7</v>
      </c>
      <c r="I212" s="48" t="str">
        <f t="shared" si="4"/>
        <v>November</v>
      </c>
    </row>
    <row r="213" spans="1:10" x14ac:dyDescent="0.3">
      <c r="A213" s="45">
        <v>212</v>
      </c>
      <c r="B213" s="82">
        <v>45613</v>
      </c>
      <c r="C213" s="15">
        <v>310</v>
      </c>
      <c r="D213" s="15" t="s">
        <v>819</v>
      </c>
      <c r="E213" s="47"/>
      <c r="F213" s="15" t="s">
        <v>7</v>
      </c>
      <c r="G213" s="15" t="s">
        <v>56</v>
      </c>
      <c r="H213" s="15" t="s">
        <v>7</v>
      </c>
      <c r="I213" s="48" t="str">
        <f t="shared" si="4"/>
        <v>November</v>
      </c>
    </row>
    <row r="214" spans="1:10" x14ac:dyDescent="0.3">
      <c r="A214" s="45">
        <v>213</v>
      </c>
      <c r="B214" s="82">
        <v>45613</v>
      </c>
      <c r="C214" s="15">
        <v>200</v>
      </c>
      <c r="D214" s="15" t="s">
        <v>817</v>
      </c>
      <c r="E214" s="47"/>
      <c r="F214" s="15" t="s">
        <v>7</v>
      </c>
      <c r="G214" s="15" t="s">
        <v>56</v>
      </c>
      <c r="H214" s="15" t="s">
        <v>7</v>
      </c>
      <c r="I214" s="48" t="str">
        <f t="shared" si="4"/>
        <v>November</v>
      </c>
      <c r="J214" s="133"/>
    </row>
    <row r="215" spans="1:10" x14ac:dyDescent="0.3">
      <c r="A215" s="45">
        <v>214</v>
      </c>
      <c r="B215" s="82">
        <v>45614</v>
      </c>
      <c r="C215" s="15">
        <v>970</v>
      </c>
      <c r="D215" s="15" t="s">
        <v>820</v>
      </c>
      <c r="E215" s="47"/>
      <c r="F215" s="15" t="s">
        <v>55</v>
      </c>
      <c r="G215" s="15" t="s">
        <v>67</v>
      </c>
      <c r="H215" s="15" t="s">
        <v>184</v>
      </c>
      <c r="I215" s="48" t="str">
        <f t="shared" si="4"/>
        <v>November</v>
      </c>
    </row>
    <row r="216" spans="1:10" x14ac:dyDescent="0.3">
      <c r="A216" s="45">
        <v>215</v>
      </c>
      <c r="B216" s="82">
        <v>45615</v>
      </c>
      <c r="C216" s="15">
        <v>500</v>
      </c>
      <c r="D216" s="15" t="s">
        <v>821</v>
      </c>
      <c r="E216" s="47"/>
      <c r="F216" s="15" t="s">
        <v>55</v>
      </c>
      <c r="G216" s="15" t="s">
        <v>67</v>
      </c>
      <c r="H216" s="15" t="s">
        <v>184</v>
      </c>
      <c r="I216" s="48" t="str">
        <f t="shared" si="4"/>
        <v>November</v>
      </c>
    </row>
    <row r="217" spans="1:10" x14ac:dyDescent="0.3">
      <c r="A217" s="45">
        <v>216</v>
      </c>
      <c r="B217" s="82">
        <v>45616</v>
      </c>
      <c r="C217" s="15">
        <v>200</v>
      </c>
      <c r="D217" s="15" t="s">
        <v>654</v>
      </c>
      <c r="E217" s="47" t="s">
        <v>199</v>
      </c>
      <c r="F217" s="15" t="s">
        <v>21</v>
      </c>
      <c r="G217" s="15" t="s">
        <v>21</v>
      </c>
      <c r="H217" s="15" t="s">
        <v>21</v>
      </c>
      <c r="I217" s="48" t="str">
        <f t="shared" si="4"/>
        <v>November</v>
      </c>
    </row>
    <row r="218" spans="1:10" x14ac:dyDescent="0.3">
      <c r="A218" s="45">
        <v>217</v>
      </c>
      <c r="B218" s="82">
        <v>45616</v>
      </c>
      <c r="C218" s="15">
        <v>480</v>
      </c>
      <c r="D218" s="15" t="s">
        <v>822</v>
      </c>
      <c r="E218" s="47"/>
      <c r="F218" s="15" t="s">
        <v>7</v>
      </c>
      <c r="G218" s="15" t="s">
        <v>64</v>
      </c>
      <c r="H218" s="15" t="s">
        <v>639</v>
      </c>
      <c r="I218" s="48" t="str">
        <f t="shared" si="4"/>
        <v>November</v>
      </c>
      <c r="J218" s="133"/>
    </row>
    <row r="219" spans="1:10" x14ac:dyDescent="0.3">
      <c r="A219" s="45">
        <v>218</v>
      </c>
      <c r="B219" s="82">
        <v>45617</v>
      </c>
      <c r="C219" s="15">
        <v>1000</v>
      </c>
      <c r="D219" s="15" t="s">
        <v>663</v>
      </c>
      <c r="E219" s="47" t="s">
        <v>684</v>
      </c>
      <c r="F219" s="15" t="s">
        <v>21</v>
      </c>
      <c r="G219" s="15" t="s">
        <v>21</v>
      </c>
      <c r="H219" s="15" t="s">
        <v>21</v>
      </c>
      <c r="I219" s="48" t="str">
        <f t="shared" si="4"/>
        <v>November</v>
      </c>
    </row>
    <row r="220" spans="1:10" x14ac:dyDescent="0.3">
      <c r="A220" s="45">
        <v>219</v>
      </c>
      <c r="B220" s="82">
        <v>45618</v>
      </c>
      <c r="C220" s="15">
        <v>500</v>
      </c>
      <c r="D220" s="15" t="s">
        <v>663</v>
      </c>
      <c r="E220" s="47" t="s">
        <v>195</v>
      </c>
      <c r="F220" s="15" t="s">
        <v>21</v>
      </c>
      <c r="G220" s="15" t="s">
        <v>21</v>
      </c>
      <c r="H220" s="15" t="s">
        <v>21</v>
      </c>
      <c r="I220" s="48" t="str">
        <f t="shared" si="4"/>
        <v>November</v>
      </c>
    </row>
    <row r="221" spans="1:10" x14ac:dyDescent="0.3">
      <c r="A221" s="45">
        <v>220</v>
      </c>
      <c r="B221" s="82">
        <v>45618</v>
      </c>
      <c r="C221" s="15">
        <v>200</v>
      </c>
      <c r="D221" s="15" t="s">
        <v>823</v>
      </c>
      <c r="E221" s="47"/>
      <c r="F221" s="15" t="s">
        <v>7</v>
      </c>
      <c r="G221" s="15" t="s">
        <v>56</v>
      </c>
      <c r="H221" s="15" t="s">
        <v>7</v>
      </c>
      <c r="I221" s="48" t="str">
        <f t="shared" si="4"/>
        <v>November</v>
      </c>
    </row>
    <row r="222" spans="1:10" x14ac:dyDescent="0.3">
      <c r="A222" s="45">
        <v>221</v>
      </c>
      <c r="B222" s="82">
        <v>45621</v>
      </c>
      <c r="C222" s="15">
        <v>500</v>
      </c>
      <c r="D222" s="15" t="s">
        <v>663</v>
      </c>
      <c r="E222" s="47" t="s">
        <v>682</v>
      </c>
      <c r="F222" s="15" t="s">
        <v>21</v>
      </c>
      <c r="G222" s="15" t="s">
        <v>21</v>
      </c>
      <c r="H222" s="15" t="s">
        <v>21</v>
      </c>
      <c r="I222" s="48" t="str">
        <f t="shared" si="4"/>
        <v>November</v>
      </c>
    </row>
    <row r="223" spans="1:10" x14ac:dyDescent="0.3">
      <c r="A223" s="45">
        <v>222</v>
      </c>
      <c r="B223" s="82">
        <v>45621</v>
      </c>
      <c r="C223" s="15">
        <v>1500</v>
      </c>
      <c r="D223" s="15" t="s">
        <v>662</v>
      </c>
      <c r="E223" s="47" t="s">
        <v>195</v>
      </c>
      <c r="F223" s="15" t="s">
        <v>21</v>
      </c>
      <c r="G223" s="15" t="s">
        <v>21</v>
      </c>
      <c r="H223" s="15" t="s">
        <v>21</v>
      </c>
      <c r="I223" s="48" t="str">
        <f t="shared" si="4"/>
        <v>November</v>
      </c>
    </row>
    <row r="224" spans="1:10" x14ac:dyDescent="0.3">
      <c r="A224" s="45">
        <v>223</v>
      </c>
      <c r="B224" s="82">
        <v>45622</v>
      </c>
      <c r="C224" s="15">
        <v>200</v>
      </c>
      <c r="D224" s="15" t="s">
        <v>824</v>
      </c>
      <c r="E224" s="47"/>
      <c r="F224" s="15" t="s">
        <v>7</v>
      </c>
      <c r="G224" s="15" t="s">
        <v>56</v>
      </c>
      <c r="H224" s="15" t="s">
        <v>7</v>
      </c>
      <c r="I224" s="48" t="str">
        <f t="shared" si="4"/>
        <v>November</v>
      </c>
    </row>
    <row r="225" spans="1:9" x14ac:dyDescent="0.3">
      <c r="A225" s="45">
        <v>224</v>
      </c>
      <c r="B225" s="82">
        <v>45622</v>
      </c>
      <c r="C225" s="15">
        <v>3000</v>
      </c>
      <c r="D225" s="15" t="s">
        <v>825</v>
      </c>
      <c r="E225" s="47"/>
      <c r="F225" s="15" t="s">
        <v>7</v>
      </c>
      <c r="G225" s="15" t="s">
        <v>21</v>
      </c>
      <c r="H225" s="15" t="s">
        <v>7</v>
      </c>
      <c r="I225" s="48" t="str">
        <f t="shared" si="4"/>
        <v>November</v>
      </c>
    </row>
    <row r="226" spans="1:9" x14ac:dyDescent="0.3">
      <c r="A226" s="45">
        <v>225</v>
      </c>
      <c r="B226" s="82">
        <v>45622</v>
      </c>
      <c r="C226" s="15">
        <v>1650</v>
      </c>
      <c r="D226" s="15" t="s">
        <v>826</v>
      </c>
      <c r="E226" s="47"/>
      <c r="F226" s="15" t="s">
        <v>7</v>
      </c>
      <c r="G226" s="15" t="s">
        <v>56</v>
      </c>
      <c r="H226" s="15" t="s">
        <v>7</v>
      </c>
      <c r="I226" s="48" t="str">
        <f t="shared" si="4"/>
        <v>November</v>
      </c>
    </row>
    <row r="227" spans="1:9" x14ac:dyDescent="0.3">
      <c r="A227" s="45">
        <v>226</v>
      </c>
      <c r="B227" s="82">
        <v>45622</v>
      </c>
      <c r="C227" s="15">
        <v>200</v>
      </c>
      <c r="D227" s="15" t="s">
        <v>827</v>
      </c>
      <c r="E227" s="47"/>
      <c r="F227" s="15" t="s">
        <v>7</v>
      </c>
      <c r="G227" s="15" t="s">
        <v>56</v>
      </c>
      <c r="H227" s="15" t="s">
        <v>7</v>
      </c>
      <c r="I227" s="48" t="str">
        <f t="shared" si="4"/>
        <v>November</v>
      </c>
    </row>
    <row r="228" spans="1:9" x14ac:dyDescent="0.3">
      <c r="A228" s="45">
        <v>227</v>
      </c>
      <c r="B228" s="82">
        <v>45622</v>
      </c>
      <c r="C228" s="15">
        <v>80</v>
      </c>
      <c r="D228" s="15" t="s">
        <v>828</v>
      </c>
      <c r="E228" s="47"/>
      <c r="F228" s="15" t="s">
        <v>7</v>
      </c>
      <c r="G228" s="15" t="s">
        <v>56</v>
      </c>
      <c r="H228" s="15" t="s">
        <v>7</v>
      </c>
      <c r="I228" s="48" t="str">
        <f t="shared" si="4"/>
        <v>November</v>
      </c>
    </row>
    <row r="229" spans="1:9" x14ac:dyDescent="0.3">
      <c r="A229" s="45">
        <v>228</v>
      </c>
      <c r="B229" s="82">
        <v>45622</v>
      </c>
      <c r="C229" s="15">
        <v>100</v>
      </c>
      <c r="D229" s="15" t="s">
        <v>829</v>
      </c>
      <c r="E229" s="47"/>
      <c r="F229" s="15" t="s">
        <v>7</v>
      </c>
      <c r="G229" s="15" t="s">
        <v>56</v>
      </c>
      <c r="H229" s="15" t="s">
        <v>7</v>
      </c>
      <c r="I229" s="48" t="str">
        <f t="shared" si="4"/>
        <v>November</v>
      </c>
    </row>
    <row r="230" spans="1:9" x14ac:dyDescent="0.3">
      <c r="A230" s="45">
        <v>229</v>
      </c>
      <c r="B230" s="82">
        <v>45622</v>
      </c>
      <c r="C230" s="15">
        <v>1100</v>
      </c>
      <c r="D230" s="15" t="s">
        <v>830</v>
      </c>
      <c r="E230" s="47" t="s">
        <v>195</v>
      </c>
      <c r="F230" s="15" t="s">
        <v>21</v>
      </c>
      <c r="G230" s="15" t="s">
        <v>21</v>
      </c>
      <c r="H230" s="15" t="s">
        <v>21</v>
      </c>
      <c r="I230" s="48" t="str">
        <f t="shared" si="4"/>
        <v>November</v>
      </c>
    </row>
    <row r="231" spans="1:9" x14ac:dyDescent="0.3">
      <c r="A231" s="45">
        <v>230</v>
      </c>
      <c r="B231" s="82">
        <v>45623</v>
      </c>
      <c r="C231" s="15">
        <v>50</v>
      </c>
      <c r="D231" s="15" t="s">
        <v>831</v>
      </c>
      <c r="E231" s="47"/>
      <c r="F231" s="15" t="s">
        <v>7</v>
      </c>
      <c r="G231" s="15" t="s">
        <v>56</v>
      </c>
      <c r="H231" s="15" t="s">
        <v>7</v>
      </c>
      <c r="I231" s="48" t="str">
        <f t="shared" si="4"/>
        <v>November</v>
      </c>
    </row>
    <row r="232" spans="1:9" x14ac:dyDescent="0.3">
      <c r="A232" s="45">
        <v>231</v>
      </c>
      <c r="B232" s="82">
        <v>45625</v>
      </c>
      <c r="C232" s="15">
        <v>5000</v>
      </c>
      <c r="D232" s="15" t="s">
        <v>662</v>
      </c>
      <c r="E232" s="47" t="s">
        <v>684</v>
      </c>
      <c r="F232" s="15" t="s">
        <v>21</v>
      </c>
      <c r="G232" s="15" t="s">
        <v>21</v>
      </c>
      <c r="H232" s="15" t="s">
        <v>21</v>
      </c>
      <c r="I232" s="48" t="str">
        <f t="shared" si="4"/>
        <v>November</v>
      </c>
    </row>
    <row r="233" spans="1:9" x14ac:dyDescent="0.3">
      <c r="A233" s="45">
        <v>232</v>
      </c>
      <c r="B233" s="82">
        <v>45625</v>
      </c>
      <c r="C233" s="15">
        <v>10000</v>
      </c>
      <c r="D233" s="15" t="s">
        <v>662</v>
      </c>
      <c r="E233" s="47" t="s">
        <v>684</v>
      </c>
      <c r="F233" s="15" t="s">
        <v>21</v>
      </c>
      <c r="G233" s="15" t="s">
        <v>21</v>
      </c>
      <c r="H233" s="15" t="s">
        <v>21</v>
      </c>
      <c r="I233" s="48" t="str">
        <f t="shared" si="4"/>
        <v>November</v>
      </c>
    </row>
    <row r="234" spans="1:9" x14ac:dyDescent="0.3">
      <c r="A234" s="45">
        <v>233</v>
      </c>
      <c r="B234" s="82">
        <v>45626</v>
      </c>
      <c r="C234" s="15">
        <v>2644</v>
      </c>
      <c r="D234" s="15" t="s">
        <v>725</v>
      </c>
      <c r="E234" s="47"/>
      <c r="F234" s="15" t="s">
        <v>7</v>
      </c>
      <c r="G234" s="15" t="s">
        <v>64</v>
      </c>
      <c r="H234" s="15" t="s">
        <v>69</v>
      </c>
      <c r="I234" s="48" t="str">
        <f t="shared" si="4"/>
        <v>November</v>
      </c>
    </row>
    <row r="235" spans="1:9" x14ac:dyDescent="0.3">
      <c r="A235" s="45">
        <v>234</v>
      </c>
      <c r="B235" s="82">
        <v>45626</v>
      </c>
      <c r="C235" s="15">
        <v>2800</v>
      </c>
      <c r="D235" s="15" t="s">
        <v>832</v>
      </c>
      <c r="E235" s="47"/>
      <c r="F235" s="15" t="s">
        <v>7</v>
      </c>
      <c r="G235" s="15" t="s">
        <v>56</v>
      </c>
      <c r="H235" s="15" t="s">
        <v>7</v>
      </c>
      <c r="I235" s="48" t="str">
        <f t="shared" si="4"/>
        <v>November</v>
      </c>
    </row>
    <row r="236" spans="1:9" x14ac:dyDescent="0.3">
      <c r="A236" s="45">
        <v>235</v>
      </c>
      <c r="B236" s="82">
        <v>45626</v>
      </c>
      <c r="C236" s="15">
        <v>2900</v>
      </c>
      <c r="D236" s="15" t="s">
        <v>698</v>
      </c>
      <c r="E236" s="47" t="s">
        <v>195</v>
      </c>
      <c r="F236" s="15" t="s">
        <v>21</v>
      </c>
      <c r="G236" s="15" t="s">
        <v>21</v>
      </c>
      <c r="H236" s="15" t="s">
        <v>21</v>
      </c>
      <c r="I236" s="48" t="str">
        <f t="shared" ref="I236:I299" si="5">TEXT(B236,"mmmm")</f>
        <v>November</v>
      </c>
    </row>
    <row r="237" spans="1:9" x14ac:dyDescent="0.3">
      <c r="A237" s="45">
        <v>236</v>
      </c>
      <c r="B237" s="82">
        <v>45626</v>
      </c>
      <c r="C237" s="15">
        <v>500</v>
      </c>
      <c r="D237" s="15" t="s">
        <v>663</v>
      </c>
      <c r="E237" s="47" t="s">
        <v>199</v>
      </c>
      <c r="F237" s="15" t="s">
        <v>21</v>
      </c>
      <c r="G237" s="15" t="s">
        <v>21</v>
      </c>
      <c r="H237" s="15" t="s">
        <v>21</v>
      </c>
      <c r="I237" s="48" t="str">
        <f t="shared" si="5"/>
        <v>November</v>
      </c>
    </row>
    <row r="238" spans="1:9" x14ac:dyDescent="0.3">
      <c r="A238" s="45">
        <v>237</v>
      </c>
      <c r="B238" s="82">
        <v>45626</v>
      </c>
      <c r="C238" s="15">
        <v>5000</v>
      </c>
      <c r="D238" s="15" t="s">
        <v>663</v>
      </c>
      <c r="E238" s="47" t="s">
        <v>682</v>
      </c>
      <c r="F238" s="15" t="s">
        <v>21</v>
      </c>
      <c r="G238" s="15" t="s">
        <v>21</v>
      </c>
      <c r="H238" s="15" t="s">
        <v>21</v>
      </c>
      <c r="I238" s="48" t="str">
        <f t="shared" si="5"/>
        <v>November</v>
      </c>
    </row>
    <row r="239" spans="1:9" x14ac:dyDescent="0.3">
      <c r="A239" s="45">
        <v>238</v>
      </c>
      <c r="B239" s="82">
        <v>45651</v>
      </c>
      <c r="C239" s="15">
        <v>2100</v>
      </c>
      <c r="D239" s="15" t="s">
        <v>663</v>
      </c>
      <c r="E239" s="47" t="s">
        <v>840</v>
      </c>
      <c r="F239" s="15" t="s">
        <v>21</v>
      </c>
      <c r="G239" s="15" t="s">
        <v>21</v>
      </c>
      <c r="H239" s="15" t="s">
        <v>21</v>
      </c>
      <c r="I239" s="48" t="str">
        <f t="shared" si="5"/>
        <v>December</v>
      </c>
    </row>
    <row r="240" spans="1:9" x14ac:dyDescent="0.3">
      <c r="A240" s="45">
        <v>239</v>
      </c>
      <c r="B240" s="82">
        <v>45651</v>
      </c>
      <c r="C240" s="15">
        <v>500</v>
      </c>
      <c r="D240" s="15" t="s">
        <v>841</v>
      </c>
      <c r="E240" s="47"/>
      <c r="F240" s="15" t="s">
        <v>7</v>
      </c>
      <c r="G240" s="15" t="s">
        <v>56</v>
      </c>
      <c r="H240" s="15" t="s">
        <v>7</v>
      </c>
      <c r="I240" s="48" t="str">
        <f t="shared" si="5"/>
        <v>December</v>
      </c>
    </row>
    <row r="241" spans="1:13" x14ac:dyDescent="0.3">
      <c r="A241" s="45">
        <v>240</v>
      </c>
      <c r="B241" s="82">
        <v>45647</v>
      </c>
      <c r="C241" s="15">
        <v>500</v>
      </c>
      <c r="D241" s="15" t="s">
        <v>842</v>
      </c>
      <c r="E241" s="47"/>
      <c r="F241" s="15" t="s">
        <v>7</v>
      </c>
      <c r="G241" s="15" t="s">
        <v>57</v>
      </c>
      <c r="H241" s="15" t="s">
        <v>7</v>
      </c>
      <c r="I241" s="48" t="str">
        <f t="shared" si="5"/>
        <v>December</v>
      </c>
    </row>
    <row r="242" spans="1:13" x14ac:dyDescent="0.3">
      <c r="A242" s="45">
        <v>241</v>
      </c>
      <c r="B242" s="82">
        <v>45647</v>
      </c>
      <c r="C242" s="15">
        <v>250</v>
      </c>
      <c r="D242" s="15" t="s">
        <v>843</v>
      </c>
      <c r="E242" s="47"/>
      <c r="F242" s="15" t="s">
        <v>7</v>
      </c>
      <c r="G242" s="15" t="s">
        <v>57</v>
      </c>
      <c r="H242" s="15" t="s">
        <v>7</v>
      </c>
      <c r="I242" s="48" t="str">
        <f t="shared" si="5"/>
        <v>December</v>
      </c>
    </row>
    <row r="243" spans="1:13" x14ac:dyDescent="0.3">
      <c r="A243" s="45">
        <v>242</v>
      </c>
      <c r="B243" s="82">
        <v>45647</v>
      </c>
      <c r="C243" s="15">
        <v>50</v>
      </c>
      <c r="D243" s="15" t="s">
        <v>844</v>
      </c>
      <c r="E243" s="47"/>
      <c r="F243" s="15" t="s">
        <v>7</v>
      </c>
      <c r="G243" s="15" t="s">
        <v>56</v>
      </c>
      <c r="H243" s="15" t="s">
        <v>7</v>
      </c>
      <c r="I243" s="48" t="str">
        <f t="shared" si="5"/>
        <v>December</v>
      </c>
    </row>
    <row r="244" spans="1:13" x14ac:dyDescent="0.3">
      <c r="A244" s="45">
        <v>243</v>
      </c>
      <c r="B244" s="82">
        <v>45647</v>
      </c>
      <c r="C244" s="15">
        <v>10000</v>
      </c>
      <c r="D244" s="15" t="s">
        <v>663</v>
      </c>
      <c r="E244" s="47" t="s">
        <v>682</v>
      </c>
      <c r="F244" s="15" t="s">
        <v>21</v>
      </c>
      <c r="G244" s="15" t="s">
        <v>21</v>
      </c>
      <c r="H244" s="15" t="s">
        <v>21</v>
      </c>
      <c r="I244" s="48" t="str">
        <f t="shared" si="5"/>
        <v>December</v>
      </c>
    </row>
    <row r="245" spans="1:13" x14ac:dyDescent="0.3">
      <c r="A245" s="45">
        <v>244</v>
      </c>
      <c r="B245" s="82">
        <v>45647</v>
      </c>
      <c r="C245" s="15">
        <v>7000</v>
      </c>
      <c r="D245" s="15" t="s">
        <v>22</v>
      </c>
      <c r="E245" s="47" t="s">
        <v>194</v>
      </c>
      <c r="F245" s="15" t="s">
        <v>21</v>
      </c>
      <c r="G245" s="15" t="s">
        <v>21</v>
      </c>
      <c r="H245" s="15" t="s">
        <v>21</v>
      </c>
      <c r="I245" s="48" t="str">
        <f t="shared" si="5"/>
        <v>December</v>
      </c>
    </row>
    <row r="246" spans="1:13" x14ac:dyDescent="0.3">
      <c r="A246" s="45">
        <v>245</v>
      </c>
      <c r="B246" s="82">
        <v>45648</v>
      </c>
      <c r="C246" s="15">
        <v>3100</v>
      </c>
      <c r="D246" s="15" t="s">
        <v>845</v>
      </c>
      <c r="E246" s="47"/>
      <c r="F246" s="15" t="s">
        <v>7</v>
      </c>
      <c r="G246" s="15" t="s">
        <v>56</v>
      </c>
      <c r="H246" s="15" t="s">
        <v>72</v>
      </c>
      <c r="I246" s="48" t="str">
        <f t="shared" si="5"/>
        <v>December</v>
      </c>
    </row>
    <row r="247" spans="1:13" x14ac:dyDescent="0.3">
      <c r="A247" s="45">
        <v>246</v>
      </c>
      <c r="B247" s="82">
        <v>45645</v>
      </c>
      <c r="C247" s="15">
        <v>250</v>
      </c>
      <c r="D247" s="15" t="s">
        <v>657</v>
      </c>
      <c r="E247" s="47"/>
      <c r="F247" s="15" t="s">
        <v>7</v>
      </c>
      <c r="G247" s="15" t="s">
        <v>57</v>
      </c>
      <c r="H247" s="15" t="s">
        <v>57</v>
      </c>
      <c r="I247" s="48" t="str">
        <f t="shared" si="5"/>
        <v>December</v>
      </c>
    </row>
    <row r="248" spans="1:13" x14ac:dyDescent="0.3">
      <c r="A248" s="45">
        <v>247</v>
      </c>
      <c r="B248" s="82">
        <v>45646</v>
      </c>
      <c r="C248" s="15">
        <v>10000</v>
      </c>
      <c r="D248" s="15" t="s">
        <v>22</v>
      </c>
      <c r="E248" s="47" t="s">
        <v>162</v>
      </c>
      <c r="F248" s="15" t="s">
        <v>21</v>
      </c>
      <c r="G248" s="15" t="s">
        <v>21</v>
      </c>
      <c r="H248" s="15" t="s">
        <v>21</v>
      </c>
      <c r="I248" s="48" t="str">
        <f t="shared" si="5"/>
        <v>December</v>
      </c>
    </row>
    <row r="249" spans="1:13" x14ac:dyDescent="0.3">
      <c r="A249" s="45">
        <v>248</v>
      </c>
      <c r="B249" s="82">
        <v>45643</v>
      </c>
      <c r="C249" s="15">
        <v>3000</v>
      </c>
      <c r="D249" s="15" t="s">
        <v>22</v>
      </c>
      <c r="E249" s="47" t="s">
        <v>195</v>
      </c>
      <c r="F249" s="15" t="s">
        <v>21</v>
      </c>
      <c r="G249" s="15" t="s">
        <v>21</v>
      </c>
      <c r="H249" s="15" t="s">
        <v>21</v>
      </c>
      <c r="I249" s="48" t="str">
        <f t="shared" si="5"/>
        <v>December</v>
      </c>
    </row>
    <row r="250" spans="1:13" x14ac:dyDescent="0.3">
      <c r="A250" s="45">
        <v>249</v>
      </c>
      <c r="B250" s="82">
        <v>45643</v>
      </c>
      <c r="C250" s="15">
        <v>2000</v>
      </c>
      <c r="D250" s="15" t="s">
        <v>846</v>
      </c>
      <c r="E250" s="47"/>
      <c r="F250" s="15" t="s">
        <v>7</v>
      </c>
      <c r="G250" s="15" t="s">
        <v>56</v>
      </c>
      <c r="H250" s="15" t="s">
        <v>7</v>
      </c>
      <c r="I250" s="48" t="str">
        <f t="shared" si="5"/>
        <v>December</v>
      </c>
    </row>
    <row r="251" spans="1:13" x14ac:dyDescent="0.3">
      <c r="A251" s="45">
        <v>250</v>
      </c>
      <c r="B251" s="82">
        <v>45643</v>
      </c>
      <c r="C251" s="15">
        <v>2000</v>
      </c>
      <c r="D251" s="15" t="s">
        <v>847</v>
      </c>
      <c r="E251" s="47"/>
      <c r="F251" s="15" t="s">
        <v>7</v>
      </c>
      <c r="G251" s="15" t="s">
        <v>56</v>
      </c>
      <c r="H251" s="15" t="s">
        <v>7</v>
      </c>
      <c r="I251" s="48" t="str">
        <f t="shared" si="5"/>
        <v>December</v>
      </c>
    </row>
    <row r="252" spans="1:13" x14ac:dyDescent="0.3">
      <c r="A252" s="45">
        <v>251</v>
      </c>
      <c r="B252" s="82">
        <v>45643</v>
      </c>
      <c r="C252" s="15">
        <v>600</v>
      </c>
      <c r="D252" s="15" t="s">
        <v>848</v>
      </c>
      <c r="E252" s="47"/>
      <c r="F252" s="15" t="s">
        <v>7</v>
      </c>
      <c r="G252" s="15" t="s">
        <v>56</v>
      </c>
      <c r="H252" s="15" t="s">
        <v>7</v>
      </c>
      <c r="I252" s="48" t="str">
        <f t="shared" si="5"/>
        <v>December</v>
      </c>
      <c r="L252" s="96" t="s">
        <v>26</v>
      </c>
      <c r="M252">
        <f>SUMIF(I:I,L252,C:C)</f>
        <v>365208</v>
      </c>
    </row>
    <row r="253" spans="1:13" x14ac:dyDescent="0.3">
      <c r="A253" s="45">
        <v>252</v>
      </c>
      <c r="B253" s="82">
        <v>45644</v>
      </c>
      <c r="C253" s="15">
        <v>100</v>
      </c>
      <c r="D253" s="15" t="s">
        <v>651</v>
      </c>
      <c r="E253" s="47"/>
      <c r="F253" s="15" t="s">
        <v>7</v>
      </c>
      <c r="G253" s="15" t="s">
        <v>57</v>
      </c>
      <c r="H253" s="15" t="s">
        <v>7</v>
      </c>
      <c r="I253" s="48" t="str">
        <f t="shared" si="5"/>
        <v>December</v>
      </c>
    </row>
    <row r="254" spans="1:13" x14ac:dyDescent="0.3">
      <c r="A254" s="45">
        <v>253</v>
      </c>
      <c r="B254" s="82">
        <v>45644</v>
      </c>
      <c r="C254" s="15">
        <v>50</v>
      </c>
      <c r="D254" s="15" t="s">
        <v>849</v>
      </c>
      <c r="E254" s="47"/>
      <c r="F254" s="15" t="s">
        <v>7</v>
      </c>
      <c r="G254" s="15" t="s">
        <v>56</v>
      </c>
      <c r="H254" s="15" t="s">
        <v>7</v>
      </c>
      <c r="I254" s="48" t="str">
        <f t="shared" si="5"/>
        <v>December</v>
      </c>
    </row>
    <row r="255" spans="1:13" x14ac:dyDescent="0.3">
      <c r="A255" s="45">
        <v>254</v>
      </c>
      <c r="B255" s="82">
        <v>45642</v>
      </c>
      <c r="C255" s="15">
        <v>2100</v>
      </c>
      <c r="D255" s="15" t="s">
        <v>850</v>
      </c>
      <c r="E255" s="47" t="s">
        <v>840</v>
      </c>
      <c r="F255" s="15" t="s">
        <v>21</v>
      </c>
      <c r="G255" s="15" t="s">
        <v>21</v>
      </c>
      <c r="H255" s="15" t="s">
        <v>21</v>
      </c>
      <c r="I255" s="48" t="str">
        <f t="shared" si="5"/>
        <v>December</v>
      </c>
    </row>
    <row r="256" spans="1:13" x14ac:dyDescent="0.3">
      <c r="A256" s="45">
        <v>255</v>
      </c>
      <c r="B256" s="82">
        <v>45642</v>
      </c>
      <c r="C256" s="15">
        <v>5000</v>
      </c>
      <c r="D256" s="15" t="s">
        <v>851</v>
      </c>
      <c r="E256" s="47" t="s">
        <v>195</v>
      </c>
      <c r="F256" s="15" t="s">
        <v>21</v>
      </c>
      <c r="G256" s="15" t="s">
        <v>21</v>
      </c>
      <c r="H256" s="15" t="s">
        <v>21</v>
      </c>
      <c r="I256" s="48" t="str">
        <f t="shared" si="5"/>
        <v>December</v>
      </c>
    </row>
    <row r="257" spans="1:9" x14ac:dyDescent="0.3">
      <c r="A257" s="45">
        <v>256</v>
      </c>
      <c r="B257" s="82">
        <v>45642</v>
      </c>
      <c r="C257" s="15">
        <v>700</v>
      </c>
      <c r="D257" s="15" t="s">
        <v>852</v>
      </c>
      <c r="E257" s="47"/>
      <c r="F257" s="15" t="s">
        <v>7</v>
      </c>
      <c r="G257" s="15" t="s">
        <v>56</v>
      </c>
      <c r="H257" s="15" t="s">
        <v>7</v>
      </c>
      <c r="I257" s="48" t="str">
        <f t="shared" si="5"/>
        <v>December</v>
      </c>
    </row>
    <row r="258" spans="1:9" x14ac:dyDescent="0.3">
      <c r="A258" s="45">
        <v>257</v>
      </c>
      <c r="B258" s="82">
        <v>45642</v>
      </c>
      <c r="C258" s="15">
        <v>4000</v>
      </c>
      <c r="D258" s="15" t="s">
        <v>22</v>
      </c>
      <c r="E258" s="47" t="s">
        <v>192</v>
      </c>
      <c r="F258" s="15" t="s">
        <v>21</v>
      </c>
      <c r="G258" s="15" t="s">
        <v>21</v>
      </c>
      <c r="H258" s="15" t="s">
        <v>21</v>
      </c>
      <c r="I258" s="48" t="str">
        <f t="shared" si="5"/>
        <v>December</v>
      </c>
    </row>
    <row r="259" spans="1:9" x14ac:dyDescent="0.3">
      <c r="A259" s="45">
        <v>258</v>
      </c>
      <c r="B259" s="82">
        <v>45640</v>
      </c>
      <c r="C259" s="15">
        <v>20000</v>
      </c>
      <c r="D259" s="15" t="s">
        <v>663</v>
      </c>
      <c r="E259" s="47" t="s">
        <v>167</v>
      </c>
      <c r="F259" s="15" t="s">
        <v>21</v>
      </c>
      <c r="G259" s="15" t="s">
        <v>21</v>
      </c>
      <c r="H259" s="15" t="s">
        <v>21</v>
      </c>
      <c r="I259" s="48" t="str">
        <f t="shared" si="5"/>
        <v>December</v>
      </c>
    </row>
    <row r="260" spans="1:9" x14ac:dyDescent="0.3">
      <c r="A260" s="45">
        <v>259</v>
      </c>
      <c r="B260" s="82">
        <v>45633</v>
      </c>
      <c r="C260" s="15">
        <v>3000</v>
      </c>
      <c r="D260" s="15" t="s">
        <v>663</v>
      </c>
      <c r="E260" s="47" t="s">
        <v>162</v>
      </c>
      <c r="F260" s="15" t="s">
        <v>21</v>
      </c>
      <c r="G260" s="15" t="s">
        <v>21</v>
      </c>
      <c r="H260" s="15" t="s">
        <v>21</v>
      </c>
      <c r="I260" s="48" t="str">
        <f t="shared" si="5"/>
        <v>December</v>
      </c>
    </row>
    <row r="261" spans="1:9" x14ac:dyDescent="0.3">
      <c r="A261" s="45">
        <v>260</v>
      </c>
      <c r="B261" s="82">
        <v>45633</v>
      </c>
      <c r="C261" s="15">
        <v>5000</v>
      </c>
      <c r="D261" s="15" t="s">
        <v>663</v>
      </c>
      <c r="E261" s="47" t="s">
        <v>160</v>
      </c>
      <c r="F261" s="15" t="s">
        <v>21</v>
      </c>
      <c r="G261" s="15" t="s">
        <v>21</v>
      </c>
      <c r="H261" s="15" t="s">
        <v>21</v>
      </c>
      <c r="I261" s="48" t="str">
        <f t="shared" si="5"/>
        <v>December</v>
      </c>
    </row>
    <row r="262" spans="1:9" x14ac:dyDescent="0.3">
      <c r="A262" s="45">
        <v>261</v>
      </c>
      <c r="B262" s="82">
        <v>45633</v>
      </c>
      <c r="C262" s="15">
        <v>20000</v>
      </c>
      <c r="D262" s="15" t="s">
        <v>22</v>
      </c>
      <c r="E262" s="47" t="s">
        <v>167</v>
      </c>
      <c r="F262" s="15" t="s">
        <v>21</v>
      </c>
      <c r="G262" s="15" t="s">
        <v>21</v>
      </c>
      <c r="H262" s="15" t="s">
        <v>21</v>
      </c>
      <c r="I262" s="48" t="str">
        <f t="shared" si="5"/>
        <v>December</v>
      </c>
    </row>
    <row r="263" spans="1:9" x14ac:dyDescent="0.3">
      <c r="A263" s="45">
        <v>262</v>
      </c>
      <c r="B263" s="82">
        <v>45634</v>
      </c>
      <c r="C263" s="15">
        <v>715</v>
      </c>
      <c r="D263" s="15" t="s">
        <v>853</v>
      </c>
      <c r="E263" s="47"/>
      <c r="F263" s="15" t="s">
        <v>7</v>
      </c>
      <c r="G263" s="15" t="s">
        <v>57</v>
      </c>
      <c r="H263" s="15" t="s">
        <v>57</v>
      </c>
      <c r="I263" s="48" t="str">
        <f t="shared" si="5"/>
        <v>December</v>
      </c>
    </row>
    <row r="264" spans="1:9" x14ac:dyDescent="0.3">
      <c r="A264" s="45">
        <v>263</v>
      </c>
      <c r="B264" s="82">
        <v>45629</v>
      </c>
      <c r="C264" s="15">
        <v>8000</v>
      </c>
      <c r="D264" s="15" t="s">
        <v>854</v>
      </c>
      <c r="E264" s="47" t="s">
        <v>689</v>
      </c>
      <c r="F264" s="15" t="s">
        <v>21</v>
      </c>
      <c r="G264" s="15" t="s">
        <v>21</v>
      </c>
      <c r="H264" s="15" t="s">
        <v>21</v>
      </c>
      <c r="I264" s="48" t="str">
        <f t="shared" si="5"/>
        <v>December</v>
      </c>
    </row>
    <row r="265" spans="1:9" x14ac:dyDescent="0.3">
      <c r="A265" s="45">
        <v>264</v>
      </c>
      <c r="B265" s="82">
        <v>45629</v>
      </c>
      <c r="C265" s="15">
        <v>4000</v>
      </c>
      <c r="D265" s="15" t="s">
        <v>821</v>
      </c>
      <c r="E265" s="47"/>
      <c r="F265" s="15" t="s">
        <v>55</v>
      </c>
      <c r="G265" s="15" t="s">
        <v>67</v>
      </c>
      <c r="H265" s="15" t="s">
        <v>184</v>
      </c>
      <c r="I265" s="48" t="str">
        <f t="shared" si="5"/>
        <v>December</v>
      </c>
    </row>
    <row r="266" spans="1:9" x14ac:dyDescent="0.3">
      <c r="A266" s="45">
        <v>265</v>
      </c>
      <c r="B266" s="82">
        <v>45627</v>
      </c>
      <c r="C266" s="15">
        <v>10000</v>
      </c>
      <c r="D266" s="15" t="s">
        <v>698</v>
      </c>
      <c r="E266" s="47" t="s">
        <v>192</v>
      </c>
      <c r="F266" s="15" t="s">
        <v>21</v>
      </c>
      <c r="G266" s="15" t="s">
        <v>21</v>
      </c>
      <c r="H266" s="15" t="s">
        <v>21</v>
      </c>
      <c r="I266" s="48" t="str">
        <f t="shared" si="5"/>
        <v>December</v>
      </c>
    </row>
    <row r="267" spans="1:9" x14ac:dyDescent="0.3">
      <c r="A267" s="45">
        <v>266</v>
      </c>
      <c r="B267" s="82">
        <v>45627</v>
      </c>
      <c r="C267" s="15">
        <v>9500</v>
      </c>
      <c r="D267" s="15" t="s">
        <v>713</v>
      </c>
      <c r="E267" s="47" t="s">
        <v>680</v>
      </c>
      <c r="F267" s="15" t="s">
        <v>21</v>
      </c>
      <c r="G267" s="15" t="s">
        <v>21</v>
      </c>
      <c r="H267" s="15" t="s">
        <v>21</v>
      </c>
      <c r="I267" s="48" t="str">
        <f t="shared" si="5"/>
        <v>December</v>
      </c>
    </row>
    <row r="268" spans="1:9" x14ac:dyDescent="0.3">
      <c r="A268" s="45">
        <v>267</v>
      </c>
      <c r="B268" s="82">
        <v>45628</v>
      </c>
      <c r="C268" s="15">
        <v>5000</v>
      </c>
      <c r="D268" s="15" t="s">
        <v>22</v>
      </c>
      <c r="E268" s="47" t="s">
        <v>194</v>
      </c>
      <c r="F268" s="15" t="s">
        <v>21</v>
      </c>
      <c r="G268" s="15" t="s">
        <v>21</v>
      </c>
      <c r="H268" s="15" t="s">
        <v>21</v>
      </c>
      <c r="I268" s="48" t="str">
        <f t="shared" si="5"/>
        <v>December</v>
      </c>
    </row>
    <row r="269" spans="1:9" x14ac:dyDescent="0.3">
      <c r="A269" s="45">
        <v>268</v>
      </c>
      <c r="B269" s="82">
        <v>45628</v>
      </c>
      <c r="C269" s="15">
        <v>500</v>
      </c>
      <c r="D269" s="15" t="s">
        <v>855</v>
      </c>
      <c r="E269" s="47"/>
      <c r="F269" s="15" t="s">
        <v>7</v>
      </c>
      <c r="G269" s="15" t="s">
        <v>57</v>
      </c>
      <c r="H269" s="15" t="s">
        <v>7</v>
      </c>
      <c r="I269" s="48" t="str">
        <f t="shared" si="5"/>
        <v>December</v>
      </c>
    </row>
    <row r="270" spans="1:9" x14ac:dyDescent="0.3">
      <c r="A270" s="45">
        <v>269</v>
      </c>
      <c r="B270" s="82">
        <v>45628</v>
      </c>
      <c r="C270" s="15">
        <v>250</v>
      </c>
      <c r="D270" s="15" t="s">
        <v>842</v>
      </c>
      <c r="E270" s="47"/>
      <c r="F270" s="15" t="s">
        <v>7</v>
      </c>
      <c r="G270" s="15" t="s">
        <v>57</v>
      </c>
      <c r="H270" s="15" t="s">
        <v>7</v>
      </c>
      <c r="I270" s="48" t="str">
        <f t="shared" si="5"/>
        <v>December</v>
      </c>
    </row>
    <row r="271" spans="1:9" x14ac:dyDescent="0.3">
      <c r="A271" s="45">
        <v>270</v>
      </c>
      <c r="B271" s="82">
        <v>45628</v>
      </c>
      <c r="C271" s="15">
        <v>20000</v>
      </c>
      <c r="D271" s="15" t="s">
        <v>22</v>
      </c>
      <c r="E271" s="47" t="s">
        <v>167</v>
      </c>
      <c r="F271" s="15" t="s">
        <v>21</v>
      </c>
      <c r="G271" s="15" t="s">
        <v>21</v>
      </c>
      <c r="H271" s="15" t="s">
        <v>21</v>
      </c>
      <c r="I271" s="48" t="str">
        <f t="shared" si="5"/>
        <v>December</v>
      </c>
    </row>
    <row r="272" spans="1:9" x14ac:dyDescent="0.3">
      <c r="A272" s="45">
        <v>271</v>
      </c>
      <c r="B272" s="82">
        <v>45659</v>
      </c>
      <c r="C272" s="15">
        <v>5000</v>
      </c>
      <c r="D272" s="15" t="s">
        <v>698</v>
      </c>
      <c r="E272" s="47" t="s">
        <v>680</v>
      </c>
      <c r="F272" s="15" t="s">
        <v>21</v>
      </c>
      <c r="G272" s="15" t="s">
        <v>21</v>
      </c>
      <c r="H272" s="15" t="s">
        <v>21</v>
      </c>
      <c r="I272" s="48" t="str">
        <f t="shared" si="5"/>
        <v>January</v>
      </c>
    </row>
    <row r="273" spans="1:9" x14ac:dyDescent="0.3">
      <c r="A273" s="45">
        <v>272</v>
      </c>
      <c r="B273" s="82">
        <v>45659</v>
      </c>
      <c r="C273" s="15">
        <v>2000</v>
      </c>
      <c r="D273" s="15" t="s">
        <v>22</v>
      </c>
      <c r="E273" s="47" t="s">
        <v>195</v>
      </c>
      <c r="F273" s="15" t="s">
        <v>21</v>
      </c>
      <c r="G273" s="15" t="s">
        <v>21</v>
      </c>
      <c r="H273" s="15" t="s">
        <v>21</v>
      </c>
      <c r="I273" s="48" t="str">
        <f t="shared" si="5"/>
        <v>January</v>
      </c>
    </row>
    <row r="274" spans="1:9" x14ac:dyDescent="0.3">
      <c r="A274" s="45">
        <v>273</v>
      </c>
      <c r="B274" s="82">
        <v>45663</v>
      </c>
      <c r="C274" s="15">
        <v>100</v>
      </c>
      <c r="D274" s="15" t="s">
        <v>866</v>
      </c>
      <c r="E274" s="47"/>
      <c r="F274" s="15" t="s">
        <v>7</v>
      </c>
      <c r="G274" s="15" t="s">
        <v>56</v>
      </c>
      <c r="H274" s="15" t="s">
        <v>7</v>
      </c>
      <c r="I274" s="48" t="str">
        <f t="shared" si="5"/>
        <v>January</v>
      </c>
    </row>
    <row r="275" spans="1:9" x14ac:dyDescent="0.3">
      <c r="A275" s="45">
        <v>274</v>
      </c>
      <c r="B275" s="82">
        <v>45663</v>
      </c>
      <c r="C275" s="15">
        <v>500</v>
      </c>
      <c r="D275" s="15" t="s">
        <v>867</v>
      </c>
      <c r="E275" s="47"/>
      <c r="F275" s="15" t="s">
        <v>7</v>
      </c>
      <c r="G275" s="15" t="s">
        <v>56</v>
      </c>
      <c r="H275" s="15" t="s">
        <v>7</v>
      </c>
      <c r="I275" s="48" t="str">
        <f t="shared" si="5"/>
        <v>January</v>
      </c>
    </row>
    <row r="276" spans="1:9" x14ac:dyDescent="0.3">
      <c r="A276" s="45">
        <v>275</v>
      </c>
      <c r="B276" s="82">
        <v>45664</v>
      </c>
      <c r="C276" s="15">
        <v>2500</v>
      </c>
      <c r="D276" s="15" t="s">
        <v>22</v>
      </c>
      <c r="E276" s="47" t="s">
        <v>199</v>
      </c>
      <c r="F276" s="15" t="s">
        <v>21</v>
      </c>
      <c r="G276" s="15" t="s">
        <v>21</v>
      </c>
      <c r="H276" s="15" t="s">
        <v>21</v>
      </c>
      <c r="I276" s="48" t="str">
        <f t="shared" si="5"/>
        <v>January</v>
      </c>
    </row>
    <row r="277" spans="1:9" x14ac:dyDescent="0.3">
      <c r="A277" s="45">
        <v>276</v>
      </c>
      <c r="B277" s="82">
        <v>45665</v>
      </c>
      <c r="C277" s="15">
        <v>3150</v>
      </c>
      <c r="D277" s="15" t="s">
        <v>662</v>
      </c>
      <c r="E277" s="47" t="s">
        <v>840</v>
      </c>
      <c r="F277" s="15" t="s">
        <v>21</v>
      </c>
      <c r="G277" s="15" t="s">
        <v>21</v>
      </c>
      <c r="H277" s="15" t="s">
        <v>21</v>
      </c>
      <c r="I277" s="48" t="str">
        <f t="shared" si="5"/>
        <v>January</v>
      </c>
    </row>
    <row r="278" spans="1:9" x14ac:dyDescent="0.3">
      <c r="A278" s="45">
        <v>277</v>
      </c>
      <c r="B278" s="82">
        <v>45671</v>
      </c>
      <c r="C278" s="15">
        <v>2000</v>
      </c>
      <c r="D278" s="15" t="s">
        <v>663</v>
      </c>
      <c r="E278" s="47" t="s">
        <v>195</v>
      </c>
      <c r="F278" s="15" t="s">
        <v>21</v>
      </c>
      <c r="G278" s="15" t="s">
        <v>21</v>
      </c>
      <c r="H278" s="15" t="s">
        <v>21</v>
      </c>
      <c r="I278" s="48" t="str">
        <f t="shared" si="5"/>
        <v>January</v>
      </c>
    </row>
    <row r="279" spans="1:9" x14ac:dyDescent="0.3">
      <c r="A279" s="45">
        <v>278</v>
      </c>
      <c r="B279" s="82">
        <v>45673</v>
      </c>
      <c r="C279" s="15">
        <v>200</v>
      </c>
      <c r="D279" s="15" t="s">
        <v>868</v>
      </c>
      <c r="E279" s="47"/>
      <c r="F279" s="15" t="s">
        <v>7</v>
      </c>
      <c r="G279" s="15" t="s">
        <v>56</v>
      </c>
      <c r="H279" s="15" t="s">
        <v>7</v>
      </c>
      <c r="I279" s="48" t="str">
        <f t="shared" si="5"/>
        <v>January</v>
      </c>
    </row>
    <row r="280" spans="1:9" x14ac:dyDescent="0.3">
      <c r="A280" s="45">
        <v>279</v>
      </c>
      <c r="B280" s="82">
        <v>45673</v>
      </c>
      <c r="C280" s="15">
        <v>300</v>
      </c>
      <c r="D280" s="15" t="s">
        <v>657</v>
      </c>
      <c r="E280" s="47"/>
      <c r="F280" s="15" t="s">
        <v>7</v>
      </c>
      <c r="G280" s="15" t="s">
        <v>57</v>
      </c>
      <c r="H280" s="15" t="s">
        <v>57</v>
      </c>
      <c r="I280" s="48" t="str">
        <f t="shared" si="5"/>
        <v>January</v>
      </c>
    </row>
    <row r="281" spans="1:9" x14ac:dyDescent="0.3">
      <c r="A281" s="45">
        <v>280</v>
      </c>
      <c r="B281" s="82">
        <v>45673</v>
      </c>
      <c r="C281" s="15">
        <v>100</v>
      </c>
      <c r="D281" s="15" t="s">
        <v>701</v>
      </c>
      <c r="E281" s="47"/>
      <c r="F281" s="15" t="s">
        <v>7</v>
      </c>
      <c r="G281" s="15" t="s">
        <v>57</v>
      </c>
      <c r="H281" s="15" t="s">
        <v>57</v>
      </c>
      <c r="I281" s="48" t="str">
        <f t="shared" si="5"/>
        <v>January</v>
      </c>
    </row>
    <row r="282" spans="1:9" x14ac:dyDescent="0.3">
      <c r="A282" s="45">
        <v>281</v>
      </c>
      <c r="B282" s="82">
        <v>45674</v>
      </c>
      <c r="C282" s="15">
        <v>500</v>
      </c>
      <c r="D282" s="15" t="s">
        <v>869</v>
      </c>
      <c r="E282" s="47"/>
      <c r="F282" s="15" t="s">
        <v>7</v>
      </c>
      <c r="G282" s="15" t="s">
        <v>56</v>
      </c>
      <c r="H282" s="15" t="s">
        <v>7</v>
      </c>
      <c r="I282" s="48" t="str">
        <f t="shared" si="5"/>
        <v>January</v>
      </c>
    </row>
    <row r="283" spans="1:9" x14ac:dyDescent="0.3">
      <c r="A283" s="45">
        <v>282</v>
      </c>
      <c r="B283" s="82">
        <v>45679</v>
      </c>
      <c r="C283" s="15">
        <v>500</v>
      </c>
      <c r="D283" s="15" t="s">
        <v>663</v>
      </c>
      <c r="E283" s="47" t="s">
        <v>684</v>
      </c>
      <c r="F283" s="15" t="s">
        <v>21</v>
      </c>
      <c r="G283" s="15" t="s">
        <v>21</v>
      </c>
      <c r="H283" s="15" t="s">
        <v>21</v>
      </c>
      <c r="I283" s="48" t="str">
        <f t="shared" si="5"/>
        <v>January</v>
      </c>
    </row>
    <row r="284" spans="1:9" x14ac:dyDescent="0.3">
      <c r="A284" s="45">
        <v>283</v>
      </c>
      <c r="B284" s="82">
        <v>45680</v>
      </c>
      <c r="C284" s="15">
        <v>7000</v>
      </c>
      <c r="D284" s="15" t="s">
        <v>698</v>
      </c>
      <c r="E284" s="47" t="s">
        <v>199</v>
      </c>
      <c r="F284" s="15" t="s">
        <v>21</v>
      </c>
      <c r="G284" s="15" t="s">
        <v>21</v>
      </c>
      <c r="H284" s="15" t="s">
        <v>21</v>
      </c>
      <c r="I284" s="48" t="str">
        <f t="shared" si="5"/>
        <v>January</v>
      </c>
    </row>
    <row r="285" spans="1:9" x14ac:dyDescent="0.3">
      <c r="A285" s="45">
        <v>284</v>
      </c>
      <c r="B285" s="82">
        <v>45681</v>
      </c>
      <c r="C285" s="15">
        <v>1500</v>
      </c>
      <c r="D285" s="15" t="s">
        <v>663</v>
      </c>
      <c r="E285" s="47" t="s">
        <v>195</v>
      </c>
      <c r="F285" s="15" t="s">
        <v>21</v>
      </c>
      <c r="G285" s="15" t="s">
        <v>21</v>
      </c>
      <c r="H285" s="15" t="s">
        <v>21</v>
      </c>
      <c r="I285" s="48" t="str">
        <f t="shared" si="5"/>
        <v>January</v>
      </c>
    </row>
    <row r="286" spans="1:9" x14ac:dyDescent="0.3">
      <c r="A286" s="45">
        <v>285</v>
      </c>
      <c r="B286" s="82">
        <v>45681</v>
      </c>
      <c r="C286" s="15">
        <v>500</v>
      </c>
      <c r="D286" s="15" t="s">
        <v>870</v>
      </c>
      <c r="E286" s="47"/>
      <c r="F286" s="15" t="s">
        <v>55</v>
      </c>
      <c r="G286" s="15" t="s">
        <v>67</v>
      </c>
      <c r="H286" s="15" t="s">
        <v>7</v>
      </c>
      <c r="I286" s="48" t="str">
        <f t="shared" si="5"/>
        <v>January</v>
      </c>
    </row>
    <row r="287" spans="1:9" x14ac:dyDescent="0.3">
      <c r="A287" s="45">
        <v>286</v>
      </c>
      <c r="B287" s="82">
        <v>45681</v>
      </c>
      <c r="C287" s="15">
        <v>400</v>
      </c>
      <c r="D287" s="15" t="s">
        <v>871</v>
      </c>
      <c r="E287" s="47"/>
      <c r="F287" s="15" t="s">
        <v>7</v>
      </c>
      <c r="G287" s="15" t="s">
        <v>79</v>
      </c>
      <c r="H287" s="15" t="s">
        <v>7</v>
      </c>
      <c r="I287" s="48" t="str">
        <f t="shared" si="5"/>
        <v>January</v>
      </c>
    </row>
    <row r="288" spans="1:9" x14ac:dyDescent="0.3">
      <c r="A288" s="45">
        <v>287</v>
      </c>
      <c r="B288" s="82">
        <v>45682</v>
      </c>
      <c r="C288" s="15">
        <v>1000</v>
      </c>
      <c r="D288" s="15" t="s">
        <v>22</v>
      </c>
      <c r="E288" s="47" t="s">
        <v>160</v>
      </c>
      <c r="F288" s="15" t="s">
        <v>21</v>
      </c>
      <c r="G288" s="15" t="s">
        <v>21</v>
      </c>
      <c r="H288" s="15" t="s">
        <v>21</v>
      </c>
      <c r="I288" s="48" t="str">
        <f t="shared" si="5"/>
        <v>January</v>
      </c>
    </row>
    <row r="289" spans="1:13" x14ac:dyDescent="0.3">
      <c r="A289" s="45">
        <v>288</v>
      </c>
      <c r="B289" s="82">
        <v>45684</v>
      </c>
      <c r="C289" s="15">
        <v>3000</v>
      </c>
      <c r="D289" s="15" t="s">
        <v>22</v>
      </c>
      <c r="E289" s="47" t="s">
        <v>199</v>
      </c>
      <c r="F289" s="15" t="s">
        <v>21</v>
      </c>
      <c r="G289" s="15" t="s">
        <v>21</v>
      </c>
      <c r="H289" s="15" t="s">
        <v>21</v>
      </c>
      <c r="I289" s="48" t="str">
        <f t="shared" si="5"/>
        <v>January</v>
      </c>
    </row>
    <row r="290" spans="1:13" x14ac:dyDescent="0.3">
      <c r="A290" s="45">
        <v>289</v>
      </c>
      <c r="B290" s="82">
        <v>45684</v>
      </c>
      <c r="C290" s="15">
        <v>700</v>
      </c>
      <c r="D290" s="15" t="s">
        <v>747</v>
      </c>
      <c r="E290" s="47"/>
      <c r="F290" s="15" t="s">
        <v>7</v>
      </c>
      <c r="G290" s="15" t="s">
        <v>63</v>
      </c>
      <c r="H290" s="15" t="s">
        <v>75</v>
      </c>
      <c r="I290" s="48" t="str">
        <f t="shared" si="5"/>
        <v>January</v>
      </c>
    </row>
    <row r="291" spans="1:13" x14ac:dyDescent="0.3">
      <c r="A291" s="45">
        <v>290</v>
      </c>
      <c r="B291" s="82">
        <v>45689</v>
      </c>
      <c r="C291" s="15">
        <v>500</v>
      </c>
      <c r="D291" s="15" t="s">
        <v>663</v>
      </c>
      <c r="E291" s="47" t="s">
        <v>195</v>
      </c>
      <c r="F291" s="15" t="s">
        <v>21</v>
      </c>
      <c r="G291" s="15" t="s">
        <v>21</v>
      </c>
      <c r="H291" s="15" t="s">
        <v>21</v>
      </c>
      <c r="I291" s="48" t="str">
        <f t="shared" si="5"/>
        <v>February</v>
      </c>
    </row>
    <row r="292" spans="1:13" x14ac:dyDescent="0.3">
      <c r="A292" s="45">
        <v>291</v>
      </c>
      <c r="B292" s="82">
        <v>45693</v>
      </c>
      <c r="C292" s="15">
        <v>2000</v>
      </c>
      <c r="D292" s="15" t="s">
        <v>663</v>
      </c>
      <c r="E292" s="47" t="s">
        <v>159</v>
      </c>
      <c r="F292" s="15" t="s">
        <v>21</v>
      </c>
      <c r="G292" s="15" t="s">
        <v>21</v>
      </c>
      <c r="H292" s="15" t="s">
        <v>21</v>
      </c>
      <c r="I292" s="48" t="str">
        <f t="shared" si="5"/>
        <v>February</v>
      </c>
    </row>
    <row r="293" spans="1:13" x14ac:dyDescent="0.3">
      <c r="A293" s="45">
        <v>292</v>
      </c>
      <c r="B293" s="82">
        <v>45694</v>
      </c>
      <c r="C293" s="15">
        <v>10000</v>
      </c>
      <c r="D293" s="15" t="s">
        <v>873</v>
      </c>
      <c r="E293" s="47"/>
      <c r="F293" s="15" t="s">
        <v>7</v>
      </c>
      <c r="G293" s="15" t="s">
        <v>79</v>
      </c>
      <c r="H293" s="15" t="s">
        <v>7</v>
      </c>
      <c r="I293" s="48" t="str">
        <f t="shared" si="5"/>
        <v>February</v>
      </c>
      <c r="L293" s="96" t="s">
        <v>24</v>
      </c>
      <c r="M293">
        <f>SUMIF(I:I,L293,C:C)</f>
        <v>62905</v>
      </c>
    </row>
    <row r="294" spans="1:13" x14ac:dyDescent="0.3">
      <c r="A294" s="45">
        <v>293</v>
      </c>
      <c r="B294" s="82">
        <v>45694</v>
      </c>
      <c r="C294" s="15">
        <v>20000</v>
      </c>
      <c r="D294" s="15" t="s">
        <v>698</v>
      </c>
      <c r="E294" s="47" t="s">
        <v>682</v>
      </c>
      <c r="F294" s="15" t="s">
        <v>21</v>
      </c>
      <c r="G294" s="15" t="s">
        <v>21</v>
      </c>
      <c r="H294" s="15" t="s">
        <v>21</v>
      </c>
      <c r="I294" s="48" t="str">
        <f t="shared" si="5"/>
        <v>February</v>
      </c>
    </row>
    <row r="295" spans="1:13" x14ac:dyDescent="0.3">
      <c r="A295" s="45">
        <v>294</v>
      </c>
      <c r="B295" s="82">
        <v>45694</v>
      </c>
      <c r="C295" s="15">
        <v>20000</v>
      </c>
      <c r="D295" s="15" t="s">
        <v>662</v>
      </c>
      <c r="E295" s="47" t="s">
        <v>161</v>
      </c>
      <c r="F295" s="15" t="s">
        <v>21</v>
      </c>
      <c r="G295" s="15" t="s">
        <v>21</v>
      </c>
      <c r="H295" s="15" t="s">
        <v>21</v>
      </c>
      <c r="I295" s="48" t="str">
        <f t="shared" si="5"/>
        <v>February</v>
      </c>
    </row>
    <row r="296" spans="1:13" x14ac:dyDescent="0.3">
      <c r="A296" s="45">
        <v>295</v>
      </c>
      <c r="B296" s="82">
        <v>45694</v>
      </c>
      <c r="C296" s="15">
        <v>10000</v>
      </c>
      <c r="D296" s="15" t="s">
        <v>662</v>
      </c>
      <c r="E296" s="47" t="s">
        <v>160</v>
      </c>
      <c r="F296" s="15" t="s">
        <v>21</v>
      </c>
      <c r="G296" s="15" t="s">
        <v>21</v>
      </c>
      <c r="H296" s="15" t="s">
        <v>21</v>
      </c>
      <c r="I296" s="48" t="str">
        <f t="shared" si="5"/>
        <v>February</v>
      </c>
    </row>
    <row r="297" spans="1:13" x14ac:dyDescent="0.3">
      <c r="A297" s="45">
        <v>296</v>
      </c>
      <c r="B297" s="82">
        <v>45694</v>
      </c>
      <c r="C297" s="15">
        <v>10000</v>
      </c>
      <c r="D297" s="15" t="s">
        <v>662</v>
      </c>
      <c r="E297" s="47" t="s">
        <v>192</v>
      </c>
      <c r="F297" s="15" t="s">
        <v>21</v>
      </c>
      <c r="G297" s="15" t="s">
        <v>21</v>
      </c>
      <c r="H297" s="15" t="s">
        <v>21</v>
      </c>
      <c r="I297" s="48" t="str">
        <f t="shared" si="5"/>
        <v>February</v>
      </c>
    </row>
    <row r="298" spans="1:13" x14ac:dyDescent="0.3">
      <c r="A298" s="45">
        <v>297</v>
      </c>
      <c r="B298" s="82">
        <v>45694</v>
      </c>
      <c r="C298" s="15">
        <v>10000</v>
      </c>
      <c r="D298" s="15" t="s">
        <v>662</v>
      </c>
      <c r="E298" s="47" t="s">
        <v>684</v>
      </c>
      <c r="F298" s="15" t="s">
        <v>21</v>
      </c>
      <c r="G298" s="15" t="s">
        <v>21</v>
      </c>
      <c r="H298" s="15" t="s">
        <v>21</v>
      </c>
      <c r="I298" s="48" t="str">
        <f t="shared" si="5"/>
        <v>February</v>
      </c>
    </row>
    <row r="299" spans="1:13" x14ac:dyDescent="0.3">
      <c r="A299" s="45">
        <v>298</v>
      </c>
      <c r="B299" s="82">
        <v>45695</v>
      </c>
      <c r="C299" s="15">
        <v>15000</v>
      </c>
      <c r="D299" s="15" t="s">
        <v>663</v>
      </c>
      <c r="E299" s="47" t="s">
        <v>686</v>
      </c>
      <c r="F299" s="15" t="s">
        <v>21</v>
      </c>
      <c r="G299" s="15" t="s">
        <v>21</v>
      </c>
      <c r="H299" s="15" t="s">
        <v>21</v>
      </c>
      <c r="I299" s="48" t="str">
        <f t="shared" si="5"/>
        <v>February</v>
      </c>
    </row>
    <row r="300" spans="1:13" x14ac:dyDescent="0.3">
      <c r="A300" s="45">
        <v>299</v>
      </c>
      <c r="B300" s="82">
        <v>45695</v>
      </c>
      <c r="C300" s="15">
        <v>1000</v>
      </c>
      <c r="D300" s="15" t="s">
        <v>663</v>
      </c>
      <c r="E300" s="47" t="s">
        <v>210</v>
      </c>
      <c r="F300" s="15" t="s">
        <v>21</v>
      </c>
      <c r="G300" s="15" t="s">
        <v>21</v>
      </c>
      <c r="H300" s="15" t="s">
        <v>21</v>
      </c>
      <c r="I300" s="48" t="str">
        <f t="shared" ref="I300:I363" si="6">TEXT(B300,"mmmm")</f>
        <v>February</v>
      </c>
    </row>
    <row r="301" spans="1:13" x14ac:dyDescent="0.3">
      <c r="A301" s="45">
        <v>300</v>
      </c>
      <c r="B301" s="82">
        <v>45695</v>
      </c>
      <c r="C301" s="15">
        <v>5000</v>
      </c>
      <c r="D301" s="15" t="s">
        <v>662</v>
      </c>
      <c r="E301" s="47" t="s">
        <v>161</v>
      </c>
      <c r="F301" s="15" t="s">
        <v>21</v>
      </c>
      <c r="G301" s="15" t="s">
        <v>21</v>
      </c>
      <c r="H301" s="15" t="s">
        <v>21</v>
      </c>
      <c r="I301" s="48" t="str">
        <f t="shared" si="6"/>
        <v>February</v>
      </c>
    </row>
    <row r="302" spans="1:13" x14ac:dyDescent="0.3">
      <c r="A302" s="45">
        <v>301</v>
      </c>
      <c r="B302" s="82">
        <v>45695</v>
      </c>
      <c r="C302" s="15">
        <v>8000</v>
      </c>
      <c r="D302" s="15" t="s">
        <v>874</v>
      </c>
      <c r="E302" s="47"/>
      <c r="F302" s="15" t="s">
        <v>7</v>
      </c>
      <c r="G302" s="15" t="s">
        <v>79</v>
      </c>
      <c r="H302" s="15" t="s">
        <v>7</v>
      </c>
      <c r="I302" s="48" t="str">
        <f t="shared" si="6"/>
        <v>February</v>
      </c>
    </row>
    <row r="303" spans="1:13" x14ac:dyDescent="0.3">
      <c r="A303" s="45">
        <v>302</v>
      </c>
      <c r="B303" s="82">
        <v>45698</v>
      </c>
      <c r="C303" s="15">
        <v>7300</v>
      </c>
      <c r="D303" s="15" t="s">
        <v>875</v>
      </c>
      <c r="E303" s="47"/>
      <c r="F303" s="15" t="s">
        <v>7</v>
      </c>
      <c r="G303" s="15" t="s">
        <v>63</v>
      </c>
      <c r="H303" s="15" t="s">
        <v>7</v>
      </c>
      <c r="I303" s="48" t="str">
        <f t="shared" si="6"/>
        <v>February</v>
      </c>
    </row>
    <row r="304" spans="1:13" x14ac:dyDescent="0.3">
      <c r="A304" s="45">
        <v>303</v>
      </c>
      <c r="B304" s="82">
        <v>45698</v>
      </c>
      <c r="C304" s="15">
        <v>5000</v>
      </c>
      <c r="D304" s="15" t="s">
        <v>876</v>
      </c>
      <c r="E304" s="47"/>
      <c r="F304" s="15" t="s">
        <v>7</v>
      </c>
      <c r="G304" s="15" t="s">
        <v>63</v>
      </c>
      <c r="H304" s="15" t="s">
        <v>7</v>
      </c>
      <c r="I304" s="48" t="str">
        <f t="shared" si="6"/>
        <v>February</v>
      </c>
      <c r="J304" s="133"/>
    </row>
    <row r="305" spans="1:9" x14ac:dyDescent="0.3">
      <c r="A305" s="45">
        <v>304</v>
      </c>
      <c r="B305" s="82">
        <v>45698</v>
      </c>
      <c r="C305" s="15">
        <v>500</v>
      </c>
      <c r="D305" s="15" t="s">
        <v>877</v>
      </c>
      <c r="E305" s="47"/>
      <c r="F305" s="15" t="s">
        <v>7</v>
      </c>
      <c r="G305" s="15" t="s">
        <v>63</v>
      </c>
      <c r="H305" s="15" t="s">
        <v>7</v>
      </c>
      <c r="I305" s="48" t="str">
        <f t="shared" si="6"/>
        <v>February</v>
      </c>
    </row>
    <row r="306" spans="1:9" x14ac:dyDescent="0.3">
      <c r="A306" s="45">
        <v>305</v>
      </c>
      <c r="B306" s="82">
        <v>45698</v>
      </c>
      <c r="C306" s="15">
        <v>2000</v>
      </c>
      <c r="D306" s="15" t="s">
        <v>878</v>
      </c>
      <c r="E306" s="47"/>
      <c r="F306" s="15" t="s">
        <v>7</v>
      </c>
      <c r="G306" s="15" t="s">
        <v>63</v>
      </c>
      <c r="H306" s="15" t="s">
        <v>7</v>
      </c>
      <c r="I306" s="48" t="str">
        <f t="shared" si="6"/>
        <v>February</v>
      </c>
    </row>
    <row r="307" spans="1:9" x14ac:dyDescent="0.3">
      <c r="A307" s="45">
        <v>306</v>
      </c>
      <c r="B307" s="82">
        <v>45698</v>
      </c>
      <c r="C307" s="15">
        <v>1050</v>
      </c>
      <c r="D307" s="15" t="s">
        <v>879</v>
      </c>
      <c r="E307" s="47"/>
      <c r="F307" s="15" t="s">
        <v>7</v>
      </c>
      <c r="G307" s="15" t="s">
        <v>63</v>
      </c>
      <c r="H307" s="15" t="s">
        <v>7</v>
      </c>
      <c r="I307" s="48" t="str">
        <f t="shared" si="6"/>
        <v>February</v>
      </c>
    </row>
    <row r="308" spans="1:9" x14ac:dyDescent="0.3">
      <c r="A308" s="45">
        <v>307</v>
      </c>
      <c r="B308" s="82">
        <v>45698</v>
      </c>
      <c r="C308" s="15">
        <v>1200</v>
      </c>
      <c r="D308" s="15" t="s">
        <v>880</v>
      </c>
      <c r="E308" s="47"/>
      <c r="F308" s="15" t="s">
        <v>7</v>
      </c>
      <c r="G308" s="15" t="s">
        <v>63</v>
      </c>
      <c r="H308" s="15" t="s">
        <v>7</v>
      </c>
      <c r="I308" s="48" t="str">
        <f t="shared" si="6"/>
        <v>February</v>
      </c>
    </row>
    <row r="309" spans="1:9" x14ac:dyDescent="0.3">
      <c r="A309" s="45">
        <v>308</v>
      </c>
      <c r="B309" s="82">
        <v>45698</v>
      </c>
      <c r="C309" s="15">
        <v>750</v>
      </c>
      <c r="D309" s="15" t="s">
        <v>881</v>
      </c>
      <c r="E309" s="47"/>
      <c r="F309" s="15" t="s">
        <v>7</v>
      </c>
      <c r="G309" s="15" t="s">
        <v>63</v>
      </c>
      <c r="H309" s="15" t="s">
        <v>7</v>
      </c>
      <c r="I309" s="48" t="str">
        <f t="shared" si="6"/>
        <v>February</v>
      </c>
    </row>
    <row r="310" spans="1:9" x14ac:dyDescent="0.3">
      <c r="A310" s="45">
        <v>309</v>
      </c>
      <c r="B310" s="82">
        <v>45696</v>
      </c>
      <c r="C310" s="15">
        <v>100000</v>
      </c>
      <c r="D310" s="15" t="s">
        <v>663</v>
      </c>
      <c r="E310" s="47" t="s">
        <v>167</v>
      </c>
      <c r="F310" s="15" t="s">
        <v>21</v>
      </c>
      <c r="G310" s="15" t="s">
        <v>21</v>
      </c>
      <c r="H310" s="15" t="s">
        <v>21</v>
      </c>
      <c r="I310" s="48" t="str">
        <f t="shared" si="6"/>
        <v>February</v>
      </c>
    </row>
    <row r="311" spans="1:9" x14ac:dyDescent="0.3">
      <c r="A311" s="45">
        <v>310</v>
      </c>
      <c r="B311" s="82">
        <v>45696</v>
      </c>
      <c r="C311" s="15">
        <v>2000</v>
      </c>
      <c r="D311" s="15" t="s">
        <v>882</v>
      </c>
      <c r="E311" s="47"/>
      <c r="F311" s="15" t="s">
        <v>7</v>
      </c>
      <c r="G311" s="15" t="s">
        <v>63</v>
      </c>
      <c r="H311" s="15" t="s">
        <v>7</v>
      </c>
      <c r="I311" s="48" t="str">
        <f t="shared" si="6"/>
        <v>February</v>
      </c>
    </row>
    <row r="312" spans="1:9" x14ac:dyDescent="0.3">
      <c r="A312" s="45">
        <v>311</v>
      </c>
      <c r="B312" s="82">
        <v>45696</v>
      </c>
      <c r="C312" s="15">
        <v>220</v>
      </c>
      <c r="D312" s="15" t="s">
        <v>883</v>
      </c>
      <c r="E312" s="47"/>
      <c r="F312" s="15" t="s">
        <v>7</v>
      </c>
      <c r="G312" s="15" t="s">
        <v>79</v>
      </c>
      <c r="H312" s="15" t="s">
        <v>7</v>
      </c>
      <c r="I312" s="48" t="str">
        <f t="shared" si="6"/>
        <v>February</v>
      </c>
    </row>
    <row r="313" spans="1:9" x14ac:dyDescent="0.3">
      <c r="A313" s="45">
        <v>312</v>
      </c>
      <c r="B313" s="82">
        <v>45696</v>
      </c>
      <c r="C313" s="15">
        <v>100</v>
      </c>
      <c r="D313" s="15" t="s">
        <v>868</v>
      </c>
      <c r="E313" s="47"/>
      <c r="F313" s="15" t="s">
        <v>7</v>
      </c>
      <c r="G313" s="15" t="s">
        <v>56</v>
      </c>
      <c r="H313" s="15" t="s">
        <v>7</v>
      </c>
      <c r="I313" s="48" t="str">
        <f t="shared" si="6"/>
        <v>February</v>
      </c>
    </row>
    <row r="314" spans="1:9" x14ac:dyDescent="0.3">
      <c r="A314" s="45">
        <v>313</v>
      </c>
      <c r="B314" s="82">
        <v>45696</v>
      </c>
      <c r="C314" s="15">
        <v>3000</v>
      </c>
      <c r="D314" s="15" t="s">
        <v>663</v>
      </c>
      <c r="E314" s="47" t="s">
        <v>159</v>
      </c>
      <c r="F314" s="15" t="s">
        <v>21</v>
      </c>
      <c r="G314" s="15" t="s">
        <v>21</v>
      </c>
      <c r="H314" s="15" t="s">
        <v>21</v>
      </c>
      <c r="I314" s="48" t="str">
        <f t="shared" si="6"/>
        <v>February</v>
      </c>
    </row>
    <row r="315" spans="1:9" x14ac:dyDescent="0.3">
      <c r="A315" s="45">
        <v>314</v>
      </c>
      <c r="B315" s="82">
        <v>45696</v>
      </c>
      <c r="C315" s="15">
        <v>7000</v>
      </c>
      <c r="D315" s="15" t="s">
        <v>663</v>
      </c>
      <c r="E315" s="47" t="s">
        <v>159</v>
      </c>
      <c r="F315" s="15" t="s">
        <v>21</v>
      </c>
      <c r="G315" s="15" t="s">
        <v>21</v>
      </c>
      <c r="H315" s="15" t="s">
        <v>21</v>
      </c>
      <c r="I315" s="48" t="str">
        <f t="shared" si="6"/>
        <v>February</v>
      </c>
    </row>
    <row r="316" spans="1:9" x14ac:dyDescent="0.3">
      <c r="A316" s="45">
        <v>315</v>
      </c>
      <c r="B316" s="82">
        <v>45696</v>
      </c>
      <c r="C316" s="15">
        <v>200</v>
      </c>
      <c r="D316" s="15" t="s">
        <v>824</v>
      </c>
      <c r="E316" s="47"/>
      <c r="F316" s="15" t="s">
        <v>7</v>
      </c>
      <c r="G316" s="15" t="s">
        <v>56</v>
      </c>
      <c r="H316" s="15" t="s">
        <v>7</v>
      </c>
      <c r="I316" s="48" t="str">
        <f t="shared" si="6"/>
        <v>February</v>
      </c>
    </row>
    <row r="317" spans="1:9" x14ac:dyDescent="0.3">
      <c r="A317" s="45">
        <v>316</v>
      </c>
      <c r="B317" s="82">
        <v>45696</v>
      </c>
      <c r="C317" s="15">
        <v>1500</v>
      </c>
      <c r="D317" s="15" t="s">
        <v>884</v>
      </c>
      <c r="E317" s="47"/>
      <c r="F317" s="15" t="s">
        <v>7</v>
      </c>
      <c r="G317" s="15" t="s">
        <v>56</v>
      </c>
      <c r="H317" s="15" t="s">
        <v>7</v>
      </c>
      <c r="I317" s="48" t="str">
        <f t="shared" si="6"/>
        <v>February</v>
      </c>
    </row>
    <row r="318" spans="1:9" x14ac:dyDescent="0.3">
      <c r="A318" s="45">
        <v>317</v>
      </c>
      <c r="B318" s="82">
        <v>45692</v>
      </c>
      <c r="C318" s="15">
        <v>100</v>
      </c>
      <c r="D318" s="15" t="s">
        <v>651</v>
      </c>
      <c r="E318" s="47"/>
      <c r="F318" s="15" t="s">
        <v>7</v>
      </c>
      <c r="G318" s="15" t="s">
        <v>57</v>
      </c>
      <c r="H318" s="15" t="s">
        <v>7</v>
      </c>
      <c r="I318" s="48" t="str">
        <f t="shared" si="6"/>
        <v>February</v>
      </c>
    </row>
    <row r="319" spans="1:9" x14ac:dyDescent="0.3">
      <c r="A319" s="45">
        <v>318</v>
      </c>
      <c r="B319" s="82">
        <v>45694</v>
      </c>
      <c r="C319" s="15">
        <v>26900</v>
      </c>
      <c r="D319" s="15" t="s">
        <v>968</v>
      </c>
      <c r="E319" s="47" t="s">
        <v>161</v>
      </c>
      <c r="F319" s="15" t="s">
        <v>21</v>
      </c>
      <c r="G319" s="15" t="s">
        <v>21</v>
      </c>
      <c r="H319" s="15" t="s">
        <v>21</v>
      </c>
      <c r="I319" s="48" t="str">
        <f t="shared" si="6"/>
        <v>February</v>
      </c>
    </row>
    <row r="320" spans="1:9" x14ac:dyDescent="0.3">
      <c r="A320" s="45">
        <v>319</v>
      </c>
      <c r="B320" s="82">
        <v>45665</v>
      </c>
      <c r="C320" s="15">
        <v>0</v>
      </c>
      <c r="D320" s="15" t="s">
        <v>932</v>
      </c>
      <c r="E320" s="47" t="s">
        <v>161</v>
      </c>
      <c r="F320" s="15" t="s">
        <v>21</v>
      </c>
      <c r="G320" s="15" t="s">
        <v>21</v>
      </c>
      <c r="H320" s="15" t="s">
        <v>21</v>
      </c>
      <c r="I320" s="48" t="str">
        <f t="shared" si="6"/>
        <v>January</v>
      </c>
    </row>
    <row r="321" spans="1:9" x14ac:dyDescent="0.3">
      <c r="A321" s="45">
        <v>320</v>
      </c>
      <c r="B321" s="82">
        <v>45521</v>
      </c>
      <c r="C321" s="15">
        <v>5000</v>
      </c>
      <c r="D321" s="15" t="s">
        <v>898</v>
      </c>
      <c r="E321" s="47" t="s">
        <v>194</v>
      </c>
      <c r="F321" s="15" t="s">
        <v>21</v>
      </c>
      <c r="G321" s="15" t="s">
        <v>21</v>
      </c>
      <c r="H321" s="15" t="s">
        <v>21</v>
      </c>
      <c r="I321" s="48" t="str">
        <f t="shared" si="6"/>
        <v>August</v>
      </c>
    </row>
    <row r="322" spans="1:9" x14ac:dyDescent="0.3">
      <c r="A322" s="45">
        <v>321</v>
      </c>
      <c r="B322" s="82">
        <v>45593</v>
      </c>
      <c r="C322" s="15">
        <v>500</v>
      </c>
      <c r="D322" s="15" t="s">
        <v>660</v>
      </c>
      <c r="E322" s="47" t="s">
        <v>680</v>
      </c>
      <c r="F322" s="15" t="s">
        <v>21</v>
      </c>
      <c r="G322" s="15" t="s">
        <v>21</v>
      </c>
      <c r="H322" s="15" t="s">
        <v>21</v>
      </c>
      <c r="I322" s="48" t="str">
        <f t="shared" si="6"/>
        <v>October</v>
      </c>
    </row>
    <row r="323" spans="1:9" x14ac:dyDescent="0.3">
      <c r="A323" s="45">
        <v>322</v>
      </c>
      <c r="B323" s="82">
        <v>45685</v>
      </c>
      <c r="C323" s="15">
        <v>2275</v>
      </c>
      <c r="D323" s="15" t="s">
        <v>698</v>
      </c>
      <c r="E323" s="47" t="s">
        <v>840</v>
      </c>
      <c r="F323" s="15" t="s">
        <v>21</v>
      </c>
      <c r="G323" s="15" t="s">
        <v>21</v>
      </c>
      <c r="H323" s="15" t="s">
        <v>21</v>
      </c>
      <c r="I323" s="48" t="str">
        <f t="shared" si="6"/>
        <v>January</v>
      </c>
    </row>
    <row r="324" spans="1:9" x14ac:dyDescent="0.3">
      <c r="A324" s="45">
        <v>323</v>
      </c>
      <c r="B324" s="82">
        <v>45593</v>
      </c>
      <c r="C324" s="15">
        <v>5000</v>
      </c>
      <c r="D324" s="15" t="s">
        <v>899</v>
      </c>
      <c r="E324" s="47" t="s">
        <v>686</v>
      </c>
      <c r="F324" s="15" t="s">
        <v>21</v>
      </c>
      <c r="G324" s="15" t="s">
        <v>21</v>
      </c>
      <c r="H324" s="15" t="s">
        <v>21</v>
      </c>
      <c r="I324" s="48" t="str">
        <f t="shared" si="6"/>
        <v>October</v>
      </c>
    </row>
    <row r="325" spans="1:9" x14ac:dyDescent="0.3">
      <c r="A325" s="45">
        <v>324</v>
      </c>
      <c r="B325" s="82">
        <v>45464</v>
      </c>
      <c r="C325" s="15">
        <v>1000</v>
      </c>
      <c r="D325" s="15" t="s">
        <v>22</v>
      </c>
      <c r="E325" s="47" t="s">
        <v>195</v>
      </c>
      <c r="F325" s="15" t="s">
        <v>21</v>
      </c>
      <c r="G325" s="15" t="s">
        <v>21</v>
      </c>
      <c r="H325" s="15" t="s">
        <v>21</v>
      </c>
      <c r="I325" s="48" t="str">
        <f t="shared" si="6"/>
        <v>June</v>
      </c>
    </row>
    <row r="326" spans="1:9" x14ac:dyDescent="0.3">
      <c r="A326" s="45">
        <v>325</v>
      </c>
      <c r="B326" s="82">
        <v>45686</v>
      </c>
      <c r="C326" s="15">
        <v>5030</v>
      </c>
      <c r="D326" s="15" t="s">
        <v>901</v>
      </c>
      <c r="E326" s="47"/>
      <c r="F326" s="15" t="s">
        <v>7</v>
      </c>
      <c r="G326" s="15" t="s">
        <v>64</v>
      </c>
      <c r="H326" s="15" t="s">
        <v>69</v>
      </c>
      <c r="I326" s="48" t="str">
        <f t="shared" si="6"/>
        <v>January</v>
      </c>
    </row>
    <row r="327" spans="1:9" x14ac:dyDescent="0.3">
      <c r="A327" s="45">
        <v>326</v>
      </c>
      <c r="B327" s="82">
        <v>45686</v>
      </c>
      <c r="C327" s="15">
        <v>1700</v>
      </c>
      <c r="D327" s="15" t="s">
        <v>663</v>
      </c>
      <c r="E327" s="47" t="s">
        <v>195</v>
      </c>
      <c r="F327" s="15" t="s">
        <v>21</v>
      </c>
      <c r="G327" s="15" t="s">
        <v>21</v>
      </c>
      <c r="H327" s="15" t="s">
        <v>21</v>
      </c>
      <c r="I327" s="48" t="str">
        <f t="shared" si="6"/>
        <v>January</v>
      </c>
    </row>
    <row r="328" spans="1:9" x14ac:dyDescent="0.3">
      <c r="A328" s="45">
        <v>327</v>
      </c>
      <c r="B328" s="82">
        <v>45686</v>
      </c>
      <c r="C328" s="15">
        <v>8000</v>
      </c>
      <c r="D328" s="15" t="s">
        <v>662</v>
      </c>
      <c r="E328" s="47" t="s">
        <v>680</v>
      </c>
      <c r="F328" s="15" t="s">
        <v>21</v>
      </c>
      <c r="G328" s="15" t="s">
        <v>21</v>
      </c>
      <c r="H328" s="15" t="s">
        <v>21</v>
      </c>
      <c r="I328" s="48" t="str">
        <f t="shared" si="6"/>
        <v>January</v>
      </c>
    </row>
    <row r="329" spans="1:9" x14ac:dyDescent="0.3">
      <c r="A329" s="45">
        <v>328</v>
      </c>
      <c r="B329" s="82">
        <v>45686</v>
      </c>
      <c r="C329" s="15">
        <v>7000</v>
      </c>
      <c r="D329" s="15" t="s">
        <v>662</v>
      </c>
      <c r="E329" s="47" t="s">
        <v>686</v>
      </c>
      <c r="F329" s="15" t="s">
        <v>21</v>
      </c>
      <c r="G329" s="15" t="s">
        <v>21</v>
      </c>
      <c r="H329" s="15" t="s">
        <v>21</v>
      </c>
      <c r="I329" s="48" t="str">
        <f t="shared" si="6"/>
        <v>January</v>
      </c>
    </row>
    <row r="330" spans="1:9" x14ac:dyDescent="0.3">
      <c r="A330" s="45">
        <v>329</v>
      </c>
      <c r="B330" s="82">
        <v>45687</v>
      </c>
      <c r="C330" s="15">
        <v>3000</v>
      </c>
      <c r="D330" s="15" t="s">
        <v>22</v>
      </c>
      <c r="E330" s="47" t="s">
        <v>684</v>
      </c>
      <c r="F330" s="15" t="s">
        <v>21</v>
      </c>
      <c r="G330" s="15" t="s">
        <v>21</v>
      </c>
      <c r="H330" s="15" t="s">
        <v>21</v>
      </c>
      <c r="I330" s="48" t="str">
        <f t="shared" si="6"/>
        <v>January</v>
      </c>
    </row>
    <row r="331" spans="1:9" x14ac:dyDescent="0.3">
      <c r="A331" s="45">
        <v>330</v>
      </c>
      <c r="B331" s="82">
        <v>45687</v>
      </c>
      <c r="C331" s="15">
        <v>200</v>
      </c>
      <c r="D331" s="15" t="s">
        <v>903</v>
      </c>
      <c r="E331" s="47"/>
      <c r="F331" s="15" t="s">
        <v>7</v>
      </c>
      <c r="G331" s="15" t="s">
        <v>56</v>
      </c>
      <c r="H331" s="15" t="s">
        <v>7</v>
      </c>
      <c r="I331" s="48" t="str">
        <f t="shared" si="6"/>
        <v>January</v>
      </c>
    </row>
    <row r="332" spans="1:9" x14ac:dyDescent="0.3">
      <c r="A332" s="45">
        <v>331</v>
      </c>
      <c r="B332" s="82">
        <v>45472</v>
      </c>
      <c r="C332" s="15">
        <v>5000</v>
      </c>
      <c r="D332" s="15" t="s">
        <v>909</v>
      </c>
      <c r="E332" s="47" t="s">
        <v>159</v>
      </c>
      <c r="F332" s="15" t="s">
        <v>21</v>
      </c>
      <c r="G332" s="15" t="s">
        <v>21</v>
      </c>
      <c r="H332" s="15" t="s">
        <v>21</v>
      </c>
      <c r="I332" s="48" t="str">
        <f t="shared" si="6"/>
        <v>June</v>
      </c>
    </row>
    <row r="333" spans="1:9" x14ac:dyDescent="0.3">
      <c r="A333" s="45">
        <v>332</v>
      </c>
      <c r="B333" s="82">
        <v>45472</v>
      </c>
      <c r="C333" s="15">
        <v>6351</v>
      </c>
      <c r="D333" s="15" t="s">
        <v>901</v>
      </c>
      <c r="E333" s="47"/>
      <c r="F333" s="15" t="s">
        <v>7</v>
      </c>
      <c r="G333" s="15" t="s">
        <v>64</v>
      </c>
      <c r="H333" s="15" t="s">
        <v>69</v>
      </c>
      <c r="I333" s="48" t="str">
        <f t="shared" si="6"/>
        <v>June</v>
      </c>
    </row>
    <row r="334" spans="1:9" x14ac:dyDescent="0.3">
      <c r="A334" s="45">
        <v>333</v>
      </c>
      <c r="B334" s="82">
        <v>45700</v>
      </c>
      <c r="C334" s="15">
        <v>1000</v>
      </c>
      <c r="D334" s="15" t="s">
        <v>22</v>
      </c>
      <c r="E334" s="47" t="s">
        <v>162</v>
      </c>
      <c r="F334" s="15" t="s">
        <v>21</v>
      </c>
      <c r="G334" s="15" t="s">
        <v>21</v>
      </c>
      <c r="H334" s="15" t="s">
        <v>21</v>
      </c>
      <c r="I334" s="48" t="str">
        <f t="shared" si="6"/>
        <v>February</v>
      </c>
    </row>
    <row r="335" spans="1:9" x14ac:dyDescent="0.3">
      <c r="A335" s="45">
        <v>334</v>
      </c>
      <c r="B335" s="82">
        <v>45518</v>
      </c>
      <c r="C335" s="15">
        <v>2000</v>
      </c>
      <c r="D335" s="15" t="s">
        <v>912</v>
      </c>
      <c r="E335" s="47" t="s">
        <v>195</v>
      </c>
      <c r="F335" s="15" t="s">
        <v>21</v>
      </c>
      <c r="G335" s="15" t="s">
        <v>21</v>
      </c>
      <c r="H335" s="15" t="s">
        <v>21</v>
      </c>
      <c r="I335" s="48" t="str">
        <f t="shared" si="6"/>
        <v>August</v>
      </c>
    </row>
    <row r="336" spans="1:9" x14ac:dyDescent="0.3">
      <c r="A336" s="45">
        <v>335</v>
      </c>
      <c r="B336" s="82">
        <v>45523</v>
      </c>
      <c r="C336" s="15">
        <v>3000</v>
      </c>
      <c r="D336" s="15" t="s">
        <v>910</v>
      </c>
      <c r="E336" s="47" t="s">
        <v>195</v>
      </c>
      <c r="F336" s="15" t="s">
        <v>21</v>
      </c>
      <c r="G336" s="15" t="s">
        <v>21</v>
      </c>
      <c r="H336" s="15" t="s">
        <v>21</v>
      </c>
      <c r="I336" s="48" t="str">
        <f t="shared" si="6"/>
        <v>August</v>
      </c>
    </row>
    <row r="337" spans="1:13" x14ac:dyDescent="0.3">
      <c r="A337" s="45">
        <v>336</v>
      </c>
      <c r="B337" s="82">
        <v>45685</v>
      </c>
      <c r="C337" s="15">
        <v>4500</v>
      </c>
      <c r="D337" s="15" t="s">
        <v>910</v>
      </c>
      <c r="E337" s="47" t="s">
        <v>195</v>
      </c>
      <c r="F337" s="15" t="s">
        <v>21</v>
      </c>
      <c r="G337" s="15" t="s">
        <v>21</v>
      </c>
      <c r="H337" s="15" t="s">
        <v>21</v>
      </c>
      <c r="I337" s="48" t="str">
        <f t="shared" si="6"/>
        <v>January</v>
      </c>
    </row>
    <row r="338" spans="1:13" x14ac:dyDescent="0.3">
      <c r="A338" s="45">
        <v>337</v>
      </c>
      <c r="B338" s="82">
        <v>45505</v>
      </c>
      <c r="C338" s="15">
        <v>100</v>
      </c>
      <c r="D338" s="15" t="s">
        <v>914</v>
      </c>
      <c r="E338" s="47"/>
      <c r="F338" s="15" t="s">
        <v>7</v>
      </c>
      <c r="G338" s="15" t="s">
        <v>56</v>
      </c>
      <c r="H338" s="15" t="s">
        <v>7</v>
      </c>
      <c r="I338" s="48" t="str">
        <f t="shared" si="6"/>
        <v>August</v>
      </c>
    </row>
    <row r="339" spans="1:13" x14ac:dyDescent="0.3">
      <c r="A339" s="45">
        <v>338</v>
      </c>
      <c r="B339" s="82">
        <v>45454</v>
      </c>
      <c r="C339" s="15">
        <v>1000</v>
      </c>
      <c r="D339" s="15" t="s">
        <v>916</v>
      </c>
      <c r="E339" s="47"/>
      <c r="F339" s="15" t="s">
        <v>21</v>
      </c>
      <c r="G339" s="15" t="s">
        <v>21</v>
      </c>
      <c r="H339" s="15" t="s">
        <v>21</v>
      </c>
      <c r="I339" s="48" t="str">
        <f t="shared" si="6"/>
        <v>June</v>
      </c>
    </row>
    <row r="340" spans="1:13" x14ac:dyDescent="0.3">
      <c r="A340" s="45">
        <v>339</v>
      </c>
      <c r="B340" s="82">
        <v>45556</v>
      </c>
      <c r="C340" s="15">
        <v>4000</v>
      </c>
      <c r="D340" s="15" t="s">
        <v>910</v>
      </c>
      <c r="E340" s="47" t="s">
        <v>689</v>
      </c>
      <c r="F340" s="15" t="s">
        <v>21</v>
      </c>
      <c r="G340" s="15" t="s">
        <v>21</v>
      </c>
      <c r="H340" s="15" t="s">
        <v>21</v>
      </c>
      <c r="I340" s="48" t="str">
        <f t="shared" si="6"/>
        <v>September</v>
      </c>
    </row>
    <row r="341" spans="1:13" x14ac:dyDescent="0.3">
      <c r="A341" s="45">
        <v>340</v>
      </c>
      <c r="B341" s="82">
        <v>45597</v>
      </c>
      <c r="C341" s="15">
        <v>197000</v>
      </c>
      <c r="D341" s="15" t="s">
        <v>929</v>
      </c>
      <c r="E341" s="47"/>
      <c r="F341" s="15" t="s">
        <v>55</v>
      </c>
      <c r="G341" s="15" t="s">
        <v>38</v>
      </c>
      <c r="H341" s="15" t="s">
        <v>7</v>
      </c>
      <c r="I341" s="48" t="str">
        <f t="shared" si="6"/>
        <v>November</v>
      </c>
    </row>
    <row r="342" spans="1:13" x14ac:dyDescent="0.3">
      <c r="A342" s="45">
        <v>341</v>
      </c>
      <c r="B342" s="82">
        <v>45627</v>
      </c>
      <c r="C342" s="15">
        <v>80</v>
      </c>
      <c r="D342" s="15" t="s">
        <v>790</v>
      </c>
      <c r="E342" s="47"/>
      <c r="F342" s="15" t="s">
        <v>7</v>
      </c>
      <c r="G342" s="15" t="s">
        <v>57</v>
      </c>
      <c r="H342" s="15" t="s">
        <v>57</v>
      </c>
      <c r="I342" s="48" t="str">
        <f t="shared" si="6"/>
        <v>December</v>
      </c>
      <c r="L342" s="96" t="s">
        <v>27</v>
      </c>
      <c r="M342">
        <f>SUMIF(I:I,L342,C:C)</f>
        <v>273568</v>
      </c>
    </row>
    <row r="343" spans="1:13" x14ac:dyDescent="0.3">
      <c r="A343" s="45">
        <v>342</v>
      </c>
      <c r="B343" s="82">
        <v>45685</v>
      </c>
      <c r="C343" s="15">
        <v>250</v>
      </c>
      <c r="D343" s="15" t="s">
        <v>657</v>
      </c>
      <c r="E343" s="47"/>
      <c r="F343" s="15" t="s">
        <v>7</v>
      </c>
      <c r="G343" s="15" t="s">
        <v>57</v>
      </c>
      <c r="H343" s="15" t="s">
        <v>57</v>
      </c>
      <c r="I343" s="48" t="str">
        <f t="shared" si="6"/>
        <v>January</v>
      </c>
    </row>
    <row r="344" spans="1:13" x14ac:dyDescent="0.3">
      <c r="A344" s="45">
        <v>343</v>
      </c>
      <c r="B344" s="82">
        <v>45699</v>
      </c>
      <c r="C344" s="15">
        <v>5600</v>
      </c>
      <c r="D344" s="15" t="s">
        <v>935</v>
      </c>
      <c r="E344" s="47"/>
      <c r="F344" s="15" t="s">
        <v>55</v>
      </c>
      <c r="G344" s="15" t="s">
        <v>67</v>
      </c>
      <c r="H344" s="15" t="s">
        <v>184</v>
      </c>
      <c r="I344" s="48" t="str">
        <f t="shared" si="6"/>
        <v>February</v>
      </c>
    </row>
    <row r="345" spans="1:13" x14ac:dyDescent="0.3">
      <c r="A345" s="45">
        <v>344</v>
      </c>
      <c r="B345" s="82">
        <v>45699</v>
      </c>
      <c r="C345" s="15">
        <v>1500</v>
      </c>
      <c r="D345" s="15" t="s">
        <v>933</v>
      </c>
      <c r="E345" s="47"/>
      <c r="F345" s="15" t="s">
        <v>7</v>
      </c>
      <c r="G345" s="15" t="s">
        <v>63</v>
      </c>
      <c r="H345" s="15" t="s">
        <v>7</v>
      </c>
      <c r="I345" s="48" t="str">
        <f t="shared" si="6"/>
        <v>February</v>
      </c>
    </row>
    <row r="346" spans="1:13" x14ac:dyDescent="0.3">
      <c r="A346" s="45">
        <v>345</v>
      </c>
      <c r="B346" s="82">
        <v>45699</v>
      </c>
      <c r="C346" s="15">
        <v>700</v>
      </c>
      <c r="D346" s="15" t="s">
        <v>934</v>
      </c>
      <c r="E346" s="47"/>
      <c r="F346" s="15" t="s">
        <v>7</v>
      </c>
      <c r="G346" s="15" t="s">
        <v>63</v>
      </c>
      <c r="H346" s="15" t="s">
        <v>7</v>
      </c>
      <c r="I346" s="48" t="str">
        <f t="shared" si="6"/>
        <v>February</v>
      </c>
    </row>
    <row r="347" spans="1:13" x14ac:dyDescent="0.3">
      <c r="A347" s="45">
        <v>346</v>
      </c>
      <c r="B347" s="82">
        <v>45699</v>
      </c>
      <c r="C347" s="15">
        <v>400</v>
      </c>
      <c r="D347" s="15" t="s">
        <v>936</v>
      </c>
      <c r="E347" s="47"/>
      <c r="F347" s="15" t="s">
        <v>55</v>
      </c>
      <c r="G347" s="15" t="s">
        <v>67</v>
      </c>
      <c r="H347" s="15" t="s">
        <v>184</v>
      </c>
      <c r="I347" s="48" t="str">
        <f t="shared" si="6"/>
        <v>February</v>
      </c>
    </row>
    <row r="348" spans="1:13" x14ac:dyDescent="0.3">
      <c r="A348" s="45">
        <v>347</v>
      </c>
      <c r="B348" s="82">
        <v>45699</v>
      </c>
      <c r="C348" s="15">
        <v>720</v>
      </c>
      <c r="D348" s="15" t="s">
        <v>937</v>
      </c>
      <c r="E348" s="47"/>
      <c r="F348" s="15" t="s">
        <v>7</v>
      </c>
      <c r="G348" s="15" t="s">
        <v>57</v>
      </c>
      <c r="H348" s="15" t="s">
        <v>7</v>
      </c>
      <c r="I348" s="48" t="str">
        <f t="shared" si="6"/>
        <v>February</v>
      </c>
      <c r="J348" s="133"/>
    </row>
    <row r="349" spans="1:13" x14ac:dyDescent="0.3">
      <c r="A349" s="45">
        <v>348</v>
      </c>
      <c r="B349" s="82">
        <v>45699</v>
      </c>
      <c r="C349" s="15">
        <v>900</v>
      </c>
      <c r="D349" s="15" t="s">
        <v>938</v>
      </c>
      <c r="E349" s="47"/>
      <c r="F349" s="15" t="s">
        <v>55</v>
      </c>
      <c r="G349" s="15" t="s">
        <v>67</v>
      </c>
      <c r="H349" s="15" t="s">
        <v>184</v>
      </c>
      <c r="I349" s="48" t="str">
        <f t="shared" si="6"/>
        <v>February</v>
      </c>
    </row>
    <row r="350" spans="1:13" x14ac:dyDescent="0.3">
      <c r="A350" s="45">
        <v>349</v>
      </c>
      <c r="B350" s="82">
        <v>45699</v>
      </c>
      <c r="C350" s="15">
        <v>100</v>
      </c>
      <c r="D350" s="15" t="s">
        <v>844</v>
      </c>
      <c r="E350" s="47"/>
      <c r="F350" s="15" t="s">
        <v>7</v>
      </c>
      <c r="G350" s="15" t="s">
        <v>56</v>
      </c>
      <c r="H350" s="15" t="s">
        <v>7</v>
      </c>
      <c r="I350" s="48" t="str">
        <f t="shared" si="6"/>
        <v>February</v>
      </c>
    </row>
    <row r="351" spans="1:13" x14ac:dyDescent="0.3">
      <c r="A351" s="45">
        <v>350</v>
      </c>
      <c r="B351" s="82">
        <v>45700</v>
      </c>
      <c r="C351" s="15">
        <v>0</v>
      </c>
      <c r="D351" s="15" t="s">
        <v>926</v>
      </c>
      <c r="E351" s="47"/>
      <c r="F351" s="15" t="s">
        <v>7</v>
      </c>
      <c r="G351" s="15" t="s">
        <v>7</v>
      </c>
      <c r="H351" s="15" t="s">
        <v>86</v>
      </c>
      <c r="I351" s="48" t="str">
        <f t="shared" si="6"/>
        <v>February</v>
      </c>
    </row>
    <row r="352" spans="1:13" x14ac:dyDescent="0.3">
      <c r="A352" s="45">
        <v>351</v>
      </c>
      <c r="B352" s="82">
        <v>45701</v>
      </c>
      <c r="C352" s="15">
        <v>50</v>
      </c>
      <c r="D352" s="15" t="s">
        <v>957</v>
      </c>
      <c r="E352" s="47"/>
      <c r="F352" s="15" t="s">
        <v>7</v>
      </c>
      <c r="G352" s="15" t="s">
        <v>56</v>
      </c>
      <c r="H352" s="15" t="s">
        <v>7</v>
      </c>
      <c r="I352" s="48" t="str">
        <f t="shared" si="6"/>
        <v>February</v>
      </c>
    </row>
    <row r="353" spans="1:9" x14ac:dyDescent="0.3">
      <c r="A353" s="45">
        <v>352</v>
      </c>
      <c r="B353" s="82">
        <v>45701</v>
      </c>
      <c r="C353" s="15">
        <v>25000</v>
      </c>
      <c r="D353" s="15" t="s">
        <v>21</v>
      </c>
      <c r="E353" s="47" t="s">
        <v>167</v>
      </c>
      <c r="F353" s="15" t="s">
        <v>21</v>
      </c>
      <c r="G353" s="15" t="s">
        <v>21</v>
      </c>
      <c r="H353" s="15" t="s">
        <v>21</v>
      </c>
      <c r="I353" s="48" t="str">
        <f t="shared" si="6"/>
        <v>February</v>
      </c>
    </row>
    <row r="354" spans="1:9" x14ac:dyDescent="0.3">
      <c r="A354" s="45">
        <v>353</v>
      </c>
      <c r="B354" s="82">
        <v>45702</v>
      </c>
      <c r="C354" s="15">
        <v>1400</v>
      </c>
      <c r="D354" s="15" t="s">
        <v>22</v>
      </c>
      <c r="E354" s="47" t="s">
        <v>840</v>
      </c>
      <c r="F354" s="15" t="s">
        <v>21</v>
      </c>
      <c r="G354" s="15" t="s">
        <v>21</v>
      </c>
      <c r="H354" s="15" t="s">
        <v>21</v>
      </c>
      <c r="I354" s="48" t="str">
        <f t="shared" si="6"/>
        <v>February</v>
      </c>
    </row>
    <row r="355" spans="1:9" x14ac:dyDescent="0.3">
      <c r="A355" s="45">
        <v>354</v>
      </c>
      <c r="B355" s="82">
        <v>45703</v>
      </c>
      <c r="C355" s="15">
        <v>500</v>
      </c>
      <c r="D355" s="15" t="s">
        <v>22</v>
      </c>
      <c r="E355" s="47" t="s">
        <v>195</v>
      </c>
      <c r="F355" s="15" t="s">
        <v>21</v>
      </c>
      <c r="G355" s="15" t="s">
        <v>21</v>
      </c>
      <c r="H355" s="15" t="s">
        <v>21</v>
      </c>
      <c r="I355" s="48" t="str">
        <f t="shared" si="6"/>
        <v>February</v>
      </c>
    </row>
    <row r="356" spans="1:9" x14ac:dyDescent="0.3">
      <c r="A356" s="45">
        <v>355</v>
      </c>
      <c r="B356" s="82">
        <v>45703</v>
      </c>
      <c r="C356" s="15">
        <v>10000</v>
      </c>
      <c r="D356" s="15" t="s">
        <v>775</v>
      </c>
      <c r="E356" s="47" t="s">
        <v>167</v>
      </c>
      <c r="F356" s="15" t="s">
        <v>21</v>
      </c>
      <c r="G356" s="15" t="s">
        <v>21</v>
      </c>
      <c r="H356" s="15" t="s">
        <v>21</v>
      </c>
      <c r="I356" s="48" t="str">
        <f t="shared" si="6"/>
        <v>February</v>
      </c>
    </row>
    <row r="357" spans="1:9" x14ac:dyDescent="0.3">
      <c r="A357" s="45">
        <v>356</v>
      </c>
      <c r="B357" s="82">
        <v>45705</v>
      </c>
      <c r="C357" s="15">
        <v>2200</v>
      </c>
      <c r="D357" s="15" t="s">
        <v>958</v>
      </c>
      <c r="E357" s="47"/>
      <c r="F357" s="15" t="s">
        <v>7</v>
      </c>
      <c r="G357" s="15" t="s">
        <v>56</v>
      </c>
      <c r="H357" s="15" t="s">
        <v>71</v>
      </c>
      <c r="I357" s="48" t="str">
        <f t="shared" si="6"/>
        <v>February</v>
      </c>
    </row>
    <row r="358" spans="1:9" x14ac:dyDescent="0.3">
      <c r="A358" s="45">
        <v>357</v>
      </c>
      <c r="B358" s="82">
        <v>45706</v>
      </c>
      <c r="C358" s="15">
        <v>110</v>
      </c>
      <c r="D358" s="15" t="s">
        <v>844</v>
      </c>
      <c r="E358" s="47"/>
      <c r="F358" s="15" t="s">
        <v>7</v>
      </c>
      <c r="G358" s="15" t="s">
        <v>56</v>
      </c>
      <c r="H358" s="15" t="s">
        <v>7</v>
      </c>
      <c r="I358" s="48" t="str">
        <f t="shared" si="6"/>
        <v>February</v>
      </c>
    </row>
    <row r="359" spans="1:9" x14ac:dyDescent="0.3">
      <c r="A359" s="45">
        <v>358</v>
      </c>
      <c r="B359" s="82">
        <v>45706</v>
      </c>
      <c r="C359" s="15">
        <v>270</v>
      </c>
      <c r="D359" s="15" t="s">
        <v>959</v>
      </c>
      <c r="E359" s="47"/>
      <c r="F359" s="15" t="s">
        <v>55</v>
      </c>
      <c r="G359" s="15" t="s">
        <v>67</v>
      </c>
      <c r="H359" s="15" t="s">
        <v>183</v>
      </c>
      <c r="I359" s="48" t="str">
        <f t="shared" si="6"/>
        <v>February</v>
      </c>
    </row>
    <row r="360" spans="1:9" x14ac:dyDescent="0.3">
      <c r="A360" s="45">
        <v>359</v>
      </c>
      <c r="B360" s="82">
        <v>45706</v>
      </c>
      <c r="C360" s="15">
        <v>50</v>
      </c>
      <c r="D360" s="15" t="s">
        <v>960</v>
      </c>
      <c r="E360" s="47"/>
      <c r="F360" s="15" t="s">
        <v>7</v>
      </c>
      <c r="G360" s="15" t="s">
        <v>56</v>
      </c>
      <c r="H360" s="15" t="s">
        <v>72</v>
      </c>
      <c r="I360" s="48" t="str">
        <f t="shared" si="6"/>
        <v>February</v>
      </c>
    </row>
    <row r="361" spans="1:9" x14ac:dyDescent="0.3">
      <c r="A361" s="45">
        <v>360</v>
      </c>
      <c r="B361" s="82">
        <v>45707</v>
      </c>
      <c r="C361" s="15">
        <v>1000</v>
      </c>
      <c r="D361" s="15" t="s">
        <v>22</v>
      </c>
      <c r="E361" s="47" t="s">
        <v>961</v>
      </c>
      <c r="F361" s="15" t="s">
        <v>21</v>
      </c>
      <c r="G361" s="15" t="s">
        <v>21</v>
      </c>
      <c r="H361" s="15" t="s">
        <v>21</v>
      </c>
      <c r="I361" s="48" t="str">
        <f t="shared" si="6"/>
        <v>February</v>
      </c>
    </row>
    <row r="362" spans="1:9" x14ac:dyDescent="0.3">
      <c r="A362" s="45">
        <v>361</v>
      </c>
      <c r="B362" s="82">
        <v>45708</v>
      </c>
      <c r="C362" s="15">
        <v>300</v>
      </c>
      <c r="D362" s="15" t="s">
        <v>962</v>
      </c>
      <c r="E362" s="47"/>
      <c r="F362" s="15" t="s">
        <v>7</v>
      </c>
      <c r="G362" s="15" t="s">
        <v>56</v>
      </c>
      <c r="H362" s="15" t="s">
        <v>7</v>
      </c>
      <c r="I362" s="48" t="str">
        <f t="shared" si="6"/>
        <v>February</v>
      </c>
    </row>
    <row r="363" spans="1:9" x14ac:dyDescent="0.3">
      <c r="A363" s="45">
        <v>362</v>
      </c>
      <c r="B363" s="82">
        <v>45709</v>
      </c>
      <c r="C363" s="15">
        <v>10000</v>
      </c>
      <c r="D363" s="15" t="s">
        <v>22</v>
      </c>
      <c r="E363" s="47" t="s">
        <v>192</v>
      </c>
      <c r="F363" s="15" t="s">
        <v>21</v>
      </c>
      <c r="G363" s="15" t="s">
        <v>21</v>
      </c>
      <c r="H363" s="15" t="s">
        <v>21</v>
      </c>
      <c r="I363" s="48" t="str">
        <f t="shared" si="6"/>
        <v>February</v>
      </c>
    </row>
    <row r="364" spans="1:9" x14ac:dyDescent="0.3">
      <c r="A364" s="45">
        <v>363</v>
      </c>
      <c r="B364" s="82">
        <v>45709</v>
      </c>
      <c r="C364" s="15">
        <v>2100</v>
      </c>
      <c r="D364" s="15" t="s">
        <v>22</v>
      </c>
      <c r="E364" s="47" t="s">
        <v>840</v>
      </c>
      <c r="F364" s="15" t="s">
        <v>21</v>
      </c>
      <c r="G364" s="15" t="s">
        <v>21</v>
      </c>
      <c r="H364" s="15" t="s">
        <v>21</v>
      </c>
      <c r="I364" s="48" t="str">
        <f t="shared" ref="I364:I427" si="7">TEXT(B364,"mmmm")</f>
        <v>February</v>
      </c>
    </row>
    <row r="365" spans="1:9" x14ac:dyDescent="0.3">
      <c r="A365" s="45">
        <v>364</v>
      </c>
      <c r="B365" s="82">
        <v>45709</v>
      </c>
      <c r="C365" s="15">
        <v>5000</v>
      </c>
      <c r="D365" s="15" t="s">
        <v>22</v>
      </c>
      <c r="E365" s="47" t="s">
        <v>167</v>
      </c>
      <c r="F365" s="15" t="s">
        <v>21</v>
      </c>
      <c r="G365" s="15" t="s">
        <v>21</v>
      </c>
      <c r="H365" s="15" t="s">
        <v>21</v>
      </c>
      <c r="I365" s="48" t="str">
        <f t="shared" si="7"/>
        <v>February</v>
      </c>
    </row>
    <row r="366" spans="1:9" x14ac:dyDescent="0.3">
      <c r="A366" s="45">
        <v>365</v>
      </c>
      <c r="B366" s="82">
        <v>45710</v>
      </c>
      <c r="C366" s="15">
        <v>150</v>
      </c>
      <c r="D366" s="15" t="s">
        <v>963</v>
      </c>
      <c r="E366" s="47"/>
      <c r="F366" s="15" t="s">
        <v>55</v>
      </c>
      <c r="G366" s="15" t="s">
        <v>67</v>
      </c>
      <c r="H366" s="15" t="s">
        <v>183</v>
      </c>
      <c r="I366" s="48" t="str">
        <f t="shared" si="7"/>
        <v>February</v>
      </c>
    </row>
    <row r="367" spans="1:9" x14ac:dyDescent="0.3">
      <c r="A367" s="45">
        <v>366</v>
      </c>
      <c r="B367" s="82">
        <v>45715</v>
      </c>
      <c r="C367" s="15">
        <v>8863</v>
      </c>
      <c r="D367" s="15" t="s">
        <v>22</v>
      </c>
      <c r="E367" s="47" t="s">
        <v>199</v>
      </c>
      <c r="F367" s="15" t="s">
        <v>21</v>
      </c>
      <c r="G367" s="15" t="s">
        <v>21</v>
      </c>
      <c r="H367" s="15" t="s">
        <v>21</v>
      </c>
      <c r="I367" s="48" t="str">
        <f t="shared" si="7"/>
        <v>February</v>
      </c>
    </row>
    <row r="368" spans="1:9" x14ac:dyDescent="0.3">
      <c r="A368" s="45">
        <v>367</v>
      </c>
      <c r="B368" s="82">
        <v>45715</v>
      </c>
      <c r="C368" s="15">
        <v>200</v>
      </c>
      <c r="D368" s="15" t="s">
        <v>22</v>
      </c>
      <c r="E368" s="47" t="s">
        <v>961</v>
      </c>
      <c r="F368" s="15" t="s">
        <v>21</v>
      </c>
      <c r="G368" s="15" t="s">
        <v>21</v>
      </c>
      <c r="H368" s="15" t="s">
        <v>21</v>
      </c>
      <c r="I368" s="48" t="str">
        <f t="shared" si="7"/>
        <v>February</v>
      </c>
    </row>
    <row r="369" spans="1:9" x14ac:dyDescent="0.3">
      <c r="A369" s="45">
        <v>368</v>
      </c>
      <c r="B369" s="82">
        <v>45716</v>
      </c>
      <c r="C369" s="15">
        <v>1575</v>
      </c>
      <c r="D369" s="15" t="s">
        <v>22</v>
      </c>
      <c r="E369" s="47" t="s">
        <v>840</v>
      </c>
      <c r="F369" s="15" t="s">
        <v>21</v>
      </c>
      <c r="G369" s="15" t="s">
        <v>21</v>
      </c>
      <c r="H369" s="15" t="s">
        <v>21</v>
      </c>
      <c r="I369" s="48" t="str">
        <f t="shared" si="7"/>
        <v>February</v>
      </c>
    </row>
    <row r="370" spans="1:9" x14ac:dyDescent="0.3">
      <c r="A370" s="45">
        <v>369</v>
      </c>
      <c r="B370" s="82">
        <v>45716</v>
      </c>
      <c r="C370" s="15">
        <v>15000</v>
      </c>
      <c r="D370" s="15" t="s">
        <v>964</v>
      </c>
      <c r="E370" s="47"/>
      <c r="F370" s="15" t="s">
        <v>7</v>
      </c>
      <c r="G370" s="15" t="s">
        <v>7</v>
      </c>
      <c r="H370" s="15" t="s">
        <v>7</v>
      </c>
      <c r="I370" s="48" t="str">
        <f t="shared" si="7"/>
        <v>February</v>
      </c>
    </row>
    <row r="371" spans="1:9" x14ac:dyDescent="0.3">
      <c r="A371" s="45">
        <v>370</v>
      </c>
      <c r="B371" s="82">
        <v>45710</v>
      </c>
      <c r="C371" s="15">
        <v>200</v>
      </c>
      <c r="D371" s="15" t="s">
        <v>969</v>
      </c>
      <c r="E371" s="47"/>
      <c r="F371" s="15" t="s">
        <v>7</v>
      </c>
      <c r="G371" s="15" t="s">
        <v>7</v>
      </c>
      <c r="H371" s="15" t="s">
        <v>86</v>
      </c>
      <c r="I371" s="48" t="str">
        <f t="shared" si="7"/>
        <v>February</v>
      </c>
    </row>
    <row r="372" spans="1:9" x14ac:dyDescent="0.3">
      <c r="A372" s="45">
        <v>371</v>
      </c>
      <c r="B372" s="82">
        <v>45717</v>
      </c>
      <c r="C372" s="15">
        <v>5000</v>
      </c>
      <c r="D372" s="15" t="s">
        <v>662</v>
      </c>
      <c r="E372" s="47" t="s">
        <v>195</v>
      </c>
      <c r="F372" s="15" t="s">
        <v>21</v>
      </c>
      <c r="G372" s="15" t="s">
        <v>21</v>
      </c>
      <c r="H372" s="15" t="s">
        <v>21</v>
      </c>
      <c r="I372" s="48" t="str">
        <f t="shared" si="7"/>
        <v>March</v>
      </c>
    </row>
    <row r="373" spans="1:9" x14ac:dyDescent="0.3">
      <c r="A373" s="45">
        <v>372</v>
      </c>
      <c r="B373" s="82">
        <v>45717</v>
      </c>
      <c r="C373" s="15">
        <v>1000</v>
      </c>
      <c r="D373" s="15" t="s">
        <v>698</v>
      </c>
      <c r="E373" s="47" t="s">
        <v>961</v>
      </c>
      <c r="F373" s="15" t="s">
        <v>21</v>
      </c>
      <c r="G373" s="15" t="s">
        <v>21</v>
      </c>
      <c r="H373" s="15" t="s">
        <v>21</v>
      </c>
      <c r="I373" s="48" t="str">
        <f t="shared" si="7"/>
        <v>March</v>
      </c>
    </row>
    <row r="374" spans="1:9" x14ac:dyDescent="0.3">
      <c r="A374" s="45">
        <v>373</v>
      </c>
      <c r="B374" s="82">
        <v>45717</v>
      </c>
      <c r="C374" s="15">
        <v>0</v>
      </c>
      <c r="D374" s="15" t="s">
        <v>1000</v>
      </c>
      <c r="E374" s="47" t="s">
        <v>195</v>
      </c>
      <c r="F374" s="15" t="s">
        <v>21</v>
      </c>
      <c r="G374" s="15" t="s">
        <v>21</v>
      </c>
      <c r="H374" s="15" t="s">
        <v>21</v>
      </c>
      <c r="I374" s="48" t="str">
        <f t="shared" si="7"/>
        <v>March</v>
      </c>
    </row>
    <row r="375" spans="1:9" x14ac:dyDescent="0.3">
      <c r="A375" s="45">
        <v>374</v>
      </c>
      <c r="B375" s="82">
        <v>45719</v>
      </c>
      <c r="C375" s="15">
        <v>500</v>
      </c>
      <c r="D375" s="15" t="s">
        <v>970</v>
      </c>
      <c r="E375" s="47"/>
      <c r="F375" s="15" t="s">
        <v>7</v>
      </c>
      <c r="G375" s="15" t="s">
        <v>56</v>
      </c>
      <c r="H375" s="15" t="s">
        <v>7</v>
      </c>
      <c r="I375" s="48" t="str">
        <f t="shared" si="7"/>
        <v>March</v>
      </c>
    </row>
    <row r="376" spans="1:9" x14ac:dyDescent="0.3">
      <c r="A376" s="45">
        <v>375</v>
      </c>
      <c r="B376" s="82">
        <v>45722</v>
      </c>
      <c r="C376" s="15">
        <v>6000</v>
      </c>
      <c r="D376" s="15" t="s">
        <v>971</v>
      </c>
      <c r="E376" s="47" t="s">
        <v>195</v>
      </c>
      <c r="F376" s="15" t="s">
        <v>21</v>
      </c>
      <c r="G376" s="15" t="s">
        <v>21</v>
      </c>
      <c r="H376" s="15" t="s">
        <v>21</v>
      </c>
      <c r="I376" s="48" t="str">
        <f t="shared" si="7"/>
        <v>March</v>
      </c>
    </row>
    <row r="377" spans="1:9" x14ac:dyDescent="0.3">
      <c r="A377" s="45">
        <v>376</v>
      </c>
      <c r="B377" s="82">
        <v>45723</v>
      </c>
      <c r="C377" s="15">
        <v>1000</v>
      </c>
      <c r="D377" s="15" t="s">
        <v>22</v>
      </c>
      <c r="E377" s="47" t="s">
        <v>160</v>
      </c>
      <c r="F377" s="15" t="s">
        <v>21</v>
      </c>
      <c r="G377" s="15" t="s">
        <v>21</v>
      </c>
      <c r="H377" s="15" t="s">
        <v>21</v>
      </c>
      <c r="I377" s="48" t="str">
        <f t="shared" si="7"/>
        <v>March</v>
      </c>
    </row>
    <row r="378" spans="1:9" x14ac:dyDescent="0.3">
      <c r="A378" s="45">
        <v>377</v>
      </c>
      <c r="B378" s="82">
        <v>45724</v>
      </c>
      <c r="C378" s="15">
        <v>200</v>
      </c>
      <c r="D378" s="15" t="s">
        <v>22</v>
      </c>
      <c r="E378" s="47" t="s">
        <v>961</v>
      </c>
      <c r="F378" s="15" t="s">
        <v>21</v>
      </c>
      <c r="G378" s="15" t="s">
        <v>21</v>
      </c>
      <c r="H378" s="15" t="s">
        <v>21</v>
      </c>
      <c r="I378" s="48" t="str">
        <f t="shared" si="7"/>
        <v>March</v>
      </c>
    </row>
    <row r="379" spans="1:9" x14ac:dyDescent="0.3">
      <c r="A379" s="45">
        <v>378</v>
      </c>
      <c r="B379" s="82">
        <v>45726</v>
      </c>
      <c r="C379" s="15">
        <v>100</v>
      </c>
      <c r="D379" s="15" t="s">
        <v>22</v>
      </c>
      <c r="E379" s="47" t="s">
        <v>961</v>
      </c>
      <c r="F379" s="15" t="s">
        <v>21</v>
      </c>
      <c r="G379" s="15" t="s">
        <v>21</v>
      </c>
      <c r="H379" s="15" t="s">
        <v>21</v>
      </c>
      <c r="I379" s="48" t="str">
        <f t="shared" si="7"/>
        <v>March</v>
      </c>
    </row>
    <row r="380" spans="1:9" x14ac:dyDescent="0.3">
      <c r="A380" s="45">
        <v>379</v>
      </c>
      <c r="B380" s="82">
        <v>45727</v>
      </c>
      <c r="C380" s="15">
        <v>10000</v>
      </c>
      <c r="D380" s="15" t="s">
        <v>22</v>
      </c>
      <c r="E380" s="47" t="s">
        <v>690</v>
      </c>
      <c r="F380" s="15" t="s">
        <v>21</v>
      </c>
      <c r="G380" s="15" t="s">
        <v>21</v>
      </c>
      <c r="H380" s="15" t="s">
        <v>21</v>
      </c>
      <c r="I380" s="48" t="str">
        <f t="shared" si="7"/>
        <v>March</v>
      </c>
    </row>
    <row r="381" spans="1:9" x14ac:dyDescent="0.3">
      <c r="A381" s="45">
        <v>380</v>
      </c>
      <c r="B381" s="82">
        <v>45727</v>
      </c>
      <c r="C381" s="15">
        <v>5000</v>
      </c>
      <c r="D381" s="15" t="s">
        <v>825</v>
      </c>
      <c r="E381" s="47"/>
      <c r="F381" s="15" t="s">
        <v>7</v>
      </c>
      <c r="G381" s="15" t="s">
        <v>56</v>
      </c>
      <c r="H381" s="15" t="s">
        <v>7</v>
      </c>
      <c r="I381" s="48" t="str">
        <f t="shared" si="7"/>
        <v>March</v>
      </c>
    </row>
    <row r="382" spans="1:9" x14ac:dyDescent="0.3">
      <c r="A382" s="45">
        <v>381</v>
      </c>
      <c r="B382" s="82">
        <v>45727</v>
      </c>
      <c r="C382" s="15">
        <v>4500</v>
      </c>
      <c r="D382" s="15" t="s">
        <v>972</v>
      </c>
      <c r="E382" s="47"/>
      <c r="F382" s="15" t="s">
        <v>7</v>
      </c>
      <c r="G382" s="15" t="s">
        <v>56</v>
      </c>
      <c r="H382" s="15" t="s">
        <v>72</v>
      </c>
      <c r="I382" s="48" t="str">
        <f t="shared" si="7"/>
        <v>March</v>
      </c>
    </row>
    <row r="383" spans="1:9" x14ac:dyDescent="0.3">
      <c r="A383" s="45">
        <v>382</v>
      </c>
      <c r="B383" s="82">
        <v>45728</v>
      </c>
      <c r="C383" s="15">
        <v>2000</v>
      </c>
      <c r="D383" s="15" t="s">
        <v>22</v>
      </c>
      <c r="E383" s="47" t="s">
        <v>961</v>
      </c>
      <c r="F383" s="15" t="s">
        <v>21</v>
      </c>
      <c r="G383" s="15" t="s">
        <v>21</v>
      </c>
      <c r="H383" s="15" t="s">
        <v>21</v>
      </c>
      <c r="I383" s="48" t="str">
        <f t="shared" si="7"/>
        <v>March</v>
      </c>
    </row>
    <row r="384" spans="1:9" x14ac:dyDescent="0.3">
      <c r="A384" s="45">
        <v>383</v>
      </c>
      <c r="B384" s="82">
        <v>45728</v>
      </c>
      <c r="C384" s="15">
        <v>2230</v>
      </c>
      <c r="D384" s="15" t="s">
        <v>665</v>
      </c>
      <c r="E384" s="47" t="s">
        <v>195</v>
      </c>
      <c r="F384" s="15" t="s">
        <v>21</v>
      </c>
      <c r="G384" s="15" t="s">
        <v>21</v>
      </c>
      <c r="H384" s="15" t="s">
        <v>21</v>
      </c>
      <c r="I384" s="48" t="str">
        <f t="shared" si="7"/>
        <v>March</v>
      </c>
    </row>
    <row r="385" spans="1:13" x14ac:dyDescent="0.3">
      <c r="A385" s="45">
        <v>384</v>
      </c>
      <c r="B385" s="82">
        <v>45728</v>
      </c>
      <c r="C385" s="15">
        <v>10000</v>
      </c>
      <c r="D385" s="15" t="s">
        <v>22</v>
      </c>
      <c r="E385" s="47" t="s">
        <v>161</v>
      </c>
      <c r="F385" s="15" t="s">
        <v>21</v>
      </c>
      <c r="G385" s="15" t="s">
        <v>21</v>
      </c>
      <c r="H385" s="15" t="s">
        <v>21</v>
      </c>
      <c r="I385" s="48" t="str">
        <f t="shared" si="7"/>
        <v>March</v>
      </c>
    </row>
    <row r="386" spans="1:13" x14ac:dyDescent="0.3">
      <c r="A386" s="45">
        <v>385</v>
      </c>
      <c r="B386" s="82">
        <v>45728</v>
      </c>
      <c r="C386" s="15">
        <v>400</v>
      </c>
      <c r="D386" s="15" t="s">
        <v>973</v>
      </c>
      <c r="E386" s="47"/>
      <c r="F386" s="15" t="s">
        <v>7</v>
      </c>
      <c r="G386" s="15" t="s">
        <v>56</v>
      </c>
      <c r="H386" s="15" t="s">
        <v>7</v>
      </c>
      <c r="I386" s="48" t="str">
        <f t="shared" si="7"/>
        <v>March</v>
      </c>
    </row>
    <row r="387" spans="1:13" x14ac:dyDescent="0.3">
      <c r="A387" s="45">
        <v>386</v>
      </c>
      <c r="B387" s="82">
        <v>45729</v>
      </c>
      <c r="C387" s="15">
        <v>5000</v>
      </c>
      <c r="D387" s="15" t="s">
        <v>698</v>
      </c>
      <c r="E387" s="47" t="s">
        <v>162</v>
      </c>
      <c r="F387" s="15" t="s">
        <v>21</v>
      </c>
      <c r="G387" s="15" t="s">
        <v>21</v>
      </c>
      <c r="H387" s="15" t="s">
        <v>21</v>
      </c>
      <c r="I387" s="48" t="str">
        <f t="shared" si="7"/>
        <v>March</v>
      </c>
    </row>
    <row r="388" spans="1:13" x14ac:dyDescent="0.3">
      <c r="A388" s="45">
        <v>387</v>
      </c>
      <c r="B388" s="82">
        <v>45730</v>
      </c>
      <c r="C388" s="15">
        <v>4700</v>
      </c>
      <c r="D388" s="15" t="s">
        <v>974</v>
      </c>
      <c r="E388" s="47"/>
      <c r="F388" s="15" t="s">
        <v>7</v>
      </c>
      <c r="G388" s="15" t="s">
        <v>56</v>
      </c>
      <c r="H388" s="15" t="s">
        <v>71</v>
      </c>
      <c r="I388" s="48" t="str">
        <f t="shared" si="7"/>
        <v>March</v>
      </c>
    </row>
    <row r="389" spans="1:13" x14ac:dyDescent="0.3">
      <c r="A389" s="45">
        <v>388</v>
      </c>
      <c r="B389" s="82">
        <v>45733</v>
      </c>
      <c r="C389" s="15">
        <v>1125</v>
      </c>
      <c r="D389" s="15" t="s">
        <v>853</v>
      </c>
      <c r="E389" s="47"/>
      <c r="F389" s="15" t="s">
        <v>7</v>
      </c>
      <c r="G389" s="15" t="s">
        <v>57</v>
      </c>
      <c r="H389" s="15" t="s">
        <v>7</v>
      </c>
      <c r="I389" s="48" t="str">
        <f t="shared" si="7"/>
        <v>March</v>
      </c>
      <c r="L389" s="96" t="s">
        <v>16</v>
      </c>
      <c r="M389">
        <f>SUMIF(I:I,L389,C:C)</f>
        <v>113764</v>
      </c>
    </row>
    <row r="390" spans="1:13" x14ac:dyDescent="0.3">
      <c r="A390" s="45">
        <v>389</v>
      </c>
      <c r="B390" s="82">
        <v>45735</v>
      </c>
      <c r="C390" s="15">
        <v>1400</v>
      </c>
      <c r="D390" s="15" t="s">
        <v>22</v>
      </c>
      <c r="E390" s="47" t="s">
        <v>840</v>
      </c>
      <c r="F390" s="15" t="s">
        <v>21</v>
      </c>
      <c r="G390" s="15" t="s">
        <v>21</v>
      </c>
      <c r="H390" s="15" t="s">
        <v>21</v>
      </c>
      <c r="I390" s="48" t="str">
        <f t="shared" si="7"/>
        <v>March</v>
      </c>
    </row>
    <row r="391" spans="1:13" x14ac:dyDescent="0.3">
      <c r="A391" s="45">
        <v>390</v>
      </c>
      <c r="B391" s="82">
        <v>45735</v>
      </c>
      <c r="C391" s="15">
        <v>500</v>
      </c>
      <c r="D391" s="15" t="s">
        <v>22</v>
      </c>
      <c r="E391" s="47" t="s">
        <v>961</v>
      </c>
      <c r="F391" s="15" t="s">
        <v>21</v>
      </c>
      <c r="G391" s="15" t="s">
        <v>21</v>
      </c>
      <c r="H391" s="15" t="s">
        <v>21</v>
      </c>
      <c r="I391" s="48" t="str">
        <f t="shared" si="7"/>
        <v>March</v>
      </c>
    </row>
    <row r="392" spans="1:13" x14ac:dyDescent="0.3">
      <c r="A392" s="45">
        <v>391</v>
      </c>
      <c r="B392" s="82">
        <v>45735</v>
      </c>
      <c r="C392" s="15">
        <v>1000</v>
      </c>
      <c r="D392" s="15" t="s">
        <v>975</v>
      </c>
      <c r="E392" s="47"/>
      <c r="F392" s="15" t="s">
        <v>55</v>
      </c>
      <c r="G392" s="15" t="s">
        <v>67</v>
      </c>
      <c r="H392" s="15" t="s">
        <v>201</v>
      </c>
      <c r="I392" s="48" t="str">
        <f t="shared" si="7"/>
        <v>March</v>
      </c>
    </row>
    <row r="393" spans="1:13" x14ac:dyDescent="0.3">
      <c r="A393" s="45">
        <v>392</v>
      </c>
      <c r="B393" s="82">
        <v>45735</v>
      </c>
      <c r="C393" s="15">
        <v>3000</v>
      </c>
      <c r="D393" s="15" t="s">
        <v>22</v>
      </c>
      <c r="E393" s="47" t="s">
        <v>160</v>
      </c>
      <c r="F393" s="15" t="s">
        <v>21</v>
      </c>
      <c r="G393" s="15" t="s">
        <v>21</v>
      </c>
      <c r="H393" s="15" t="s">
        <v>21</v>
      </c>
      <c r="I393" s="48" t="str">
        <f t="shared" si="7"/>
        <v>March</v>
      </c>
    </row>
    <row r="394" spans="1:13" x14ac:dyDescent="0.3">
      <c r="A394" s="45">
        <v>393</v>
      </c>
      <c r="B394" s="82">
        <v>45736</v>
      </c>
      <c r="C394" s="15">
        <v>300</v>
      </c>
      <c r="D394" s="15" t="s">
        <v>976</v>
      </c>
      <c r="E394" s="47"/>
      <c r="F394" s="15" t="s">
        <v>55</v>
      </c>
      <c r="G394" s="15" t="s">
        <v>67</v>
      </c>
      <c r="H394" s="15" t="s">
        <v>183</v>
      </c>
      <c r="I394" s="48" t="str">
        <f t="shared" si="7"/>
        <v>March</v>
      </c>
    </row>
    <row r="395" spans="1:13" x14ac:dyDescent="0.3">
      <c r="A395" s="45">
        <v>394</v>
      </c>
      <c r="B395" s="82">
        <v>45737</v>
      </c>
      <c r="C395" s="15">
        <v>250</v>
      </c>
      <c r="D395" s="15" t="s">
        <v>657</v>
      </c>
      <c r="E395" s="47"/>
      <c r="F395" s="15" t="s">
        <v>7</v>
      </c>
      <c r="G395" s="15" t="s">
        <v>57</v>
      </c>
      <c r="H395" s="15" t="s">
        <v>57</v>
      </c>
      <c r="I395" s="48" t="str">
        <f t="shared" si="7"/>
        <v>March</v>
      </c>
    </row>
    <row r="396" spans="1:13" x14ac:dyDescent="0.3">
      <c r="A396" s="45">
        <v>395</v>
      </c>
      <c r="B396" s="82">
        <v>45737</v>
      </c>
      <c r="C396" s="15">
        <v>1000</v>
      </c>
      <c r="D396" s="15" t="s">
        <v>662</v>
      </c>
      <c r="E396" s="47" t="s">
        <v>961</v>
      </c>
      <c r="F396" s="15" t="s">
        <v>21</v>
      </c>
      <c r="G396" s="15" t="s">
        <v>21</v>
      </c>
      <c r="H396" s="15" t="s">
        <v>21</v>
      </c>
      <c r="I396" s="48" t="str">
        <f t="shared" si="7"/>
        <v>March</v>
      </c>
    </row>
    <row r="397" spans="1:13" x14ac:dyDescent="0.3">
      <c r="A397" s="45">
        <v>396</v>
      </c>
      <c r="B397" s="82">
        <v>45738</v>
      </c>
      <c r="C397" s="15">
        <v>1350</v>
      </c>
      <c r="D397" s="15" t="s">
        <v>977</v>
      </c>
      <c r="E397" s="47"/>
      <c r="F397" s="15" t="s">
        <v>55</v>
      </c>
      <c r="G397" s="15" t="s">
        <v>67</v>
      </c>
      <c r="H397" s="15" t="s">
        <v>183</v>
      </c>
      <c r="I397" s="48" t="str">
        <f t="shared" si="7"/>
        <v>March</v>
      </c>
    </row>
    <row r="398" spans="1:13" x14ac:dyDescent="0.3">
      <c r="A398" s="45">
        <v>397</v>
      </c>
      <c r="B398" s="82">
        <v>45740</v>
      </c>
      <c r="C398" s="15">
        <v>5139</v>
      </c>
      <c r="D398" s="15" t="s">
        <v>901</v>
      </c>
      <c r="E398" s="47"/>
      <c r="F398" s="15" t="s">
        <v>7</v>
      </c>
      <c r="G398" s="15" t="s">
        <v>64</v>
      </c>
      <c r="H398" s="15" t="s">
        <v>69</v>
      </c>
      <c r="I398" s="48" t="str">
        <f t="shared" si="7"/>
        <v>March</v>
      </c>
    </row>
    <row r="399" spans="1:13" x14ac:dyDescent="0.3">
      <c r="A399" s="45">
        <v>398</v>
      </c>
      <c r="B399" s="82">
        <v>45741</v>
      </c>
      <c r="C399" s="15">
        <v>800</v>
      </c>
      <c r="D399" s="15" t="s">
        <v>22</v>
      </c>
      <c r="E399" s="47" t="s">
        <v>840</v>
      </c>
      <c r="F399" s="15" t="s">
        <v>21</v>
      </c>
      <c r="G399" s="15" t="s">
        <v>21</v>
      </c>
      <c r="H399" s="15" t="s">
        <v>21</v>
      </c>
      <c r="I399" s="48" t="str">
        <f t="shared" si="7"/>
        <v>March</v>
      </c>
    </row>
    <row r="400" spans="1:13" x14ac:dyDescent="0.3">
      <c r="A400" s="45">
        <v>399</v>
      </c>
      <c r="B400" s="82">
        <v>45742</v>
      </c>
      <c r="C400" s="15">
        <v>1500</v>
      </c>
      <c r="D400" s="15" t="s">
        <v>978</v>
      </c>
      <c r="E400" s="47"/>
      <c r="F400" s="15" t="s">
        <v>7</v>
      </c>
      <c r="G400" s="15" t="s">
        <v>57</v>
      </c>
      <c r="H400" s="15" t="s">
        <v>7</v>
      </c>
      <c r="I400" s="48" t="str">
        <f t="shared" si="7"/>
        <v>March</v>
      </c>
    </row>
    <row r="401" spans="1:9" x14ac:dyDescent="0.3">
      <c r="A401" s="45">
        <v>400</v>
      </c>
      <c r="B401" s="82">
        <v>45742</v>
      </c>
      <c r="C401" s="15">
        <v>500</v>
      </c>
      <c r="D401" s="15" t="s">
        <v>1001</v>
      </c>
      <c r="E401" s="47"/>
      <c r="F401" s="15" t="s">
        <v>7</v>
      </c>
      <c r="G401" s="15" t="s">
        <v>57</v>
      </c>
      <c r="H401" s="15" t="s">
        <v>7</v>
      </c>
      <c r="I401" s="48" t="str">
        <f t="shared" si="7"/>
        <v>March</v>
      </c>
    </row>
    <row r="402" spans="1:9" x14ac:dyDescent="0.3">
      <c r="A402" s="45">
        <v>401</v>
      </c>
      <c r="B402" s="82">
        <v>45743</v>
      </c>
      <c r="C402" s="15">
        <v>250</v>
      </c>
      <c r="D402" s="15" t="s">
        <v>979</v>
      </c>
      <c r="E402" s="47"/>
      <c r="F402" s="15" t="s">
        <v>7</v>
      </c>
      <c r="G402" s="15" t="s">
        <v>56</v>
      </c>
      <c r="H402" s="15" t="s">
        <v>72</v>
      </c>
      <c r="I402" s="48" t="str">
        <f t="shared" si="7"/>
        <v>March</v>
      </c>
    </row>
    <row r="403" spans="1:9" x14ac:dyDescent="0.3">
      <c r="A403" s="45">
        <v>402</v>
      </c>
      <c r="B403" s="82">
        <v>45744</v>
      </c>
      <c r="C403" s="15">
        <v>250</v>
      </c>
      <c r="D403" s="15" t="s">
        <v>979</v>
      </c>
      <c r="E403" s="47"/>
      <c r="F403" s="15" t="s">
        <v>7</v>
      </c>
      <c r="G403" s="15" t="s">
        <v>56</v>
      </c>
      <c r="H403" s="15" t="s">
        <v>72</v>
      </c>
      <c r="I403" s="48" t="str">
        <f t="shared" si="7"/>
        <v>March</v>
      </c>
    </row>
    <row r="404" spans="1:9" x14ac:dyDescent="0.3">
      <c r="A404" s="45">
        <v>403</v>
      </c>
      <c r="B404" s="82">
        <v>45744</v>
      </c>
      <c r="C404" s="15">
        <v>900</v>
      </c>
      <c r="D404" s="15" t="s">
        <v>784</v>
      </c>
      <c r="E404" s="47"/>
      <c r="F404" s="15" t="s">
        <v>55</v>
      </c>
      <c r="G404" s="15" t="s">
        <v>67</v>
      </c>
      <c r="H404" s="15" t="s">
        <v>183</v>
      </c>
      <c r="I404" s="48" t="str">
        <f t="shared" si="7"/>
        <v>March</v>
      </c>
    </row>
    <row r="405" spans="1:9" x14ac:dyDescent="0.3">
      <c r="A405" s="45">
        <v>404</v>
      </c>
      <c r="B405" s="82">
        <v>45745</v>
      </c>
      <c r="C405" s="15">
        <v>10000</v>
      </c>
      <c r="D405" s="15" t="s">
        <v>748</v>
      </c>
      <c r="E405" s="47" t="s">
        <v>161</v>
      </c>
      <c r="F405" s="15" t="s">
        <v>21</v>
      </c>
      <c r="G405" s="15" t="s">
        <v>21</v>
      </c>
      <c r="H405" s="15" t="s">
        <v>21</v>
      </c>
      <c r="I405" s="48" t="str">
        <f t="shared" si="7"/>
        <v>March</v>
      </c>
    </row>
    <row r="406" spans="1:9" x14ac:dyDescent="0.3">
      <c r="A406" s="45">
        <v>405</v>
      </c>
      <c r="B406" s="82">
        <v>45745</v>
      </c>
      <c r="C406" s="15">
        <v>10000</v>
      </c>
      <c r="D406" s="15" t="s">
        <v>698</v>
      </c>
      <c r="E406" s="47" t="s">
        <v>192</v>
      </c>
      <c r="F406" s="15" t="s">
        <v>21</v>
      </c>
      <c r="G406" s="15" t="s">
        <v>21</v>
      </c>
      <c r="H406" s="15" t="s">
        <v>21</v>
      </c>
      <c r="I406" s="48" t="str">
        <f t="shared" si="7"/>
        <v>March</v>
      </c>
    </row>
    <row r="407" spans="1:9" x14ac:dyDescent="0.3">
      <c r="A407" s="45">
        <v>406</v>
      </c>
      <c r="B407" s="82">
        <v>45745</v>
      </c>
      <c r="C407" s="15">
        <v>910</v>
      </c>
      <c r="D407" s="15" t="s">
        <v>57</v>
      </c>
      <c r="E407" s="47"/>
      <c r="F407" s="15" t="s">
        <v>7</v>
      </c>
      <c r="G407" s="15" t="s">
        <v>57</v>
      </c>
      <c r="H407" s="15" t="s">
        <v>57</v>
      </c>
      <c r="I407" s="48" t="str">
        <f t="shared" si="7"/>
        <v>March</v>
      </c>
    </row>
    <row r="408" spans="1:9" x14ac:dyDescent="0.3">
      <c r="A408" s="45">
        <v>407</v>
      </c>
      <c r="B408" s="82">
        <v>45745</v>
      </c>
      <c r="C408" s="15">
        <v>50</v>
      </c>
      <c r="D408" s="15" t="s">
        <v>844</v>
      </c>
      <c r="E408" s="47"/>
      <c r="F408" s="15" t="s">
        <v>7</v>
      </c>
      <c r="G408" s="15" t="s">
        <v>56</v>
      </c>
      <c r="H408" s="15" t="s">
        <v>7</v>
      </c>
      <c r="I408" s="48" t="str">
        <f t="shared" si="7"/>
        <v>March</v>
      </c>
    </row>
    <row r="409" spans="1:9" x14ac:dyDescent="0.3">
      <c r="A409" s="45">
        <v>408</v>
      </c>
      <c r="B409" s="82">
        <v>45747</v>
      </c>
      <c r="C409" s="15">
        <v>710</v>
      </c>
      <c r="D409" s="15" t="s">
        <v>980</v>
      </c>
      <c r="E409" s="47"/>
      <c r="F409" s="15" t="s">
        <v>7</v>
      </c>
      <c r="G409" s="15" t="s">
        <v>57</v>
      </c>
      <c r="H409" s="15" t="s">
        <v>57</v>
      </c>
      <c r="I409" s="48" t="str">
        <f t="shared" si="7"/>
        <v>March</v>
      </c>
    </row>
    <row r="410" spans="1:9" x14ac:dyDescent="0.3">
      <c r="A410" s="45">
        <v>409</v>
      </c>
      <c r="B410" s="82">
        <v>45747</v>
      </c>
      <c r="C410" s="15">
        <v>15200</v>
      </c>
      <c r="D410" s="15" t="s">
        <v>22</v>
      </c>
      <c r="E410" s="47" t="s">
        <v>686</v>
      </c>
      <c r="F410" s="15" t="s">
        <v>21</v>
      </c>
      <c r="G410" s="15" t="s">
        <v>21</v>
      </c>
      <c r="H410" s="15" t="s">
        <v>21</v>
      </c>
      <c r="I410" s="48" t="str">
        <f t="shared" si="7"/>
        <v>March</v>
      </c>
    </row>
    <row r="411" spans="1:9" x14ac:dyDescent="0.3">
      <c r="A411" s="45">
        <v>410</v>
      </c>
      <c r="B411" s="82"/>
      <c r="C411" s="15"/>
      <c r="D411" s="15"/>
      <c r="E411" s="47"/>
      <c r="F411" s="15"/>
      <c r="G411" s="15"/>
      <c r="H411" s="15"/>
      <c r="I411" s="48" t="str">
        <f t="shared" si="7"/>
        <v>January</v>
      </c>
    </row>
    <row r="412" spans="1:9" x14ac:dyDescent="0.3">
      <c r="A412" s="45">
        <v>411</v>
      </c>
      <c r="B412" s="82"/>
      <c r="C412" s="15"/>
      <c r="D412" s="15"/>
      <c r="E412" s="47"/>
      <c r="F412" s="15"/>
      <c r="G412" s="15"/>
      <c r="H412" s="15"/>
      <c r="I412" s="48" t="str">
        <f t="shared" si="7"/>
        <v>January</v>
      </c>
    </row>
    <row r="413" spans="1:9" x14ac:dyDescent="0.3">
      <c r="A413" s="45">
        <v>412</v>
      </c>
      <c r="B413" s="82"/>
      <c r="C413" s="15"/>
      <c r="D413" s="15"/>
      <c r="E413" s="47"/>
      <c r="F413" s="15"/>
      <c r="G413" s="15"/>
      <c r="H413" s="15"/>
      <c r="I413" s="48" t="str">
        <f t="shared" si="7"/>
        <v>January</v>
      </c>
    </row>
    <row r="414" spans="1:9" x14ac:dyDescent="0.3">
      <c r="A414" s="45">
        <v>413</v>
      </c>
      <c r="B414" s="82"/>
      <c r="C414" s="15"/>
      <c r="D414" s="15"/>
      <c r="E414" s="47"/>
      <c r="F414" s="15"/>
      <c r="G414" s="15"/>
      <c r="H414" s="15"/>
      <c r="I414" s="48" t="str">
        <f t="shared" si="7"/>
        <v>January</v>
      </c>
    </row>
    <row r="415" spans="1:9" x14ac:dyDescent="0.3">
      <c r="A415" s="45">
        <v>414</v>
      </c>
      <c r="B415" s="82"/>
      <c r="C415" s="15"/>
      <c r="D415" s="15"/>
      <c r="E415" s="47"/>
      <c r="F415" s="15"/>
      <c r="G415" s="15"/>
      <c r="H415" s="15"/>
      <c r="I415" s="48" t="str">
        <f t="shared" si="7"/>
        <v>January</v>
      </c>
    </row>
    <row r="416" spans="1:9" x14ac:dyDescent="0.3">
      <c r="A416" s="45">
        <v>415</v>
      </c>
      <c r="B416" s="82"/>
      <c r="C416" s="15"/>
      <c r="D416" s="15"/>
      <c r="E416" s="47"/>
      <c r="F416" s="15"/>
      <c r="G416" s="15"/>
      <c r="H416" s="15"/>
      <c r="I416" s="48" t="str">
        <f t="shared" si="7"/>
        <v>January</v>
      </c>
    </row>
    <row r="417" spans="1:9" x14ac:dyDescent="0.3">
      <c r="A417" s="45">
        <v>416</v>
      </c>
      <c r="B417" s="82"/>
      <c r="C417" s="15"/>
      <c r="D417" s="15"/>
      <c r="E417" s="47"/>
      <c r="F417" s="15"/>
      <c r="G417" s="15"/>
      <c r="H417" s="15"/>
      <c r="I417" s="48" t="str">
        <f t="shared" si="7"/>
        <v>January</v>
      </c>
    </row>
    <row r="418" spans="1:9" x14ac:dyDescent="0.3">
      <c r="A418" s="45">
        <v>417</v>
      </c>
      <c r="B418" s="82"/>
      <c r="C418" s="15"/>
      <c r="D418" s="15"/>
      <c r="E418" s="47"/>
      <c r="F418" s="15"/>
      <c r="G418" s="15"/>
      <c r="H418" s="15"/>
      <c r="I418" s="48" t="str">
        <f t="shared" si="7"/>
        <v>January</v>
      </c>
    </row>
    <row r="419" spans="1:9" x14ac:dyDescent="0.3">
      <c r="A419" s="45">
        <v>418</v>
      </c>
      <c r="B419" s="82"/>
      <c r="C419" s="15"/>
      <c r="D419" s="15"/>
      <c r="E419" s="47"/>
      <c r="F419" s="15"/>
      <c r="G419" s="15"/>
      <c r="H419" s="15"/>
      <c r="I419" s="48" t="str">
        <f t="shared" si="7"/>
        <v>January</v>
      </c>
    </row>
    <row r="420" spans="1:9" x14ac:dyDescent="0.3">
      <c r="A420" s="45">
        <v>419</v>
      </c>
      <c r="B420" s="82"/>
      <c r="C420" s="15"/>
      <c r="D420" s="15"/>
      <c r="E420" s="47"/>
      <c r="F420" s="15"/>
      <c r="G420" s="15"/>
      <c r="H420" s="15"/>
      <c r="I420" s="48" t="str">
        <f t="shared" si="7"/>
        <v>January</v>
      </c>
    </row>
    <row r="421" spans="1:9" x14ac:dyDescent="0.3">
      <c r="A421" s="45">
        <v>420</v>
      </c>
      <c r="B421" s="82"/>
      <c r="C421" s="15"/>
      <c r="D421" s="15"/>
      <c r="E421" s="47"/>
      <c r="F421" s="15"/>
      <c r="G421" s="15"/>
      <c r="H421" s="15"/>
      <c r="I421" s="48" t="str">
        <f t="shared" si="7"/>
        <v>January</v>
      </c>
    </row>
    <row r="422" spans="1:9" x14ac:dyDescent="0.3">
      <c r="A422" s="45">
        <v>421</v>
      </c>
      <c r="B422" s="82"/>
      <c r="C422" s="15"/>
      <c r="D422" s="15"/>
      <c r="E422" s="47"/>
      <c r="F422" s="15"/>
      <c r="G422" s="15"/>
      <c r="H422" s="15"/>
      <c r="I422" s="48" t="str">
        <f t="shared" si="7"/>
        <v>January</v>
      </c>
    </row>
    <row r="423" spans="1:9" x14ac:dyDescent="0.3">
      <c r="A423" s="45">
        <v>422</v>
      </c>
      <c r="B423" s="82"/>
      <c r="C423" s="15"/>
      <c r="D423" s="15"/>
      <c r="E423" s="47"/>
      <c r="F423" s="15"/>
      <c r="G423" s="15"/>
      <c r="H423" s="15"/>
      <c r="I423" s="48" t="str">
        <f t="shared" si="7"/>
        <v>January</v>
      </c>
    </row>
    <row r="424" spans="1:9" x14ac:dyDescent="0.3">
      <c r="A424" s="45">
        <v>423</v>
      </c>
      <c r="B424" s="82"/>
      <c r="C424" s="15"/>
      <c r="D424" s="15"/>
      <c r="E424" s="47"/>
      <c r="F424" s="15"/>
      <c r="G424" s="15"/>
      <c r="H424" s="15"/>
      <c r="I424" s="48" t="str">
        <f t="shared" si="7"/>
        <v>January</v>
      </c>
    </row>
    <row r="425" spans="1:9" x14ac:dyDescent="0.3">
      <c r="A425" s="45">
        <v>424</v>
      </c>
      <c r="B425" s="82"/>
      <c r="C425" s="15"/>
      <c r="D425" s="15"/>
      <c r="E425" s="47"/>
      <c r="F425" s="15"/>
      <c r="G425" s="15"/>
      <c r="H425" s="15"/>
      <c r="I425" s="48" t="str">
        <f t="shared" si="7"/>
        <v>January</v>
      </c>
    </row>
    <row r="426" spans="1:9" x14ac:dyDescent="0.3">
      <c r="A426" s="45">
        <v>425</v>
      </c>
      <c r="B426" s="82"/>
      <c r="C426" s="15"/>
      <c r="D426" s="15"/>
      <c r="E426" s="47"/>
      <c r="F426" s="15"/>
      <c r="G426" s="15"/>
      <c r="H426" s="15"/>
      <c r="I426" s="48" t="str">
        <f t="shared" si="7"/>
        <v>January</v>
      </c>
    </row>
    <row r="427" spans="1:9" x14ac:dyDescent="0.3">
      <c r="A427" s="45">
        <v>426</v>
      </c>
      <c r="B427" s="82"/>
      <c r="C427" s="15"/>
      <c r="D427" s="15"/>
      <c r="E427" s="47"/>
      <c r="F427" s="15"/>
      <c r="G427" s="15"/>
      <c r="H427" s="15"/>
      <c r="I427" s="48" t="str">
        <f t="shared" si="7"/>
        <v>January</v>
      </c>
    </row>
    <row r="428" spans="1:9" x14ac:dyDescent="0.3">
      <c r="A428" s="45">
        <v>427</v>
      </c>
      <c r="B428" s="82"/>
      <c r="C428" s="15"/>
      <c r="D428" s="15"/>
      <c r="E428" s="47"/>
      <c r="F428" s="15"/>
      <c r="G428" s="15"/>
      <c r="H428" s="15"/>
      <c r="I428" s="48" t="str">
        <f t="shared" ref="I428:I491" si="8">TEXT(B428,"mmmm")</f>
        <v>January</v>
      </c>
    </row>
    <row r="429" spans="1:9" x14ac:dyDescent="0.3">
      <c r="A429" s="45">
        <v>428</v>
      </c>
      <c r="B429" s="82"/>
      <c r="C429" s="15"/>
      <c r="D429" s="15"/>
      <c r="E429" s="47"/>
      <c r="F429" s="15"/>
      <c r="G429" s="15"/>
      <c r="H429" s="15"/>
      <c r="I429" s="48" t="str">
        <f t="shared" si="8"/>
        <v>January</v>
      </c>
    </row>
    <row r="430" spans="1:9" x14ac:dyDescent="0.3">
      <c r="A430" s="45">
        <v>429</v>
      </c>
      <c r="B430" s="82"/>
      <c r="C430" s="15"/>
      <c r="D430" s="15"/>
      <c r="E430" s="47"/>
      <c r="F430" s="15"/>
      <c r="G430" s="15"/>
      <c r="H430" s="15"/>
      <c r="I430" s="48" t="str">
        <f t="shared" si="8"/>
        <v>January</v>
      </c>
    </row>
    <row r="431" spans="1:9" x14ac:dyDescent="0.3">
      <c r="A431" s="45">
        <v>430</v>
      </c>
      <c r="B431" s="82"/>
      <c r="C431" s="15"/>
      <c r="D431" s="15"/>
      <c r="E431" s="47"/>
      <c r="F431" s="15"/>
      <c r="G431" s="15"/>
      <c r="H431" s="15"/>
      <c r="I431" s="48" t="str">
        <f t="shared" si="8"/>
        <v>January</v>
      </c>
    </row>
    <row r="432" spans="1:9" x14ac:dyDescent="0.3">
      <c r="A432" s="45">
        <v>431</v>
      </c>
      <c r="B432" s="82"/>
      <c r="C432" s="15"/>
      <c r="D432" s="15"/>
      <c r="E432" s="47"/>
      <c r="F432" s="15"/>
      <c r="G432" s="15"/>
      <c r="H432" s="15"/>
      <c r="I432" s="48" t="str">
        <f t="shared" si="8"/>
        <v>January</v>
      </c>
    </row>
    <row r="433" spans="1:9" x14ac:dyDescent="0.3">
      <c r="A433" s="45">
        <v>432</v>
      </c>
      <c r="B433" s="82"/>
      <c r="C433" s="15"/>
      <c r="D433" s="15"/>
      <c r="E433" s="47"/>
      <c r="F433" s="15"/>
      <c r="G433" s="15"/>
      <c r="H433" s="15"/>
      <c r="I433" s="48" t="str">
        <f t="shared" si="8"/>
        <v>January</v>
      </c>
    </row>
    <row r="434" spans="1:9" x14ac:dyDescent="0.3">
      <c r="A434" s="45">
        <v>433</v>
      </c>
      <c r="B434" s="82"/>
      <c r="C434" s="15"/>
      <c r="D434" s="15"/>
      <c r="E434" s="47"/>
      <c r="F434" s="15"/>
      <c r="G434" s="15"/>
      <c r="H434" s="15"/>
      <c r="I434" s="48" t="str">
        <f t="shared" si="8"/>
        <v>January</v>
      </c>
    </row>
    <row r="435" spans="1:9" x14ac:dyDescent="0.3">
      <c r="A435" s="45">
        <v>434</v>
      </c>
      <c r="B435" s="82"/>
      <c r="C435" s="15"/>
      <c r="D435" s="15"/>
      <c r="E435" s="47"/>
      <c r="F435" s="15"/>
      <c r="G435" s="15"/>
      <c r="H435" s="15"/>
      <c r="I435" s="48" t="str">
        <f t="shared" si="8"/>
        <v>January</v>
      </c>
    </row>
    <row r="436" spans="1:9" x14ac:dyDescent="0.3">
      <c r="A436" s="45">
        <v>435</v>
      </c>
      <c r="B436" s="82"/>
      <c r="C436" s="15"/>
      <c r="D436" s="15"/>
      <c r="E436" s="47"/>
      <c r="F436" s="15"/>
      <c r="G436" s="15"/>
      <c r="H436" s="15"/>
      <c r="I436" s="48" t="str">
        <f t="shared" si="8"/>
        <v>January</v>
      </c>
    </row>
    <row r="437" spans="1:9" x14ac:dyDescent="0.3">
      <c r="A437" s="45">
        <v>436</v>
      </c>
      <c r="B437" s="82"/>
      <c r="C437" s="15"/>
      <c r="D437" s="15"/>
      <c r="E437" s="47"/>
      <c r="F437" s="15"/>
      <c r="G437" s="15"/>
      <c r="H437" s="15"/>
      <c r="I437" s="48" t="str">
        <f t="shared" si="8"/>
        <v>January</v>
      </c>
    </row>
    <row r="438" spans="1:9" x14ac:dyDescent="0.3">
      <c r="A438" s="45">
        <v>437</v>
      </c>
      <c r="B438" s="82"/>
      <c r="C438" s="15"/>
      <c r="D438" s="15"/>
      <c r="E438" s="47"/>
      <c r="F438" s="15"/>
      <c r="G438" s="15"/>
      <c r="H438" s="15"/>
      <c r="I438" s="48" t="str">
        <f t="shared" si="8"/>
        <v>January</v>
      </c>
    </row>
    <row r="439" spans="1:9" x14ac:dyDescent="0.3">
      <c r="A439" s="45">
        <v>438</v>
      </c>
      <c r="B439" s="82"/>
      <c r="C439" s="15"/>
      <c r="D439" s="15"/>
      <c r="E439" s="47"/>
      <c r="F439" s="15"/>
      <c r="G439" s="15"/>
      <c r="H439" s="15"/>
      <c r="I439" s="48" t="str">
        <f t="shared" si="8"/>
        <v>January</v>
      </c>
    </row>
    <row r="440" spans="1:9" x14ac:dyDescent="0.3">
      <c r="A440" s="45">
        <v>439</v>
      </c>
      <c r="B440" s="82"/>
      <c r="C440" s="15"/>
      <c r="D440" s="15"/>
      <c r="E440" s="47"/>
      <c r="F440" s="15"/>
      <c r="G440" s="15"/>
      <c r="H440" s="15"/>
      <c r="I440" s="48" t="str">
        <f t="shared" si="8"/>
        <v>January</v>
      </c>
    </row>
    <row r="441" spans="1:9" x14ac:dyDescent="0.3">
      <c r="A441" s="45">
        <v>440</v>
      </c>
      <c r="B441" s="82"/>
      <c r="C441" s="15"/>
      <c r="D441" s="15"/>
      <c r="E441" s="47"/>
      <c r="F441" s="15"/>
      <c r="G441" s="15"/>
      <c r="H441" s="15"/>
      <c r="I441" s="48" t="str">
        <f t="shared" si="8"/>
        <v>January</v>
      </c>
    </row>
    <row r="442" spans="1:9" x14ac:dyDescent="0.3">
      <c r="A442" s="45">
        <v>441</v>
      </c>
      <c r="B442" s="82"/>
      <c r="C442" s="15"/>
      <c r="D442" s="15"/>
      <c r="E442" s="47"/>
      <c r="F442" s="15"/>
      <c r="G442" s="15"/>
      <c r="H442" s="15"/>
      <c r="I442" s="48" t="str">
        <f t="shared" si="8"/>
        <v>January</v>
      </c>
    </row>
    <row r="443" spans="1:9" x14ac:dyDescent="0.3">
      <c r="A443" s="45">
        <v>442</v>
      </c>
      <c r="B443" s="82"/>
      <c r="C443" s="15"/>
      <c r="D443" s="15"/>
      <c r="E443" s="47"/>
      <c r="F443" s="15"/>
      <c r="G443" s="15"/>
      <c r="H443" s="15"/>
      <c r="I443" s="48" t="str">
        <f t="shared" si="8"/>
        <v>January</v>
      </c>
    </row>
    <row r="444" spans="1:9" x14ac:dyDescent="0.3">
      <c r="A444" s="45">
        <v>443</v>
      </c>
      <c r="B444" s="82"/>
      <c r="C444" s="15"/>
      <c r="D444" s="15"/>
      <c r="E444" s="47"/>
      <c r="F444" s="15"/>
      <c r="G444" s="15"/>
      <c r="H444" s="15"/>
      <c r="I444" s="48" t="str">
        <f t="shared" si="8"/>
        <v>January</v>
      </c>
    </row>
    <row r="445" spans="1:9" x14ac:dyDescent="0.3">
      <c r="A445" s="45">
        <v>444</v>
      </c>
      <c r="B445" s="82"/>
      <c r="C445" s="15"/>
      <c r="D445" s="15"/>
      <c r="E445" s="47"/>
      <c r="F445" s="15"/>
      <c r="G445" s="15"/>
      <c r="H445" s="15"/>
      <c r="I445" s="48" t="str">
        <f t="shared" si="8"/>
        <v>January</v>
      </c>
    </row>
    <row r="446" spans="1:9" x14ac:dyDescent="0.3">
      <c r="A446" s="45">
        <v>445</v>
      </c>
      <c r="B446" s="82"/>
      <c r="C446" s="15"/>
      <c r="D446" s="15"/>
      <c r="E446" s="47"/>
      <c r="F446" s="15"/>
      <c r="G446" s="15"/>
      <c r="H446" s="15"/>
      <c r="I446" s="48" t="str">
        <f t="shared" si="8"/>
        <v>January</v>
      </c>
    </row>
    <row r="447" spans="1:9" x14ac:dyDescent="0.3">
      <c r="A447" s="45">
        <v>446</v>
      </c>
      <c r="B447" s="82"/>
      <c r="C447" s="15"/>
      <c r="D447" s="15"/>
      <c r="E447" s="47"/>
      <c r="F447" s="15"/>
      <c r="G447" s="15"/>
      <c r="H447" s="15"/>
      <c r="I447" s="48" t="str">
        <f t="shared" si="8"/>
        <v>January</v>
      </c>
    </row>
    <row r="448" spans="1:9" x14ac:dyDescent="0.3">
      <c r="A448" s="45">
        <v>447</v>
      </c>
      <c r="B448" s="82"/>
      <c r="C448" s="15"/>
      <c r="D448" s="15"/>
      <c r="E448" s="47"/>
      <c r="F448" s="15"/>
      <c r="G448" s="15"/>
      <c r="H448" s="15"/>
      <c r="I448" s="48" t="str">
        <f t="shared" si="8"/>
        <v>January</v>
      </c>
    </row>
    <row r="449" spans="1:9" x14ac:dyDescent="0.3">
      <c r="A449" s="45">
        <v>448</v>
      </c>
      <c r="B449" s="82"/>
      <c r="C449" s="15"/>
      <c r="D449" s="15"/>
      <c r="E449" s="47"/>
      <c r="F449" s="15"/>
      <c r="G449" s="15"/>
      <c r="H449" s="15"/>
      <c r="I449" s="48" t="str">
        <f t="shared" si="8"/>
        <v>January</v>
      </c>
    </row>
    <row r="450" spans="1:9" x14ac:dyDescent="0.3">
      <c r="A450" s="45">
        <v>449</v>
      </c>
      <c r="B450" s="82"/>
      <c r="C450" s="15"/>
      <c r="D450" s="15"/>
      <c r="E450" s="47"/>
      <c r="F450" s="15"/>
      <c r="G450" s="15"/>
      <c r="H450" s="15"/>
      <c r="I450" s="48" t="str">
        <f t="shared" si="8"/>
        <v>January</v>
      </c>
    </row>
    <row r="451" spans="1:9" x14ac:dyDescent="0.3">
      <c r="A451" s="45">
        <v>450</v>
      </c>
      <c r="B451" s="82"/>
      <c r="C451" s="15"/>
      <c r="D451" s="15"/>
      <c r="E451" s="47"/>
      <c r="F451" s="15"/>
      <c r="G451" s="15"/>
      <c r="H451" s="15"/>
      <c r="I451" s="48" t="str">
        <f t="shared" si="8"/>
        <v>January</v>
      </c>
    </row>
    <row r="452" spans="1:9" x14ac:dyDescent="0.3">
      <c r="A452" s="45">
        <v>451</v>
      </c>
      <c r="B452" s="82"/>
      <c r="C452" s="15"/>
      <c r="D452" s="15"/>
      <c r="E452" s="47"/>
      <c r="F452" s="15"/>
      <c r="G452" s="15"/>
      <c r="H452" s="15"/>
      <c r="I452" s="48" t="str">
        <f t="shared" si="8"/>
        <v>January</v>
      </c>
    </row>
    <row r="453" spans="1:9" x14ac:dyDescent="0.3">
      <c r="A453" s="45">
        <v>452</v>
      </c>
      <c r="B453" s="82"/>
      <c r="C453" s="15"/>
      <c r="D453" s="15"/>
      <c r="E453" s="47"/>
      <c r="F453" s="15"/>
      <c r="G453" s="15"/>
      <c r="H453" s="15"/>
      <c r="I453" s="48" t="str">
        <f t="shared" si="8"/>
        <v>January</v>
      </c>
    </row>
    <row r="454" spans="1:9" x14ac:dyDescent="0.3">
      <c r="A454" s="45">
        <v>453</v>
      </c>
      <c r="B454" s="82"/>
      <c r="C454" s="15"/>
      <c r="D454" s="15"/>
      <c r="E454" s="47"/>
      <c r="F454" s="15"/>
      <c r="G454" s="15"/>
      <c r="H454" s="15"/>
      <c r="I454" s="48" t="str">
        <f t="shared" si="8"/>
        <v>January</v>
      </c>
    </row>
    <row r="455" spans="1:9" x14ac:dyDescent="0.3">
      <c r="A455" s="45">
        <v>454</v>
      </c>
      <c r="B455" s="82"/>
      <c r="C455" s="15"/>
      <c r="D455" s="15"/>
      <c r="E455" s="47"/>
      <c r="F455" s="15"/>
      <c r="G455" s="15"/>
      <c r="H455" s="15"/>
      <c r="I455" s="48" t="str">
        <f t="shared" si="8"/>
        <v>January</v>
      </c>
    </row>
    <row r="456" spans="1:9" x14ac:dyDescent="0.3">
      <c r="A456" s="45">
        <v>455</v>
      </c>
      <c r="B456" s="82"/>
      <c r="C456" s="15"/>
      <c r="D456" s="15"/>
      <c r="E456" s="47"/>
      <c r="F456" s="15"/>
      <c r="G456" s="15"/>
      <c r="H456" s="15"/>
      <c r="I456" s="48" t="str">
        <f t="shared" si="8"/>
        <v>January</v>
      </c>
    </row>
    <row r="457" spans="1:9" x14ac:dyDescent="0.3">
      <c r="A457" s="45">
        <v>456</v>
      </c>
      <c r="B457" s="82"/>
      <c r="C457" s="15"/>
      <c r="D457" s="15"/>
      <c r="E457" s="47"/>
      <c r="F457" s="15"/>
      <c r="G457" s="15"/>
      <c r="H457" s="15"/>
      <c r="I457" s="48" t="str">
        <f t="shared" si="8"/>
        <v>January</v>
      </c>
    </row>
    <row r="458" spans="1:9" x14ac:dyDescent="0.3">
      <c r="A458" s="45">
        <v>457</v>
      </c>
      <c r="B458" s="82"/>
      <c r="C458" s="15"/>
      <c r="D458" s="15"/>
      <c r="E458" s="47"/>
      <c r="F458" s="15"/>
      <c r="G458" s="15"/>
      <c r="H458" s="15"/>
      <c r="I458" s="48" t="str">
        <f t="shared" si="8"/>
        <v>January</v>
      </c>
    </row>
    <row r="459" spans="1:9" x14ac:dyDescent="0.3">
      <c r="A459" s="45">
        <v>458</v>
      </c>
      <c r="B459" s="82"/>
      <c r="C459" s="15"/>
      <c r="D459" s="15"/>
      <c r="E459" s="47"/>
      <c r="F459" s="15"/>
      <c r="G459" s="15"/>
      <c r="H459" s="15"/>
      <c r="I459" s="48" t="str">
        <f t="shared" si="8"/>
        <v>January</v>
      </c>
    </row>
    <row r="460" spans="1:9" x14ac:dyDescent="0.3">
      <c r="A460" s="45">
        <v>459</v>
      </c>
      <c r="B460" s="82"/>
      <c r="C460" s="15"/>
      <c r="D460" s="15"/>
      <c r="E460" s="47"/>
      <c r="F460" s="15"/>
      <c r="G460" s="15"/>
      <c r="H460" s="15"/>
      <c r="I460" s="48" t="str">
        <f t="shared" si="8"/>
        <v>January</v>
      </c>
    </row>
    <row r="461" spans="1:9" x14ac:dyDescent="0.3">
      <c r="A461" s="45">
        <v>460</v>
      </c>
      <c r="B461" s="82"/>
      <c r="C461" s="15"/>
      <c r="D461" s="15"/>
      <c r="E461" s="47"/>
      <c r="F461" s="15"/>
      <c r="G461" s="15"/>
      <c r="H461" s="15"/>
      <c r="I461" s="48" t="str">
        <f t="shared" si="8"/>
        <v>January</v>
      </c>
    </row>
    <row r="462" spans="1:9" x14ac:dyDescent="0.3">
      <c r="A462" s="45">
        <v>461</v>
      </c>
      <c r="B462" s="82"/>
      <c r="C462" s="15"/>
      <c r="D462" s="15"/>
      <c r="E462" s="47"/>
      <c r="F462" s="15"/>
      <c r="G462" s="15"/>
      <c r="H462" s="15"/>
      <c r="I462" s="48" t="str">
        <f t="shared" si="8"/>
        <v>January</v>
      </c>
    </row>
    <row r="463" spans="1:9" x14ac:dyDescent="0.3">
      <c r="A463" s="45">
        <v>462</v>
      </c>
      <c r="B463" s="82"/>
      <c r="C463" s="15"/>
      <c r="D463" s="15"/>
      <c r="E463" s="47"/>
      <c r="F463" s="15"/>
      <c r="G463" s="15"/>
      <c r="H463" s="15"/>
      <c r="I463" s="48" t="str">
        <f t="shared" si="8"/>
        <v>January</v>
      </c>
    </row>
    <row r="464" spans="1:9" x14ac:dyDescent="0.3">
      <c r="A464" s="45">
        <v>463</v>
      </c>
      <c r="B464" s="82"/>
      <c r="C464" s="15"/>
      <c r="D464" s="15"/>
      <c r="E464" s="47"/>
      <c r="F464" s="15"/>
      <c r="G464" s="15"/>
      <c r="H464" s="15"/>
      <c r="I464" s="48" t="str">
        <f t="shared" si="8"/>
        <v>January</v>
      </c>
    </row>
    <row r="465" spans="1:9" x14ac:dyDescent="0.3">
      <c r="A465" s="45">
        <v>464</v>
      </c>
      <c r="B465" s="82"/>
      <c r="C465" s="15"/>
      <c r="D465" s="15"/>
      <c r="E465" s="47"/>
      <c r="F465" s="15"/>
      <c r="G465" s="15"/>
      <c r="H465" s="15"/>
      <c r="I465" s="48" t="str">
        <f t="shared" si="8"/>
        <v>January</v>
      </c>
    </row>
    <row r="466" spans="1:9" x14ac:dyDescent="0.3">
      <c r="A466" s="45">
        <v>465</v>
      </c>
      <c r="B466" s="82"/>
      <c r="C466" s="15"/>
      <c r="D466" s="15"/>
      <c r="E466" s="47"/>
      <c r="F466" s="15"/>
      <c r="G466" s="15"/>
      <c r="H466" s="15"/>
      <c r="I466" s="48" t="str">
        <f t="shared" si="8"/>
        <v>January</v>
      </c>
    </row>
    <row r="467" spans="1:9" x14ac:dyDescent="0.3">
      <c r="A467" s="45">
        <v>466</v>
      </c>
      <c r="B467" s="82"/>
      <c r="C467" s="15"/>
      <c r="D467" s="15"/>
      <c r="E467" s="47"/>
      <c r="F467" s="15"/>
      <c r="G467" s="15"/>
      <c r="H467" s="15"/>
      <c r="I467" s="48" t="str">
        <f t="shared" si="8"/>
        <v>January</v>
      </c>
    </row>
    <row r="468" spans="1:9" x14ac:dyDescent="0.3">
      <c r="A468" s="45">
        <v>467</v>
      </c>
      <c r="B468" s="82"/>
      <c r="C468" s="15"/>
      <c r="D468" s="15"/>
      <c r="E468" s="47"/>
      <c r="F468" s="15"/>
      <c r="G468" s="15"/>
      <c r="H468" s="15"/>
      <c r="I468" s="48" t="str">
        <f t="shared" si="8"/>
        <v>January</v>
      </c>
    </row>
    <row r="469" spans="1:9" x14ac:dyDescent="0.3">
      <c r="A469" s="45">
        <v>468</v>
      </c>
      <c r="B469" s="82"/>
      <c r="C469" s="15"/>
      <c r="D469" s="15"/>
      <c r="E469" s="47"/>
      <c r="F469" s="15"/>
      <c r="G469" s="15"/>
      <c r="H469" s="15"/>
      <c r="I469" s="48" t="str">
        <f t="shared" si="8"/>
        <v>January</v>
      </c>
    </row>
    <row r="470" spans="1:9" x14ac:dyDescent="0.3">
      <c r="A470" s="45">
        <v>469</v>
      </c>
      <c r="B470" s="82"/>
      <c r="C470" s="15"/>
      <c r="D470" s="15"/>
      <c r="E470" s="47"/>
      <c r="F470" s="15"/>
      <c r="G470" s="15"/>
      <c r="H470" s="15"/>
      <c r="I470" s="48" t="str">
        <f t="shared" si="8"/>
        <v>January</v>
      </c>
    </row>
    <row r="471" spans="1:9" x14ac:dyDescent="0.3">
      <c r="A471" s="45">
        <v>470</v>
      </c>
      <c r="B471" s="82"/>
      <c r="C471" s="15"/>
      <c r="D471" s="15"/>
      <c r="E471" s="47"/>
      <c r="F471" s="15"/>
      <c r="G471" s="15"/>
      <c r="H471" s="15"/>
      <c r="I471" s="48" t="str">
        <f t="shared" si="8"/>
        <v>January</v>
      </c>
    </row>
    <row r="472" spans="1:9" x14ac:dyDescent="0.3">
      <c r="A472" s="45">
        <v>471</v>
      </c>
      <c r="B472" s="82"/>
      <c r="C472" s="15"/>
      <c r="D472" s="15"/>
      <c r="E472" s="47"/>
      <c r="F472" s="15"/>
      <c r="G472" s="15"/>
      <c r="H472" s="15"/>
      <c r="I472" s="48" t="str">
        <f t="shared" si="8"/>
        <v>January</v>
      </c>
    </row>
    <row r="473" spans="1:9" x14ac:dyDescent="0.3">
      <c r="A473" s="45">
        <v>472</v>
      </c>
      <c r="B473" s="82"/>
      <c r="C473" s="15"/>
      <c r="D473" s="15"/>
      <c r="E473" s="47"/>
      <c r="F473" s="15"/>
      <c r="G473" s="15"/>
      <c r="H473" s="15"/>
      <c r="I473" s="48" t="str">
        <f t="shared" si="8"/>
        <v>January</v>
      </c>
    </row>
    <row r="474" spans="1:9" x14ac:dyDescent="0.3">
      <c r="A474" s="45">
        <v>473</v>
      </c>
      <c r="B474" s="82"/>
      <c r="C474" s="15"/>
      <c r="D474" s="15"/>
      <c r="E474" s="47"/>
      <c r="F474" s="15"/>
      <c r="G474" s="15"/>
      <c r="H474" s="15"/>
      <c r="I474" s="48" t="str">
        <f t="shared" si="8"/>
        <v>January</v>
      </c>
    </row>
    <row r="475" spans="1:9" x14ac:dyDescent="0.3">
      <c r="A475" s="45">
        <v>474</v>
      </c>
      <c r="B475" s="82"/>
      <c r="C475" s="15"/>
      <c r="D475" s="15"/>
      <c r="E475" s="47"/>
      <c r="F475" s="15"/>
      <c r="G475" s="15"/>
      <c r="H475" s="15"/>
      <c r="I475" s="48" t="str">
        <f t="shared" si="8"/>
        <v>January</v>
      </c>
    </row>
    <row r="476" spans="1:9" x14ac:dyDescent="0.3">
      <c r="A476" s="45">
        <v>475</v>
      </c>
      <c r="B476" s="82"/>
      <c r="C476" s="15"/>
      <c r="D476" s="15"/>
      <c r="E476" s="47"/>
      <c r="F476" s="15"/>
      <c r="G476" s="15"/>
      <c r="H476" s="15"/>
      <c r="I476" s="48" t="str">
        <f t="shared" si="8"/>
        <v>January</v>
      </c>
    </row>
    <row r="477" spans="1:9" x14ac:dyDescent="0.3">
      <c r="A477" s="45">
        <v>476</v>
      </c>
      <c r="B477" s="82"/>
      <c r="C477" s="15"/>
      <c r="D477" s="15"/>
      <c r="E477" s="47"/>
      <c r="F477" s="15"/>
      <c r="G477" s="15"/>
      <c r="H477" s="15"/>
      <c r="I477" s="48" t="str">
        <f t="shared" si="8"/>
        <v>January</v>
      </c>
    </row>
    <row r="478" spans="1:9" x14ac:dyDescent="0.3">
      <c r="A478" s="45">
        <v>477</v>
      </c>
      <c r="B478" s="82"/>
      <c r="C478" s="15"/>
      <c r="D478" s="15"/>
      <c r="E478" s="47"/>
      <c r="F478" s="15"/>
      <c r="G478" s="15"/>
      <c r="H478" s="15"/>
      <c r="I478" s="48" t="str">
        <f t="shared" si="8"/>
        <v>January</v>
      </c>
    </row>
    <row r="479" spans="1:9" x14ac:dyDescent="0.3">
      <c r="A479" s="45">
        <v>478</v>
      </c>
      <c r="B479" s="82"/>
      <c r="C479" s="15"/>
      <c r="D479" s="15"/>
      <c r="E479" s="47"/>
      <c r="F479" s="15"/>
      <c r="G479" s="15"/>
      <c r="H479" s="15"/>
      <c r="I479" s="48" t="str">
        <f t="shared" si="8"/>
        <v>January</v>
      </c>
    </row>
    <row r="480" spans="1:9" x14ac:dyDescent="0.3">
      <c r="A480" s="45">
        <v>479</v>
      </c>
      <c r="B480" s="82"/>
      <c r="C480" s="15"/>
      <c r="D480" s="15"/>
      <c r="E480" s="47"/>
      <c r="F480" s="15"/>
      <c r="G480" s="15"/>
      <c r="H480" s="15"/>
      <c r="I480" s="48" t="str">
        <f t="shared" si="8"/>
        <v>January</v>
      </c>
    </row>
    <row r="481" spans="1:9" x14ac:dyDescent="0.3">
      <c r="A481" s="45">
        <v>480</v>
      </c>
      <c r="B481" s="82"/>
      <c r="C481" s="15"/>
      <c r="D481" s="15"/>
      <c r="E481" s="47"/>
      <c r="F481" s="15"/>
      <c r="G481" s="15"/>
      <c r="H481" s="15"/>
      <c r="I481" s="48" t="str">
        <f t="shared" si="8"/>
        <v>January</v>
      </c>
    </row>
    <row r="482" spans="1:9" x14ac:dyDescent="0.3">
      <c r="A482" s="45">
        <v>481</v>
      </c>
      <c r="B482" s="82"/>
      <c r="C482" s="15"/>
      <c r="D482" s="15"/>
      <c r="E482" s="47"/>
      <c r="F482" s="15"/>
      <c r="G482" s="15"/>
      <c r="H482" s="15"/>
      <c r="I482" s="48" t="str">
        <f t="shared" si="8"/>
        <v>January</v>
      </c>
    </row>
    <row r="483" spans="1:9" x14ac:dyDescent="0.3">
      <c r="A483" s="45">
        <v>482</v>
      </c>
      <c r="B483" s="82"/>
      <c r="C483" s="15"/>
      <c r="D483" s="15"/>
      <c r="E483" s="47"/>
      <c r="F483" s="15"/>
      <c r="G483" s="15"/>
      <c r="H483" s="15"/>
      <c r="I483" s="48" t="str">
        <f t="shared" si="8"/>
        <v>January</v>
      </c>
    </row>
    <row r="484" spans="1:9" x14ac:dyDescent="0.3">
      <c r="A484" s="45">
        <v>483</v>
      </c>
      <c r="B484" s="82"/>
      <c r="C484" s="15"/>
      <c r="D484" s="15"/>
      <c r="E484" s="47"/>
      <c r="F484" s="15"/>
      <c r="G484" s="15"/>
      <c r="H484" s="15"/>
      <c r="I484" s="48" t="str">
        <f t="shared" si="8"/>
        <v>January</v>
      </c>
    </row>
    <row r="485" spans="1:9" x14ac:dyDescent="0.3">
      <c r="A485" s="45">
        <v>484</v>
      </c>
      <c r="B485" s="82"/>
      <c r="C485" s="15"/>
      <c r="D485" s="15"/>
      <c r="E485" s="47"/>
      <c r="F485" s="15"/>
      <c r="G485" s="15"/>
      <c r="H485" s="15"/>
      <c r="I485" s="48" t="str">
        <f t="shared" si="8"/>
        <v>January</v>
      </c>
    </row>
    <row r="486" spans="1:9" x14ac:dyDescent="0.3">
      <c r="A486" s="45">
        <v>485</v>
      </c>
      <c r="B486" s="82"/>
      <c r="C486" s="15"/>
      <c r="D486" s="15"/>
      <c r="E486" s="47"/>
      <c r="F486" s="15"/>
      <c r="G486" s="15"/>
      <c r="H486" s="15"/>
      <c r="I486" s="48" t="str">
        <f t="shared" si="8"/>
        <v>January</v>
      </c>
    </row>
    <row r="487" spans="1:9" x14ac:dyDescent="0.3">
      <c r="A487" s="45">
        <v>486</v>
      </c>
      <c r="B487" s="82"/>
      <c r="C487" s="15"/>
      <c r="D487" s="15"/>
      <c r="E487" s="47"/>
      <c r="F487" s="15"/>
      <c r="G487" s="15"/>
      <c r="H487" s="15"/>
      <c r="I487" s="48" t="str">
        <f t="shared" si="8"/>
        <v>January</v>
      </c>
    </row>
    <row r="488" spans="1:9" x14ac:dyDescent="0.3">
      <c r="A488" s="45">
        <v>487</v>
      </c>
      <c r="B488" s="82"/>
      <c r="C488" s="15"/>
      <c r="D488" s="15"/>
      <c r="E488" s="47"/>
      <c r="F488" s="15"/>
      <c r="G488" s="15"/>
      <c r="H488" s="15"/>
      <c r="I488" s="48" t="str">
        <f t="shared" si="8"/>
        <v>January</v>
      </c>
    </row>
    <row r="489" spans="1:9" x14ac:dyDescent="0.3">
      <c r="A489" s="45">
        <v>488</v>
      </c>
      <c r="B489" s="82"/>
      <c r="C489" s="15"/>
      <c r="D489" s="15"/>
      <c r="E489" s="47"/>
      <c r="F489" s="15"/>
      <c r="G489" s="15"/>
      <c r="H489" s="15"/>
      <c r="I489" s="48" t="str">
        <f t="shared" si="8"/>
        <v>January</v>
      </c>
    </row>
    <row r="490" spans="1:9" x14ac:dyDescent="0.3">
      <c r="A490" s="45">
        <v>489</v>
      </c>
      <c r="B490" s="82"/>
      <c r="C490" s="15"/>
      <c r="D490" s="15"/>
      <c r="E490" s="47"/>
      <c r="F490" s="15"/>
      <c r="G490" s="15"/>
      <c r="H490" s="15"/>
      <c r="I490" s="48" t="str">
        <f t="shared" si="8"/>
        <v>January</v>
      </c>
    </row>
    <row r="491" spans="1:9" x14ac:dyDescent="0.3">
      <c r="A491" s="45">
        <v>490</v>
      </c>
      <c r="B491" s="82"/>
      <c r="C491" s="15"/>
      <c r="D491" s="15"/>
      <c r="E491" s="47"/>
      <c r="F491" s="15"/>
      <c r="G491" s="15"/>
      <c r="H491" s="15"/>
      <c r="I491" s="48" t="str">
        <f t="shared" si="8"/>
        <v>January</v>
      </c>
    </row>
    <row r="492" spans="1:9" x14ac:dyDescent="0.3">
      <c r="A492" s="45">
        <v>491</v>
      </c>
      <c r="B492" s="82"/>
      <c r="C492" s="15"/>
      <c r="D492" s="15"/>
      <c r="E492" s="47"/>
      <c r="F492" s="15"/>
      <c r="G492" s="15"/>
      <c r="H492" s="15"/>
      <c r="I492" s="48" t="str">
        <f t="shared" ref="I492:I555" si="9">TEXT(B492,"mmmm")</f>
        <v>January</v>
      </c>
    </row>
    <row r="493" spans="1:9" x14ac:dyDescent="0.3">
      <c r="A493" s="45">
        <v>492</v>
      </c>
      <c r="B493" s="82"/>
      <c r="C493" s="15"/>
      <c r="D493" s="15"/>
      <c r="E493" s="47"/>
      <c r="F493" s="15"/>
      <c r="G493" s="15"/>
      <c r="H493" s="15"/>
      <c r="I493" s="48" t="str">
        <f t="shared" si="9"/>
        <v>January</v>
      </c>
    </row>
    <row r="494" spans="1:9" x14ac:dyDescent="0.3">
      <c r="A494" s="45">
        <v>493</v>
      </c>
      <c r="B494" s="82"/>
      <c r="C494" s="15"/>
      <c r="D494" s="15"/>
      <c r="E494" s="47"/>
      <c r="F494" s="15"/>
      <c r="G494" s="15"/>
      <c r="H494" s="15"/>
      <c r="I494" s="48" t="str">
        <f t="shared" si="9"/>
        <v>January</v>
      </c>
    </row>
    <row r="495" spans="1:9" x14ac:dyDescent="0.3">
      <c r="A495" s="45">
        <v>494</v>
      </c>
      <c r="B495" s="82"/>
      <c r="C495" s="15"/>
      <c r="D495" s="15"/>
      <c r="E495" s="47"/>
      <c r="F495" s="15"/>
      <c r="G495" s="15"/>
      <c r="H495" s="15"/>
      <c r="I495" s="48" t="str">
        <f t="shared" si="9"/>
        <v>January</v>
      </c>
    </row>
    <row r="496" spans="1:9" x14ac:dyDescent="0.3">
      <c r="A496" s="45">
        <v>495</v>
      </c>
      <c r="B496" s="82"/>
      <c r="C496" s="15"/>
      <c r="D496" s="15"/>
      <c r="E496" s="47"/>
      <c r="F496" s="15"/>
      <c r="G496" s="15"/>
      <c r="H496" s="15"/>
      <c r="I496" s="48" t="str">
        <f t="shared" si="9"/>
        <v>January</v>
      </c>
    </row>
    <row r="497" spans="1:9" x14ac:dyDescent="0.3">
      <c r="A497" s="45">
        <v>496</v>
      </c>
      <c r="B497" s="82"/>
      <c r="C497" s="15"/>
      <c r="D497" s="15"/>
      <c r="E497" s="47"/>
      <c r="F497" s="15"/>
      <c r="G497" s="15"/>
      <c r="H497" s="15"/>
      <c r="I497" s="48" t="str">
        <f t="shared" si="9"/>
        <v>January</v>
      </c>
    </row>
    <row r="498" spans="1:9" x14ac:dyDescent="0.3">
      <c r="A498" s="45">
        <v>497</v>
      </c>
      <c r="B498" s="82"/>
      <c r="C498" s="15"/>
      <c r="D498" s="15"/>
      <c r="E498" s="47"/>
      <c r="F498" s="15"/>
      <c r="G498" s="15"/>
      <c r="H498" s="15"/>
      <c r="I498" s="48" t="str">
        <f t="shared" si="9"/>
        <v>January</v>
      </c>
    </row>
    <row r="499" spans="1:9" x14ac:dyDescent="0.3">
      <c r="A499" s="45">
        <v>498</v>
      </c>
      <c r="B499" s="82"/>
      <c r="C499" s="15"/>
      <c r="D499" s="15"/>
      <c r="E499" s="47"/>
      <c r="F499" s="15"/>
      <c r="G499" s="15"/>
      <c r="H499" s="15"/>
      <c r="I499" s="48" t="str">
        <f t="shared" si="9"/>
        <v>January</v>
      </c>
    </row>
    <row r="500" spans="1:9" x14ac:dyDescent="0.3">
      <c r="A500" s="45">
        <v>499</v>
      </c>
      <c r="B500" s="82"/>
      <c r="C500" s="15"/>
      <c r="D500" s="15"/>
      <c r="E500" s="47"/>
      <c r="F500" s="15"/>
      <c r="G500" s="15"/>
      <c r="H500" s="15"/>
      <c r="I500" s="48" t="str">
        <f t="shared" si="9"/>
        <v>January</v>
      </c>
    </row>
    <row r="501" spans="1:9" x14ac:dyDescent="0.3">
      <c r="A501" s="45">
        <v>500</v>
      </c>
      <c r="B501" s="82"/>
      <c r="C501" s="15"/>
      <c r="D501" s="15"/>
      <c r="E501" s="47"/>
      <c r="F501" s="15"/>
      <c r="G501" s="15"/>
      <c r="H501" s="15"/>
      <c r="I501" s="48" t="str">
        <f t="shared" si="9"/>
        <v>January</v>
      </c>
    </row>
    <row r="502" spans="1:9" x14ac:dyDescent="0.3">
      <c r="A502" s="45">
        <v>501</v>
      </c>
      <c r="B502" s="82"/>
      <c r="C502" s="15"/>
      <c r="D502" s="15"/>
      <c r="E502" s="47"/>
      <c r="F502" s="15"/>
      <c r="G502" s="15"/>
      <c r="H502" s="15"/>
      <c r="I502" s="48" t="str">
        <f t="shared" si="9"/>
        <v>January</v>
      </c>
    </row>
    <row r="503" spans="1:9" x14ac:dyDescent="0.3">
      <c r="A503" s="45">
        <v>502</v>
      </c>
      <c r="B503" s="82"/>
      <c r="C503" s="15"/>
      <c r="D503" s="15"/>
      <c r="E503" s="47"/>
      <c r="F503" s="15"/>
      <c r="G503" s="15"/>
      <c r="H503" s="15"/>
      <c r="I503" s="48" t="str">
        <f t="shared" si="9"/>
        <v>January</v>
      </c>
    </row>
    <row r="504" spans="1:9" x14ac:dyDescent="0.3">
      <c r="A504" s="45">
        <v>503</v>
      </c>
      <c r="B504" s="82"/>
      <c r="C504" s="15"/>
      <c r="D504" s="15"/>
      <c r="E504" s="47"/>
      <c r="F504" s="15"/>
      <c r="G504" s="15"/>
      <c r="H504" s="15"/>
      <c r="I504" s="48" t="str">
        <f t="shared" si="9"/>
        <v>January</v>
      </c>
    </row>
    <row r="505" spans="1:9" x14ac:dyDescent="0.3">
      <c r="A505" s="45">
        <v>504</v>
      </c>
      <c r="B505" s="82"/>
      <c r="C505" s="15"/>
      <c r="D505" s="15"/>
      <c r="E505" s="47"/>
      <c r="F505" s="15"/>
      <c r="G505" s="15"/>
      <c r="H505" s="15"/>
      <c r="I505" s="48" t="str">
        <f t="shared" si="9"/>
        <v>January</v>
      </c>
    </row>
    <row r="506" spans="1:9" x14ac:dyDescent="0.3">
      <c r="A506" s="45">
        <v>505</v>
      </c>
      <c r="B506" s="82"/>
      <c r="C506" s="15"/>
      <c r="D506" s="15"/>
      <c r="E506" s="47"/>
      <c r="F506" s="15"/>
      <c r="G506" s="15"/>
      <c r="H506" s="15"/>
      <c r="I506" s="48" t="str">
        <f t="shared" si="9"/>
        <v>January</v>
      </c>
    </row>
    <row r="507" spans="1:9" x14ac:dyDescent="0.3">
      <c r="A507" s="45">
        <v>506</v>
      </c>
      <c r="B507" s="82"/>
      <c r="C507" s="15"/>
      <c r="D507" s="15"/>
      <c r="E507" s="47"/>
      <c r="F507" s="15"/>
      <c r="G507" s="15"/>
      <c r="H507" s="15"/>
      <c r="I507" s="48" t="str">
        <f t="shared" si="9"/>
        <v>January</v>
      </c>
    </row>
    <row r="508" spans="1:9" x14ac:dyDescent="0.3">
      <c r="A508" s="45">
        <v>507</v>
      </c>
      <c r="B508" s="82"/>
      <c r="C508" s="15"/>
      <c r="D508" s="15"/>
      <c r="E508" s="47"/>
      <c r="F508" s="15"/>
      <c r="G508" s="15"/>
      <c r="H508" s="15"/>
      <c r="I508" s="48" t="str">
        <f t="shared" si="9"/>
        <v>January</v>
      </c>
    </row>
    <row r="509" spans="1:9" x14ac:dyDescent="0.3">
      <c r="A509" s="45">
        <v>508</v>
      </c>
      <c r="B509" s="82"/>
      <c r="C509" s="15"/>
      <c r="D509" s="15"/>
      <c r="E509" s="47"/>
      <c r="F509" s="15"/>
      <c r="G509" s="15"/>
      <c r="H509" s="15"/>
      <c r="I509" s="48" t="str">
        <f t="shared" si="9"/>
        <v>January</v>
      </c>
    </row>
    <row r="510" spans="1:9" x14ac:dyDescent="0.3">
      <c r="A510" s="45">
        <v>509</v>
      </c>
      <c r="B510" s="82"/>
      <c r="C510" s="15"/>
      <c r="D510" s="15"/>
      <c r="E510" s="47"/>
      <c r="F510" s="15"/>
      <c r="G510" s="15"/>
      <c r="H510" s="15"/>
      <c r="I510" s="48" t="str">
        <f t="shared" si="9"/>
        <v>January</v>
      </c>
    </row>
    <row r="511" spans="1:9" x14ac:dyDescent="0.3">
      <c r="A511" s="45">
        <v>510</v>
      </c>
      <c r="B511" s="82"/>
      <c r="C511" s="15"/>
      <c r="D511" s="15"/>
      <c r="E511" s="47"/>
      <c r="F511" s="15"/>
      <c r="G511" s="15"/>
      <c r="H511" s="15"/>
      <c r="I511" s="48" t="str">
        <f t="shared" si="9"/>
        <v>January</v>
      </c>
    </row>
    <row r="512" spans="1:9" x14ac:dyDescent="0.3">
      <c r="A512" s="45">
        <v>511</v>
      </c>
      <c r="B512" s="82"/>
      <c r="C512" s="15"/>
      <c r="D512" s="15"/>
      <c r="E512" s="47"/>
      <c r="F512" s="15"/>
      <c r="G512" s="15"/>
      <c r="H512" s="15"/>
      <c r="I512" s="48" t="str">
        <f t="shared" si="9"/>
        <v>January</v>
      </c>
    </row>
    <row r="513" spans="1:9" x14ac:dyDescent="0.3">
      <c r="A513" s="45">
        <v>512</v>
      </c>
      <c r="B513" s="82"/>
      <c r="C513" s="15"/>
      <c r="D513" s="15"/>
      <c r="E513" s="47"/>
      <c r="F513" s="15"/>
      <c r="G513" s="15"/>
      <c r="H513" s="15"/>
      <c r="I513" s="48" t="str">
        <f t="shared" si="9"/>
        <v>January</v>
      </c>
    </row>
    <row r="514" spans="1:9" x14ac:dyDescent="0.3">
      <c r="A514" s="45">
        <v>513</v>
      </c>
      <c r="B514" s="82"/>
      <c r="C514" s="15"/>
      <c r="D514" s="15"/>
      <c r="E514" s="47"/>
      <c r="F514" s="15"/>
      <c r="G514" s="15"/>
      <c r="H514" s="15"/>
      <c r="I514" s="48" t="str">
        <f t="shared" si="9"/>
        <v>January</v>
      </c>
    </row>
    <row r="515" spans="1:9" x14ac:dyDescent="0.3">
      <c r="A515" s="45">
        <v>514</v>
      </c>
      <c r="B515" s="82"/>
      <c r="C515" s="15"/>
      <c r="D515" s="15"/>
      <c r="E515" s="47"/>
      <c r="F515" s="15"/>
      <c r="G515" s="15"/>
      <c r="H515" s="15"/>
      <c r="I515" s="48" t="str">
        <f t="shared" si="9"/>
        <v>January</v>
      </c>
    </row>
    <row r="516" spans="1:9" x14ac:dyDescent="0.3">
      <c r="A516" s="45">
        <v>515</v>
      </c>
      <c r="B516" s="82"/>
      <c r="C516" s="15"/>
      <c r="D516" s="15"/>
      <c r="E516" s="47"/>
      <c r="F516" s="15"/>
      <c r="G516" s="15"/>
      <c r="H516" s="15"/>
      <c r="I516" s="48" t="str">
        <f t="shared" si="9"/>
        <v>January</v>
      </c>
    </row>
    <row r="517" spans="1:9" x14ac:dyDescent="0.3">
      <c r="A517" s="45">
        <v>516</v>
      </c>
      <c r="B517" s="82"/>
      <c r="C517" s="15"/>
      <c r="D517" s="15"/>
      <c r="E517" s="47"/>
      <c r="F517" s="15"/>
      <c r="G517" s="15"/>
      <c r="H517" s="15"/>
      <c r="I517" s="48" t="str">
        <f t="shared" si="9"/>
        <v>January</v>
      </c>
    </row>
    <row r="518" spans="1:9" x14ac:dyDescent="0.3">
      <c r="A518" s="45">
        <v>517</v>
      </c>
      <c r="B518" s="82"/>
      <c r="C518" s="15"/>
      <c r="D518" s="15"/>
      <c r="E518" s="47"/>
      <c r="F518" s="15"/>
      <c r="G518" s="15"/>
      <c r="H518" s="15"/>
      <c r="I518" s="48" t="str">
        <f t="shared" si="9"/>
        <v>January</v>
      </c>
    </row>
    <row r="519" spans="1:9" x14ac:dyDescent="0.3">
      <c r="A519" s="45">
        <v>518</v>
      </c>
      <c r="B519" s="82"/>
      <c r="C519" s="15"/>
      <c r="D519" s="15"/>
      <c r="E519" s="47"/>
      <c r="F519" s="15"/>
      <c r="G519" s="15"/>
      <c r="H519" s="15"/>
      <c r="I519" s="48" t="str">
        <f t="shared" si="9"/>
        <v>January</v>
      </c>
    </row>
    <row r="520" spans="1:9" x14ac:dyDescent="0.3">
      <c r="A520" s="45">
        <v>519</v>
      </c>
      <c r="B520" s="82"/>
      <c r="C520" s="15"/>
      <c r="D520" s="15"/>
      <c r="E520" s="47"/>
      <c r="F520" s="15"/>
      <c r="G520" s="15"/>
      <c r="H520" s="15"/>
      <c r="I520" s="48" t="str">
        <f t="shared" si="9"/>
        <v>January</v>
      </c>
    </row>
    <row r="521" spans="1:9" x14ac:dyDescent="0.3">
      <c r="A521" s="45">
        <v>520</v>
      </c>
      <c r="B521" s="82"/>
      <c r="C521" s="15"/>
      <c r="D521" s="15"/>
      <c r="E521" s="47"/>
      <c r="F521" s="15"/>
      <c r="G521" s="15"/>
      <c r="H521" s="15"/>
      <c r="I521" s="48" t="str">
        <f t="shared" si="9"/>
        <v>January</v>
      </c>
    </row>
    <row r="522" spans="1:9" x14ac:dyDescent="0.3">
      <c r="A522" s="45">
        <v>521</v>
      </c>
      <c r="B522" s="82"/>
      <c r="C522" s="15"/>
      <c r="D522" s="15"/>
      <c r="E522" s="47"/>
      <c r="F522" s="15"/>
      <c r="G522" s="15"/>
      <c r="H522" s="15"/>
      <c r="I522" s="48" t="str">
        <f t="shared" si="9"/>
        <v>January</v>
      </c>
    </row>
    <row r="523" spans="1:9" x14ac:dyDescent="0.3">
      <c r="A523" s="45">
        <v>522</v>
      </c>
      <c r="B523" s="82"/>
      <c r="C523" s="15"/>
      <c r="D523" s="15"/>
      <c r="E523" s="47"/>
      <c r="F523" s="15"/>
      <c r="G523" s="15"/>
      <c r="H523" s="15"/>
      <c r="I523" s="48" t="str">
        <f t="shared" si="9"/>
        <v>January</v>
      </c>
    </row>
    <row r="524" spans="1:9" x14ac:dyDescent="0.3">
      <c r="A524" s="45">
        <v>523</v>
      </c>
      <c r="B524" s="82"/>
      <c r="C524" s="15"/>
      <c r="D524" s="15"/>
      <c r="E524" s="47"/>
      <c r="F524" s="15"/>
      <c r="G524" s="15"/>
      <c r="H524" s="15"/>
      <c r="I524" s="48" t="str">
        <f t="shared" si="9"/>
        <v>January</v>
      </c>
    </row>
    <row r="525" spans="1:9" x14ac:dyDescent="0.3">
      <c r="A525" s="45">
        <v>524</v>
      </c>
      <c r="B525" s="82"/>
      <c r="C525" s="15"/>
      <c r="D525" s="15"/>
      <c r="E525" s="47"/>
      <c r="F525" s="15"/>
      <c r="G525" s="15"/>
      <c r="H525" s="15"/>
      <c r="I525" s="48" t="str">
        <f t="shared" si="9"/>
        <v>January</v>
      </c>
    </row>
    <row r="526" spans="1:9" x14ac:dyDescent="0.3">
      <c r="A526" s="45">
        <v>525</v>
      </c>
      <c r="B526" s="82"/>
      <c r="C526" s="15"/>
      <c r="D526" s="15"/>
      <c r="E526" s="47"/>
      <c r="F526" s="15"/>
      <c r="G526" s="15"/>
      <c r="H526" s="15"/>
      <c r="I526" s="48" t="str">
        <f t="shared" si="9"/>
        <v>January</v>
      </c>
    </row>
    <row r="527" spans="1:9" x14ac:dyDescent="0.3">
      <c r="A527" s="45">
        <v>526</v>
      </c>
      <c r="B527" s="82"/>
      <c r="C527" s="15"/>
      <c r="D527" s="15"/>
      <c r="E527" s="47"/>
      <c r="F527" s="15"/>
      <c r="G527" s="15"/>
      <c r="H527" s="15"/>
      <c r="I527" s="48" t="str">
        <f t="shared" si="9"/>
        <v>January</v>
      </c>
    </row>
    <row r="528" spans="1:9" x14ac:dyDescent="0.3">
      <c r="A528" s="45">
        <v>527</v>
      </c>
      <c r="B528" s="82"/>
      <c r="C528" s="15"/>
      <c r="D528" s="15"/>
      <c r="E528" s="47"/>
      <c r="F528" s="15"/>
      <c r="G528" s="15"/>
      <c r="H528" s="15"/>
      <c r="I528" s="48" t="str">
        <f t="shared" si="9"/>
        <v>January</v>
      </c>
    </row>
    <row r="529" spans="1:9" x14ac:dyDescent="0.3">
      <c r="A529" s="45">
        <v>528</v>
      </c>
      <c r="B529" s="82"/>
      <c r="C529" s="15"/>
      <c r="D529" s="15"/>
      <c r="E529" s="47"/>
      <c r="F529" s="15"/>
      <c r="G529" s="15"/>
      <c r="H529" s="15"/>
      <c r="I529" s="48" t="str">
        <f t="shared" si="9"/>
        <v>January</v>
      </c>
    </row>
    <row r="530" spans="1:9" x14ac:dyDescent="0.3">
      <c r="A530" s="45">
        <v>529</v>
      </c>
      <c r="B530" s="82"/>
      <c r="C530" s="15"/>
      <c r="D530" s="15"/>
      <c r="E530" s="47"/>
      <c r="F530" s="15"/>
      <c r="G530" s="15"/>
      <c r="H530" s="15"/>
      <c r="I530" s="48" t="str">
        <f t="shared" si="9"/>
        <v>January</v>
      </c>
    </row>
    <row r="531" spans="1:9" x14ac:dyDescent="0.3">
      <c r="A531" s="45">
        <v>530</v>
      </c>
      <c r="B531" s="82"/>
      <c r="C531" s="15"/>
      <c r="D531" s="15"/>
      <c r="E531" s="47"/>
      <c r="F531" s="15"/>
      <c r="G531" s="15"/>
      <c r="H531" s="15"/>
      <c r="I531" s="48" t="str">
        <f t="shared" si="9"/>
        <v>January</v>
      </c>
    </row>
    <row r="532" spans="1:9" x14ac:dyDescent="0.3">
      <c r="A532" s="45">
        <v>531</v>
      </c>
      <c r="B532" s="82"/>
      <c r="C532" s="15"/>
      <c r="D532" s="15"/>
      <c r="E532" s="47"/>
      <c r="F532" s="15"/>
      <c r="G532" s="15"/>
      <c r="H532" s="15"/>
      <c r="I532" s="48" t="str">
        <f t="shared" si="9"/>
        <v>January</v>
      </c>
    </row>
    <row r="533" spans="1:9" x14ac:dyDescent="0.3">
      <c r="A533" s="45">
        <v>532</v>
      </c>
      <c r="B533" s="82"/>
      <c r="C533" s="15"/>
      <c r="D533" s="15"/>
      <c r="E533" s="47"/>
      <c r="F533" s="15"/>
      <c r="G533" s="15"/>
      <c r="H533" s="15"/>
      <c r="I533" s="48" t="str">
        <f t="shared" si="9"/>
        <v>January</v>
      </c>
    </row>
    <row r="534" spans="1:9" x14ac:dyDescent="0.3">
      <c r="A534" s="45">
        <v>533</v>
      </c>
      <c r="B534" s="82"/>
      <c r="C534" s="15"/>
      <c r="D534" s="15"/>
      <c r="E534" s="47"/>
      <c r="F534" s="15"/>
      <c r="G534" s="15"/>
      <c r="H534" s="15"/>
      <c r="I534" s="48" t="str">
        <f t="shared" si="9"/>
        <v>January</v>
      </c>
    </row>
    <row r="535" spans="1:9" x14ac:dyDescent="0.3">
      <c r="A535" s="45">
        <v>534</v>
      </c>
      <c r="B535" s="82"/>
      <c r="C535" s="15"/>
      <c r="D535" s="15"/>
      <c r="E535" s="47"/>
      <c r="F535" s="15"/>
      <c r="G535" s="15"/>
      <c r="H535" s="15"/>
      <c r="I535" s="48" t="str">
        <f t="shared" si="9"/>
        <v>January</v>
      </c>
    </row>
    <row r="536" spans="1:9" x14ac:dyDescent="0.3">
      <c r="A536" s="45">
        <v>535</v>
      </c>
      <c r="B536" s="82"/>
      <c r="C536" s="15"/>
      <c r="D536" s="15"/>
      <c r="E536" s="47"/>
      <c r="F536" s="15"/>
      <c r="G536" s="15"/>
      <c r="H536" s="15"/>
      <c r="I536" s="48" t="str">
        <f t="shared" si="9"/>
        <v>January</v>
      </c>
    </row>
    <row r="537" spans="1:9" x14ac:dyDescent="0.3">
      <c r="A537" s="45">
        <v>536</v>
      </c>
      <c r="B537" s="82"/>
      <c r="C537" s="15"/>
      <c r="D537" s="15"/>
      <c r="E537" s="47"/>
      <c r="F537" s="15"/>
      <c r="G537" s="15"/>
      <c r="H537" s="15"/>
      <c r="I537" s="48" t="str">
        <f t="shared" si="9"/>
        <v>January</v>
      </c>
    </row>
    <row r="538" spans="1:9" x14ac:dyDescent="0.3">
      <c r="A538" s="45">
        <v>537</v>
      </c>
      <c r="B538" s="82"/>
      <c r="C538" s="15"/>
      <c r="D538" s="15"/>
      <c r="E538" s="47"/>
      <c r="F538" s="15"/>
      <c r="G538" s="15"/>
      <c r="H538" s="15"/>
      <c r="I538" s="48" t="str">
        <f t="shared" si="9"/>
        <v>January</v>
      </c>
    </row>
    <row r="539" spans="1:9" x14ac:dyDescent="0.3">
      <c r="A539" s="45">
        <v>538</v>
      </c>
      <c r="B539" s="82"/>
      <c r="C539" s="15"/>
      <c r="D539" s="15"/>
      <c r="E539" s="47"/>
      <c r="F539" s="15"/>
      <c r="G539" s="15"/>
      <c r="H539" s="15"/>
      <c r="I539" s="48" t="str">
        <f t="shared" si="9"/>
        <v>January</v>
      </c>
    </row>
    <row r="540" spans="1:9" x14ac:dyDescent="0.3">
      <c r="A540" s="45">
        <v>539</v>
      </c>
      <c r="B540" s="82"/>
      <c r="C540" s="15"/>
      <c r="D540" s="15"/>
      <c r="E540" s="47"/>
      <c r="F540" s="15"/>
      <c r="G540" s="15"/>
      <c r="H540" s="15"/>
      <c r="I540" s="48" t="str">
        <f t="shared" si="9"/>
        <v>January</v>
      </c>
    </row>
    <row r="541" spans="1:9" x14ac:dyDescent="0.3">
      <c r="A541" s="45">
        <v>540</v>
      </c>
      <c r="B541" s="82"/>
      <c r="C541" s="15"/>
      <c r="D541" s="15"/>
      <c r="E541" s="47"/>
      <c r="F541" s="15"/>
      <c r="G541" s="15"/>
      <c r="H541" s="15"/>
      <c r="I541" s="48" t="str">
        <f t="shared" si="9"/>
        <v>January</v>
      </c>
    </row>
    <row r="542" spans="1:9" x14ac:dyDescent="0.3">
      <c r="A542" s="45">
        <v>541</v>
      </c>
      <c r="B542" s="82"/>
      <c r="C542" s="15"/>
      <c r="D542" s="15"/>
      <c r="E542" s="47"/>
      <c r="F542" s="15"/>
      <c r="G542" s="15"/>
      <c r="H542" s="15"/>
      <c r="I542" s="48" t="str">
        <f t="shared" si="9"/>
        <v>January</v>
      </c>
    </row>
    <row r="543" spans="1:9" x14ac:dyDescent="0.3">
      <c r="A543" s="45">
        <v>542</v>
      </c>
      <c r="B543" s="82"/>
      <c r="C543" s="15"/>
      <c r="D543" s="15"/>
      <c r="E543" s="47"/>
      <c r="F543" s="15"/>
      <c r="G543" s="15"/>
      <c r="H543" s="15"/>
      <c r="I543" s="48" t="str">
        <f t="shared" si="9"/>
        <v>January</v>
      </c>
    </row>
    <row r="544" spans="1:9" x14ac:dyDescent="0.3">
      <c r="A544" s="45">
        <v>543</v>
      </c>
      <c r="B544" s="82"/>
      <c r="C544" s="15"/>
      <c r="D544" s="15"/>
      <c r="E544" s="47"/>
      <c r="F544" s="15"/>
      <c r="G544" s="15"/>
      <c r="H544" s="15"/>
      <c r="I544" s="48" t="str">
        <f t="shared" si="9"/>
        <v>January</v>
      </c>
    </row>
    <row r="545" spans="1:9" x14ac:dyDescent="0.3">
      <c r="A545" s="45">
        <v>544</v>
      </c>
      <c r="B545" s="82"/>
      <c r="C545" s="15"/>
      <c r="D545" s="15"/>
      <c r="E545" s="47"/>
      <c r="F545" s="15"/>
      <c r="G545" s="15"/>
      <c r="H545" s="15"/>
      <c r="I545" s="48" t="str">
        <f t="shared" si="9"/>
        <v>January</v>
      </c>
    </row>
    <row r="546" spans="1:9" x14ac:dyDescent="0.3">
      <c r="A546" s="45">
        <v>545</v>
      </c>
      <c r="B546" s="82"/>
      <c r="C546" s="15"/>
      <c r="D546" s="15"/>
      <c r="E546" s="47"/>
      <c r="F546" s="15"/>
      <c r="G546" s="15"/>
      <c r="H546" s="15"/>
      <c r="I546" s="48" t="str">
        <f t="shared" si="9"/>
        <v>January</v>
      </c>
    </row>
    <row r="547" spans="1:9" x14ac:dyDescent="0.3">
      <c r="A547" s="45">
        <v>546</v>
      </c>
      <c r="B547" s="82"/>
      <c r="C547" s="15"/>
      <c r="D547" s="15"/>
      <c r="E547" s="47"/>
      <c r="F547" s="15"/>
      <c r="G547" s="15"/>
      <c r="H547" s="15"/>
      <c r="I547" s="48" t="str">
        <f t="shared" si="9"/>
        <v>January</v>
      </c>
    </row>
    <row r="548" spans="1:9" x14ac:dyDescent="0.3">
      <c r="A548" s="45">
        <v>547</v>
      </c>
      <c r="B548" s="82"/>
      <c r="C548" s="15"/>
      <c r="D548" s="15"/>
      <c r="E548" s="47"/>
      <c r="F548" s="15"/>
      <c r="G548" s="15"/>
      <c r="H548" s="15"/>
      <c r="I548" s="48" t="str">
        <f t="shared" si="9"/>
        <v>January</v>
      </c>
    </row>
    <row r="549" spans="1:9" x14ac:dyDescent="0.3">
      <c r="A549" s="45">
        <v>548</v>
      </c>
      <c r="B549" s="82"/>
      <c r="C549" s="15"/>
      <c r="D549" s="15"/>
      <c r="E549" s="47"/>
      <c r="F549" s="15"/>
      <c r="G549" s="15"/>
      <c r="H549" s="15"/>
      <c r="I549" s="48" t="str">
        <f t="shared" si="9"/>
        <v>January</v>
      </c>
    </row>
    <row r="550" spans="1:9" x14ac:dyDescent="0.3">
      <c r="A550" s="45">
        <v>549</v>
      </c>
      <c r="B550" s="82"/>
      <c r="C550" s="15"/>
      <c r="D550" s="15"/>
      <c r="E550" s="47"/>
      <c r="F550" s="15"/>
      <c r="G550" s="15"/>
      <c r="H550" s="15"/>
      <c r="I550" s="48" t="str">
        <f t="shared" si="9"/>
        <v>January</v>
      </c>
    </row>
    <row r="551" spans="1:9" x14ac:dyDescent="0.3">
      <c r="A551" s="45">
        <v>550</v>
      </c>
      <c r="B551" s="82"/>
      <c r="C551" s="15"/>
      <c r="D551" s="15"/>
      <c r="E551" s="47"/>
      <c r="F551" s="15"/>
      <c r="G551" s="15"/>
      <c r="H551" s="15"/>
      <c r="I551" s="48" t="str">
        <f t="shared" si="9"/>
        <v>January</v>
      </c>
    </row>
    <row r="552" spans="1:9" x14ac:dyDescent="0.3">
      <c r="A552" s="45">
        <v>551</v>
      </c>
      <c r="B552" s="82"/>
      <c r="C552" s="15"/>
      <c r="D552" s="15"/>
      <c r="E552" s="47"/>
      <c r="F552" s="15"/>
      <c r="G552" s="15"/>
      <c r="H552" s="15"/>
      <c r="I552" s="48" t="str">
        <f t="shared" si="9"/>
        <v>January</v>
      </c>
    </row>
    <row r="553" spans="1:9" x14ac:dyDescent="0.3">
      <c r="A553" s="45">
        <v>552</v>
      </c>
      <c r="B553" s="82"/>
      <c r="C553" s="15"/>
      <c r="D553" s="15"/>
      <c r="E553" s="47"/>
      <c r="F553" s="15"/>
      <c r="G553" s="15"/>
      <c r="H553" s="15"/>
      <c r="I553" s="48" t="str">
        <f t="shared" si="9"/>
        <v>January</v>
      </c>
    </row>
    <row r="554" spans="1:9" x14ac:dyDescent="0.3">
      <c r="A554" s="45">
        <v>553</v>
      </c>
      <c r="B554" s="82"/>
      <c r="C554" s="15"/>
      <c r="D554" s="15"/>
      <c r="E554" s="47"/>
      <c r="F554" s="15"/>
      <c r="G554" s="15"/>
      <c r="H554" s="15"/>
      <c r="I554" s="48" t="str">
        <f t="shared" si="9"/>
        <v>January</v>
      </c>
    </row>
    <row r="555" spans="1:9" x14ac:dyDescent="0.3">
      <c r="A555" s="45">
        <v>554</v>
      </c>
      <c r="B555" s="82"/>
      <c r="C555" s="15"/>
      <c r="D555" s="15"/>
      <c r="E555" s="47"/>
      <c r="F555" s="15"/>
      <c r="G555" s="15"/>
      <c r="H555" s="15"/>
      <c r="I555" s="48" t="str">
        <f t="shared" si="9"/>
        <v>January</v>
      </c>
    </row>
    <row r="556" spans="1:9" x14ac:dyDescent="0.3">
      <c r="A556" s="45">
        <v>555</v>
      </c>
      <c r="B556" s="82"/>
      <c r="C556" s="15"/>
      <c r="D556" s="15"/>
      <c r="E556" s="47"/>
      <c r="F556" s="15"/>
      <c r="G556" s="15"/>
      <c r="H556" s="15"/>
      <c r="I556" s="48" t="str">
        <f t="shared" ref="I556:I619" si="10">TEXT(B556,"mmmm")</f>
        <v>January</v>
      </c>
    </row>
    <row r="557" spans="1:9" x14ac:dyDescent="0.3">
      <c r="A557" s="45">
        <v>556</v>
      </c>
      <c r="B557" s="82"/>
      <c r="C557" s="15"/>
      <c r="D557" s="15"/>
      <c r="E557" s="47"/>
      <c r="F557" s="15"/>
      <c r="G557" s="15"/>
      <c r="H557" s="15"/>
      <c r="I557" s="48" t="str">
        <f t="shared" si="10"/>
        <v>January</v>
      </c>
    </row>
    <row r="558" spans="1:9" x14ac:dyDescent="0.3">
      <c r="A558" s="45">
        <v>557</v>
      </c>
      <c r="B558" s="82"/>
      <c r="C558" s="15"/>
      <c r="D558" s="15"/>
      <c r="E558" s="47"/>
      <c r="F558" s="15"/>
      <c r="G558" s="15"/>
      <c r="H558" s="15"/>
      <c r="I558" s="48" t="str">
        <f t="shared" si="10"/>
        <v>January</v>
      </c>
    </row>
    <row r="559" spans="1:9" x14ac:dyDescent="0.3">
      <c r="A559" s="45">
        <v>558</v>
      </c>
      <c r="B559" s="82"/>
      <c r="C559" s="15"/>
      <c r="D559" s="15"/>
      <c r="E559" s="47"/>
      <c r="F559" s="15"/>
      <c r="G559" s="15"/>
      <c r="H559" s="15"/>
      <c r="I559" s="48" t="str">
        <f t="shared" si="10"/>
        <v>January</v>
      </c>
    </row>
    <row r="560" spans="1:9" x14ac:dyDescent="0.3">
      <c r="A560" s="45">
        <v>559</v>
      </c>
      <c r="B560" s="82"/>
      <c r="C560" s="15"/>
      <c r="D560" s="15"/>
      <c r="E560" s="47"/>
      <c r="F560" s="15"/>
      <c r="G560" s="15"/>
      <c r="H560" s="15"/>
      <c r="I560" s="48" t="str">
        <f t="shared" si="10"/>
        <v>January</v>
      </c>
    </row>
    <row r="561" spans="1:9" x14ac:dyDescent="0.3">
      <c r="A561" s="45">
        <v>560</v>
      </c>
      <c r="B561" s="82"/>
      <c r="C561" s="15"/>
      <c r="D561" s="15"/>
      <c r="E561" s="47"/>
      <c r="F561" s="15"/>
      <c r="G561" s="15"/>
      <c r="H561" s="15"/>
      <c r="I561" s="48" t="str">
        <f t="shared" si="10"/>
        <v>January</v>
      </c>
    </row>
    <row r="562" spans="1:9" x14ac:dyDescent="0.3">
      <c r="A562" s="45">
        <v>561</v>
      </c>
      <c r="B562" s="82"/>
      <c r="C562" s="15"/>
      <c r="D562" s="15"/>
      <c r="E562" s="47"/>
      <c r="F562" s="15"/>
      <c r="G562" s="15"/>
      <c r="H562" s="15"/>
      <c r="I562" s="48" t="str">
        <f t="shared" si="10"/>
        <v>January</v>
      </c>
    </row>
    <row r="563" spans="1:9" x14ac:dyDescent="0.3">
      <c r="A563" s="45">
        <v>562</v>
      </c>
      <c r="B563" s="82"/>
      <c r="C563" s="15"/>
      <c r="D563" s="15"/>
      <c r="E563" s="47"/>
      <c r="F563" s="15"/>
      <c r="G563" s="15"/>
      <c r="H563" s="15"/>
      <c r="I563" s="48" t="str">
        <f t="shared" si="10"/>
        <v>January</v>
      </c>
    </row>
    <row r="564" spans="1:9" x14ac:dyDescent="0.3">
      <c r="A564" s="45">
        <v>563</v>
      </c>
      <c r="B564" s="82"/>
      <c r="C564" s="15"/>
      <c r="D564" s="15"/>
      <c r="E564" s="47"/>
      <c r="F564" s="15"/>
      <c r="G564" s="15"/>
      <c r="H564" s="15"/>
      <c r="I564" s="48" t="str">
        <f t="shared" si="10"/>
        <v>January</v>
      </c>
    </row>
    <row r="565" spans="1:9" x14ac:dyDescent="0.3">
      <c r="A565" s="45">
        <v>564</v>
      </c>
      <c r="B565" s="82"/>
      <c r="C565" s="15"/>
      <c r="D565" s="15"/>
      <c r="E565" s="47"/>
      <c r="F565" s="15"/>
      <c r="G565" s="15"/>
      <c r="H565" s="15"/>
      <c r="I565" s="48" t="str">
        <f t="shared" si="10"/>
        <v>January</v>
      </c>
    </row>
    <row r="566" spans="1:9" x14ac:dyDescent="0.3">
      <c r="A566" s="45">
        <v>565</v>
      </c>
      <c r="B566" s="82"/>
      <c r="C566" s="15"/>
      <c r="D566" s="15"/>
      <c r="E566" s="47"/>
      <c r="F566" s="15"/>
      <c r="G566" s="15"/>
      <c r="H566" s="15"/>
      <c r="I566" s="48" t="str">
        <f t="shared" si="10"/>
        <v>January</v>
      </c>
    </row>
    <row r="567" spans="1:9" x14ac:dyDescent="0.3">
      <c r="A567" s="45">
        <v>566</v>
      </c>
      <c r="B567" s="82"/>
      <c r="C567" s="15"/>
      <c r="D567" s="15"/>
      <c r="E567" s="47"/>
      <c r="F567" s="15"/>
      <c r="G567" s="15"/>
      <c r="H567" s="15"/>
      <c r="I567" s="48" t="str">
        <f t="shared" si="10"/>
        <v>January</v>
      </c>
    </row>
    <row r="568" spans="1:9" x14ac:dyDescent="0.3">
      <c r="A568" s="45">
        <v>567</v>
      </c>
      <c r="B568" s="82"/>
      <c r="C568" s="15"/>
      <c r="D568" s="15"/>
      <c r="E568" s="47"/>
      <c r="F568" s="15"/>
      <c r="G568" s="15"/>
      <c r="H568" s="15"/>
      <c r="I568" s="48" t="str">
        <f t="shared" si="10"/>
        <v>January</v>
      </c>
    </row>
    <row r="569" spans="1:9" x14ac:dyDescent="0.3">
      <c r="A569" s="45">
        <v>568</v>
      </c>
      <c r="B569" s="82"/>
      <c r="C569" s="15"/>
      <c r="D569" s="15"/>
      <c r="E569" s="47"/>
      <c r="F569" s="15"/>
      <c r="G569" s="15"/>
      <c r="H569" s="15"/>
      <c r="I569" s="48" t="str">
        <f t="shared" si="10"/>
        <v>January</v>
      </c>
    </row>
    <row r="570" spans="1:9" x14ac:dyDescent="0.3">
      <c r="A570" s="45">
        <v>569</v>
      </c>
      <c r="B570" s="82"/>
      <c r="C570" s="15"/>
      <c r="D570" s="15"/>
      <c r="E570" s="47"/>
      <c r="F570" s="15"/>
      <c r="G570" s="15"/>
      <c r="H570" s="15"/>
      <c r="I570" s="48" t="str">
        <f t="shared" si="10"/>
        <v>January</v>
      </c>
    </row>
    <row r="571" spans="1:9" x14ac:dyDescent="0.3">
      <c r="A571" s="45">
        <v>570</v>
      </c>
      <c r="B571" s="82"/>
      <c r="C571" s="15"/>
      <c r="D571" s="15"/>
      <c r="E571" s="47"/>
      <c r="F571" s="15"/>
      <c r="G571" s="15"/>
      <c r="H571" s="15"/>
      <c r="I571" s="48" t="str">
        <f t="shared" si="10"/>
        <v>January</v>
      </c>
    </row>
    <row r="572" spans="1:9" x14ac:dyDescent="0.3">
      <c r="A572" s="45">
        <v>571</v>
      </c>
      <c r="B572" s="82"/>
      <c r="C572" s="15"/>
      <c r="D572" s="15"/>
      <c r="E572" s="47"/>
      <c r="F572" s="15"/>
      <c r="G572" s="15"/>
      <c r="H572" s="15"/>
      <c r="I572" s="48" t="str">
        <f t="shared" si="10"/>
        <v>January</v>
      </c>
    </row>
    <row r="573" spans="1:9" x14ac:dyDescent="0.3">
      <c r="A573" s="45">
        <v>572</v>
      </c>
      <c r="B573" s="82"/>
      <c r="C573" s="15"/>
      <c r="D573" s="15"/>
      <c r="E573" s="47"/>
      <c r="F573" s="15"/>
      <c r="G573" s="15"/>
      <c r="H573" s="15"/>
      <c r="I573" s="48" t="str">
        <f t="shared" si="10"/>
        <v>January</v>
      </c>
    </row>
    <row r="574" spans="1:9" x14ac:dyDescent="0.3">
      <c r="A574" s="45">
        <v>573</v>
      </c>
      <c r="B574" s="82"/>
      <c r="C574" s="15"/>
      <c r="D574" s="15"/>
      <c r="E574" s="47"/>
      <c r="F574" s="15"/>
      <c r="G574" s="15"/>
      <c r="H574" s="15"/>
      <c r="I574" s="48" t="str">
        <f t="shared" si="10"/>
        <v>January</v>
      </c>
    </row>
    <row r="575" spans="1:9" x14ac:dyDescent="0.3">
      <c r="A575" s="45">
        <v>574</v>
      </c>
      <c r="B575" s="82"/>
      <c r="C575" s="15"/>
      <c r="D575" s="15"/>
      <c r="E575" s="47"/>
      <c r="F575" s="15"/>
      <c r="G575" s="15"/>
      <c r="H575" s="15"/>
      <c r="I575" s="48" t="str">
        <f t="shared" si="10"/>
        <v>January</v>
      </c>
    </row>
    <row r="576" spans="1:9" x14ac:dyDescent="0.3">
      <c r="A576" s="45">
        <v>575</v>
      </c>
      <c r="B576" s="82"/>
      <c r="C576" s="15"/>
      <c r="D576" s="15"/>
      <c r="E576" s="47"/>
      <c r="F576" s="15"/>
      <c r="G576" s="15"/>
      <c r="H576" s="15"/>
      <c r="I576" s="48" t="str">
        <f t="shared" si="10"/>
        <v>January</v>
      </c>
    </row>
    <row r="577" spans="1:9" x14ac:dyDescent="0.3">
      <c r="A577" s="45">
        <v>576</v>
      </c>
      <c r="B577" s="82"/>
      <c r="C577" s="15"/>
      <c r="D577" s="15"/>
      <c r="E577" s="47"/>
      <c r="F577" s="15"/>
      <c r="G577" s="15"/>
      <c r="H577" s="15"/>
      <c r="I577" s="48" t="str">
        <f t="shared" si="10"/>
        <v>January</v>
      </c>
    </row>
    <row r="578" spans="1:9" x14ac:dyDescent="0.3">
      <c r="A578" s="45">
        <v>577</v>
      </c>
      <c r="B578" s="82"/>
      <c r="C578" s="15"/>
      <c r="D578" s="15"/>
      <c r="E578" s="47"/>
      <c r="F578" s="15"/>
      <c r="G578" s="15"/>
      <c r="H578" s="15"/>
      <c r="I578" s="48" t="str">
        <f t="shared" si="10"/>
        <v>January</v>
      </c>
    </row>
    <row r="579" spans="1:9" x14ac:dyDescent="0.3">
      <c r="A579" s="45">
        <v>578</v>
      </c>
      <c r="B579" s="82"/>
      <c r="C579" s="15"/>
      <c r="D579" s="15"/>
      <c r="E579" s="47"/>
      <c r="F579" s="15"/>
      <c r="G579" s="15"/>
      <c r="H579" s="15"/>
      <c r="I579" s="48" t="str">
        <f t="shared" si="10"/>
        <v>January</v>
      </c>
    </row>
    <row r="580" spans="1:9" x14ac:dyDescent="0.3">
      <c r="A580" s="45">
        <v>579</v>
      </c>
      <c r="B580" s="82"/>
      <c r="C580" s="15"/>
      <c r="D580" s="15"/>
      <c r="E580" s="47"/>
      <c r="F580" s="15"/>
      <c r="G580" s="15"/>
      <c r="H580" s="15"/>
      <c r="I580" s="48" t="str">
        <f t="shared" si="10"/>
        <v>January</v>
      </c>
    </row>
    <row r="581" spans="1:9" x14ac:dyDescent="0.3">
      <c r="A581" s="45">
        <v>580</v>
      </c>
      <c r="B581" s="82"/>
      <c r="C581" s="15"/>
      <c r="D581" s="15"/>
      <c r="E581" s="47"/>
      <c r="F581" s="15"/>
      <c r="G581" s="15"/>
      <c r="H581" s="15"/>
      <c r="I581" s="48" t="str">
        <f t="shared" si="10"/>
        <v>January</v>
      </c>
    </row>
    <row r="582" spans="1:9" x14ac:dyDescent="0.3">
      <c r="A582" s="45">
        <v>581</v>
      </c>
      <c r="B582" s="82"/>
      <c r="C582" s="15"/>
      <c r="D582" s="15"/>
      <c r="E582" s="47"/>
      <c r="F582" s="15"/>
      <c r="G582" s="15"/>
      <c r="H582" s="15"/>
      <c r="I582" s="48" t="str">
        <f t="shared" si="10"/>
        <v>January</v>
      </c>
    </row>
    <row r="583" spans="1:9" x14ac:dyDescent="0.3">
      <c r="A583" s="45">
        <v>582</v>
      </c>
      <c r="B583" s="82"/>
      <c r="C583" s="15"/>
      <c r="D583" s="15"/>
      <c r="E583" s="47"/>
      <c r="F583" s="15"/>
      <c r="G583" s="15"/>
      <c r="H583" s="15"/>
      <c r="I583" s="48" t="str">
        <f t="shared" si="10"/>
        <v>January</v>
      </c>
    </row>
    <row r="584" spans="1:9" x14ac:dyDescent="0.3">
      <c r="A584" s="45">
        <v>583</v>
      </c>
      <c r="B584" s="82"/>
      <c r="C584" s="15"/>
      <c r="D584" s="15"/>
      <c r="E584" s="47"/>
      <c r="F584" s="15"/>
      <c r="G584" s="15"/>
      <c r="H584" s="15"/>
      <c r="I584" s="48" t="str">
        <f t="shared" si="10"/>
        <v>January</v>
      </c>
    </row>
    <row r="585" spans="1:9" x14ac:dyDescent="0.3">
      <c r="A585" s="45">
        <v>584</v>
      </c>
      <c r="B585" s="82"/>
      <c r="C585" s="15"/>
      <c r="D585" s="15"/>
      <c r="E585" s="47"/>
      <c r="F585" s="15"/>
      <c r="G585" s="15"/>
      <c r="H585" s="15"/>
      <c r="I585" s="48" t="str">
        <f t="shared" si="10"/>
        <v>January</v>
      </c>
    </row>
    <row r="586" spans="1:9" x14ac:dyDescent="0.3">
      <c r="A586" s="45">
        <v>585</v>
      </c>
      <c r="B586" s="82"/>
      <c r="C586" s="15"/>
      <c r="D586" s="15"/>
      <c r="E586" s="47"/>
      <c r="F586" s="15"/>
      <c r="G586" s="15"/>
      <c r="H586" s="15"/>
      <c r="I586" s="48" t="str">
        <f t="shared" si="10"/>
        <v>January</v>
      </c>
    </row>
    <row r="587" spans="1:9" x14ac:dyDescent="0.3">
      <c r="A587" s="45">
        <v>586</v>
      </c>
      <c r="B587" s="82"/>
      <c r="C587" s="15"/>
      <c r="D587" s="15"/>
      <c r="E587" s="47"/>
      <c r="F587" s="15"/>
      <c r="G587" s="15"/>
      <c r="H587" s="15"/>
      <c r="I587" s="48" t="str">
        <f t="shared" si="10"/>
        <v>January</v>
      </c>
    </row>
    <row r="588" spans="1:9" x14ac:dyDescent="0.3">
      <c r="A588" s="45">
        <v>587</v>
      </c>
      <c r="B588" s="82"/>
      <c r="C588" s="15"/>
      <c r="D588" s="15"/>
      <c r="E588" s="47"/>
      <c r="F588" s="15"/>
      <c r="G588" s="15"/>
      <c r="H588" s="15"/>
      <c r="I588" s="48" t="str">
        <f t="shared" si="10"/>
        <v>January</v>
      </c>
    </row>
    <row r="589" spans="1:9" x14ac:dyDescent="0.3">
      <c r="A589" s="45">
        <v>588</v>
      </c>
      <c r="B589" s="82"/>
      <c r="C589" s="15"/>
      <c r="D589" s="15"/>
      <c r="E589" s="47"/>
      <c r="F589" s="15"/>
      <c r="G589" s="15"/>
      <c r="H589" s="15"/>
      <c r="I589" s="48" t="str">
        <f t="shared" si="10"/>
        <v>January</v>
      </c>
    </row>
    <row r="590" spans="1:9" x14ac:dyDescent="0.3">
      <c r="A590" s="45">
        <v>589</v>
      </c>
      <c r="B590" s="82"/>
      <c r="C590" s="15"/>
      <c r="D590" s="15"/>
      <c r="E590" s="47"/>
      <c r="F590" s="15"/>
      <c r="G590" s="15"/>
      <c r="H590" s="15"/>
      <c r="I590" s="48" t="str">
        <f t="shared" si="10"/>
        <v>January</v>
      </c>
    </row>
    <row r="591" spans="1:9" x14ac:dyDescent="0.3">
      <c r="A591" s="45">
        <v>590</v>
      </c>
      <c r="B591" s="82"/>
      <c r="C591" s="15"/>
      <c r="D591" s="15"/>
      <c r="E591" s="47"/>
      <c r="F591" s="15"/>
      <c r="G591" s="15"/>
      <c r="H591" s="15"/>
      <c r="I591" s="48" t="str">
        <f t="shared" si="10"/>
        <v>January</v>
      </c>
    </row>
    <row r="592" spans="1:9" x14ac:dyDescent="0.3">
      <c r="A592" s="45">
        <v>591</v>
      </c>
      <c r="B592" s="82"/>
      <c r="C592" s="15"/>
      <c r="D592" s="15"/>
      <c r="E592" s="47"/>
      <c r="F592" s="15"/>
      <c r="G592" s="15"/>
      <c r="H592" s="15"/>
      <c r="I592" s="48" t="str">
        <f t="shared" si="10"/>
        <v>January</v>
      </c>
    </row>
    <row r="593" spans="1:9" x14ac:dyDescent="0.3">
      <c r="A593" s="45">
        <v>592</v>
      </c>
      <c r="B593" s="82"/>
      <c r="C593" s="15"/>
      <c r="D593" s="15"/>
      <c r="E593" s="47"/>
      <c r="F593" s="15"/>
      <c r="G593" s="15"/>
      <c r="H593" s="15"/>
      <c r="I593" s="48" t="str">
        <f t="shared" si="10"/>
        <v>January</v>
      </c>
    </row>
    <row r="594" spans="1:9" x14ac:dyDescent="0.3">
      <c r="A594" s="45">
        <v>593</v>
      </c>
      <c r="B594" s="82"/>
      <c r="C594" s="15"/>
      <c r="D594" s="15"/>
      <c r="E594" s="47"/>
      <c r="F594" s="15"/>
      <c r="G594" s="15"/>
      <c r="H594" s="15"/>
      <c r="I594" s="48" t="str">
        <f t="shared" si="10"/>
        <v>January</v>
      </c>
    </row>
    <row r="595" spans="1:9" x14ac:dyDescent="0.3">
      <c r="A595" s="45">
        <v>594</v>
      </c>
      <c r="B595" s="82"/>
      <c r="C595" s="15"/>
      <c r="D595" s="15"/>
      <c r="E595" s="47"/>
      <c r="F595" s="15"/>
      <c r="G595" s="15"/>
      <c r="H595" s="15"/>
      <c r="I595" s="48" t="str">
        <f t="shared" si="10"/>
        <v>January</v>
      </c>
    </row>
    <row r="596" spans="1:9" x14ac:dyDescent="0.3">
      <c r="A596" s="45">
        <v>595</v>
      </c>
      <c r="B596" s="82"/>
      <c r="C596" s="15"/>
      <c r="D596" s="15"/>
      <c r="E596" s="47"/>
      <c r="F596" s="15"/>
      <c r="G596" s="15"/>
      <c r="H596" s="15"/>
      <c r="I596" s="48" t="str">
        <f t="shared" si="10"/>
        <v>January</v>
      </c>
    </row>
    <row r="597" spans="1:9" x14ac:dyDescent="0.3">
      <c r="A597" s="45">
        <v>596</v>
      </c>
      <c r="B597" s="82"/>
      <c r="C597" s="15"/>
      <c r="D597" s="15"/>
      <c r="E597" s="47"/>
      <c r="F597" s="15"/>
      <c r="G597" s="15"/>
      <c r="H597" s="15"/>
      <c r="I597" s="48" t="str">
        <f t="shared" si="10"/>
        <v>January</v>
      </c>
    </row>
    <row r="598" spans="1:9" x14ac:dyDescent="0.3">
      <c r="A598" s="45">
        <v>597</v>
      </c>
      <c r="B598" s="82"/>
      <c r="C598" s="15"/>
      <c r="D598" s="15"/>
      <c r="E598" s="47"/>
      <c r="F598" s="15"/>
      <c r="G598" s="15"/>
      <c r="H598" s="15"/>
      <c r="I598" s="48" t="str">
        <f t="shared" si="10"/>
        <v>January</v>
      </c>
    </row>
    <row r="599" spans="1:9" x14ac:dyDescent="0.3">
      <c r="A599" s="45">
        <v>598</v>
      </c>
      <c r="B599" s="82"/>
      <c r="C599" s="15"/>
      <c r="D599" s="15"/>
      <c r="E599" s="47"/>
      <c r="F599" s="15"/>
      <c r="G599" s="15"/>
      <c r="H599" s="15"/>
      <c r="I599" s="48" t="str">
        <f t="shared" si="10"/>
        <v>January</v>
      </c>
    </row>
    <row r="600" spans="1:9" x14ac:dyDescent="0.3">
      <c r="A600" s="45">
        <v>599</v>
      </c>
      <c r="B600" s="82"/>
      <c r="C600" s="15"/>
      <c r="D600" s="15"/>
      <c r="E600" s="47"/>
      <c r="F600" s="15"/>
      <c r="G600" s="15"/>
      <c r="H600" s="15"/>
      <c r="I600" s="48" t="str">
        <f t="shared" si="10"/>
        <v>January</v>
      </c>
    </row>
    <row r="601" spans="1:9" x14ac:dyDescent="0.3">
      <c r="A601" s="45">
        <v>600</v>
      </c>
      <c r="B601" s="82"/>
      <c r="C601" s="15"/>
      <c r="D601" s="15"/>
      <c r="E601" s="47"/>
      <c r="F601" s="15"/>
      <c r="G601" s="15"/>
      <c r="H601" s="15"/>
      <c r="I601" s="48" t="str">
        <f t="shared" si="10"/>
        <v>January</v>
      </c>
    </row>
    <row r="602" spans="1:9" x14ac:dyDescent="0.3">
      <c r="A602" s="45">
        <v>601</v>
      </c>
      <c r="B602" s="82"/>
      <c r="C602" s="15"/>
      <c r="D602" s="15"/>
      <c r="E602" s="47"/>
      <c r="F602" s="15"/>
      <c r="G602" s="15"/>
      <c r="H602" s="15"/>
      <c r="I602" s="48" t="str">
        <f t="shared" si="10"/>
        <v>January</v>
      </c>
    </row>
    <row r="603" spans="1:9" x14ac:dyDescent="0.3">
      <c r="A603" s="45">
        <v>602</v>
      </c>
      <c r="B603" s="82"/>
      <c r="C603" s="15"/>
      <c r="D603" s="15"/>
      <c r="E603" s="47"/>
      <c r="F603" s="15"/>
      <c r="G603" s="15"/>
      <c r="H603" s="15"/>
      <c r="I603" s="48" t="str">
        <f t="shared" si="10"/>
        <v>January</v>
      </c>
    </row>
    <row r="604" spans="1:9" x14ac:dyDescent="0.3">
      <c r="A604" s="45">
        <v>603</v>
      </c>
      <c r="B604" s="82"/>
      <c r="C604" s="15"/>
      <c r="D604" s="15"/>
      <c r="E604" s="47"/>
      <c r="F604" s="15"/>
      <c r="G604" s="15"/>
      <c r="H604" s="15"/>
      <c r="I604" s="48" t="str">
        <f t="shared" si="10"/>
        <v>January</v>
      </c>
    </row>
    <row r="605" spans="1:9" x14ac:dyDescent="0.3">
      <c r="A605" s="45">
        <v>604</v>
      </c>
      <c r="B605" s="82"/>
      <c r="C605" s="15"/>
      <c r="D605" s="15"/>
      <c r="E605" s="47"/>
      <c r="F605" s="15"/>
      <c r="G605" s="15"/>
      <c r="H605" s="15"/>
      <c r="I605" s="48" t="str">
        <f t="shared" si="10"/>
        <v>January</v>
      </c>
    </row>
    <row r="606" spans="1:9" x14ac:dyDescent="0.3">
      <c r="A606" s="45">
        <v>605</v>
      </c>
      <c r="B606" s="82"/>
      <c r="C606" s="15"/>
      <c r="D606" s="15"/>
      <c r="E606" s="47"/>
      <c r="F606" s="15"/>
      <c r="G606" s="15"/>
      <c r="H606" s="15"/>
      <c r="I606" s="48" t="str">
        <f t="shared" si="10"/>
        <v>January</v>
      </c>
    </row>
    <row r="607" spans="1:9" x14ac:dyDescent="0.3">
      <c r="A607" s="45">
        <v>606</v>
      </c>
      <c r="B607" s="82"/>
      <c r="C607" s="15"/>
      <c r="D607" s="15"/>
      <c r="E607" s="47"/>
      <c r="F607" s="15"/>
      <c r="G607" s="15"/>
      <c r="H607" s="15"/>
      <c r="I607" s="48" t="str">
        <f t="shared" si="10"/>
        <v>January</v>
      </c>
    </row>
    <row r="608" spans="1:9" x14ac:dyDescent="0.3">
      <c r="A608" s="45">
        <v>607</v>
      </c>
      <c r="B608" s="82"/>
      <c r="C608" s="15"/>
      <c r="D608" s="15"/>
      <c r="E608" s="47"/>
      <c r="F608" s="15"/>
      <c r="G608" s="15"/>
      <c r="H608" s="15"/>
      <c r="I608" s="48" t="str">
        <f t="shared" si="10"/>
        <v>January</v>
      </c>
    </row>
    <row r="609" spans="1:9" x14ac:dyDescent="0.3">
      <c r="A609" s="45">
        <v>608</v>
      </c>
      <c r="B609" s="82"/>
      <c r="C609" s="15"/>
      <c r="D609" s="15"/>
      <c r="E609" s="47"/>
      <c r="F609" s="15"/>
      <c r="G609" s="15"/>
      <c r="H609" s="15"/>
      <c r="I609" s="48" t="str">
        <f t="shared" si="10"/>
        <v>January</v>
      </c>
    </row>
    <row r="610" spans="1:9" x14ac:dyDescent="0.3">
      <c r="A610" s="45">
        <v>609</v>
      </c>
      <c r="B610" s="82"/>
      <c r="C610" s="15"/>
      <c r="D610" s="15"/>
      <c r="E610" s="47"/>
      <c r="F610" s="15"/>
      <c r="G610" s="15"/>
      <c r="H610" s="15"/>
      <c r="I610" s="48" t="str">
        <f t="shared" si="10"/>
        <v>January</v>
      </c>
    </row>
    <row r="611" spans="1:9" x14ac:dyDescent="0.3">
      <c r="A611" s="45">
        <v>610</v>
      </c>
      <c r="B611" s="82"/>
      <c r="C611" s="15"/>
      <c r="D611" s="15"/>
      <c r="E611" s="47"/>
      <c r="F611" s="15"/>
      <c r="G611" s="15"/>
      <c r="H611" s="15"/>
      <c r="I611" s="48" t="str">
        <f t="shared" si="10"/>
        <v>January</v>
      </c>
    </row>
    <row r="612" spans="1:9" x14ac:dyDescent="0.3">
      <c r="A612" s="45">
        <v>611</v>
      </c>
      <c r="B612" s="82"/>
      <c r="C612" s="15"/>
      <c r="D612" s="15"/>
      <c r="E612" s="47"/>
      <c r="F612" s="15"/>
      <c r="G612" s="15"/>
      <c r="H612" s="15"/>
      <c r="I612" s="48" t="str">
        <f t="shared" si="10"/>
        <v>January</v>
      </c>
    </row>
    <row r="613" spans="1:9" x14ac:dyDescent="0.3">
      <c r="A613" s="45">
        <v>612</v>
      </c>
      <c r="B613" s="82"/>
      <c r="C613" s="15"/>
      <c r="D613" s="15"/>
      <c r="E613" s="47"/>
      <c r="F613" s="15"/>
      <c r="G613" s="15"/>
      <c r="H613" s="15"/>
      <c r="I613" s="48" t="str">
        <f t="shared" si="10"/>
        <v>January</v>
      </c>
    </row>
    <row r="614" spans="1:9" x14ac:dyDescent="0.3">
      <c r="A614" s="45">
        <v>613</v>
      </c>
      <c r="B614" s="82"/>
      <c r="C614" s="15"/>
      <c r="D614" s="15"/>
      <c r="E614" s="47"/>
      <c r="F614" s="15"/>
      <c r="G614" s="15"/>
      <c r="H614" s="15"/>
      <c r="I614" s="48" t="str">
        <f t="shared" si="10"/>
        <v>January</v>
      </c>
    </row>
    <row r="615" spans="1:9" x14ac:dyDescent="0.3">
      <c r="A615" s="45">
        <v>614</v>
      </c>
      <c r="B615" s="82"/>
      <c r="C615" s="15"/>
      <c r="D615" s="15"/>
      <c r="E615" s="47"/>
      <c r="F615" s="15"/>
      <c r="G615" s="15"/>
      <c r="H615" s="15"/>
      <c r="I615" s="48" t="str">
        <f t="shared" si="10"/>
        <v>January</v>
      </c>
    </row>
    <row r="616" spans="1:9" x14ac:dyDescent="0.3">
      <c r="A616" s="45">
        <v>615</v>
      </c>
      <c r="B616" s="82"/>
      <c r="C616" s="15"/>
      <c r="D616" s="15"/>
      <c r="E616" s="47"/>
      <c r="F616" s="15"/>
      <c r="G616" s="15"/>
      <c r="H616" s="15"/>
      <c r="I616" s="48" t="str">
        <f t="shared" si="10"/>
        <v>January</v>
      </c>
    </row>
    <row r="617" spans="1:9" x14ac:dyDescent="0.3">
      <c r="A617" s="45">
        <v>616</v>
      </c>
      <c r="B617" s="82"/>
      <c r="C617" s="15"/>
      <c r="D617" s="15"/>
      <c r="E617" s="47"/>
      <c r="F617" s="15"/>
      <c r="G617" s="15"/>
      <c r="H617" s="15"/>
      <c r="I617" s="48" t="str">
        <f t="shared" si="10"/>
        <v>January</v>
      </c>
    </row>
    <row r="618" spans="1:9" x14ac:dyDescent="0.3">
      <c r="A618" s="45">
        <v>617</v>
      </c>
      <c r="B618" s="82"/>
      <c r="C618" s="15"/>
      <c r="D618" s="15"/>
      <c r="E618" s="47"/>
      <c r="F618" s="15"/>
      <c r="G618" s="15"/>
      <c r="H618" s="15"/>
      <c r="I618" s="48" t="str">
        <f t="shared" si="10"/>
        <v>January</v>
      </c>
    </row>
    <row r="619" spans="1:9" x14ac:dyDescent="0.3">
      <c r="A619" s="45">
        <v>618</v>
      </c>
      <c r="B619" s="82"/>
      <c r="C619" s="15"/>
      <c r="D619" s="15"/>
      <c r="E619" s="47"/>
      <c r="F619" s="15"/>
      <c r="G619" s="15"/>
      <c r="H619" s="15"/>
      <c r="I619" s="48" t="str">
        <f t="shared" si="10"/>
        <v>January</v>
      </c>
    </row>
    <row r="620" spans="1:9" x14ac:dyDescent="0.3">
      <c r="A620" s="45">
        <v>619</v>
      </c>
      <c r="B620" s="82"/>
      <c r="C620" s="15"/>
      <c r="D620" s="15"/>
      <c r="E620" s="47"/>
      <c r="F620" s="15"/>
      <c r="G620" s="15"/>
      <c r="H620" s="15"/>
      <c r="I620" s="48" t="str">
        <f t="shared" ref="I620:I683" si="11">TEXT(B620,"mmmm")</f>
        <v>January</v>
      </c>
    </row>
    <row r="621" spans="1:9" x14ac:dyDescent="0.3">
      <c r="A621" s="45">
        <v>620</v>
      </c>
      <c r="B621" s="82"/>
      <c r="C621" s="15"/>
      <c r="D621" s="15"/>
      <c r="E621" s="47"/>
      <c r="F621" s="15"/>
      <c r="G621" s="15"/>
      <c r="H621" s="15"/>
      <c r="I621" s="48" t="str">
        <f t="shared" si="11"/>
        <v>January</v>
      </c>
    </row>
    <row r="622" spans="1:9" x14ac:dyDescent="0.3">
      <c r="A622" s="45">
        <v>621</v>
      </c>
      <c r="B622" s="82"/>
      <c r="C622" s="15"/>
      <c r="D622" s="15"/>
      <c r="E622" s="47"/>
      <c r="F622" s="15"/>
      <c r="G622" s="15"/>
      <c r="H622" s="15"/>
      <c r="I622" s="48" t="str">
        <f t="shared" si="11"/>
        <v>January</v>
      </c>
    </row>
    <row r="623" spans="1:9" x14ac:dyDescent="0.3">
      <c r="A623" s="45">
        <v>622</v>
      </c>
      <c r="B623" s="82"/>
      <c r="C623" s="15"/>
      <c r="D623" s="15"/>
      <c r="E623" s="47"/>
      <c r="F623" s="15"/>
      <c r="G623" s="15"/>
      <c r="H623" s="15"/>
      <c r="I623" s="48" t="str">
        <f t="shared" si="11"/>
        <v>January</v>
      </c>
    </row>
    <row r="624" spans="1:9" x14ac:dyDescent="0.3">
      <c r="A624" s="45">
        <v>623</v>
      </c>
      <c r="B624" s="82"/>
      <c r="C624" s="15"/>
      <c r="D624" s="15"/>
      <c r="E624" s="47"/>
      <c r="F624" s="15"/>
      <c r="G624" s="15"/>
      <c r="H624" s="15"/>
      <c r="I624" s="48" t="str">
        <f t="shared" si="11"/>
        <v>January</v>
      </c>
    </row>
    <row r="625" spans="1:9" x14ac:dyDescent="0.3">
      <c r="A625" s="45">
        <v>624</v>
      </c>
      <c r="B625" s="82"/>
      <c r="C625" s="15"/>
      <c r="D625" s="15"/>
      <c r="E625" s="47"/>
      <c r="F625" s="15"/>
      <c r="G625" s="15"/>
      <c r="H625" s="15"/>
      <c r="I625" s="48" t="str">
        <f t="shared" si="11"/>
        <v>January</v>
      </c>
    </row>
    <row r="626" spans="1:9" x14ac:dyDescent="0.3">
      <c r="A626" s="45">
        <v>625</v>
      </c>
      <c r="B626" s="82"/>
      <c r="C626" s="15"/>
      <c r="D626" s="15"/>
      <c r="E626" s="47"/>
      <c r="F626" s="15"/>
      <c r="G626" s="15"/>
      <c r="H626" s="15"/>
      <c r="I626" s="48" t="str">
        <f t="shared" si="11"/>
        <v>January</v>
      </c>
    </row>
    <row r="627" spans="1:9" x14ac:dyDescent="0.3">
      <c r="A627" s="45">
        <v>626</v>
      </c>
      <c r="B627" s="82"/>
      <c r="C627" s="15"/>
      <c r="D627" s="15"/>
      <c r="E627" s="47"/>
      <c r="F627" s="15"/>
      <c r="G627" s="15"/>
      <c r="H627" s="15"/>
      <c r="I627" s="48" t="str">
        <f t="shared" si="11"/>
        <v>January</v>
      </c>
    </row>
    <row r="628" spans="1:9" x14ac:dyDescent="0.3">
      <c r="A628" s="45">
        <v>627</v>
      </c>
      <c r="B628" s="82"/>
      <c r="C628" s="15"/>
      <c r="D628" s="15"/>
      <c r="E628" s="47"/>
      <c r="F628" s="15"/>
      <c r="G628" s="15"/>
      <c r="H628" s="15"/>
      <c r="I628" s="48" t="str">
        <f t="shared" si="11"/>
        <v>January</v>
      </c>
    </row>
    <row r="629" spans="1:9" x14ac:dyDescent="0.3">
      <c r="A629" s="45">
        <v>628</v>
      </c>
      <c r="B629" s="82"/>
      <c r="C629" s="15"/>
      <c r="D629" s="15"/>
      <c r="E629" s="47"/>
      <c r="F629" s="15"/>
      <c r="G629" s="15"/>
      <c r="H629" s="15"/>
      <c r="I629" s="48" t="str">
        <f t="shared" si="11"/>
        <v>January</v>
      </c>
    </row>
    <row r="630" spans="1:9" x14ac:dyDescent="0.3">
      <c r="A630" s="45">
        <v>629</v>
      </c>
      <c r="B630" s="82"/>
      <c r="C630" s="15"/>
      <c r="D630" s="15"/>
      <c r="E630" s="47"/>
      <c r="F630" s="15"/>
      <c r="G630" s="15"/>
      <c r="H630" s="15"/>
      <c r="I630" s="48" t="str">
        <f t="shared" si="11"/>
        <v>January</v>
      </c>
    </row>
    <row r="631" spans="1:9" x14ac:dyDescent="0.3">
      <c r="A631" s="45">
        <v>630</v>
      </c>
      <c r="B631" s="82"/>
      <c r="C631" s="15"/>
      <c r="D631" s="15"/>
      <c r="E631" s="47"/>
      <c r="F631" s="15"/>
      <c r="G631" s="15"/>
      <c r="H631" s="15"/>
      <c r="I631" s="48" t="str">
        <f t="shared" si="11"/>
        <v>January</v>
      </c>
    </row>
    <row r="632" spans="1:9" x14ac:dyDescent="0.3">
      <c r="A632" s="45">
        <v>631</v>
      </c>
      <c r="B632" s="82"/>
      <c r="C632" s="15"/>
      <c r="D632" s="15"/>
      <c r="E632" s="47"/>
      <c r="F632" s="15"/>
      <c r="G632" s="15"/>
      <c r="H632" s="15"/>
      <c r="I632" s="48" t="str">
        <f t="shared" si="11"/>
        <v>January</v>
      </c>
    </row>
    <row r="633" spans="1:9" x14ac:dyDescent="0.3">
      <c r="A633" s="45">
        <v>632</v>
      </c>
      <c r="B633" s="82"/>
      <c r="C633" s="15"/>
      <c r="D633" s="15"/>
      <c r="E633" s="47"/>
      <c r="F633" s="15"/>
      <c r="G633" s="15"/>
      <c r="H633" s="15"/>
      <c r="I633" s="48" t="str">
        <f t="shared" si="11"/>
        <v>January</v>
      </c>
    </row>
    <row r="634" spans="1:9" x14ac:dyDescent="0.3">
      <c r="A634" s="45">
        <v>633</v>
      </c>
      <c r="B634" s="82"/>
      <c r="C634" s="15"/>
      <c r="D634" s="15"/>
      <c r="E634" s="47"/>
      <c r="F634" s="15"/>
      <c r="G634" s="15"/>
      <c r="H634" s="15"/>
      <c r="I634" s="48" t="str">
        <f t="shared" si="11"/>
        <v>January</v>
      </c>
    </row>
    <row r="635" spans="1:9" x14ac:dyDescent="0.3">
      <c r="A635" s="45">
        <v>634</v>
      </c>
      <c r="B635" s="82"/>
      <c r="C635" s="15"/>
      <c r="D635" s="15"/>
      <c r="E635" s="47"/>
      <c r="F635" s="15"/>
      <c r="G635" s="15"/>
      <c r="H635" s="15"/>
      <c r="I635" s="48" t="str">
        <f t="shared" si="11"/>
        <v>January</v>
      </c>
    </row>
    <row r="636" spans="1:9" x14ac:dyDescent="0.3">
      <c r="A636" s="45">
        <v>635</v>
      </c>
      <c r="B636" s="82"/>
      <c r="C636" s="15"/>
      <c r="D636" s="15"/>
      <c r="E636" s="47"/>
      <c r="F636" s="15"/>
      <c r="G636" s="15"/>
      <c r="H636" s="15"/>
      <c r="I636" s="48" t="str">
        <f t="shared" si="11"/>
        <v>January</v>
      </c>
    </row>
    <row r="637" spans="1:9" x14ac:dyDescent="0.3">
      <c r="A637" s="45">
        <v>636</v>
      </c>
      <c r="B637" s="82"/>
      <c r="C637" s="15"/>
      <c r="D637" s="15"/>
      <c r="E637" s="47"/>
      <c r="F637" s="15"/>
      <c r="G637" s="15"/>
      <c r="H637" s="15"/>
      <c r="I637" s="48" t="str">
        <f t="shared" si="11"/>
        <v>January</v>
      </c>
    </row>
    <row r="638" spans="1:9" x14ac:dyDescent="0.3">
      <c r="A638" s="45">
        <v>637</v>
      </c>
      <c r="B638" s="82"/>
      <c r="C638" s="15"/>
      <c r="D638" s="15"/>
      <c r="E638" s="47"/>
      <c r="F638" s="15"/>
      <c r="G638" s="15"/>
      <c r="H638" s="15"/>
      <c r="I638" s="48" t="str">
        <f t="shared" si="11"/>
        <v>January</v>
      </c>
    </row>
    <row r="639" spans="1:9" x14ac:dyDescent="0.3">
      <c r="A639" s="45">
        <v>638</v>
      </c>
      <c r="B639" s="82"/>
      <c r="C639" s="15"/>
      <c r="D639" s="15"/>
      <c r="E639" s="47"/>
      <c r="F639" s="15"/>
      <c r="G639" s="15"/>
      <c r="H639" s="15"/>
      <c r="I639" s="48" t="str">
        <f t="shared" si="11"/>
        <v>January</v>
      </c>
    </row>
    <row r="640" spans="1:9" x14ac:dyDescent="0.3">
      <c r="A640" s="45">
        <v>639</v>
      </c>
      <c r="B640" s="82"/>
      <c r="C640" s="15"/>
      <c r="D640" s="15"/>
      <c r="E640" s="47"/>
      <c r="F640" s="15"/>
      <c r="G640" s="15"/>
      <c r="H640" s="15"/>
      <c r="I640" s="48" t="str">
        <f t="shared" si="11"/>
        <v>January</v>
      </c>
    </row>
    <row r="641" spans="1:9" x14ac:dyDescent="0.3">
      <c r="A641" s="45">
        <v>640</v>
      </c>
      <c r="B641" s="82"/>
      <c r="C641" s="15"/>
      <c r="D641" s="15"/>
      <c r="E641" s="47"/>
      <c r="F641" s="15"/>
      <c r="G641" s="15"/>
      <c r="H641" s="15"/>
      <c r="I641" s="48" t="str">
        <f t="shared" si="11"/>
        <v>January</v>
      </c>
    </row>
    <row r="642" spans="1:9" x14ac:dyDescent="0.3">
      <c r="A642" s="45">
        <v>641</v>
      </c>
      <c r="B642" s="82"/>
      <c r="C642" s="15"/>
      <c r="D642" s="15"/>
      <c r="E642" s="47"/>
      <c r="F642" s="15"/>
      <c r="G642" s="15"/>
      <c r="H642" s="15"/>
      <c r="I642" s="48" t="str">
        <f t="shared" si="11"/>
        <v>January</v>
      </c>
    </row>
    <row r="643" spans="1:9" x14ac:dyDescent="0.3">
      <c r="A643" s="45">
        <v>642</v>
      </c>
      <c r="B643" s="82"/>
      <c r="C643" s="15"/>
      <c r="D643" s="15"/>
      <c r="E643" s="47"/>
      <c r="F643" s="15"/>
      <c r="G643" s="15"/>
      <c r="H643" s="15"/>
      <c r="I643" s="48" t="str">
        <f t="shared" si="11"/>
        <v>January</v>
      </c>
    </row>
    <row r="644" spans="1:9" x14ac:dyDescent="0.3">
      <c r="A644" s="45">
        <v>643</v>
      </c>
      <c r="B644" s="82"/>
      <c r="C644" s="15"/>
      <c r="D644" s="15"/>
      <c r="E644" s="47"/>
      <c r="F644" s="15"/>
      <c r="G644" s="15"/>
      <c r="H644" s="15"/>
      <c r="I644" s="48" t="str">
        <f t="shared" si="11"/>
        <v>January</v>
      </c>
    </row>
    <row r="645" spans="1:9" x14ac:dyDescent="0.3">
      <c r="A645" s="45">
        <v>644</v>
      </c>
      <c r="B645" s="82"/>
      <c r="C645" s="15"/>
      <c r="D645" s="15"/>
      <c r="E645" s="47"/>
      <c r="F645" s="15"/>
      <c r="G645" s="15"/>
      <c r="H645" s="15"/>
      <c r="I645" s="48" t="str">
        <f t="shared" si="11"/>
        <v>January</v>
      </c>
    </row>
    <row r="646" spans="1:9" x14ac:dyDescent="0.3">
      <c r="A646" s="45">
        <v>645</v>
      </c>
      <c r="B646" s="82"/>
      <c r="C646" s="15"/>
      <c r="D646" s="15"/>
      <c r="E646" s="47"/>
      <c r="F646" s="15"/>
      <c r="G646" s="15"/>
      <c r="H646" s="15"/>
      <c r="I646" s="48" t="str">
        <f t="shared" si="11"/>
        <v>January</v>
      </c>
    </row>
    <row r="647" spans="1:9" x14ac:dyDescent="0.3">
      <c r="A647" s="45">
        <v>646</v>
      </c>
      <c r="B647" s="82"/>
      <c r="C647" s="15"/>
      <c r="D647" s="15"/>
      <c r="E647" s="47"/>
      <c r="F647" s="15"/>
      <c r="G647" s="15"/>
      <c r="H647" s="15"/>
      <c r="I647" s="48" t="str">
        <f t="shared" si="11"/>
        <v>January</v>
      </c>
    </row>
    <row r="648" spans="1:9" x14ac:dyDescent="0.3">
      <c r="A648" s="45">
        <v>647</v>
      </c>
      <c r="B648" s="82"/>
      <c r="C648" s="15"/>
      <c r="D648" s="15"/>
      <c r="E648" s="47"/>
      <c r="F648" s="15"/>
      <c r="G648" s="15"/>
      <c r="H648" s="15"/>
      <c r="I648" s="48" t="str">
        <f t="shared" si="11"/>
        <v>January</v>
      </c>
    </row>
    <row r="649" spans="1:9" x14ac:dyDescent="0.3">
      <c r="A649" s="45">
        <v>648</v>
      </c>
      <c r="B649" s="82"/>
      <c r="C649" s="15"/>
      <c r="D649" s="15"/>
      <c r="E649" s="47"/>
      <c r="F649" s="15"/>
      <c r="G649" s="15"/>
      <c r="H649" s="15"/>
      <c r="I649" s="48" t="str">
        <f t="shared" si="11"/>
        <v>January</v>
      </c>
    </row>
    <row r="650" spans="1:9" x14ac:dyDescent="0.3">
      <c r="A650" s="45">
        <v>649</v>
      </c>
      <c r="B650" s="82"/>
      <c r="C650" s="15"/>
      <c r="D650" s="15"/>
      <c r="E650" s="47"/>
      <c r="F650" s="15"/>
      <c r="G650" s="15"/>
      <c r="H650" s="15"/>
      <c r="I650" s="48" t="str">
        <f t="shared" si="11"/>
        <v>January</v>
      </c>
    </row>
    <row r="651" spans="1:9" x14ac:dyDescent="0.3">
      <c r="A651" s="45">
        <v>650</v>
      </c>
      <c r="B651" s="82"/>
      <c r="C651" s="15"/>
      <c r="D651" s="15"/>
      <c r="E651" s="47"/>
      <c r="F651" s="15"/>
      <c r="G651" s="15"/>
      <c r="H651" s="15"/>
      <c r="I651" s="48" t="str">
        <f t="shared" si="11"/>
        <v>January</v>
      </c>
    </row>
    <row r="652" spans="1:9" x14ac:dyDescent="0.3">
      <c r="A652" s="45">
        <v>651</v>
      </c>
      <c r="B652" s="82"/>
      <c r="C652" s="15"/>
      <c r="D652" s="15"/>
      <c r="E652" s="47"/>
      <c r="F652" s="15"/>
      <c r="G652" s="15"/>
      <c r="H652" s="15"/>
      <c r="I652" s="48" t="str">
        <f t="shared" si="11"/>
        <v>January</v>
      </c>
    </row>
    <row r="653" spans="1:9" x14ac:dyDescent="0.3">
      <c r="A653" s="45">
        <v>652</v>
      </c>
      <c r="B653" s="82"/>
      <c r="C653" s="15"/>
      <c r="D653" s="15"/>
      <c r="E653" s="47"/>
      <c r="F653" s="15"/>
      <c r="G653" s="15"/>
      <c r="H653" s="15"/>
      <c r="I653" s="48" t="str">
        <f t="shared" si="11"/>
        <v>January</v>
      </c>
    </row>
    <row r="654" spans="1:9" x14ac:dyDescent="0.3">
      <c r="A654" s="45">
        <v>653</v>
      </c>
      <c r="B654" s="82"/>
      <c r="C654" s="15"/>
      <c r="D654" s="15"/>
      <c r="E654" s="47"/>
      <c r="F654" s="15"/>
      <c r="G654" s="15"/>
      <c r="H654" s="15"/>
      <c r="I654" s="48" t="str">
        <f t="shared" si="11"/>
        <v>January</v>
      </c>
    </row>
    <row r="655" spans="1:9" x14ac:dyDescent="0.3">
      <c r="A655" s="45">
        <v>654</v>
      </c>
      <c r="B655" s="82"/>
      <c r="C655" s="15"/>
      <c r="D655" s="15"/>
      <c r="E655" s="47"/>
      <c r="F655" s="15"/>
      <c r="G655" s="15"/>
      <c r="H655" s="15"/>
      <c r="I655" s="48" t="str">
        <f t="shared" si="11"/>
        <v>January</v>
      </c>
    </row>
    <row r="656" spans="1:9" x14ac:dyDescent="0.3">
      <c r="A656" s="45">
        <v>655</v>
      </c>
      <c r="B656" s="82"/>
      <c r="C656" s="15"/>
      <c r="D656" s="15"/>
      <c r="E656" s="47"/>
      <c r="F656" s="15"/>
      <c r="G656" s="15"/>
      <c r="H656" s="15"/>
      <c r="I656" s="48" t="str">
        <f t="shared" si="11"/>
        <v>January</v>
      </c>
    </row>
    <row r="657" spans="1:9" x14ac:dyDescent="0.3">
      <c r="A657" s="45">
        <v>656</v>
      </c>
      <c r="B657" s="82"/>
      <c r="C657" s="15"/>
      <c r="D657" s="15"/>
      <c r="E657" s="47"/>
      <c r="F657" s="15"/>
      <c r="G657" s="15"/>
      <c r="H657" s="15"/>
      <c r="I657" s="48" t="str">
        <f t="shared" si="11"/>
        <v>January</v>
      </c>
    </row>
    <row r="658" spans="1:9" x14ac:dyDescent="0.3">
      <c r="A658" s="45">
        <v>657</v>
      </c>
      <c r="B658" s="82"/>
      <c r="C658" s="15"/>
      <c r="D658" s="15"/>
      <c r="E658" s="47"/>
      <c r="F658" s="15"/>
      <c r="G658" s="15"/>
      <c r="H658" s="15"/>
      <c r="I658" s="48" t="str">
        <f t="shared" si="11"/>
        <v>January</v>
      </c>
    </row>
    <row r="659" spans="1:9" x14ac:dyDescent="0.3">
      <c r="A659" s="45">
        <v>658</v>
      </c>
      <c r="B659" s="82"/>
      <c r="C659" s="15"/>
      <c r="D659" s="15"/>
      <c r="E659" s="47"/>
      <c r="F659" s="15"/>
      <c r="G659" s="15"/>
      <c r="H659" s="15"/>
      <c r="I659" s="48" t="str">
        <f t="shared" si="11"/>
        <v>January</v>
      </c>
    </row>
    <row r="660" spans="1:9" x14ac:dyDescent="0.3">
      <c r="A660" s="45">
        <v>659</v>
      </c>
      <c r="B660" s="82"/>
      <c r="C660" s="15"/>
      <c r="D660" s="15"/>
      <c r="E660" s="47"/>
      <c r="F660" s="15"/>
      <c r="G660" s="15"/>
      <c r="H660" s="15"/>
      <c r="I660" s="48" t="str">
        <f t="shared" si="11"/>
        <v>January</v>
      </c>
    </row>
    <row r="661" spans="1:9" x14ac:dyDescent="0.3">
      <c r="A661" s="45">
        <v>660</v>
      </c>
      <c r="B661" s="82"/>
      <c r="C661" s="15"/>
      <c r="D661" s="15"/>
      <c r="E661" s="47"/>
      <c r="F661" s="15"/>
      <c r="G661" s="15"/>
      <c r="H661" s="15"/>
      <c r="I661" s="48" t="str">
        <f t="shared" si="11"/>
        <v>January</v>
      </c>
    </row>
    <row r="662" spans="1:9" x14ac:dyDescent="0.3">
      <c r="A662" s="45">
        <v>661</v>
      </c>
      <c r="B662" s="82"/>
      <c r="C662" s="15"/>
      <c r="D662" s="15"/>
      <c r="E662" s="47"/>
      <c r="F662" s="15"/>
      <c r="G662" s="15"/>
      <c r="H662" s="15"/>
      <c r="I662" s="48" t="str">
        <f t="shared" si="11"/>
        <v>January</v>
      </c>
    </row>
    <row r="663" spans="1:9" x14ac:dyDescent="0.3">
      <c r="A663" s="45">
        <v>662</v>
      </c>
      <c r="B663" s="82"/>
      <c r="C663" s="15"/>
      <c r="D663" s="15"/>
      <c r="E663" s="47"/>
      <c r="F663" s="15"/>
      <c r="G663" s="15"/>
      <c r="H663" s="15"/>
      <c r="I663" s="48" t="str">
        <f t="shared" si="11"/>
        <v>January</v>
      </c>
    </row>
    <row r="664" spans="1:9" x14ac:dyDescent="0.3">
      <c r="A664" s="45">
        <v>663</v>
      </c>
      <c r="B664" s="82"/>
      <c r="C664" s="15"/>
      <c r="D664" s="15"/>
      <c r="E664" s="47"/>
      <c r="F664" s="15"/>
      <c r="G664" s="15"/>
      <c r="H664" s="15"/>
      <c r="I664" s="48" t="str">
        <f t="shared" si="11"/>
        <v>January</v>
      </c>
    </row>
    <row r="665" spans="1:9" x14ac:dyDescent="0.3">
      <c r="A665" s="45">
        <v>664</v>
      </c>
      <c r="B665" s="82"/>
      <c r="C665" s="15"/>
      <c r="D665" s="15"/>
      <c r="E665" s="47"/>
      <c r="F665" s="15"/>
      <c r="G665" s="15"/>
      <c r="H665" s="15"/>
      <c r="I665" s="48" t="str">
        <f t="shared" si="11"/>
        <v>January</v>
      </c>
    </row>
    <row r="666" spans="1:9" x14ac:dyDescent="0.3">
      <c r="A666" s="45">
        <v>665</v>
      </c>
      <c r="B666" s="82"/>
      <c r="C666" s="15"/>
      <c r="D666" s="15"/>
      <c r="E666" s="47"/>
      <c r="F666" s="15"/>
      <c r="G666" s="15"/>
      <c r="H666" s="15"/>
      <c r="I666" s="48" t="str">
        <f t="shared" si="11"/>
        <v>January</v>
      </c>
    </row>
    <row r="667" spans="1:9" x14ac:dyDescent="0.3">
      <c r="A667" s="45">
        <v>666</v>
      </c>
      <c r="B667" s="82"/>
      <c r="C667" s="15"/>
      <c r="D667" s="15"/>
      <c r="E667" s="47"/>
      <c r="F667" s="15"/>
      <c r="G667" s="15"/>
      <c r="H667" s="15"/>
      <c r="I667" s="48" t="str">
        <f t="shared" si="11"/>
        <v>January</v>
      </c>
    </row>
    <row r="668" spans="1:9" x14ac:dyDescent="0.3">
      <c r="A668" s="45">
        <v>667</v>
      </c>
      <c r="B668" s="82"/>
      <c r="C668" s="15"/>
      <c r="D668" s="15"/>
      <c r="E668" s="47"/>
      <c r="F668" s="15"/>
      <c r="G668" s="15"/>
      <c r="H668" s="15"/>
      <c r="I668" s="48" t="str">
        <f t="shared" si="11"/>
        <v>January</v>
      </c>
    </row>
    <row r="669" spans="1:9" x14ac:dyDescent="0.3">
      <c r="A669" s="45">
        <v>668</v>
      </c>
      <c r="B669" s="82"/>
      <c r="C669" s="15"/>
      <c r="D669" s="15"/>
      <c r="E669" s="47"/>
      <c r="F669" s="15"/>
      <c r="G669" s="15"/>
      <c r="H669" s="15"/>
      <c r="I669" s="48" t="str">
        <f t="shared" si="11"/>
        <v>January</v>
      </c>
    </row>
    <row r="670" spans="1:9" x14ac:dyDescent="0.3">
      <c r="A670" s="45">
        <v>669</v>
      </c>
      <c r="B670" s="82"/>
      <c r="C670" s="15"/>
      <c r="D670" s="15"/>
      <c r="E670" s="47"/>
      <c r="F670" s="15"/>
      <c r="G670" s="15"/>
      <c r="H670" s="15"/>
      <c r="I670" s="48" t="str">
        <f t="shared" si="11"/>
        <v>January</v>
      </c>
    </row>
    <row r="671" spans="1:9" x14ac:dyDescent="0.3">
      <c r="A671" s="45">
        <v>670</v>
      </c>
      <c r="B671" s="82"/>
      <c r="C671" s="15"/>
      <c r="D671" s="15"/>
      <c r="E671" s="47"/>
      <c r="F671" s="15"/>
      <c r="G671" s="15"/>
      <c r="H671" s="15"/>
      <c r="I671" s="48" t="str">
        <f t="shared" si="11"/>
        <v>January</v>
      </c>
    </row>
    <row r="672" spans="1:9" x14ac:dyDescent="0.3">
      <c r="A672" s="45">
        <v>671</v>
      </c>
      <c r="B672" s="82"/>
      <c r="C672" s="15"/>
      <c r="D672" s="15"/>
      <c r="E672" s="47"/>
      <c r="F672" s="15"/>
      <c r="G672" s="15"/>
      <c r="H672" s="15"/>
      <c r="I672" s="48" t="str">
        <f t="shared" si="11"/>
        <v>January</v>
      </c>
    </row>
    <row r="673" spans="1:9" x14ac:dyDescent="0.3">
      <c r="A673" s="45">
        <v>672</v>
      </c>
      <c r="B673" s="82"/>
      <c r="C673" s="15"/>
      <c r="D673" s="15"/>
      <c r="E673" s="47"/>
      <c r="F673" s="15"/>
      <c r="G673" s="15"/>
      <c r="H673" s="15"/>
      <c r="I673" s="48" t="str">
        <f t="shared" si="11"/>
        <v>January</v>
      </c>
    </row>
    <row r="674" spans="1:9" x14ac:dyDescent="0.3">
      <c r="A674" s="45">
        <v>673</v>
      </c>
      <c r="B674" s="82"/>
      <c r="C674" s="15"/>
      <c r="D674" s="15"/>
      <c r="E674" s="47"/>
      <c r="F674" s="15"/>
      <c r="G674" s="15"/>
      <c r="H674" s="15"/>
      <c r="I674" s="48" t="str">
        <f t="shared" si="11"/>
        <v>January</v>
      </c>
    </row>
    <row r="675" spans="1:9" x14ac:dyDescent="0.3">
      <c r="A675" s="45">
        <v>674</v>
      </c>
      <c r="B675" s="82"/>
      <c r="C675" s="15"/>
      <c r="D675" s="15"/>
      <c r="E675" s="47"/>
      <c r="F675" s="15"/>
      <c r="G675" s="15"/>
      <c r="H675" s="15"/>
      <c r="I675" s="48" t="str">
        <f t="shared" si="11"/>
        <v>January</v>
      </c>
    </row>
    <row r="676" spans="1:9" x14ac:dyDescent="0.3">
      <c r="A676" s="45">
        <v>675</v>
      </c>
      <c r="B676" s="82"/>
      <c r="C676" s="15"/>
      <c r="D676" s="15"/>
      <c r="E676" s="47"/>
      <c r="F676" s="15"/>
      <c r="G676" s="15"/>
      <c r="H676" s="15"/>
      <c r="I676" s="48" t="str">
        <f t="shared" si="11"/>
        <v>January</v>
      </c>
    </row>
    <row r="677" spans="1:9" x14ac:dyDescent="0.3">
      <c r="A677" s="45">
        <v>676</v>
      </c>
      <c r="B677" s="82"/>
      <c r="C677" s="15"/>
      <c r="D677" s="15"/>
      <c r="E677" s="47"/>
      <c r="F677" s="15"/>
      <c r="G677" s="15"/>
      <c r="H677" s="15"/>
      <c r="I677" s="48" t="str">
        <f t="shared" si="11"/>
        <v>January</v>
      </c>
    </row>
    <row r="678" spans="1:9" x14ac:dyDescent="0.3">
      <c r="A678" s="45">
        <v>677</v>
      </c>
      <c r="B678" s="82"/>
      <c r="C678" s="15"/>
      <c r="D678" s="15"/>
      <c r="E678" s="47"/>
      <c r="F678" s="15"/>
      <c r="G678" s="15"/>
      <c r="H678" s="15"/>
      <c r="I678" s="48" t="str">
        <f t="shared" si="11"/>
        <v>January</v>
      </c>
    </row>
    <row r="679" spans="1:9" x14ac:dyDescent="0.3">
      <c r="A679" s="45">
        <v>678</v>
      </c>
      <c r="B679" s="82"/>
      <c r="C679" s="15"/>
      <c r="D679" s="15"/>
      <c r="E679" s="47"/>
      <c r="F679" s="15"/>
      <c r="G679" s="15"/>
      <c r="H679" s="15"/>
      <c r="I679" s="48" t="str">
        <f t="shared" si="11"/>
        <v>January</v>
      </c>
    </row>
    <row r="680" spans="1:9" x14ac:dyDescent="0.3">
      <c r="A680" s="45">
        <v>679</v>
      </c>
      <c r="B680" s="82"/>
      <c r="C680" s="15"/>
      <c r="D680" s="15"/>
      <c r="E680" s="47"/>
      <c r="F680" s="15"/>
      <c r="G680" s="15"/>
      <c r="H680" s="15"/>
      <c r="I680" s="48" t="str">
        <f t="shared" si="11"/>
        <v>January</v>
      </c>
    </row>
    <row r="681" spans="1:9" x14ac:dyDescent="0.3">
      <c r="A681" s="45">
        <v>680</v>
      </c>
      <c r="B681" s="82"/>
      <c r="C681" s="15"/>
      <c r="D681" s="15"/>
      <c r="E681" s="47"/>
      <c r="F681" s="15"/>
      <c r="G681" s="15"/>
      <c r="H681" s="15"/>
      <c r="I681" s="48" t="str">
        <f t="shared" si="11"/>
        <v>January</v>
      </c>
    </row>
    <row r="682" spans="1:9" x14ac:dyDescent="0.3">
      <c r="A682" s="45">
        <v>681</v>
      </c>
      <c r="B682" s="82"/>
      <c r="C682" s="15"/>
      <c r="D682" s="15"/>
      <c r="E682" s="47"/>
      <c r="F682" s="15"/>
      <c r="G682" s="15"/>
      <c r="H682" s="15"/>
      <c r="I682" s="48" t="str">
        <f t="shared" si="11"/>
        <v>January</v>
      </c>
    </row>
    <row r="683" spans="1:9" x14ac:dyDescent="0.3">
      <c r="A683" s="45">
        <v>682</v>
      </c>
      <c r="B683" s="82"/>
      <c r="C683" s="15"/>
      <c r="D683" s="15"/>
      <c r="E683" s="47"/>
      <c r="F683" s="15"/>
      <c r="G683" s="15"/>
      <c r="H683" s="15"/>
      <c r="I683" s="48" t="str">
        <f t="shared" si="11"/>
        <v>January</v>
      </c>
    </row>
    <row r="684" spans="1:9" x14ac:dyDescent="0.3">
      <c r="A684" s="45">
        <v>683</v>
      </c>
      <c r="B684" s="82"/>
      <c r="C684" s="15"/>
      <c r="D684" s="15"/>
      <c r="E684" s="47"/>
      <c r="F684" s="15"/>
      <c r="G684" s="15"/>
      <c r="H684" s="15"/>
      <c r="I684" s="48" t="str">
        <f t="shared" ref="I684:I747" si="12">TEXT(B684,"mmmm")</f>
        <v>January</v>
      </c>
    </row>
    <row r="685" spans="1:9" x14ac:dyDescent="0.3">
      <c r="A685" s="45">
        <v>684</v>
      </c>
      <c r="B685" s="82"/>
      <c r="C685" s="15"/>
      <c r="D685" s="15"/>
      <c r="E685" s="47"/>
      <c r="F685" s="15"/>
      <c r="G685" s="15"/>
      <c r="H685" s="15"/>
      <c r="I685" s="48" t="str">
        <f t="shared" si="12"/>
        <v>January</v>
      </c>
    </row>
    <row r="686" spans="1:9" x14ac:dyDescent="0.3">
      <c r="A686" s="45">
        <v>685</v>
      </c>
      <c r="B686" s="82"/>
      <c r="C686" s="15"/>
      <c r="D686" s="15"/>
      <c r="E686" s="47"/>
      <c r="F686" s="15"/>
      <c r="G686" s="15"/>
      <c r="H686" s="15"/>
      <c r="I686" s="48" t="str">
        <f t="shared" si="12"/>
        <v>January</v>
      </c>
    </row>
    <row r="687" spans="1:9" x14ac:dyDescent="0.3">
      <c r="A687" s="45">
        <v>686</v>
      </c>
      <c r="B687" s="82"/>
      <c r="C687" s="15"/>
      <c r="D687" s="15"/>
      <c r="E687" s="47"/>
      <c r="F687" s="15"/>
      <c r="G687" s="15"/>
      <c r="H687" s="15"/>
      <c r="I687" s="48" t="str">
        <f t="shared" si="12"/>
        <v>January</v>
      </c>
    </row>
    <row r="688" spans="1:9" x14ac:dyDescent="0.3">
      <c r="A688" s="45">
        <v>687</v>
      </c>
      <c r="B688" s="82"/>
      <c r="C688" s="15"/>
      <c r="D688" s="15"/>
      <c r="E688" s="47"/>
      <c r="F688" s="15"/>
      <c r="G688" s="15"/>
      <c r="H688" s="15"/>
      <c r="I688" s="48" t="str">
        <f t="shared" si="12"/>
        <v>January</v>
      </c>
    </row>
    <row r="689" spans="1:9" x14ac:dyDescent="0.3">
      <c r="A689" s="45">
        <v>688</v>
      </c>
      <c r="B689" s="82"/>
      <c r="C689" s="15"/>
      <c r="D689" s="15"/>
      <c r="E689" s="47"/>
      <c r="F689" s="15"/>
      <c r="G689" s="15"/>
      <c r="H689" s="15"/>
      <c r="I689" s="48" t="str">
        <f t="shared" si="12"/>
        <v>January</v>
      </c>
    </row>
    <row r="690" spans="1:9" x14ac:dyDescent="0.3">
      <c r="A690" s="45">
        <v>689</v>
      </c>
      <c r="B690" s="82"/>
      <c r="C690" s="15"/>
      <c r="D690" s="15"/>
      <c r="E690" s="47"/>
      <c r="F690" s="15"/>
      <c r="G690" s="15"/>
      <c r="H690" s="15"/>
      <c r="I690" s="48" t="str">
        <f t="shared" si="12"/>
        <v>January</v>
      </c>
    </row>
    <row r="691" spans="1:9" x14ac:dyDescent="0.3">
      <c r="A691" s="45">
        <v>690</v>
      </c>
      <c r="B691" s="82"/>
      <c r="C691" s="15"/>
      <c r="D691" s="15"/>
      <c r="E691" s="47"/>
      <c r="F691" s="15"/>
      <c r="G691" s="15"/>
      <c r="H691" s="15"/>
      <c r="I691" s="48" t="str">
        <f t="shared" si="12"/>
        <v>January</v>
      </c>
    </row>
    <row r="692" spans="1:9" x14ac:dyDescent="0.3">
      <c r="A692" s="45">
        <v>691</v>
      </c>
      <c r="B692" s="82"/>
      <c r="C692" s="15"/>
      <c r="D692" s="15"/>
      <c r="E692" s="47"/>
      <c r="F692" s="15"/>
      <c r="G692" s="15"/>
      <c r="H692" s="15"/>
      <c r="I692" s="48" t="str">
        <f t="shared" si="12"/>
        <v>January</v>
      </c>
    </row>
    <row r="693" spans="1:9" x14ac:dyDescent="0.3">
      <c r="A693" s="45">
        <v>692</v>
      </c>
      <c r="B693" s="82"/>
      <c r="C693" s="15"/>
      <c r="D693" s="15"/>
      <c r="E693" s="47"/>
      <c r="F693" s="15"/>
      <c r="G693" s="15"/>
      <c r="H693" s="15"/>
      <c r="I693" s="48" t="str">
        <f t="shared" si="12"/>
        <v>January</v>
      </c>
    </row>
    <row r="694" spans="1:9" x14ac:dyDescent="0.3">
      <c r="A694" s="45">
        <v>693</v>
      </c>
      <c r="B694" s="82"/>
      <c r="C694" s="15"/>
      <c r="D694" s="15"/>
      <c r="E694" s="47"/>
      <c r="F694" s="15"/>
      <c r="G694" s="15"/>
      <c r="H694" s="15"/>
      <c r="I694" s="48" t="str">
        <f t="shared" si="12"/>
        <v>January</v>
      </c>
    </row>
    <row r="695" spans="1:9" x14ac:dyDescent="0.3">
      <c r="A695" s="45">
        <v>694</v>
      </c>
      <c r="B695" s="82"/>
      <c r="C695" s="15"/>
      <c r="D695" s="15"/>
      <c r="E695" s="47"/>
      <c r="F695" s="15"/>
      <c r="G695" s="15"/>
      <c r="H695" s="15"/>
      <c r="I695" s="48" t="str">
        <f t="shared" si="12"/>
        <v>January</v>
      </c>
    </row>
    <row r="696" spans="1:9" x14ac:dyDescent="0.3">
      <c r="A696" s="45">
        <v>695</v>
      </c>
      <c r="B696" s="82"/>
      <c r="C696" s="15"/>
      <c r="D696" s="15"/>
      <c r="E696" s="47"/>
      <c r="F696" s="15"/>
      <c r="G696" s="15"/>
      <c r="H696" s="15"/>
      <c r="I696" s="48" t="str">
        <f t="shared" si="12"/>
        <v>January</v>
      </c>
    </row>
    <row r="697" spans="1:9" x14ac:dyDescent="0.3">
      <c r="A697" s="45">
        <v>696</v>
      </c>
      <c r="B697" s="82"/>
      <c r="C697" s="15"/>
      <c r="D697" s="15"/>
      <c r="E697" s="47"/>
      <c r="F697" s="15"/>
      <c r="G697" s="15"/>
      <c r="H697" s="15"/>
      <c r="I697" s="48" t="str">
        <f t="shared" si="12"/>
        <v>January</v>
      </c>
    </row>
    <row r="698" spans="1:9" x14ac:dyDescent="0.3">
      <c r="A698" s="45">
        <v>697</v>
      </c>
      <c r="B698" s="82"/>
      <c r="C698" s="15"/>
      <c r="D698" s="15"/>
      <c r="E698" s="47"/>
      <c r="F698" s="15"/>
      <c r="G698" s="15"/>
      <c r="H698" s="15"/>
      <c r="I698" s="48" t="str">
        <f t="shared" si="12"/>
        <v>January</v>
      </c>
    </row>
    <row r="699" spans="1:9" x14ac:dyDescent="0.3">
      <c r="A699" s="45">
        <v>698</v>
      </c>
      <c r="B699" s="82"/>
      <c r="C699" s="15"/>
      <c r="D699" s="15"/>
      <c r="E699" s="47"/>
      <c r="F699" s="15"/>
      <c r="G699" s="15"/>
      <c r="H699" s="15"/>
      <c r="I699" s="48" t="str">
        <f t="shared" si="12"/>
        <v>January</v>
      </c>
    </row>
    <row r="700" spans="1:9" x14ac:dyDescent="0.3">
      <c r="A700" s="45">
        <v>699</v>
      </c>
      <c r="B700" s="82"/>
      <c r="C700" s="15"/>
      <c r="D700" s="15"/>
      <c r="E700" s="47"/>
      <c r="F700" s="15"/>
      <c r="G700" s="15"/>
      <c r="H700" s="15"/>
      <c r="I700" s="48" t="str">
        <f t="shared" si="12"/>
        <v>January</v>
      </c>
    </row>
    <row r="701" spans="1:9" x14ac:dyDescent="0.3">
      <c r="A701" s="45">
        <v>700</v>
      </c>
      <c r="B701" s="82"/>
      <c r="C701" s="15"/>
      <c r="D701" s="15"/>
      <c r="E701" s="47"/>
      <c r="F701" s="15"/>
      <c r="G701" s="15"/>
      <c r="H701" s="15"/>
      <c r="I701" s="48" t="str">
        <f t="shared" si="12"/>
        <v>January</v>
      </c>
    </row>
    <row r="702" spans="1:9" x14ac:dyDescent="0.3">
      <c r="A702" s="45">
        <v>701</v>
      </c>
      <c r="B702" s="82"/>
      <c r="C702" s="15"/>
      <c r="D702" s="15"/>
      <c r="E702" s="47"/>
      <c r="F702" s="15"/>
      <c r="G702" s="15"/>
      <c r="H702" s="15"/>
      <c r="I702" s="48" t="str">
        <f t="shared" si="12"/>
        <v>January</v>
      </c>
    </row>
    <row r="703" spans="1:9" x14ac:dyDescent="0.3">
      <c r="A703" s="45">
        <v>702</v>
      </c>
      <c r="B703" s="82"/>
      <c r="C703" s="15"/>
      <c r="D703" s="15"/>
      <c r="E703" s="47"/>
      <c r="F703" s="15"/>
      <c r="G703" s="15"/>
      <c r="H703" s="15"/>
      <c r="I703" s="48" t="str">
        <f t="shared" si="12"/>
        <v>January</v>
      </c>
    </row>
    <row r="704" spans="1:9" x14ac:dyDescent="0.3">
      <c r="A704" s="45">
        <v>703</v>
      </c>
      <c r="B704" s="82"/>
      <c r="C704" s="15"/>
      <c r="D704" s="15"/>
      <c r="E704" s="47"/>
      <c r="F704" s="15"/>
      <c r="G704" s="15"/>
      <c r="H704" s="15"/>
      <c r="I704" s="48" t="str">
        <f t="shared" si="12"/>
        <v>January</v>
      </c>
    </row>
    <row r="705" spans="1:9" x14ac:dyDescent="0.3">
      <c r="A705" s="45">
        <v>704</v>
      </c>
      <c r="B705" s="82"/>
      <c r="C705" s="15"/>
      <c r="D705" s="15"/>
      <c r="E705" s="47"/>
      <c r="F705" s="15"/>
      <c r="G705" s="15"/>
      <c r="H705" s="15"/>
      <c r="I705" s="48" t="str">
        <f t="shared" si="12"/>
        <v>January</v>
      </c>
    </row>
    <row r="706" spans="1:9" x14ac:dyDescent="0.3">
      <c r="A706" s="45">
        <v>705</v>
      </c>
      <c r="B706" s="82"/>
      <c r="C706" s="15"/>
      <c r="D706" s="15"/>
      <c r="E706" s="47"/>
      <c r="F706" s="15"/>
      <c r="G706" s="15"/>
      <c r="H706" s="15"/>
      <c r="I706" s="48" t="str">
        <f t="shared" si="12"/>
        <v>January</v>
      </c>
    </row>
    <row r="707" spans="1:9" x14ac:dyDescent="0.3">
      <c r="A707" s="45">
        <v>706</v>
      </c>
      <c r="B707" s="82"/>
      <c r="C707" s="15"/>
      <c r="D707" s="15"/>
      <c r="E707" s="47"/>
      <c r="F707" s="15"/>
      <c r="G707" s="15"/>
      <c r="H707" s="15"/>
      <c r="I707" s="48" t="str">
        <f t="shared" si="12"/>
        <v>January</v>
      </c>
    </row>
    <row r="708" spans="1:9" x14ac:dyDescent="0.3">
      <c r="A708" s="45">
        <v>707</v>
      </c>
      <c r="B708" s="82"/>
      <c r="C708" s="15"/>
      <c r="D708" s="15"/>
      <c r="E708" s="47"/>
      <c r="F708" s="15"/>
      <c r="G708" s="15"/>
      <c r="H708" s="15"/>
      <c r="I708" s="48" t="str">
        <f t="shared" si="12"/>
        <v>January</v>
      </c>
    </row>
    <row r="709" spans="1:9" x14ac:dyDescent="0.3">
      <c r="A709" s="45">
        <v>708</v>
      </c>
      <c r="B709" s="82"/>
      <c r="C709" s="15"/>
      <c r="D709" s="15"/>
      <c r="E709" s="47"/>
      <c r="F709" s="15"/>
      <c r="G709" s="15"/>
      <c r="H709" s="15"/>
      <c r="I709" s="48" t="str">
        <f t="shared" si="12"/>
        <v>January</v>
      </c>
    </row>
    <row r="710" spans="1:9" x14ac:dyDescent="0.3">
      <c r="A710" s="45">
        <v>709</v>
      </c>
      <c r="B710" s="82"/>
      <c r="C710" s="15"/>
      <c r="D710" s="15"/>
      <c r="E710" s="47"/>
      <c r="F710" s="15"/>
      <c r="G710" s="15"/>
      <c r="H710" s="15"/>
      <c r="I710" s="48" t="str">
        <f t="shared" si="12"/>
        <v>January</v>
      </c>
    </row>
    <row r="711" spans="1:9" x14ac:dyDescent="0.3">
      <c r="A711" s="45">
        <v>710</v>
      </c>
      <c r="B711" s="82"/>
      <c r="C711" s="15"/>
      <c r="D711" s="15"/>
      <c r="E711" s="47"/>
      <c r="F711" s="15"/>
      <c r="G711" s="15"/>
      <c r="H711" s="15"/>
      <c r="I711" s="48" t="str">
        <f t="shared" si="12"/>
        <v>January</v>
      </c>
    </row>
    <row r="712" spans="1:9" x14ac:dyDescent="0.3">
      <c r="A712" s="45">
        <v>711</v>
      </c>
      <c r="B712" s="82"/>
      <c r="C712" s="15"/>
      <c r="D712" s="15"/>
      <c r="E712" s="47"/>
      <c r="F712" s="15"/>
      <c r="G712" s="15"/>
      <c r="H712" s="15"/>
      <c r="I712" s="48" t="str">
        <f t="shared" si="12"/>
        <v>January</v>
      </c>
    </row>
    <row r="713" spans="1:9" x14ac:dyDescent="0.3">
      <c r="A713" s="45">
        <v>712</v>
      </c>
      <c r="B713" s="82"/>
      <c r="C713" s="15"/>
      <c r="D713" s="15"/>
      <c r="E713" s="47"/>
      <c r="F713" s="15"/>
      <c r="G713" s="15"/>
      <c r="H713" s="15"/>
      <c r="I713" s="48" t="str">
        <f t="shared" si="12"/>
        <v>January</v>
      </c>
    </row>
    <row r="714" spans="1:9" x14ac:dyDescent="0.3">
      <c r="A714" s="45">
        <v>713</v>
      </c>
      <c r="B714" s="82"/>
      <c r="C714" s="15"/>
      <c r="D714" s="15"/>
      <c r="E714" s="47"/>
      <c r="F714" s="15"/>
      <c r="G714" s="15"/>
      <c r="H714" s="15"/>
      <c r="I714" s="48" t="str">
        <f t="shared" si="12"/>
        <v>January</v>
      </c>
    </row>
    <row r="715" spans="1:9" x14ac:dyDescent="0.3">
      <c r="A715" s="45">
        <v>714</v>
      </c>
      <c r="B715" s="82"/>
      <c r="C715" s="15"/>
      <c r="D715" s="15"/>
      <c r="E715" s="47"/>
      <c r="F715" s="15"/>
      <c r="G715" s="15"/>
      <c r="H715" s="15"/>
      <c r="I715" s="48" t="str">
        <f t="shared" si="12"/>
        <v>January</v>
      </c>
    </row>
    <row r="716" spans="1:9" x14ac:dyDescent="0.3">
      <c r="A716" s="45">
        <v>715</v>
      </c>
      <c r="B716" s="82"/>
      <c r="C716" s="15"/>
      <c r="D716" s="15"/>
      <c r="E716" s="47"/>
      <c r="F716" s="15"/>
      <c r="G716" s="15"/>
      <c r="H716" s="15"/>
      <c r="I716" s="48" t="str">
        <f t="shared" si="12"/>
        <v>January</v>
      </c>
    </row>
    <row r="717" spans="1:9" x14ac:dyDescent="0.3">
      <c r="A717" s="45">
        <v>716</v>
      </c>
      <c r="B717" s="82"/>
      <c r="C717" s="15"/>
      <c r="D717" s="15"/>
      <c r="E717" s="47"/>
      <c r="F717" s="15"/>
      <c r="G717" s="15"/>
      <c r="H717" s="15"/>
      <c r="I717" s="48" t="str">
        <f t="shared" si="12"/>
        <v>January</v>
      </c>
    </row>
    <row r="718" spans="1:9" x14ac:dyDescent="0.3">
      <c r="A718" s="45">
        <v>717</v>
      </c>
      <c r="B718" s="82"/>
      <c r="C718" s="15"/>
      <c r="D718" s="15"/>
      <c r="E718" s="47"/>
      <c r="F718" s="15"/>
      <c r="G718" s="15"/>
      <c r="H718" s="15"/>
      <c r="I718" s="48" t="str">
        <f t="shared" si="12"/>
        <v>January</v>
      </c>
    </row>
    <row r="719" spans="1:9" x14ac:dyDescent="0.3">
      <c r="A719" s="45">
        <v>718</v>
      </c>
      <c r="B719" s="82"/>
      <c r="C719" s="15"/>
      <c r="D719" s="15"/>
      <c r="E719" s="47"/>
      <c r="F719" s="15"/>
      <c r="G719" s="15"/>
      <c r="H719" s="15"/>
      <c r="I719" s="48" t="str">
        <f t="shared" si="12"/>
        <v>January</v>
      </c>
    </row>
    <row r="720" spans="1:9" x14ac:dyDescent="0.3">
      <c r="A720" s="45">
        <v>719</v>
      </c>
      <c r="B720" s="82"/>
      <c r="C720" s="15"/>
      <c r="D720" s="15"/>
      <c r="E720" s="47"/>
      <c r="F720" s="15"/>
      <c r="G720" s="15"/>
      <c r="H720" s="15"/>
      <c r="I720" s="48" t="str">
        <f t="shared" si="12"/>
        <v>January</v>
      </c>
    </row>
    <row r="721" spans="1:9" x14ac:dyDescent="0.3">
      <c r="A721" s="45">
        <v>720</v>
      </c>
      <c r="B721" s="82"/>
      <c r="C721" s="15"/>
      <c r="D721" s="15"/>
      <c r="E721" s="47"/>
      <c r="F721" s="15"/>
      <c r="G721" s="15"/>
      <c r="H721" s="15"/>
      <c r="I721" s="48" t="str">
        <f t="shared" si="12"/>
        <v>January</v>
      </c>
    </row>
    <row r="722" spans="1:9" x14ac:dyDescent="0.3">
      <c r="A722" s="45">
        <v>721</v>
      </c>
      <c r="B722" s="82"/>
      <c r="C722" s="15"/>
      <c r="D722" s="15"/>
      <c r="E722" s="47"/>
      <c r="F722" s="15"/>
      <c r="G722" s="15"/>
      <c r="H722" s="15"/>
      <c r="I722" s="48" t="str">
        <f t="shared" si="12"/>
        <v>January</v>
      </c>
    </row>
    <row r="723" spans="1:9" x14ac:dyDescent="0.3">
      <c r="A723" s="45">
        <v>722</v>
      </c>
      <c r="B723" s="82"/>
      <c r="C723" s="15"/>
      <c r="D723" s="15"/>
      <c r="E723" s="47"/>
      <c r="F723" s="15"/>
      <c r="G723" s="15"/>
      <c r="H723" s="15"/>
      <c r="I723" s="48" t="str">
        <f t="shared" si="12"/>
        <v>January</v>
      </c>
    </row>
    <row r="724" spans="1:9" x14ac:dyDescent="0.3">
      <c r="A724" s="45">
        <v>723</v>
      </c>
      <c r="B724" s="82"/>
      <c r="C724" s="15"/>
      <c r="D724" s="15"/>
      <c r="E724" s="47"/>
      <c r="F724" s="15"/>
      <c r="G724" s="15"/>
      <c r="H724" s="15"/>
      <c r="I724" s="48" t="str">
        <f t="shared" si="12"/>
        <v>January</v>
      </c>
    </row>
    <row r="725" spans="1:9" x14ac:dyDescent="0.3">
      <c r="A725" s="45">
        <v>724</v>
      </c>
      <c r="B725" s="82"/>
      <c r="C725" s="15"/>
      <c r="D725" s="15"/>
      <c r="E725" s="47"/>
      <c r="F725" s="15"/>
      <c r="G725" s="15"/>
      <c r="H725" s="15"/>
      <c r="I725" s="48" t="str">
        <f t="shared" si="12"/>
        <v>January</v>
      </c>
    </row>
    <row r="726" spans="1:9" x14ac:dyDescent="0.3">
      <c r="A726" s="45">
        <v>725</v>
      </c>
      <c r="B726" s="82"/>
      <c r="C726" s="15"/>
      <c r="D726" s="15"/>
      <c r="E726" s="47"/>
      <c r="F726" s="15"/>
      <c r="G726" s="15"/>
      <c r="H726" s="15"/>
      <c r="I726" s="48" t="str">
        <f t="shared" si="12"/>
        <v>January</v>
      </c>
    </row>
    <row r="727" spans="1:9" x14ac:dyDescent="0.3">
      <c r="A727" s="45">
        <v>726</v>
      </c>
      <c r="B727" s="82"/>
      <c r="C727" s="15"/>
      <c r="D727" s="15"/>
      <c r="E727" s="47"/>
      <c r="F727" s="15"/>
      <c r="G727" s="15"/>
      <c r="H727" s="15"/>
      <c r="I727" s="48" t="str">
        <f t="shared" si="12"/>
        <v>January</v>
      </c>
    </row>
    <row r="728" spans="1:9" x14ac:dyDescent="0.3">
      <c r="A728" s="45">
        <v>727</v>
      </c>
      <c r="B728" s="82"/>
      <c r="C728" s="15"/>
      <c r="D728" s="15"/>
      <c r="E728" s="47"/>
      <c r="F728" s="15"/>
      <c r="G728" s="15"/>
      <c r="H728" s="15"/>
      <c r="I728" s="48" t="str">
        <f t="shared" si="12"/>
        <v>January</v>
      </c>
    </row>
    <row r="729" spans="1:9" x14ac:dyDescent="0.3">
      <c r="A729" s="45">
        <v>728</v>
      </c>
      <c r="B729" s="82"/>
      <c r="C729" s="15"/>
      <c r="D729" s="15"/>
      <c r="E729" s="47"/>
      <c r="F729" s="15"/>
      <c r="G729" s="15"/>
      <c r="H729" s="15"/>
      <c r="I729" s="48" t="str">
        <f t="shared" si="12"/>
        <v>January</v>
      </c>
    </row>
    <row r="730" spans="1:9" x14ac:dyDescent="0.3">
      <c r="A730" s="45">
        <v>729</v>
      </c>
      <c r="B730" s="82"/>
      <c r="C730" s="15"/>
      <c r="D730" s="15"/>
      <c r="E730" s="47"/>
      <c r="F730" s="15"/>
      <c r="G730" s="15"/>
      <c r="H730" s="15"/>
      <c r="I730" s="48" t="str">
        <f t="shared" si="12"/>
        <v>January</v>
      </c>
    </row>
    <row r="731" spans="1:9" x14ac:dyDescent="0.3">
      <c r="A731" s="45">
        <v>730</v>
      </c>
      <c r="B731" s="82"/>
      <c r="C731" s="15"/>
      <c r="D731" s="15"/>
      <c r="E731" s="47"/>
      <c r="F731" s="15"/>
      <c r="G731" s="15"/>
      <c r="H731" s="15"/>
      <c r="I731" s="48" t="str">
        <f t="shared" si="12"/>
        <v>January</v>
      </c>
    </row>
    <row r="732" spans="1:9" x14ac:dyDescent="0.3">
      <c r="A732" s="45">
        <v>731</v>
      </c>
      <c r="B732" s="82"/>
      <c r="C732" s="15"/>
      <c r="D732" s="15"/>
      <c r="E732" s="47"/>
      <c r="F732" s="15"/>
      <c r="G732" s="15"/>
      <c r="H732" s="15"/>
      <c r="I732" s="48" t="str">
        <f t="shared" si="12"/>
        <v>January</v>
      </c>
    </row>
    <row r="733" spans="1:9" x14ac:dyDescent="0.3">
      <c r="A733" s="45">
        <v>732</v>
      </c>
      <c r="B733" s="82"/>
      <c r="C733" s="15"/>
      <c r="D733" s="15"/>
      <c r="E733" s="47"/>
      <c r="F733" s="15"/>
      <c r="G733" s="15"/>
      <c r="H733" s="15"/>
      <c r="I733" s="48" t="str">
        <f t="shared" si="12"/>
        <v>January</v>
      </c>
    </row>
    <row r="734" spans="1:9" x14ac:dyDescent="0.3">
      <c r="A734" s="45">
        <v>733</v>
      </c>
      <c r="B734" s="82"/>
      <c r="C734" s="15"/>
      <c r="D734" s="15"/>
      <c r="E734" s="47"/>
      <c r="F734" s="15"/>
      <c r="G734" s="15"/>
      <c r="H734" s="15"/>
      <c r="I734" s="48" t="str">
        <f t="shared" si="12"/>
        <v>January</v>
      </c>
    </row>
    <row r="735" spans="1:9" x14ac:dyDescent="0.3">
      <c r="A735" s="45">
        <v>734</v>
      </c>
      <c r="B735" s="82"/>
      <c r="C735" s="15"/>
      <c r="D735" s="15"/>
      <c r="E735" s="47"/>
      <c r="F735" s="15"/>
      <c r="G735" s="15"/>
      <c r="H735" s="15"/>
      <c r="I735" s="48" t="str">
        <f t="shared" si="12"/>
        <v>January</v>
      </c>
    </row>
    <row r="736" spans="1:9" x14ac:dyDescent="0.3">
      <c r="A736" s="45">
        <v>735</v>
      </c>
      <c r="B736" s="82"/>
      <c r="C736" s="15"/>
      <c r="D736" s="15"/>
      <c r="E736" s="47"/>
      <c r="F736" s="15"/>
      <c r="G736" s="15"/>
      <c r="H736" s="15"/>
      <c r="I736" s="48" t="str">
        <f t="shared" si="12"/>
        <v>January</v>
      </c>
    </row>
    <row r="737" spans="1:9" x14ac:dyDescent="0.3">
      <c r="A737" s="45">
        <v>736</v>
      </c>
      <c r="B737" s="82"/>
      <c r="C737" s="15"/>
      <c r="D737" s="15"/>
      <c r="E737" s="47"/>
      <c r="F737" s="15"/>
      <c r="G737" s="15"/>
      <c r="H737" s="15"/>
      <c r="I737" s="48" t="str">
        <f t="shared" si="12"/>
        <v>January</v>
      </c>
    </row>
    <row r="738" spans="1:9" x14ac:dyDescent="0.3">
      <c r="A738" s="45">
        <v>737</v>
      </c>
      <c r="B738" s="82"/>
      <c r="C738" s="15"/>
      <c r="D738" s="15"/>
      <c r="E738" s="47"/>
      <c r="F738" s="15"/>
      <c r="G738" s="15"/>
      <c r="H738" s="15"/>
      <c r="I738" s="48" t="str">
        <f t="shared" si="12"/>
        <v>January</v>
      </c>
    </row>
    <row r="739" spans="1:9" x14ac:dyDescent="0.3">
      <c r="A739" s="45">
        <v>738</v>
      </c>
      <c r="B739" s="82"/>
      <c r="C739" s="15"/>
      <c r="D739" s="15"/>
      <c r="E739" s="47"/>
      <c r="F739" s="15"/>
      <c r="G739" s="15"/>
      <c r="H739" s="15"/>
      <c r="I739" s="48" t="str">
        <f t="shared" si="12"/>
        <v>January</v>
      </c>
    </row>
    <row r="740" spans="1:9" x14ac:dyDescent="0.3">
      <c r="A740" s="45">
        <v>739</v>
      </c>
      <c r="B740" s="82"/>
      <c r="C740" s="15"/>
      <c r="D740" s="15"/>
      <c r="E740" s="47"/>
      <c r="F740" s="15"/>
      <c r="G740" s="15"/>
      <c r="H740" s="15"/>
      <c r="I740" s="48" t="str">
        <f t="shared" si="12"/>
        <v>January</v>
      </c>
    </row>
    <row r="741" spans="1:9" x14ac:dyDescent="0.3">
      <c r="A741" s="45">
        <v>740</v>
      </c>
      <c r="B741" s="82"/>
      <c r="C741" s="15"/>
      <c r="D741" s="15"/>
      <c r="E741" s="47"/>
      <c r="F741" s="15"/>
      <c r="G741" s="15"/>
      <c r="H741" s="15"/>
      <c r="I741" s="48" t="str">
        <f t="shared" si="12"/>
        <v>January</v>
      </c>
    </row>
    <row r="742" spans="1:9" x14ac:dyDescent="0.3">
      <c r="A742" s="45">
        <v>741</v>
      </c>
      <c r="B742" s="82"/>
      <c r="C742" s="15"/>
      <c r="D742" s="15"/>
      <c r="E742" s="47"/>
      <c r="F742" s="15"/>
      <c r="G742" s="15"/>
      <c r="H742" s="15"/>
      <c r="I742" s="48" t="str">
        <f t="shared" si="12"/>
        <v>January</v>
      </c>
    </row>
    <row r="743" spans="1:9" x14ac:dyDescent="0.3">
      <c r="A743" s="45">
        <v>742</v>
      </c>
      <c r="B743" s="82"/>
      <c r="C743" s="15"/>
      <c r="D743" s="15"/>
      <c r="E743" s="47"/>
      <c r="F743" s="15"/>
      <c r="G743" s="15"/>
      <c r="H743" s="15"/>
      <c r="I743" s="48" t="str">
        <f t="shared" si="12"/>
        <v>January</v>
      </c>
    </row>
    <row r="744" spans="1:9" x14ac:dyDescent="0.3">
      <c r="A744" s="45">
        <v>743</v>
      </c>
      <c r="B744" s="82"/>
      <c r="C744" s="15"/>
      <c r="D744" s="15"/>
      <c r="E744" s="47"/>
      <c r="F744" s="15"/>
      <c r="G744" s="15"/>
      <c r="H744" s="15"/>
      <c r="I744" s="48" t="str">
        <f t="shared" si="12"/>
        <v>January</v>
      </c>
    </row>
    <row r="745" spans="1:9" x14ac:dyDescent="0.3">
      <c r="A745" s="45">
        <v>744</v>
      </c>
      <c r="B745" s="82"/>
      <c r="C745" s="15"/>
      <c r="D745" s="15"/>
      <c r="E745" s="47"/>
      <c r="F745" s="15"/>
      <c r="G745" s="15"/>
      <c r="H745" s="15"/>
      <c r="I745" s="48" t="str">
        <f t="shared" si="12"/>
        <v>January</v>
      </c>
    </row>
    <row r="746" spans="1:9" x14ac:dyDescent="0.3">
      <c r="A746" s="45">
        <v>745</v>
      </c>
      <c r="B746" s="82"/>
      <c r="C746" s="15"/>
      <c r="D746" s="15"/>
      <c r="E746" s="47"/>
      <c r="F746" s="15"/>
      <c r="G746" s="15"/>
      <c r="H746" s="15"/>
      <c r="I746" s="48" t="str">
        <f t="shared" si="12"/>
        <v>January</v>
      </c>
    </row>
    <row r="747" spans="1:9" x14ac:dyDescent="0.3">
      <c r="A747" s="45">
        <v>746</v>
      </c>
      <c r="B747" s="82"/>
      <c r="C747" s="15"/>
      <c r="D747" s="15"/>
      <c r="E747" s="47"/>
      <c r="F747" s="15"/>
      <c r="G747" s="15"/>
      <c r="H747" s="15"/>
      <c r="I747" s="48" t="str">
        <f t="shared" si="12"/>
        <v>January</v>
      </c>
    </row>
    <row r="748" spans="1:9" x14ac:dyDescent="0.3">
      <c r="A748" s="45">
        <v>747</v>
      </c>
      <c r="B748" s="82"/>
      <c r="C748" s="15"/>
      <c r="D748" s="15"/>
      <c r="E748" s="47"/>
      <c r="F748" s="15"/>
      <c r="G748" s="15"/>
      <c r="H748" s="15"/>
      <c r="I748" s="48" t="str">
        <f t="shared" ref="I748:I811" si="13">TEXT(B748,"mmmm")</f>
        <v>January</v>
      </c>
    </row>
    <row r="749" spans="1:9" x14ac:dyDescent="0.3">
      <c r="A749" s="45">
        <v>748</v>
      </c>
      <c r="B749" s="82"/>
      <c r="C749" s="15"/>
      <c r="D749" s="15"/>
      <c r="E749" s="47"/>
      <c r="F749" s="15"/>
      <c r="G749" s="15"/>
      <c r="H749" s="15"/>
      <c r="I749" s="48" t="str">
        <f t="shared" si="13"/>
        <v>January</v>
      </c>
    </row>
    <row r="750" spans="1:9" x14ac:dyDescent="0.3">
      <c r="A750" s="45">
        <v>749</v>
      </c>
      <c r="B750" s="82"/>
      <c r="C750" s="15"/>
      <c r="D750" s="15"/>
      <c r="E750" s="47"/>
      <c r="F750" s="15"/>
      <c r="G750" s="15"/>
      <c r="H750" s="15"/>
      <c r="I750" s="48" t="str">
        <f t="shared" si="13"/>
        <v>January</v>
      </c>
    </row>
    <row r="751" spans="1:9" x14ac:dyDescent="0.3">
      <c r="A751" s="45">
        <v>750</v>
      </c>
      <c r="B751" s="82"/>
      <c r="C751" s="15"/>
      <c r="D751" s="15"/>
      <c r="E751" s="47"/>
      <c r="F751" s="15"/>
      <c r="G751" s="15"/>
      <c r="H751" s="15"/>
      <c r="I751" s="48" t="str">
        <f t="shared" si="13"/>
        <v>January</v>
      </c>
    </row>
    <row r="752" spans="1:9" x14ac:dyDescent="0.3">
      <c r="A752" s="45">
        <v>751</v>
      </c>
      <c r="B752" s="82"/>
      <c r="C752" s="15"/>
      <c r="D752" s="15"/>
      <c r="E752" s="47"/>
      <c r="F752" s="15"/>
      <c r="G752" s="15"/>
      <c r="H752" s="15"/>
      <c r="I752" s="48" t="str">
        <f t="shared" si="13"/>
        <v>January</v>
      </c>
    </row>
    <row r="753" spans="1:9" x14ac:dyDescent="0.3">
      <c r="A753" s="45">
        <v>752</v>
      </c>
      <c r="B753" s="82"/>
      <c r="C753" s="15"/>
      <c r="D753" s="15"/>
      <c r="E753" s="47"/>
      <c r="F753" s="15"/>
      <c r="G753" s="15"/>
      <c r="H753" s="15"/>
      <c r="I753" s="48" t="str">
        <f t="shared" si="13"/>
        <v>January</v>
      </c>
    </row>
    <row r="754" spans="1:9" x14ac:dyDescent="0.3">
      <c r="A754" s="45">
        <v>753</v>
      </c>
      <c r="B754" s="82"/>
      <c r="C754" s="15"/>
      <c r="D754" s="15"/>
      <c r="E754" s="47"/>
      <c r="F754" s="15"/>
      <c r="G754" s="15"/>
      <c r="H754" s="15"/>
      <c r="I754" s="48" t="str">
        <f t="shared" si="13"/>
        <v>January</v>
      </c>
    </row>
    <row r="755" spans="1:9" x14ac:dyDescent="0.3">
      <c r="A755" s="45">
        <v>754</v>
      </c>
      <c r="B755" s="82"/>
      <c r="C755" s="15"/>
      <c r="D755" s="15"/>
      <c r="E755" s="47"/>
      <c r="F755" s="15"/>
      <c r="G755" s="15"/>
      <c r="H755" s="15"/>
      <c r="I755" s="48" t="str">
        <f t="shared" si="13"/>
        <v>January</v>
      </c>
    </row>
    <row r="756" spans="1:9" x14ac:dyDescent="0.3">
      <c r="A756" s="45">
        <v>755</v>
      </c>
      <c r="B756" s="82"/>
      <c r="C756" s="15"/>
      <c r="D756" s="15"/>
      <c r="E756" s="47"/>
      <c r="F756" s="15"/>
      <c r="G756" s="15"/>
      <c r="H756" s="15"/>
      <c r="I756" s="48" t="str">
        <f t="shared" si="13"/>
        <v>January</v>
      </c>
    </row>
    <row r="757" spans="1:9" x14ac:dyDescent="0.3">
      <c r="A757" s="45">
        <v>756</v>
      </c>
      <c r="B757" s="82"/>
      <c r="C757" s="15"/>
      <c r="D757" s="15"/>
      <c r="E757" s="47"/>
      <c r="F757" s="15"/>
      <c r="G757" s="15"/>
      <c r="H757" s="15"/>
      <c r="I757" s="48" t="str">
        <f t="shared" si="13"/>
        <v>January</v>
      </c>
    </row>
    <row r="758" spans="1:9" x14ac:dyDescent="0.3">
      <c r="A758" s="45">
        <v>757</v>
      </c>
      <c r="B758" s="82"/>
      <c r="C758" s="15"/>
      <c r="D758" s="15"/>
      <c r="E758" s="47"/>
      <c r="F758" s="15"/>
      <c r="G758" s="15"/>
      <c r="H758" s="15"/>
      <c r="I758" s="48" t="str">
        <f t="shared" si="13"/>
        <v>January</v>
      </c>
    </row>
    <row r="759" spans="1:9" x14ac:dyDescent="0.3">
      <c r="A759" s="45">
        <v>758</v>
      </c>
      <c r="B759" s="82"/>
      <c r="C759" s="15"/>
      <c r="D759" s="15"/>
      <c r="E759" s="47"/>
      <c r="F759" s="15"/>
      <c r="G759" s="15"/>
      <c r="H759" s="15"/>
      <c r="I759" s="48" t="str">
        <f t="shared" si="13"/>
        <v>January</v>
      </c>
    </row>
    <row r="760" spans="1:9" x14ac:dyDescent="0.3">
      <c r="A760" s="45">
        <v>759</v>
      </c>
      <c r="B760" s="82"/>
      <c r="C760" s="15"/>
      <c r="D760" s="15"/>
      <c r="E760" s="47"/>
      <c r="F760" s="15"/>
      <c r="G760" s="15"/>
      <c r="H760" s="15"/>
      <c r="I760" s="48" t="str">
        <f t="shared" si="13"/>
        <v>January</v>
      </c>
    </row>
    <row r="761" spans="1:9" x14ac:dyDescent="0.3">
      <c r="A761" s="45">
        <v>760</v>
      </c>
      <c r="B761" s="82"/>
      <c r="C761" s="15"/>
      <c r="D761" s="15"/>
      <c r="E761" s="47"/>
      <c r="F761" s="15"/>
      <c r="G761" s="15"/>
      <c r="H761" s="15"/>
      <c r="I761" s="48" t="str">
        <f t="shared" si="13"/>
        <v>January</v>
      </c>
    </row>
    <row r="762" spans="1:9" x14ac:dyDescent="0.3">
      <c r="A762" s="45">
        <v>761</v>
      </c>
      <c r="B762" s="82"/>
      <c r="C762" s="15"/>
      <c r="D762" s="15"/>
      <c r="E762" s="47"/>
      <c r="F762" s="15"/>
      <c r="G762" s="15"/>
      <c r="H762" s="15"/>
      <c r="I762" s="48" t="str">
        <f t="shared" si="13"/>
        <v>January</v>
      </c>
    </row>
    <row r="763" spans="1:9" x14ac:dyDescent="0.3">
      <c r="A763" s="45">
        <v>762</v>
      </c>
      <c r="B763" s="82"/>
      <c r="C763" s="15"/>
      <c r="D763" s="15"/>
      <c r="E763" s="47"/>
      <c r="F763" s="15"/>
      <c r="G763" s="15"/>
      <c r="H763" s="15"/>
      <c r="I763" s="48" t="str">
        <f t="shared" si="13"/>
        <v>January</v>
      </c>
    </row>
    <row r="764" spans="1:9" x14ac:dyDescent="0.3">
      <c r="A764" s="45">
        <v>763</v>
      </c>
      <c r="B764" s="82"/>
      <c r="C764" s="15"/>
      <c r="D764" s="15"/>
      <c r="E764" s="47"/>
      <c r="F764" s="15"/>
      <c r="G764" s="15"/>
      <c r="H764" s="15"/>
      <c r="I764" s="48" t="str">
        <f t="shared" si="13"/>
        <v>January</v>
      </c>
    </row>
    <row r="765" spans="1:9" x14ac:dyDescent="0.3">
      <c r="A765" s="45">
        <v>764</v>
      </c>
      <c r="B765" s="82"/>
      <c r="C765" s="15"/>
      <c r="D765" s="15"/>
      <c r="E765" s="47"/>
      <c r="F765" s="15"/>
      <c r="G765" s="15"/>
      <c r="H765" s="15"/>
      <c r="I765" s="48" t="str">
        <f t="shared" si="13"/>
        <v>January</v>
      </c>
    </row>
    <row r="766" spans="1:9" x14ac:dyDescent="0.3">
      <c r="A766" s="45">
        <v>765</v>
      </c>
      <c r="B766" s="82"/>
      <c r="C766" s="15"/>
      <c r="D766" s="15"/>
      <c r="E766" s="47"/>
      <c r="F766" s="15"/>
      <c r="G766" s="15"/>
      <c r="H766" s="15"/>
      <c r="I766" s="48" t="str">
        <f t="shared" si="13"/>
        <v>January</v>
      </c>
    </row>
    <row r="767" spans="1:9" x14ac:dyDescent="0.3">
      <c r="A767" s="45">
        <v>766</v>
      </c>
      <c r="B767" s="82"/>
      <c r="C767" s="15"/>
      <c r="D767" s="15"/>
      <c r="E767" s="47"/>
      <c r="F767" s="15"/>
      <c r="G767" s="15"/>
      <c r="H767" s="15"/>
      <c r="I767" s="48" t="str">
        <f t="shared" si="13"/>
        <v>January</v>
      </c>
    </row>
    <row r="768" spans="1:9" x14ac:dyDescent="0.3">
      <c r="A768" s="45">
        <v>767</v>
      </c>
      <c r="B768" s="82"/>
      <c r="C768" s="15"/>
      <c r="D768" s="15"/>
      <c r="E768" s="47"/>
      <c r="F768" s="15"/>
      <c r="G768" s="15"/>
      <c r="H768" s="15"/>
      <c r="I768" s="48" t="str">
        <f t="shared" si="13"/>
        <v>January</v>
      </c>
    </row>
    <row r="769" spans="1:9" x14ac:dyDescent="0.3">
      <c r="A769" s="45">
        <v>768</v>
      </c>
      <c r="B769" s="82"/>
      <c r="C769" s="15"/>
      <c r="D769" s="15"/>
      <c r="E769" s="47"/>
      <c r="F769" s="15"/>
      <c r="G769" s="15"/>
      <c r="H769" s="15"/>
      <c r="I769" s="48" t="str">
        <f t="shared" si="13"/>
        <v>January</v>
      </c>
    </row>
    <row r="770" spans="1:9" x14ac:dyDescent="0.3">
      <c r="A770" s="45">
        <v>769</v>
      </c>
      <c r="B770" s="82"/>
      <c r="C770" s="15"/>
      <c r="D770" s="15"/>
      <c r="E770" s="47"/>
      <c r="F770" s="15"/>
      <c r="G770" s="15"/>
      <c r="H770" s="15"/>
      <c r="I770" s="48" t="str">
        <f t="shared" si="13"/>
        <v>January</v>
      </c>
    </row>
    <row r="771" spans="1:9" x14ac:dyDescent="0.3">
      <c r="A771" s="45">
        <v>770</v>
      </c>
      <c r="B771" s="82"/>
      <c r="C771" s="15"/>
      <c r="D771" s="15"/>
      <c r="E771" s="47"/>
      <c r="F771" s="15"/>
      <c r="G771" s="15"/>
      <c r="H771" s="15"/>
      <c r="I771" s="48" t="str">
        <f t="shared" si="13"/>
        <v>January</v>
      </c>
    </row>
    <row r="772" spans="1:9" x14ac:dyDescent="0.3">
      <c r="A772" s="45">
        <v>771</v>
      </c>
      <c r="B772" s="82"/>
      <c r="C772" s="15"/>
      <c r="D772" s="15"/>
      <c r="E772" s="47"/>
      <c r="F772" s="15"/>
      <c r="G772" s="15"/>
      <c r="H772" s="15"/>
      <c r="I772" s="48" t="str">
        <f t="shared" si="13"/>
        <v>January</v>
      </c>
    </row>
    <row r="773" spans="1:9" x14ac:dyDescent="0.3">
      <c r="A773" s="45">
        <v>772</v>
      </c>
      <c r="B773" s="82"/>
      <c r="C773" s="15"/>
      <c r="D773" s="15"/>
      <c r="E773" s="47"/>
      <c r="F773" s="15"/>
      <c r="G773" s="15"/>
      <c r="H773" s="15"/>
      <c r="I773" s="48" t="str">
        <f t="shared" si="13"/>
        <v>January</v>
      </c>
    </row>
    <row r="774" spans="1:9" x14ac:dyDescent="0.3">
      <c r="A774" s="45">
        <v>773</v>
      </c>
      <c r="B774" s="82"/>
      <c r="C774" s="15"/>
      <c r="D774" s="15"/>
      <c r="E774" s="47"/>
      <c r="F774" s="15"/>
      <c r="G774" s="15"/>
      <c r="H774" s="15"/>
      <c r="I774" s="48" t="str">
        <f t="shared" si="13"/>
        <v>January</v>
      </c>
    </row>
    <row r="775" spans="1:9" x14ac:dyDescent="0.3">
      <c r="A775" s="45">
        <v>774</v>
      </c>
      <c r="B775" s="82"/>
      <c r="C775" s="15"/>
      <c r="D775" s="15"/>
      <c r="E775" s="47"/>
      <c r="F775" s="15"/>
      <c r="G775" s="15"/>
      <c r="H775" s="15"/>
      <c r="I775" s="48" t="str">
        <f t="shared" si="13"/>
        <v>January</v>
      </c>
    </row>
    <row r="776" spans="1:9" x14ac:dyDescent="0.3">
      <c r="A776" s="45">
        <v>775</v>
      </c>
      <c r="B776" s="82"/>
      <c r="C776" s="15"/>
      <c r="D776" s="15"/>
      <c r="E776" s="47"/>
      <c r="F776" s="15"/>
      <c r="G776" s="15"/>
      <c r="H776" s="15"/>
      <c r="I776" s="48" t="str">
        <f t="shared" si="13"/>
        <v>January</v>
      </c>
    </row>
    <row r="777" spans="1:9" x14ac:dyDescent="0.3">
      <c r="A777" s="45">
        <v>776</v>
      </c>
      <c r="B777" s="82"/>
      <c r="C777" s="15"/>
      <c r="D777" s="15"/>
      <c r="E777" s="47"/>
      <c r="F777" s="15"/>
      <c r="G777" s="15"/>
      <c r="H777" s="15"/>
      <c r="I777" s="48" t="str">
        <f t="shared" si="13"/>
        <v>January</v>
      </c>
    </row>
    <row r="778" spans="1:9" x14ac:dyDescent="0.3">
      <c r="A778" s="45">
        <v>777</v>
      </c>
      <c r="B778" s="82"/>
      <c r="C778" s="15"/>
      <c r="D778" s="15"/>
      <c r="E778" s="47"/>
      <c r="F778" s="15"/>
      <c r="G778" s="15"/>
      <c r="H778" s="15"/>
      <c r="I778" s="48" t="str">
        <f t="shared" si="13"/>
        <v>January</v>
      </c>
    </row>
    <row r="779" spans="1:9" x14ac:dyDescent="0.3">
      <c r="A779" s="45">
        <v>778</v>
      </c>
      <c r="B779" s="82"/>
      <c r="C779" s="15"/>
      <c r="D779" s="15"/>
      <c r="E779" s="47"/>
      <c r="F779" s="15"/>
      <c r="G779" s="15"/>
      <c r="H779" s="15"/>
      <c r="I779" s="48" t="str">
        <f t="shared" si="13"/>
        <v>January</v>
      </c>
    </row>
    <row r="780" spans="1:9" x14ac:dyDescent="0.3">
      <c r="A780" s="45">
        <v>779</v>
      </c>
      <c r="B780" s="82"/>
      <c r="C780" s="15"/>
      <c r="D780" s="15"/>
      <c r="E780" s="47"/>
      <c r="F780" s="15"/>
      <c r="G780" s="15"/>
      <c r="H780" s="15"/>
      <c r="I780" s="48" t="str">
        <f t="shared" si="13"/>
        <v>January</v>
      </c>
    </row>
    <row r="781" spans="1:9" x14ac:dyDescent="0.3">
      <c r="A781" s="45">
        <v>780</v>
      </c>
      <c r="B781" s="82"/>
      <c r="C781" s="15"/>
      <c r="D781" s="15"/>
      <c r="E781" s="47"/>
      <c r="F781" s="15"/>
      <c r="G781" s="15"/>
      <c r="H781" s="15"/>
      <c r="I781" s="48" t="str">
        <f t="shared" si="13"/>
        <v>January</v>
      </c>
    </row>
    <row r="782" spans="1:9" x14ac:dyDescent="0.3">
      <c r="A782" s="45">
        <v>781</v>
      </c>
      <c r="B782" s="82"/>
      <c r="C782" s="15"/>
      <c r="D782" s="15"/>
      <c r="E782" s="47"/>
      <c r="F782" s="15"/>
      <c r="G782" s="15"/>
      <c r="H782" s="15"/>
      <c r="I782" s="48" t="str">
        <f t="shared" si="13"/>
        <v>January</v>
      </c>
    </row>
    <row r="783" spans="1:9" x14ac:dyDescent="0.3">
      <c r="A783" s="45">
        <v>782</v>
      </c>
      <c r="B783" s="82"/>
      <c r="C783" s="15"/>
      <c r="D783" s="15"/>
      <c r="E783" s="47"/>
      <c r="F783" s="15"/>
      <c r="G783" s="15"/>
      <c r="H783" s="15"/>
      <c r="I783" s="48" t="str">
        <f t="shared" si="13"/>
        <v>January</v>
      </c>
    </row>
    <row r="784" spans="1:9" x14ac:dyDescent="0.3">
      <c r="A784" s="45">
        <v>783</v>
      </c>
      <c r="B784" s="82"/>
      <c r="C784" s="15"/>
      <c r="D784" s="15"/>
      <c r="E784" s="47"/>
      <c r="F784" s="15"/>
      <c r="G784" s="15"/>
      <c r="H784" s="15"/>
      <c r="I784" s="48" t="str">
        <f t="shared" si="13"/>
        <v>January</v>
      </c>
    </row>
    <row r="785" spans="1:9" x14ac:dyDescent="0.3">
      <c r="A785" s="45">
        <v>784</v>
      </c>
      <c r="B785" s="82"/>
      <c r="C785" s="15"/>
      <c r="D785" s="15"/>
      <c r="E785" s="47"/>
      <c r="F785" s="15"/>
      <c r="G785" s="15"/>
      <c r="H785" s="15"/>
      <c r="I785" s="48" t="str">
        <f t="shared" si="13"/>
        <v>January</v>
      </c>
    </row>
    <row r="786" spans="1:9" x14ac:dyDescent="0.3">
      <c r="A786" s="45">
        <v>785</v>
      </c>
      <c r="B786" s="82"/>
      <c r="C786" s="15"/>
      <c r="D786" s="15"/>
      <c r="E786" s="47"/>
      <c r="F786" s="15"/>
      <c r="G786" s="15"/>
      <c r="H786" s="15"/>
      <c r="I786" s="48" t="str">
        <f t="shared" si="13"/>
        <v>January</v>
      </c>
    </row>
    <row r="787" spans="1:9" x14ac:dyDescent="0.3">
      <c r="A787" s="45">
        <v>786</v>
      </c>
      <c r="B787" s="82"/>
      <c r="C787" s="15"/>
      <c r="D787" s="15"/>
      <c r="E787" s="47"/>
      <c r="F787" s="15"/>
      <c r="G787" s="15"/>
      <c r="H787" s="15"/>
      <c r="I787" s="48" t="str">
        <f t="shared" si="13"/>
        <v>January</v>
      </c>
    </row>
    <row r="788" spans="1:9" x14ac:dyDescent="0.3">
      <c r="A788" s="45">
        <v>787</v>
      </c>
      <c r="B788" s="82"/>
      <c r="C788" s="15"/>
      <c r="D788" s="15"/>
      <c r="E788" s="47"/>
      <c r="F788" s="15"/>
      <c r="G788" s="15"/>
      <c r="H788" s="15"/>
      <c r="I788" s="48" t="str">
        <f t="shared" si="13"/>
        <v>January</v>
      </c>
    </row>
    <row r="789" spans="1:9" x14ac:dyDescent="0.3">
      <c r="A789" s="45">
        <v>788</v>
      </c>
      <c r="B789" s="82"/>
      <c r="C789" s="15"/>
      <c r="D789" s="15"/>
      <c r="E789" s="47"/>
      <c r="F789" s="15"/>
      <c r="G789" s="15"/>
      <c r="H789" s="15"/>
      <c r="I789" s="48" t="str">
        <f t="shared" si="13"/>
        <v>January</v>
      </c>
    </row>
    <row r="790" spans="1:9" x14ac:dyDescent="0.3">
      <c r="A790" s="45">
        <v>789</v>
      </c>
      <c r="B790" s="82"/>
      <c r="C790" s="15"/>
      <c r="D790" s="15"/>
      <c r="E790" s="47"/>
      <c r="F790" s="15"/>
      <c r="G790" s="15"/>
      <c r="H790" s="15"/>
      <c r="I790" s="48" t="str">
        <f t="shared" si="13"/>
        <v>January</v>
      </c>
    </row>
    <row r="791" spans="1:9" x14ac:dyDescent="0.3">
      <c r="A791" s="45">
        <v>790</v>
      </c>
      <c r="B791" s="82"/>
      <c r="C791" s="15"/>
      <c r="D791" s="15"/>
      <c r="E791" s="47"/>
      <c r="F791" s="15"/>
      <c r="G791" s="15"/>
      <c r="H791" s="15"/>
      <c r="I791" s="48" t="str">
        <f t="shared" si="13"/>
        <v>January</v>
      </c>
    </row>
    <row r="792" spans="1:9" x14ac:dyDescent="0.3">
      <c r="A792" s="45">
        <v>791</v>
      </c>
      <c r="B792" s="82"/>
      <c r="C792" s="15"/>
      <c r="D792" s="15"/>
      <c r="E792" s="47"/>
      <c r="F792" s="15"/>
      <c r="G792" s="15"/>
      <c r="H792" s="15"/>
      <c r="I792" s="48" t="str">
        <f t="shared" si="13"/>
        <v>January</v>
      </c>
    </row>
    <row r="793" spans="1:9" x14ac:dyDescent="0.3">
      <c r="A793" s="45">
        <v>792</v>
      </c>
      <c r="B793" s="82"/>
      <c r="C793" s="15"/>
      <c r="D793" s="15"/>
      <c r="E793" s="47"/>
      <c r="F793" s="15"/>
      <c r="G793" s="15"/>
      <c r="H793" s="15"/>
      <c r="I793" s="48" t="str">
        <f t="shared" si="13"/>
        <v>January</v>
      </c>
    </row>
    <row r="794" spans="1:9" x14ac:dyDescent="0.3">
      <c r="A794" s="45">
        <v>793</v>
      </c>
      <c r="B794" s="82"/>
      <c r="C794" s="15"/>
      <c r="D794" s="15"/>
      <c r="E794" s="47"/>
      <c r="F794" s="15"/>
      <c r="G794" s="15"/>
      <c r="H794" s="15"/>
      <c r="I794" s="48" t="str">
        <f t="shared" si="13"/>
        <v>January</v>
      </c>
    </row>
    <row r="795" spans="1:9" x14ac:dyDescent="0.3">
      <c r="A795" s="45">
        <v>794</v>
      </c>
      <c r="B795" s="82"/>
      <c r="C795" s="15"/>
      <c r="D795" s="15"/>
      <c r="E795" s="47"/>
      <c r="F795" s="15"/>
      <c r="G795" s="15"/>
      <c r="H795" s="15"/>
      <c r="I795" s="48" t="str">
        <f t="shared" si="13"/>
        <v>January</v>
      </c>
    </row>
    <row r="796" spans="1:9" x14ac:dyDescent="0.3">
      <c r="A796" s="45">
        <v>795</v>
      </c>
      <c r="B796" s="82"/>
      <c r="C796" s="15"/>
      <c r="D796" s="15"/>
      <c r="E796" s="47"/>
      <c r="F796" s="15"/>
      <c r="G796" s="15"/>
      <c r="H796" s="15"/>
      <c r="I796" s="48" t="str">
        <f t="shared" si="13"/>
        <v>January</v>
      </c>
    </row>
    <row r="797" spans="1:9" x14ac:dyDescent="0.3">
      <c r="A797" s="45">
        <v>796</v>
      </c>
      <c r="B797" s="82"/>
      <c r="C797" s="15"/>
      <c r="D797" s="15"/>
      <c r="E797" s="47"/>
      <c r="F797" s="15"/>
      <c r="G797" s="15"/>
      <c r="H797" s="15"/>
      <c r="I797" s="48" t="str">
        <f t="shared" si="13"/>
        <v>January</v>
      </c>
    </row>
    <row r="798" spans="1:9" x14ac:dyDescent="0.3">
      <c r="A798" s="45">
        <v>797</v>
      </c>
      <c r="B798" s="82"/>
      <c r="C798" s="15"/>
      <c r="D798" s="15"/>
      <c r="E798" s="47"/>
      <c r="F798" s="15"/>
      <c r="G798" s="15"/>
      <c r="H798" s="15"/>
      <c r="I798" s="48" t="str">
        <f t="shared" si="13"/>
        <v>January</v>
      </c>
    </row>
    <row r="799" spans="1:9" x14ac:dyDescent="0.3">
      <c r="A799" s="45">
        <v>798</v>
      </c>
      <c r="B799" s="82"/>
      <c r="C799" s="15"/>
      <c r="D799" s="15"/>
      <c r="E799" s="47"/>
      <c r="F799" s="15"/>
      <c r="G799" s="15"/>
      <c r="H799" s="15"/>
      <c r="I799" s="48" t="str">
        <f t="shared" si="13"/>
        <v>January</v>
      </c>
    </row>
    <row r="800" spans="1:9" x14ac:dyDescent="0.3">
      <c r="A800" s="45">
        <v>799</v>
      </c>
      <c r="B800" s="82"/>
      <c r="C800" s="15"/>
      <c r="D800" s="15"/>
      <c r="E800" s="47"/>
      <c r="F800" s="15"/>
      <c r="G800" s="15"/>
      <c r="H800" s="15"/>
      <c r="I800" s="48" t="str">
        <f t="shared" si="13"/>
        <v>January</v>
      </c>
    </row>
    <row r="801" spans="1:9" x14ac:dyDescent="0.3">
      <c r="A801" s="45">
        <v>800</v>
      </c>
      <c r="B801" s="82"/>
      <c r="C801" s="15"/>
      <c r="D801" s="15"/>
      <c r="E801" s="47"/>
      <c r="F801" s="15"/>
      <c r="G801" s="15"/>
      <c r="H801" s="15"/>
      <c r="I801" s="48" t="str">
        <f t="shared" si="13"/>
        <v>January</v>
      </c>
    </row>
    <row r="802" spans="1:9" x14ac:dyDescent="0.3">
      <c r="A802" s="45">
        <v>801</v>
      </c>
      <c r="B802" s="82"/>
      <c r="C802" s="15"/>
      <c r="D802" s="15"/>
      <c r="E802" s="47"/>
      <c r="F802" s="15"/>
      <c r="G802" s="15"/>
      <c r="H802" s="15"/>
      <c r="I802" s="48" t="str">
        <f t="shared" si="13"/>
        <v>January</v>
      </c>
    </row>
    <row r="803" spans="1:9" x14ac:dyDescent="0.3">
      <c r="A803" s="45">
        <v>802</v>
      </c>
      <c r="B803" s="82"/>
      <c r="C803" s="15"/>
      <c r="D803" s="15"/>
      <c r="E803" s="47"/>
      <c r="F803" s="15"/>
      <c r="G803" s="15"/>
      <c r="H803" s="15"/>
      <c r="I803" s="48" t="str">
        <f t="shared" si="13"/>
        <v>January</v>
      </c>
    </row>
    <row r="804" spans="1:9" x14ac:dyDescent="0.3">
      <c r="A804" s="45">
        <v>803</v>
      </c>
      <c r="B804" s="82"/>
      <c r="C804" s="15"/>
      <c r="D804" s="15"/>
      <c r="E804" s="47"/>
      <c r="F804" s="15"/>
      <c r="G804" s="15"/>
      <c r="H804" s="15"/>
      <c r="I804" s="48" t="str">
        <f t="shared" si="13"/>
        <v>January</v>
      </c>
    </row>
    <row r="805" spans="1:9" x14ac:dyDescent="0.3">
      <c r="A805" s="45">
        <v>804</v>
      </c>
      <c r="B805" s="82"/>
      <c r="C805" s="15"/>
      <c r="D805" s="15"/>
      <c r="E805" s="47"/>
      <c r="F805" s="15"/>
      <c r="G805" s="15"/>
      <c r="H805" s="15"/>
      <c r="I805" s="48" t="str">
        <f t="shared" si="13"/>
        <v>January</v>
      </c>
    </row>
    <row r="806" spans="1:9" x14ac:dyDescent="0.3">
      <c r="A806" s="45">
        <v>805</v>
      </c>
      <c r="B806" s="82"/>
      <c r="C806" s="15"/>
      <c r="D806" s="15"/>
      <c r="E806" s="47"/>
      <c r="F806" s="15"/>
      <c r="G806" s="15"/>
      <c r="H806" s="15"/>
      <c r="I806" s="48" t="str">
        <f t="shared" si="13"/>
        <v>January</v>
      </c>
    </row>
    <row r="807" spans="1:9" x14ac:dyDescent="0.3">
      <c r="A807" s="45">
        <v>806</v>
      </c>
      <c r="B807" s="82"/>
      <c r="C807" s="15"/>
      <c r="D807" s="15"/>
      <c r="E807" s="47"/>
      <c r="F807" s="15"/>
      <c r="G807" s="15"/>
      <c r="H807" s="15"/>
      <c r="I807" s="48" t="str">
        <f t="shared" si="13"/>
        <v>January</v>
      </c>
    </row>
    <row r="808" spans="1:9" x14ac:dyDescent="0.3">
      <c r="A808" s="45">
        <v>807</v>
      </c>
      <c r="B808" s="82"/>
      <c r="C808" s="15"/>
      <c r="D808" s="15"/>
      <c r="E808" s="47"/>
      <c r="F808" s="15"/>
      <c r="G808" s="15"/>
      <c r="H808" s="15"/>
      <c r="I808" s="48" t="str">
        <f t="shared" si="13"/>
        <v>January</v>
      </c>
    </row>
    <row r="809" spans="1:9" x14ac:dyDescent="0.3">
      <c r="A809" s="45">
        <v>808</v>
      </c>
      <c r="B809" s="82"/>
      <c r="C809" s="15"/>
      <c r="D809" s="15"/>
      <c r="E809" s="47"/>
      <c r="F809" s="15"/>
      <c r="G809" s="15"/>
      <c r="H809" s="15"/>
      <c r="I809" s="48" t="str">
        <f t="shared" si="13"/>
        <v>January</v>
      </c>
    </row>
    <row r="810" spans="1:9" x14ac:dyDescent="0.3">
      <c r="A810" s="45">
        <v>809</v>
      </c>
      <c r="B810" s="82"/>
      <c r="C810" s="15"/>
      <c r="D810" s="15"/>
      <c r="E810" s="47"/>
      <c r="F810" s="15"/>
      <c r="G810" s="15"/>
      <c r="H810" s="15"/>
      <c r="I810" s="48" t="str">
        <f t="shared" si="13"/>
        <v>January</v>
      </c>
    </row>
    <row r="811" spans="1:9" x14ac:dyDescent="0.3">
      <c r="A811" s="45">
        <v>810</v>
      </c>
      <c r="B811" s="82"/>
      <c r="C811" s="15"/>
      <c r="D811" s="15"/>
      <c r="E811" s="47"/>
      <c r="F811" s="15"/>
      <c r="G811" s="15"/>
      <c r="H811" s="15"/>
      <c r="I811" s="48" t="str">
        <f t="shared" si="13"/>
        <v>January</v>
      </c>
    </row>
    <row r="812" spans="1:9" x14ac:dyDescent="0.3">
      <c r="A812" s="45">
        <v>811</v>
      </c>
      <c r="B812" s="82"/>
      <c r="C812" s="15"/>
      <c r="D812" s="15"/>
      <c r="E812" s="47"/>
      <c r="F812" s="15"/>
      <c r="G812" s="15"/>
      <c r="H812" s="15"/>
      <c r="I812" s="48" t="str">
        <f t="shared" ref="I812:I875" si="14">TEXT(B812,"mmmm")</f>
        <v>January</v>
      </c>
    </row>
    <row r="813" spans="1:9" x14ac:dyDescent="0.3">
      <c r="A813" s="45">
        <v>812</v>
      </c>
      <c r="B813" s="82"/>
      <c r="C813" s="15"/>
      <c r="D813" s="15"/>
      <c r="E813" s="47"/>
      <c r="F813" s="15"/>
      <c r="G813" s="15"/>
      <c r="H813" s="15"/>
      <c r="I813" s="48" t="str">
        <f t="shared" si="14"/>
        <v>January</v>
      </c>
    </row>
    <row r="814" spans="1:9" x14ac:dyDescent="0.3">
      <c r="A814" s="45">
        <v>813</v>
      </c>
      <c r="B814" s="82"/>
      <c r="C814" s="15"/>
      <c r="D814" s="15"/>
      <c r="E814" s="47"/>
      <c r="F814" s="15"/>
      <c r="G814" s="15"/>
      <c r="H814" s="15"/>
      <c r="I814" s="48" t="str">
        <f t="shared" si="14"/>
        <v>January</v>
      </c>
    </row>
    <row r="815" spans="1:9" x14ac:dyDescent="0.3">
      <c r="A815" s="45">
        <v>814</v>
      </c>
      <c r="B815" s="82"/>
      <c r="C815" s="15"/>
      <c r="D815" s="15"/>
      <c r="E815" s="47"/>
      <c r="F815" s="15"/>
      <c r="G815" s="15"/>
      <c r="H815" s="15"/>
      <c r="I815" s="48" t="str">
        <f t="shared" si="14"/>
        <v>January</v>
      </c>
    </row>
    <row r="816" spans="1:9" x14ac:dyDescent="0.3">
      <c r="A816" s="45">
        <v>815</v>
      </c>
      <c r="B816" s="82"/>
      <c r="C816" s="15"/>
      <c r="D816" s="15"/>
      <c r="E816" s="47"/>
      <c r="F816" s="15"/>
      <c r="G816" s="15"/>
      <c r="H816" s="15"/>
      <c r="I816" s="48" t="str">
        <f t="shared" si="14"/>
        <v>January</v>
      </c>
    </row>
    <row r="817" spans="1:9" x14ac:dyDescent="0.3">
      <c r="A817" s="45">
        <v>816</v>
      </c>
      <c r="B817" s="82"/>
      <c r="C817" s="15"/>
      <c r="D817" s="15"/>
      <c r="E817" s="47"/>
      <c r="F817" s="15"/>
      <c r="G817" s="15"/>
      <c r="H817" s="15"/>
      <c r="I817" s="48" t="str">
        <f t="shared" si="14"/>
        <v>January</v>
      </c>
    </row>
    <row r="818" spans="1:9" x14ac:dyDescent="0.3">
      <c r="A818" s="45">
        <v>817</v>
      </c>
      <c r="B818" s="82"/>
      <c r="C818" s="15"/>
      <c r="D818" s="15"/>
      <c r="E818" s="47"/>
      <c r="F818" s="15"/>
      <c r="G818" s="15"/>
      <c r="H818" s="15"/>
      <c r="I818" s="48" t="str">
        <f t="shared" si="14"/>
        <v>January</v>
      </c>
    </row>
    <row r="819" spans="1:9" x14ac:dyDescent="0.3">
      <c r="A819" s="45">
        <v>818</v>
      </c>
      <c r="B819" s="82"/>
      <c r="C819" s="15"/>
      <c r="D819" s="15"/>
      <c r="E819" s="47"/>
      <c r="F819" s="15"/>
      <c r="G819" s="15"/>
      <c r="H819" s="15"/>
      <c r="I819" s="48" t="str">
        <f t="shared" si="14"/>
        <v>January</v>
      </c>
    </row>
    <row r="820" spans="1:9" x14ac:dyDescent="0.3">
      <c r="A820" s="45">
        <v>819</v>
      </c>
      <c r="B820" s="82"/>
      <c r="C820" s="15"/>
      <c r="D820" s="15"/>
      <c r="E820" s="47"/>
      <c r="F820" s="15"/>
      <c r="G820" s="15"/>
      <c r="H820" s="15"/>
      <c r="I820" s="48" t="str">
        <f t="shared" si="14"/>
        <v>January</v>
      </c>
    </row>
    <row r="821" spans="1:9" x14ac:dyDescent="0.3">
      <c r="A821" s="45">
        <v>820</v>
      </c>
      <c r="B821" s="82"/>
      <c r="C821" s="15"/>
      <c r="D821" s="15"/>
      <c r="E821" s="47"/>
      <c r="F821" s="15"/>
      <c r="G821" s="15"/>
      <c r="H821" s="15"/>
      <c r="I821" s="48" t="str">
        <f t="shared" si="14"/>
        <v>January</v>
      </c>
    </row>
    <row r="822" spans="1:9" x14ac:dyDescent="0.3">
      <c r="A822" s="45">
        <v>821</v>
      </c>
      <c r="B822" s="82"/>
      <c r="C822" s="15"/>
      <c r="D822" s="15"/>
      <c r="E822" s="47"/>
      <c r="F822" s="15"/>
      <c r="G822" s="15"/>
      <c r="H822" s="15"/>
      <c r="I822" s="48" t="str">
        <f t="shared" si="14"/>
        <v>January</v>
      </c>
    </row>
    <row r="823" spans="1:9" x14ac:dyDescent="0.3">
      <c r="A823" s="45">
        <v>822</v>
      </c>
      <c r="B823" s="82"/>
      <c r="C823" s="15"/>
      <c r="D823" s="15"/>
      <c r="E823" s="47"/>
      <c r="F823" s="15"/>
      <c r="G823" s="15"/>
      <c r="H823" s="15"/>
      <c r="I823" s="48" t="str">
        <f t="shared" si="14"/>
        <v>January</v>
      </c>
    </row>
    <row r="824" spans="1:9" x14ac:dyDescent="0.3">
      <c r="A824" s="45">
        <v>823</v>
      </c>
      <c r="B824" s="82"/>
      <c r="C824" s="15"/>
      <c r="D824" s="15"/>
      <c r="E824" s="47"/>
      <c r="F824" s="15"/>
      <c r="G824" s="15"/>
      <c r="H824" s="15"/>
      <c r="I824" s="48" t="str">
        <f t="shared" si="14"/>
        <v>January</v>
      </c>
    </row>
    <row r="825" spans="1:9" x14ac:dyDescent="0.3">
      <c r="A825" s="45">
        <v>824</v>
      </c>
      <c r="B825" s="82"/>
      <c r="C825" s="15"/>
      <c r="D825" s="15"/>
      <c r="E825" s="47"/>
      <c r="F825" s="15"/>
      <c r="G825" s="15"/>
      <c r="H825" s="15"/>
      <c r="I825" s="48" t="str">
        <f t="shared" si="14"/>
        <v>January</v>
      </c>
    </row>
    <row r="826" spans="1:9" x14ac:dyDescent="0.3">
      <c r="A826" s="45">
        <v>825</v>
      </c>
      <c r="B826" s="82"/>
      <c r="C826" s="15"/>
      <c r="D826" s="15"/>
      <c r="E826" s="47"/>
      <c r="F826" s="15"/>
      <c r="G826" s="15"/>
      <c r="H826" s="15"/>
      <c r="I826" s="48" t="str">
        <f t="shared" si="14"/>
        <v>January</v>
      </c>
    </row>
    <row r="827" spans="1:9" x14ac:dyDescent="0.3">
      <c r="A827" s="45">
        <v>826</v>
      </c>
      <c r="B827" s="82"/>
      <c r="C827" s="15"/>
      <c r="D827" s="15"/>
      <c r="E827" s="47"/>
      <c r="F827" s="15"/>
      <c r="G827" s="15"/>
      <c r="H827" s="15"/>
      <c r="I827" s="48" t="str">
        <f t="shared" si="14"/>
        <v>January</v>
      </c>
    </row>
    <row r="828" spans="1:9" x14ac:dyDescent="0.3">
      <c r="A828" s="45">
        <v>827</v>
      </c>
      <c r="B828" s="82"/>
      <c r="C828" s="15"/>
      <c r="D828" s="15"/>
      <c r="E828" s="47"/>
      <c r="F828" s="15"/>
      <c r="G828" s="15"/>
      <c r="H828" s="15"/>
      <c r="I828" s="48" t="str">
        <f t="shared" si="14"/>
        <v>January</v>
      </c>
    </row>
    <row r="829" spans="1:9" x14ac:dyDescent="0.3">
      <c r="A829" s="45">
        <v>828</v>
      </c>
      <c r="B829" s="82"/>
      <c r="C829" s="15"/>
      <c r="D829" s="15"/>
      <c r="E829" s="47"/>
      <c r="F829" s="15"/>
      <c r="G829" s="15"/>
      <c r="H829" s="15"/>
      <c r="I829" s="48" t="str">
        <f t="shared" si="14"/>
        <v>January</v>
      </c>
    </row>
    <row r="830" spans="1:9" x14ac:dyDescent="0.3">
      <c r="A830" s="45">
        <v>829</v>
      </c>
      <c r="B830" s="82"/>
      <c r="C830" s="15"/>
      <c r="D830" s="15"/>
      <c r="E830" s="47"/>
      <c r="F830" s="15"/>
      <c r="G830" s="15"/>
      <c r="H830" s="15"/>
      <c r="I830" s="48" t="str">
        <f t="shared" si="14"/>
        <v>January</v>
      </c>
    </row>
    <row r="831" spans="1:9" x14ac:dyDescent="0.3">
      <c r="A831" s="45">
        <v>830</v>
      </c>
      <c r="B831" s="82"/>
      <c r="C831" s="15"/>
      <c r="D831" s="15"/>
      <c r="E831" s="47"/>
      <c r="F831" s="15"/>
      <c r="G831" s="15"/>
      <c r="H831" s="15"/>
      <c r="I831" s="48" t="str">
        <f t="shared" si="14"/>
        <v>January</v>
      </c>
    </row>
    <row r="832" spans="1:9" x14ac:dyDescent="0.3">
      <c r="A832" s="45">
        <v>831</v>
      </c>
      <c r="B832" s="82"/>
      <c r="C832" s="15"/>
      <c r="D832" s="15"/>
      <c r="E832" s="47"/>
      <c r="F832" s="15"/>
      <c r="G832" s="15"/>
      <c r="H832" s="15"/>
      <c r="I832" s="48" t="str">
        <f t="shared" si="14"/>
        <v>January</v>
      </c>
    </row>
    <row r="833" spans="1:9" x14ac:dyDescent="0.3">
      <c r="A833" s="45">
        <v>832</v>
      </c>
      <c r="B833" s="82"/>
      <c r="C833" s="15"/>
      <c r="D833" s="15"/>
      <c r="E833" s="47"/>
      <c r="F833" s="15"/>
      <c r="G833" s="15"/>
      <c r="H833" s="15"/>
      <c r="I833" s="48" t="str">
        <f t="shared" si="14"/>
        <v>January</v>
      </c>
    </row>
    <row r="834" spans="1:9" x14ac:dyDescent="0.3">
      <c r="A834" s="45">
        <v>833</v>
      </c>
      <c r="B834" s="82"/>
      <c r="C834" s="15"/>
      <c r="D834" s="15"/>
      <c r="E834" s="47"/>
      <c r="F834" s="15"/>
      <c r="G834" s="15"/>
      <c r="H834" s="15"/>
      <c r="I834" s="48" t="str">
        <f t="shared" si="14"/>
        <v>January</v>
      </c>
    </row>
    <row r="835" spans="1:9" x14ac:dyDescent="0.3">
      <c r="A835" s="45">
        <v>834</v>
      </c>
      <c r="B835" s="82"/>
      <c r="C835" s="15"/>
      <c r="D835" s="15"/>
      <c r="E835" s="47"/>
      <c r="F835" s="15"/>
      <c r="G835" s="15"/>
      <c r="H835" s="15"/>
      <c r="I835" s="48" t="str">
        <f t="shared" si="14"/>
        <v>January</v>
      </c>
    </row>
    <row r="836" spans="1:9" x14ac:dyDescent="0.3">
      <c r="A836" s="45">
        <v>835</v>
      </c>
      <c r="B836" s="82"/>
      <c r="C836" s="15"/>
      <c r="D836" s="15"/>
      <c r="E836" s="47"/>
      <c r="F836" s="15"/>
      <c r="G836" s="15"/>
      <c r="H836" s="15"/>
      <c r="I836" s="48" t="str">
        <f t="shared" si="14"/>
        <v>January</v>
      </c>
    </row>
    <row r="837" spans="1:9" x14ac:dyDescent="0.3">
      <c r="A837" s="45">
        <v>836</v>
      </c>
      <c r="B837" s="82"/>
      <c r="C837" s="15"/>
      <c r="D837" s="15"/>
      <c r="E837" s="47"/>
      <c r="F837" s="15"/>
      <c r="G837" s="15"/>
      <c r="H837" s="15"/>
      <c r="I837" s="48" t="str">
        <f t="shared" si="14"/>
        <v>January</v>
      </c>
    </row>
    <row r="838" spans="1:9" x14ac:dyDescent="0.3">
      <c r="A838" s="45">
        <v>837</v>
      </c>
      <c r="B838" s="82"/>
      <c r="C838" s="15"/>
      <c r="D838" s="15"/>
      <c r="E838" s="47"/>
      <c r="F838" s="15"/>
      <c r="G838" s="15"/>
      <c r="H838" s="15"/>
      <c r="I838" s="48" t="str">
        <f t="shared" si="14"/>
        <v>January</v>
      </c>
    </row>
    <row r="839" spans="1:9" x14ac:dyDescent="0.3">
      <c r="A839" s="45">
        <v>838</v>
      </c>
      <c r="B839" s="82"/>
      <c r="C839" s="15"/>
      <c r="D839" s="15"/>
      <c r="E839" s="47"/>
      <c r="F839" s="15"/>
      <c r="G839" s="15"/>
      <c r="H839" s="15"/>
      <c r="I839" s="48" t="str">
        <f t="shared" si="14"/>
        <v>January</v>
      </c>
    </row>
    <row r="840" spans="1:9" x14ac:dyDescent="0.3">
      <c r="A840" s="45">
        <v>839</v>
      </c>
      <c r="B840" s="82"/>
      <c r="C840" s="15"/>
      <c r="D840" s="15"/>
      <c r="E840" s="47"/>
      <c r="F840" s="15"/>
      <c r="G840" s="15"/>
      <c r="H840" s="15"/>
      <c r="I840" s="48" t="str">
        <f t="shared" si="14"/>
        <v>January</v>
      </c>
    </row>
    <row r="841" spans="1:9" x14ac:dyDescent="0.3">
      <c r="A841" s="45">
        <v>840</v>
      </c>
      <c r="B841" s="82"/>
      <c r="C841" s="15"/>
      <c r="D841" s="15"/>
      <c r="E841" s="47"/>
      <c r="F841" s="15"/>
      <c r="G841" s="15"/>
      <c r="H841" s="15"/>
      <c r="I841" s="48" t="str">
        <f t="shared" si="14"/>
        <v>January</v>
      </c>
    </row>
    <row r="842" spans="1:9" x14ac:dyDescent="0.3">
      <c r="A842" s="45">
        <v>841</v>
      </c>
      <c r="B842" s="82"/>
      <c r="C842" s="15"/>
      <c r="D842" s="15"/>
      <c r="E842" s="47"/>
      <c r="F842" s="15"/>
      <c r="G842" s="15"/>
      <c r="H842" s="15"/>
      <c r="I842" s="48" t="str">
        <f t="shared" si="14"/>
        <v>January</v>
      </c>
    </row>
    <row r="843" spans="1:9" x14ac:dyDescent="0.3">
      <c r="A843" s="45">
        <v>842</v>
      </c>
      <c r="B843" s="82"/>
      <c r="C843" s="15"/>
      <c r="D843" s="15"/>
      <c r="E843" s="47"/>
      <c r="F843" s="15"/>
      <c r="G843" s="15"/>
      <c r="H843" s="15"/>
      <c r="I843" s="48" t="str">
        <f t="shared" si="14"/>
        <v>January</v>
      </c>
    </row>
    <row r="844" spans="1:9" x14ac:dyDescent="0.3">
      <c r="A844" s="45">
        <v>843</v>
      </c>
      <c r="B844" s="82"/>
      <c r="C844" s="15"/>
      <c r="D844" s="15"/>
      <c r="E844" s="47"/>
      <c r="F844" s="15"/>
      <c r="G844" s="15"/>
      <c r="H844" s="15"/>
      <c r="I844" s="48" t="str">
        <f t="shared" si="14"/>
        <v>January</v>
      </c>
    </row>
    <row r="845" spans="1:9" x14ac:dyDescent="0.3">
      <c r="A845" s="45">
        <v>844</v>
      </c>
      <c r="B845" s="82"/>
      <c r="C845" s="15"/>
      <c r="D845" s="15"/>
      <c r="E845" s="47"/>
      <c r="F845" s="15"/>
      <c r="G845" s="15"/>
      <c r="H845" s="15"/>
      <c r="I845" s="48" t="str">
        <f t="shared" si="14"/>
        <v>January</v>
      </c>
    </row>
    <row r="846" spans="1:9" x14ac:dyDescent="0.3">
      <c r="A846" s="45">
        <v>845</v>
      </c>
      <c r="B846" s="82"/>
      <c r="C846" s="15"/>
      <c r="D846" s="15"/>
      <c r="E846" s="47"/>
      <c r="F846" s="15"/>
      <c r="G846" s="15"/>
      <c r="H846" s="15"/>
      <c r="I846" s="48" t="str">
        <f t="shared" si="14"/>
        <v>January</v>
      </c>
    </row>
    <row r="847" spans="1:9" x14ac:dyDescent="0.3">
      <c r="A847" s="45">
        <v>846</v>
      </c>
      <c r="B847" s="82"/>
      <c r="C847" s="15"/>
      <c r="D847" s="15"/>
      <c r="E847" s="47"/>
      <c r="F847" s="15"/>
      <c r="G847" s="15"/>
      <c r="H847" s="15"/>
      <c r="I847" s="48" t="str">
        <f t="shared" si="14"/>
        <v>January</v>
      </c>
    </row>
    <row r="848" spans="1:9" x14ac:dyDescent="0.3">
      <c r="A848" s="45">
        <v>847</v>
      </c>
      <c r="B848" s="82"/>
      <c r="C848" s="15"/>
      <c r="D848" s="15"/>
      <c r="E848" s="47"/>
      <c r="F848" s="15"/>
      <c r="G848" s="15"/>
      <c r="H848" s="15"/>
      <c r="I848" s="48" t="str">
        <f t="shared" si="14"/>
        <v>January</v>
      </c>
    </row>
    <row r="849" spans="1:9" x14ac:dyDescent="0.3">
      <c r="A849" s="45">
        <v>848</v>
      </c>
      <c r="B849" s="82"/>
      <c r="C849" s="15"/>
      <c r="D849" s="15"/>
      <c r="E849" s="47"/>
      <c r="F849" s="15"/>
      <c r="G849" s="15"/>
      <c r="H849" s="15"/>
      <c r="I849" s="48" t="str">
        <f t="shared" si="14"/>
        <v>January</v>
      </c>
    </row>
    <row r="850" spans="1:9" x14ac:dyDescent="0.3">
      <c r="A850" s="45">
        <v>849</v>
      </c>
      <c r="B850" s="82"/>
      <c r="C850" s="15"/>
      <c r="D850" s="15"/>
      <c r="E850" s="47"/>
      <c r="F850" s="15"/>
      <c r="G850" s="15"/>
      <c r="H850" s="15"/>
      <c r="I850" s="48" t="str">
        <f t="shared" si="14"/>
        <v>January</v>
      </c>
    </row>
    <row r="851" spans="1:9" x14ac:dyDescent="0.3">
      <c r="A851" s="45">
        <v>850</v>
      </c>
      <c r="B851" s="82"/>
      <c r="C851" s="15"/>
      <c r="D851" s="15"/>
      <c r="E851" s="47"/>
      <c r="F851" s="15"/>
      <c r="G851" s="15"/>
      <c r="H851" s="15"/>
      <c r="I851" s="48" t="str">
        <f t="shared" si="14"/>
        <v>January</v>
      </c>
    </row>
    <row r="852" spans="1:9" x14ac:dyDescent="0.3">
      <c r="A852" s="45">
        <v>851</v>
      </c>
      <c r="B852" s="82"/>
      <c r="C852" s="15"/>
      <c r="D852" s="15"/>
      <c r="E852" s="47"/>
      <c r="F852" s="15"/>
      <c r="G852" s="15"/>
      <c r="H852" s="15"/>
      <c r="I852" s="48" t="str">
        <f t="shared" si="14"/>
        <v>January</v>
      </c>
    </row>
    <row r="853" spans="1:9" x14ac:dyDescent="0.3">
      <c r="A853" s="45">
        <v>852</v>
      </c>
      <c r="B853" s="82"/>
      <c r="C853" s="15"/>
      <c r="D853" s="15"/>
      <c r="E853" s="47"/>
      <c r="F853" s="15"/>
      <c r="G853" s="15"/>
      <c r="H853" s="15"/>
      <c r="I853" s="48" t="str">
        <f t="shared" si="14"/>
        <v>January</v>
      </c>
    </row>
    <row r="854" spans="1:9" x14ac:dyDescent="0.3">
      <c r="A854" s="45">
        <v>853</v>
      </c>
      <c r="B854" s="82"/>
      <c r="C854" s="15"/>
      <c r="D854" s="15"/>
      <c r="E854" s="47"/>
      <c r="F854" s="15"/>
      <c r="G854" s="15"/>
      <c r="H854" s="15"/>
      <c r="I854" s="48" t="str">
        <f t="shared" si="14"/>
        <v>January</v>
      </c>
    </row>
    <row r="855" spans="1:9" x14ac:dyDescent="0.3">
      <c r="A855" s="45">
        <v>854</v>
      </c>
      <c r="B855" s="82"/>
      <c r="C855" s="15"/>
      <c r="D855" s="15"/>
      <c r="E855" s="47"/>
      <c r="F855" s="15"/>
      <c r="G855" s="15"/>
      <c r="H855" s="15"/>
      <c r="I855" s="48" t="str">
        <f t="shared" si="14"/>
        <v>January</v>
      </c>
    </row>
    <row r="856" spans="1:9" x14ac:dyDescent="0.3">
      <c r="A856" s="45">
        <v>855</v>
      </c>
      <c r="B856" s="82"/>
      <c r="C856" s="15"/>
      <c r="D856" s="15"/>
      <c r="E856" s="47"/>
      <c r="F856" s="15"/>
      <c r="G856" s="15"/>
      <c r="H856" s="15"/>
      <c r="I856" s="48" t="str">
        <f t="shared" si="14"/>
        <v>January</v>
      </c>
    </row>
    <row r="857" spans="1:9" x14ac:dyDescent="0.3">
      <c r="A857" s="45">
        <v>856</v>
      </c>
      <c r="B857" s="82"/>
      <c r="C857" s="15"/>
      <c r="D857" s="15"/>
      <c r="E857" s="47"/>
      <c r="F857" s="15"/>
      <c r="G857" s="15"/>
      <c r="H857" s="15"/>
      <c r="I857" s="48" t="str">
        <f t="shared" si="14"/>
        <v>January</v>
      </c>
    </row>
    <row r="858" spans="1:9" x14ac:dyDescent="0.3">
      <c r="A858" s="45">
        <v>857</v>
      </c>
      <c r="B858" s="82"/>
      <c r="C858" s="15"/>
      <c r="D858" s="15"/>
      <c r="E858" s="47"/>
      <c r="F858" s="15"/>
      <c r="G858" s="15"/>
      <c r="H858" s="15"/>
      <c r="I858" s="48" t="str">
        <f t="shared" si="14"/>
        <v>January</v>
      </c>
    </row>
    <row r="859" spans="1:9" x14ac:dyDescent="0.3">
      <c r="A859" s="45">
        <v>858</v>
      </c>
      <c r="B859" s="82"/>
      <c r="C859" s="15"/>
      <c r="D859" s="15"/>
      <c r="E859" s="47"/>
      <c r="F859" s="15"/>
      <c r="G859" s="15"/>
      <c r="H859" s="15"/>
      <c r="I859" s="48" t="str">
        <f t="shared" si="14"/>
        <v>January</v>
      </c>
    </row>
    <row r="860" spans="1:9" x14ac:dyDescent="0.3">
      <c r="A860" s="45">
        <v>859</v>
      </c>
      <c r="B860" s="82"/>
      <c r="C860" s="15"/>
      <c r="D860" s="15"/>
      <c r="E860" s="47"/>
      <c r="F860" s="15"/>
      <c r="G860" s="15"/>
      <c r="H860" s="15"/>
      <c r="I860" s="48" t="str">
        <f t="shared" si="14"/>
        <v>January</v>
      </c>
    </row>
    <row r="861" spans="1:9" x14ac:dyDescent="0.3">
      <c r="A861" s="45">
        <v>860</v>
      </c>
      <c r="B861" s="82"/>
      <c r="C861" s="15"/>
      <c r="D861" s="15"/>
      <c r="E861" s="47"/>
      <c r="F861" s="15"/>
      <c r="G861" s="15"/>
      <c r="H861" s="15"/>
      <c r="I861" s="48" t="str">
        <f t="shared" si="14"/>
        <v>January</v>
      </c>
    </row>
    <row r="862" spans="1:9" x14ac:dyDescent="0.3">
      <c r="A862" s="45">
        <v>861</v>
      </c>
      <c r="B862" s="82"/>
      <c r="C862" s="15"/>
      <c r="D862" s="15"/>
      <c r="E862" s="47"/>
      <c r="F862" s="15"/>
      <c r="G862" s="15"/>
      <c r="H862" s="15"/>
      <c r="I862" s="48" t="str">
        <f t="shared" si="14"/>
        <v>January</v>
      </c>
    </row>
    <row r="863" spans="1:9" x14ac:dyDescent="0.3">
      <c r="A863" s="45">
        <v>862</v>
      </c>
      <c r="B863" s="82"/>
      <c r="C863" s="15"/>
      <c r="D863" s="15"/>
      <c r="E863" s="47"/>
      <c r="F863" s="15"/>
      <c r="G863" s="15"/>
      <c r="H863" s="15"/>
      <c r="I863" s="48" t="str">
        <f t="shared" si="14"/>
        <v>January</v>
      </c>
    </row>
    <row r="864" spans="1:9" x14ac:dyDescent="0.3">
      <c r="A864" s="45">
        <v>863</v>
      </c>
      <c r="B864" s="82"/>
      <c r="C864" s="15"/>
      <c r="D864" s="15"/>
      <c r="E864" s="47"/>
      <c r="F864" s="15"/>
      <c r="G864" s="15"/>
      <c r="H864" s="15"/>
      <c r="I864" s="48" t="str">
        <f t="shared" si="14"/>
        <v>January</v>
      </c>
    </row>
    <row r="865" spans="1:9" x14ac:dyDescent="0.3">
      <c r="A865" s="45">
        <v>864</v>
      </c>
      <c r="B865" s="82"/>
      <c r="C865" s="15"/>
      <c r="D865" s="15"/>
      <c r="E865" s="47"/>
      <c r="F865" s="15"/>
      <c r="G865" s="15"/>
      <c r="H865" s="15"/>
      <c r="I865" s="48" t="str">
        <f t="shared" si="14"/>
        <v>January</v>
      </c>
    </row>
    <row r="866" spans="1:9" x14ac:dyDescent="0.3">
      <c r="A866" s="45">
        <v>865</v>
      </c>
      <c r="B866" s="82"/>
      <c r="C866" s="15"/>
      <c r="D866" s="15"/>
      <c r="E866" s="47"/>
      <c r="F866" s="15"/>
      <c r="G866" s="15"/>
      <c r="H866" s="15"/>
      <c r="I866" s="48" t="str">
        <f t="shared" si="14"/>
        <v>January</v>
      </c>
    </row>
    <row r="867" spans="1:9" x14ac:dyDescent="0.3">
      <c r="A867" s="45">
        <v>866</v>
      </c>
      <c r="B867" s="82"/>
      <c r="C867" s="15"/>
      <c r="D867" s="15"/>
      <c r="E867" s="47"/>
      <c r="F867" s="15"/>
      <c r="G867" s="15"/>
      <c r="H867" s="15"/>
      <c r="I867" s="48" t="str">
        <f t="shared" si="14"/>
        <v>January</v>
      </c>
    </row>
    <row r="868" spans="1:9" x14ac:dyDescent="0.3">
      <c r="A868" s="45">
        <v>867</v>
      </c>
      <c r="B868" s="82"/>
      <c r="C868" s="15"/>
      <c r="D868" s="15"/>
      <c r="E868" s="47"/>
      <c r="F868" s="15"/>
      <c r="G868" s="15"/>
      <c r="H868" s="15"/>
      <c r="I868" s="48" t="str">
        <f t="shared" si="14"/>
        <v>January</v>
      </c>
    </row>
    <row r="869" spans="1:9" x14ac:dyDescent="0.3">
      <c r="A869" s="45">
        <v>868</v>
      </c>
      <c r="B869" s="82"/>
      <c r="C869" s="15"/>
      <c r="D869" s="15"/>
      <c r="E869" s="47"/>
      <c r="F869" s="15"/>
      <c r="G869" s="15"/>
      <c r="H869" s="15"/>
      <c r="I869" s="48" t="str">
        <f t="shared" si="14"/>
        <v>January</v>
      </c>
    </row>
    <row r="870" spans="1:9" x14ac:dyDescent="0.3">
      <c r="A870" s="45">
        <v>869</v>
      </c>
      <c r="B870" s="82"/>
      <c r="C870" s="15"/>
      <c r="D870" s="15"/>
      <c r="E870" s="47"/>
      <c r="F870" s="15"/>
      <c r="G870" s="15"/>
      <c r="H870" s="15"/>
      <c r="I870" s="48" t="str">
        <f t="shared" si="14"/>
        <v>January</v>
      </c>
    </row>
    <row r="871" spans="1:9" x14ac:dyDescent="0.3">
      <c r="A871" s="45">
        <v>870</v>
      </c>
      <c r="B871" s="82"/>
      <c r="C871" s="15"/>
      <c r="D871" s="15"/>
      <c r="E871" s="47"/>
      <c r="F871" s="15"/>
      <c r="G871" s="15"/>
      <c r="H871" s="15"/>
      <c r="I871" s="48" t="str">
        <f t="shared" si="14"/>
        <v>January</v>
      </c>
    </row>
    <row r="872" spans="1:9" x14ac:dyDescent="0.3">
      <c r="A872" s="45">
        <v>871</v>
      </c>
      <c r="B872" s="82"/>
      <c r="C872" s="15"/>
      <c r="D872" s="15"/>
      <c r="E872" s="47"/>
      <c r="F872" s="15"/>
      <c r="G872" s="15"/>
      <c r="H872" s="15"/>
      <c r="I872" s="48" t="str">
        <f t="shared" si="14"/>
        <v>January</v>
      </c>
    </row>
    <row r="873" spans="1:9" x14ac:dyDescent="0.3">
      <c r="A873" s="45">
        <v>872</v>
      </c>
      <c r="B873" s="82"/>
      <c r="C873" s="15"/>
      <c r="D873" s="15"/>
      <c r="E873" s="47"/>
      <c r="F873" s="15"/>
      <c r="G873" s="15"/>
      <c r="H873" s="15"/>
      <c r="I873" s="48" t="str">
        <f t="shared" si="14"/>
        <v>January</v>
      </c>
    </row>
    <row r="874" spans="1:9" x14ac:dyDescent="0.3">
      <c r="A874" s="45">
        <v>873</v>
      </c>
      <c r="B874" s="82"/>
      <c r="C874" s="15"/>
      <c r="D874" s="15"/>
      <c r="E874" s="47"/>
      <c r="F874" s="15"/>
      <c r="G874" s="15"/>
      <c r="H874" s="15"/>
      <c r="I874" s="48" t="str">
        <f t="shared" si="14"/>
        <v>January</v>
      </c>
    </row>
    <row r="875" spans="1:9" x14ac:dyDescent="0.3">
      <c r="A875" s="45">
        <v>874</v>
      </c>
      <c r="B875" s="82"/>
      <c r="C875" s="15"/>
      <c r="D875" s="15"/>
      <c r="E875" s="47"/>
      <c r="F875" s="15"/>
      <c r="G875" s="15"/>
      <c r="H875" s="15"/>
      <c r="I875" s="48" t="str">
        <f t="shared" si="14"/>
        <v>January</v>
      </c>
    </row>
    <row r="876" spans="1:9" x14ac:dyDescent="0.3">
      <c r="A876" s="45">
        <v>875</v>
      </c>
      <c r="B876" s="82"/>
      <c r="C876" s="15"/>
      <c r="D876" s="15"/>
      <c r="E876" s="47"/>
      <c r="F876" s="15"/>
      <c r="G876" s="15"/>
      <c r="H876" s="15"/>
      <c r="I876" s="48" t="str">
        <f t="shared" ref="I876:I939" si="15">TEXT(B876,"mmmm")</f>
        <v>January</v>
      </c>
    </row>
    <row r="877" spans="1:9" x14ac:dyDescent="0.3">
      <c r="A877" s="45">
        <v>876</v>
      </c>
      <c r="B877" s="82"/>
      <c r="C877" s="15"/>
      <c r="D877" s="15"/>
      <c r="E877" s="47"/>
      <c r="F877" s="15"/>
      <c r="G877" s="15"/>
      <c r="H877" s="15"/>
      <c r="I877" s="48" t="str">
        <f t="shared" si="15"/>
        <v>January</v>
      </c>
    </row>
    <row r="878" spans="1:9" x14ac:dyDescent="0.3">
      <c r="A878" s="45">
        <v>877</v>
      </c>
      <c r="B878" s="82"/>
      <c r="C878" s="15"/>
      <c r="D878" s="15"/>
      <c r="E878" s="47"/>
      <c r="F878" s="15"/>
      <c r="G878" s="15"/>
      <c r="H878" s="15"/>
      <c r="I878" s="48" t="str">
        <f t="shared" si="15"/>
        <v>January</v>
      </c>
    </row>
    <row r="879" spans="1:9" x14ac:dyDescent="0.3">
      <c r="A879" s="45">
        <v>878</v>
      </c>
      <c r="B879" s="82"/>
      <c r="C879" s="15"/>
      <c r="D879" s="15"/>
      <c r="E879" s="47"/>
      <c r="F879" s="15"/>
      <c r="G879" s="15"/>
      <c r="H879" s="15"/>
      <c r="I879" s="48" t="str">
        <f t="shared" si="15"/>
        <v>January</v>
      </c>
    </row>
    <row r="880" spans="1:9" x14ac:dyDescent="0.3">
      <c r="A880" s="45">
        <v>879</v>
      </c>
      <c r="B880" s="82"/>
      <c r="C880" s="15"/>
      <c r="D880" s="15"/>
      <c r="E880" s="47"/>
      <c r="F880" s="15"/>
      <c r="G880" s="15"/>
      <c r="H880" s="15"/>
      <c r="I880" s="48" t="str">
        <f t="shared" si="15"/>
        <v>January</v>
      </c>
    </row>
    <row r="881" spans="1:9" x14ac:dyDescent="0.3">
      <c r="A881" s="45">
        <v>880</v>
      </c>
      <c r="B881" s="82"/>
      <c r="C881" s="15"/>
      <c r="D881" s="15"/>
      <c r="E881" s="47"/>
      <c r="F881" s="15"/>
      <c r="G881" s="15"/>
      <c r="H881" s="15"/>
      <c r="I881" s="48" t="str">
        <f t="shared" si="15"/>
        <v>January</v>
      </c>
    </row>
    <row r="882" spans="1:9" x14ac:dyDescent="0.3">
      <c r="A882" s="45">
        <v>881</v>
      </c>
      <c r="B882" s="82"/>
      <c r="C882" s="15"/>
      <c r="D882" s="15"/>
      <c r="E882" s="47"/>
      <c r="F882" s="15"/>
      <c r="G882" s="15"/>
      <c r="H882" s="15"/>
      <c r="I882" s="48" t="str">
        <f t="shared" si="15"/>
        <v>January</v>
      </c>
    </row>
    <row r="883" spans="1:9" x14ac:dyDescent="0.3">
      <c r="A883" s="45">
        <v>882</v>
      </c>
      <c r="B883" s="82"/>
      <c r="C883" s="15"/>
      <c r="D883" s="15"/>
      <c r="E883" s="47"/>
      <c r="F883" s="15"/>
      <c r="G883" s="15"/>
      <c r="H883" s="15"/>
      <c r="I883" s="48" t="str">
        <f t="shared" si="15"/>
        <v>January</v>
      </c>
    </row>
    <row r="884" spans="1:9" x14ac:dyDescent="0.3">
      <c r="A884" s="45">
        <v>883</v>
      </c>
      <c r="B884" s="82"/>
      <c r="C884" s="15"/>
      <c r="D884" s="15"/>
      <c r="E884" s="47"/>
      <c r="F884" s="15"/>
      <c r="G884" s="15"/>
      <c r="H884" s="15"/>
      <c r="I884" s="48" t="str">
        <f t="shared" si="15"/>
        <v>January</v>
      </c>
    </row>
    <row r="885" spans="1:9" x14ac:dyDescent="0.3">
      <c r="A885" s="45">
        <v>884</v>
      </c>
      <c r="B885" s="82"/>
      <c r="C885" s="15"/>
      <c r="D885" s="15"/>
      <c r="E885" s="47"/>
      <c r="F885" s="15"/>
      <c r="G885" s="15"/>
      <c r="H885" s="15"/>
      <c r="I885" s="48" t="str">
        <f t="shared" si="15"/>
        <v>January</v>
      </c>
    </row>
    <row r="886" spans="1:9" x14ac:dyDescent="0.3">
      <c r="A886" s="45">
        <v>885</v>
      </c>
      <c r="B886" s="82"/>
      <c r="C886" s="15"/>
      <c r="D886" s="15"/>
      <c r="E886" s="47"/>
      <c r="F886" s="15"/>
      <c r="G886" s="15"/>
      <c r="H886" s="15"/>
      <c r="I886" s="48" t="str">
        <f t="shared" si="15"/>
        <v>January</v>
      </c>
    </row>
    <row r="887" spans="1:9" x14ac:dyDescent="0.3">
      <c r="A887" s="45">
        <v>886</v>
      </c>
      <c r="B887" s="82"/>
      <c r="C887" s="15"/>
      <c r="D887" s="15"/>
      <c r="E887" s="47"/>
      <c r="F887" s="15"/>
      <c r="G887" s="15"/>
      <c r="H887" s="15"/>
      <c r="I887" s="48" t="str">
        <f t="shared" si="15"/>
        <v>January</v>
      </c>
    </row>
    <row r="888" spans="1:9" x14ac:dyDescent="0.3">
      <c r="A888" s="45">
        <v>887</v>
      </c>
      <c r="B888" s="82"/>
      <c r="C888" s="15"/>
      <c r="D888" s="15"/>
      <c r="E888" s="47"/>
      <c r="F888" s="15"/>
      <c r="G888" s="15"/>
      <c r="H888" s="15"/>
      <c r="I888" s="48" t="str">
        <f t="shared" si="15"/>
        <v>January</v>
      </c>
    </row>
    <row r="889" spans="1:9" x14ac:dyDescent="0.3">
      <c r="A889" s="45">
        <v>888</v>
      </c>
      <c r="B889" s="82"/>
      <c r="C889" s="15"/>
      <c r="D889" s="15"/>
      <c r="E889" s="47"/>
      <c r="F889" s="15"/>
      <c r="G889" s="15"/>
      <c r="H889" s="15"/>
      <c r="I889" s="48" t="str">
        <f t="shared" si="15"/>
        <v>January</v>
      </c>
    </row>
    <row r="890" spans="1:9" x14ac:dyDescent="0.3">
      <c r="A890" s="45">
        <v>889</v>
      </c>
      <c r="B890" s="82"/>
      <c r="C890" s="15"/>
      <c r="D890" s="15"/>
      <c r="E890" s="47"/>
      <c r="F890" s="15"/>
      <c r="G890" s="15"/>
      <c r="H890" s="15"/>
      <c r="I890" s="48" t="str">
        <f t="shared" si="15"/>
        <v>January</v>
      </c>
    </row>
    <row r="891" spans="1:9" x14ac:dyDescent="0.3">
      <c r="A891" s="45">
        <v>890</v>
      </c>
      <c r="B891" s="82"/>
      <c r="C891" s="15"/>
      <c r="D891" s="15"/>
      <c r="E891" s="47"/>
      <c r="F891" s="15"/>
      <c r="G891" s="15"/>
      <c r="H891" s="15"/>
      <c r="I891" s="48" t="str">
        <f t="shared" si="15"/>
        <v>January</v>
      </c>
    </row>
    <row r="892" spans="1:9" x14ac:dyDescent="0.3">
      <c r="A892" s="45">
        <v>891</v>
      </c>
      <c r="B892" s="82"/>
      <c r="C892" s="15"/>
      <c r="D892" s="15"/>
      <c r="E892" s="47"/>
      <c r="F892" s="15"/>
      <c r="G892" s="15"/>
      <c r="H892" s="15"/>
      <c r="I892" s="48" t="str">
        <f t="shared" si="15"/>
        <v>January</v>
      </c>
    </row>
    <row r="893" spans="1:9" x14ac:dyDescent="0.3">
      <c r="A893" s="45">
        <v>892</v>
      </c>
      <c r="B893" s="82"/>
      <c r="C893" s="15"/>
      <c r="D893" s="15"/>
      <c r="E893" s="47"/>
      <c r="F893" s="15"/>
      <c r="G893" s="15"/>
      <c r="H893" s="15"/>
      <c r="I893" s="48" t="str">
        <f t="shared" si="15"/>
        <v>January</v>
      </c>
    </row>
    <row r="894" spans="1:9" x14ac:dyDescent="0.3">
      <c r="A894" s="45">
        <v>893</v>
      </c>
      <c r="B894" s="82"/>
      <c r="C894" s="15"/>
      <c r="D894" s="15"/>
      <c r="E894" s="47"/>
      <c r="F894" s="15"/>
      <c r="G894" s="15"/>
      <c r="H894" s="15"/>
      <c r="I894" s="48" t="str">
        <f t="shared" si="15"/>
        <v>January</v>
      </c>
    </row>
    <row r="895" spans="1:9" x14ac:dyDescent="0.3">
      <c r="A895" s="45">
        <v>894</v>
      </c>
      <c r="B895" s="82"/>
      <c r="C895" s="15"/>
      <c r="D895" s="15"/>
      <c r="E895" s="47"/>
      <c r="F895" s="15"/>
      <c r="G895" s="15"/>
      <c r="H895" s="15"/>
      <c r="I895" s="48" t="str">
        <f t="shared" si="15"/>
        <v>January</v>
      </c>
    </row>
    <row r="896" spans="1:9" x14ac:dyDescent="0.3">
      <c r="A896" s="45">
        <v>895</v>
      </c>
      <c r="B896" s="82"/>
      <c r="C896" s="15"/>
      <c r="D896" s="15"/>
      <c r="E896" s="47"/>
      <c r="F896" s="15"/>
      <c r="G896" s="15"/>
      <c r="H896" s="15"/>
      <c r="I896" s="48" t="str">
        <f t="shared" si="15"/>
        <v>January</v>
      </c>
    </row>
    <row r="897" spans="1:9" x14ac:dyDescent="0.3">
      <c r="A897" s="45">
        <v>896</v>
      </c>
      <c r="B897" s="82"/>
      <c r="C897" s="15"/>
      <c r="D897" s="15"/>
      <c r="E897" s="47"/>
      <c r="F897" s="15"/>
      <c r="G897" s="15"/>
      <c r="H897" s="15"/>
      <c r="I897" s="48" t="str">
        <f t="shared" si="15"/>
        <v>January</v>
      </c>
    </row>
    <row r="898" spans="1:9" x14ac:dyDescent="0.3">
      <c r="A898" s="45">
        <v>897</v>
      </c>
      <c r="B898" s="82"/>
      <c r="C898" s="15"/>
      <c r="D898" s="15"/>
      <c r="E898" s="47"/>
      <c r="F898" s="15"/>
      <c r="G898" s="15"/>
      <c r="H898" s="15"/>
      <c r="I898" s="48" t="str">
        <f t="shared" si="15"/>
        <v>January</v>
      </c>
    </row>
    <row r="899" spans="1:9" x14ac:dyDescent="0.3">
      <c r="A899" s="45">
        <v>898</v>
      </c>
      <c r="B899" s="82"/>
      <c r="C899" s="15"/>
      <c r="D899" s="15"/>
      <c r="E899" s="47"/>
      <c r="F899" s="15"/>
      <c r="G899" s="15"/>
      <c r="H899" s="15"/>
      <c r="I899" s="48" t="str">
        <f t="shared" si="15"/>
        <v>January</v>
      </c>
    </row>
    <row r="900" spans="1:9" x14ac:dyDescent="0.3">
      <c r="A900" s="45">
        <v>899</v>
      </c>
      <c r="B900" s="82"/>
      <c r="C900" s="15"/>
      <c r="D900" s="15"/>
      <c r="E900" s="47"/>
      <c r="F900" s="15"/>
      <c r="G900" s="15"/>
      <c r="H900" s="15"/>
      <c r="I900" s="48" t="str">
        <f t="shared" si="15"/>
        <v>January</v>
      </c>
    </row>
    <row r="901" spans="1:9" x14ac:dyDescent="0.3">
      <c r="A901" s="45">
        <v>900</v>
      </c>
      <c r="B901" s="82"/>
      <c r="C901" s="15"/>
      <c r="D901" s="15"/>
      <c r="E901" s="47"/>
      <c r="F901" s="15"/>
      <c r="G901" s="15"/>
      <c r="H901" s="15"/>
      <c r="I901" s="48" t="str">
        <f t="shared" si="15"/>
        <v>January</v>
      </c>
    </row>
    <row r="902" spans="1:9" x14ac:dyDescent="0.3">
      <c r="A902" s="45">
        <v>901</v>
      </c>
      <c r="B902" s="82"/>
      <c r="C902" s="15"/>
      <c r="D902" s="15"/>
      <c r="E902" s="47"/>
      <c r="F902" s="15"/>
      <c r="G902" s="15"/>
      <c r="H902" s="15"/>
      <c r="I902" s="48" t="str">
        <f t="shared" si="15"/>
        <v>January</v>
      </c>
    </row>
    <row r="903" spans="1:9" x14ac:dyDescent="0.3">
      <c r="A903" s="45">
        <v>902</v>
      </c>
      <c r="B903" s="82"/>
      <c r="C903" s="15"/>
      <c r="D903" s="15"/>
      <c r="E903" s="47"/>
      <c r="F903" s="15"/>
      <c r="G903" s="15"/>
      <c r="H903" s="15"/>
      <c r="I903" s="48" t="str">
        <f t="shared" si="15"/>
        <v>January</v>
      </c>
    </row>
    <row r="904" spans="1:9" x14ac:dyDescent="0.3">
      <c r="A904" s="45">
        <v>903</v>
      </c>
      <c r="B904" s="82"/>
      <c r="C904" s="15"/>
      <c r="D904" s="15"/>
      <c r="E904" s="47"/>
      <c r="F904" s="15"/>
      <c r="G904" s="15"/>
      <c r="H904" s="15"/>
      <c r="I904" s="48" t="str">
        <f t="shared" si="15"/>
        <v>January</v>
      </c>
    </row>
    <row r="905" spans="1:9" x14ac:dyDescent="0.3">
      <c r="A905" s="45">
        <v>904</v>
      </c>
      <c r="B905" s="82"/>
      <c r="C905" s="15"/>
      <c r="D905" s="15"/>
      <c r="E905" s="47"/>
      <c r="F905" s="15"/>
      <c r="G905" s="15"/>
      <c r="H905" s="15"/>
      <c r="I905" s="48" t="str">
        <f t="shared" si="15"/>
        <v>January</v>
      </c>
    </row>
    <row r="906" spans="1:9" x14ac:dyDescent="0.3">
      <c r="A906" s="45">
        <v>905</v>
      </c>
      <c r="B906" s="82"/>
      <c r="C906" s="15"/>
      <c r="D906" s="15"/>
      <c r="E906" s="47"/>
      <c r="F906" s="15"/>
      <c r="G906" s="15"/>
      <c r="H906" s="15"/>
      <c r="I906" s="48" t="str">
        <f t="shared" si="15"/>
        <v>January</v>
      </c>
    </row>
    <row r="907" spans="1:9" x14ac:dyDescent="0.3">
      <c r="A907" s="45">
        <v>906</v>
      </c>
      <c r="B907" s="82"/>
      <c r="C907" s="15"/>
      <c r="D907" s="15"/>
      <c r="E907" s="47"/>
      <c r="F907" s="15"/>
      <c r="G907" s="15"/>
      <c r="H907" s="15"/>
      <c r="I907" s="48" t="str">
        <f t="shared" si="15"/>
        <v>January</v>
      </c>
    </row>
    <row r="908" spans="1:9" x14ac:dyDescent="0.3">
      <c r="A908" s="45">
        <v>907</v>
      </c>
      <c r="B908" s="82"/>
      <c r="C908" s="15"/>
      <c r="D908" s="15"/>
      <c r="E908" s="47"/>
      <c r="F908" s="15"/>
      <c r="G908" s="15"/>
      <c r="H908" s="15"/>
      <c r="I908" s="48" t="str">
        <f t="shared" si="15"/>
        <v>January</v>
      </c>
    </row>
    <row r="909" spans="1:9" x14ac:dyDescent="0.3">
      <c r="A909" s="45">
        <v>908</v>
      </c>
      <c r="B909" s="82"/>
      <c r="C909" s="15"/>
      <c r="D909" s="15"/>
      <c r="E909" s="47"/>
      <c r="F909" s="15"/>
      <c r="G909" s="15"/>
      <c r="H909" s="15"/>
      <c r="I909" s="48" t="str">
        <f t="shared" si="15"/>
        <v>January</v>
      </c>
    </row>
    <row r="910" spans="1:9" x14ac:dyDescent="0.3">
      <c r="A910" s="45">
        <v>909</v>
      </c>
      <c r="B910" s="82"/>
      <c r="C910" s="15"/>
      <c r="D910" s="15"/>
      <c r="E910" s="47"/>
      <c r="F910" s="15"/>
      <c r="G910" s="15"/>
      <c r="H910" s="15"/>
      <c r="I910" s="48" t="str">
        <f t="shared" si="15"/>
        <v>January</v>
      </c>
    </row>
    <row r="911" spans="1:9" x14ac:dyDescent="0.3">
      <c r="A911" s="45">
        <v>910</v>
      </c>
      <c r="B911" s="82"/>
      <c r="C911" s="15"/>
      <c r="D911" s="15"/>
      <c r="E911" s="47"/>
      <c r="F911" s="15"/>
      <c r="G911" s="15"/>
      <c r="H911" s="15"/>
      <c r="I911" s="48" t="str">
        <f t="shared" si="15"/>
        <v>January</v>
      </c>
    </row>
    <row r="912" spans="1:9" x14ac:dyDescent="0.3">
      <c r="A912" s="45">
        <v>911</v>
      </c>
      <c r="B912" s="82"/>
      <c r="C912" s="15"/>
      <c r="D912" s="15"/>
      <c r="E912" s="47"/>
      <c r="F912" s="15"/>
      <c r="G912" s="15"/>
      <c r="H912" s="15"/>
      <c r="I912" s="48" t="str">
        <f t="shared" si="15"/>
        <v>January</v>
      </c>
    </row>
    <row r="913" spans="1:9" x14ac:dyDescent="0.3">
      <c r="A913" s="45">
        <v>912</v>
      </c>
      <c r="B913" s="82"/>
      <c r="C913" s="15"/>
      <c r="D913" s="15"/>
      <c r="E913" s="47"/>
      <c r="F913" s="15"/>
      <c r="G913" s="15"/>
      <c r="H913" s="15"/>
      <c r="I913" s="48" t="str">
        <f t="shared" si="15"/>
        <v>January</v>
      </c>
    </row>
    <row r="914" spans="1:9" x14ac:dyDescent="0.3">
      <c r="A914" s="45">
        <v>913</v>
      </c>
      <c r="B914" s="82"/>
      <c r="C914" s="15"/>
      <c r="D914" s="15"/>
      <c r="E914" s="47"/>
      <c r="F914" s="15"/>
      <c r="G914" s="15"/>
      <c r="H914" s="15"/>
      <c r="I914" s="48" t="str">
        <f t="shared" si="15"/>
        <v>January</v>
      </c>
    </row>
    <row r="915" spans="1:9" x14ac:dyDescent="0.3">
      <c r="A915" s="45">
        <v>914</v>
      </c>
      <c r="B915" s="82"/>
      <c r="C915" s="15"/>
      <c r="D915" s="15"/>
      <c r="E915" s="47"/>
      <c r="F915" s="15"/>
      <c r="G915" s="15"/>
      <c r="H915" s="15"/>
      <c r="I915" s="48" t="str">
        <f t="shared" si="15"/>
        <v>January</v>
      </c>
    </row>
    <row r="916" spans="1:9" x14ac:dyDescent="0.3">
      <c r="A916" s="45">
        <v>915</v>
      </c>
      <c r="B916" s="82"/>
      <c r="C916" s="15"/>
      <c r="D916" s="15"/>
      <c r="E916" s="47"/>
      <c r="F916" s="15"/>
      <c r="G916" s="15"/>
      <c r="H916" s="15"/>
      <c r="I916" s="48" t="str">
        <f t="shared" si="15"/>
        <v>January</v>
      </c>
    </row>
    <row r="917" spans="1:9" x14ac:dyDescent="0.3">
      <c r="A917" s="45">
        <v>916</v>
      </c>
      <c r="B917" s="82"/>
      <c r="C917" s="15"/>
      <c r="D917" s="15"/>
      <c r="E917" s="47"/>
      <c r="F917" s="15"/>
      <c r="G917" s="15"/>
      <c r="H917" s="15"/>
      <c r="I917" s="48" t="str">
        <f t="shared" si="15"/>
        <v>January</v>
      </c>
    </row>
    <row r="918" spans="1:9" x14ac:dyDescent="0.3">
      <c r="A918" s="45">
        <v>917</v>
      </c>
      <c r="B918" s="82"/>
      <c r="C918" s="15"/>
      <c r="D918" s="15"/>
      <c r="E918" s="47"/>
      <c r="F918" s="15"/>
      <c r="G918" s="15"/>
      <c r="H918" s="15"/>
      <c r="I918" s="48" t="str">
        <f t="shared" si="15"/>
        <v>January</v>
      </c>
    </row>
    <row r="919" spans="1:9" x14ac:dyDescent="0.3">
      <c r="A919" s="45">
        <v>918</v>
      </c>
      <c r="B919" s="82"/>
      <c r="C919" s="15"/>
      <c r="D919" s="15"/>
      <c r="E919" s="47"/>
      <c r="F919" s="15"/>
      <c r="G919" s="15"/>
      <c r="H919" s="15"/>
      <c r="I919" s="48" t="str">
        <f t="shared" si="15"/>
        <v>January</v>
      </c>
    </row>
    <row r="920" spans="1:9" x14ac:dyDescent="0.3">
      <c r="A920" s="45">
        <v>919</v>
      </c>
      <c r="B920" s="82"/>
      <c r="C920" s="15"/>
      <c r="D920" s="15"/>
      <c r="E920" s="47"/>
      <c r="F920" s="15"/>
      <c r="G920" s="15"/>
      <c r="H920" s="15"/>
      <c r="I920" s="48" t="str">
        <f t="shared" si="15"/>
        <v>January</v>
      </c>
    </row>
    <row r="921" spans="1:9" x14ac:dyDescent="0.3">
      <c r="A921" s="45">
        <v>920</v>
      </c>
      <c r="B921" s="82"/>
      <c r="C921" s="15"/>
      <c r="D921" s="15"/>
      <c r="E921" s="47"/>
      <c r="F921" s="15"/>
      <c r="G921" s="15"/>
      <c r="H921" s="15"/>
      <c r="I921" s="48" t="str">
        <f t="shared" si="15"/>
        <v>January</v>
      </c>
    </row>
    <row r="922" spans="1:9" x14ac:dyDescent="0.3">
      <c r="A922" s="45">
        <v>921</v>
      </c>
      <c r="B922" s="82"/>
      <c r="C922" s="15"/>
      <c r="D922" s="15"/>
      <c r="E922" s="47"/>
      <c r="F922" s="15"/>
      <c r="G922" s="15"/>
      <c r="H922" s="15"/>
      <c r="I922" s="48" t="str">
        <f t="shared" si="15"/>
        <v>January</v>
      </c>
    </row>
    <row r="923" spans="1:9" x14ac:dyDescent="0.3">
      <c r="A923" s="45">
        <v>922</v>
      </c>
      <c r="B923" s="82"/>
      <c r="C923" s="15"/>
      <c r="D923" s="15"/>
      <c r="E923" s="47"/>
      <c r="F923" s="15"/>
      <c r="G923" s="15"/>
      <c r="H923" s="15"/>
      <c r="I923" s="48" t="str">
        <f t="shared" si="15"/>
        <v>January</v>
      </c>
    </row>
    <row r="924" spans="1:9" x14ac:dyDescent="0.3">
      <c r="A924" s="45">
        <v>923</v>
      </c>
      <c r="B924" s="82"/>
      <c r="C924" s="15"/>
      <c r="D924" s="15"/>
      <c r="E924" s="47"/>
      <c r="F924" s="15"/>
      <c r="G924" s="15"/>
      <c r="H924" s="15"/>
      <c r="I924" s="48" t="str">
        <f t="shared" si="15"/>
        <v>January</v>
      </c>
    </row>
    <row r="925" spans="1:9" x14ac:dyDescent="0.3">
      <c r="A925" s="45">
        <v>924</v>
      </c>
      <c r="B925" s="82"/>
      <c r="C925" s="15"/>
      <c r="D925" s="15"/>
      <c r="E925" s="47"/>
      <c r="F925" s="15"/>
      <c r="G925" s="15"/>
      <c r="H925" s="15"/>
      <c r="I925" s="48" t="str">
        <f t="shared" si="15"/>
        <v>January</v>
      </c>
    </row>
    <row r="926" spans="1:9" x14ac:dyDescent="0.3">
      <c r="A926" s="45">
        <v>925</v>
      </c>
      <c r="B926" s="82"/>
      <c r="C926" s="15"/>
      <c r="D926" s="15"/>
      <c r="E926" s="47"/>
      <c r="F926" s="15"/>
      <c r="G926" s="15"/>
      <c r="H926" s="15"/>
      <c r="I926" s="48" t="str">
        <f t="shared" si="15"/>
        <v>January</v>
      </c>
    </row>
    <row r="927" spans="1:9" x14ac:dyDescent="0.3">
      <c r="A927" s="45">
        <v>926</v>
      </c>
      <c r="B927" s="82"/>
      <c r="C927" s="15"/>
      <c r="D927" s="15"/>
      <c r="E927" s="47"/>
      <c r="F927" s="15"/>
      <c r="G927" s="15"/>
      <c r="H927" s="15"/>
      <c r="I927" s="48" t="str">
        <f t="shared" si="15"/>
        <v>January</v>
      </c>
    </row>
    <row r="928" spans="1:9" x14ac:dyDescent="0.3">
      <c r="A928" s="45">
        <v>927</v>
      </c>
      <c r="B928" s="82"/>
      <c r="C928" s="15"/>
      <c r="D928" s="15"/>
      <c r="E928" s="47"/>
      <c r="F928" s="15"/>
      <c r="G928" s="15"/>
      <c r="H928" s="15"/>
      <c r="I928" s="48" t="str">
        <f t="shared" si="15"/>
        <v>January</v>
      </c>
    </row>
    <row r="929" spans="1:9" x14ac:dyDescent="0.3">
      <c r="A929" s="45">
        <v>928</v>
      </c>
      <c r="B929" s="82"/>
      <c r="C929" s="15"/>
      <c r="D929" s="15"/>
      <c r="E929" s="47"/>
      <c r="F929" s="15"/>
      <c r="G929" s="15"/>
      <c r="H929" s="15"/>
      <c r="I929" s="48" t="str">
        <f t="shared" si="15"/>
        <v>January</v>
      </c>
    </row>
    <row r="930" spans="1:9" x14ac:dyDescent="0.3">
      <c r="A930" s="45">
        <v>929</v>
      </c>
      <c r="B930" s="82"/>
      <c r="C930" s="15"/>
      <c r="D930" s="15"/>
      <c r="E930" s="47"/>
      <c r="F930" s="15"/>
      <c r="G930" s="15"/>
      <c r="H930" s="15"/>
      <c r="I930" s="48" t="str">
        <f t="shared" si="15"/>
        <v>January</v>
      </c>
    </row>
    <row r="931" spans="1:9" x14ac:dyDescent="0.3">
      <c r="A931" s="45">
        <v>930</v>
      </c>
      <c r="B931" s="82"/>
      <c r="C931" s="15"/>
      <c r="D931" s="15"/>
      <c r="E931" s="47"/>
      <c r="F931" s="15"/>
      <c r="G931" s="15"/>
      <c r="H931" s="15"/>
      <c r="I931" s="48" t="str">
        <f t="shared" si="15"/>
        <v>January</v>
      </c>
    </row>
    <row r="932" spans="1:9" x14ac:dyDescent="0.3">
      <c r="A932" s="45">
        <v>931</v>
      </c>
      <c r="B932" s="82"/>
      <c r="C932" s="15"/>
      <c r="D932" s="15"/>
      <c r="E932" s="47"/>
      <c r="F932" s="15"/>
      <c r="G932" s="15"/>
      <c r="H932" s="15"/>
      <c r="I932" s="48" t="str">
        <f t="shared" si="15"/>
        <v>January</v>
      </c>
    </row>
    <row r="933" spans="1:9" x14ac:dyDescent="0.3">
      <c r="A933" s="45">
        <v>932</v>
      </c>
      <c r="B933" s="82"/>
      <c r="C933" s="15"/>
      <c r="D933" s="15"/>
      <c r="E933" s="47"/>
      <c r="F933" s="15"/>
      <c r="G933" s="15"/>
      <c r="H933" s="15"/>
      <c r="I933" s="48" t="str">
        <f t="shared" si="15"/>
        <v>January</v>
      </c>
    </row>
    <row r="934" spans="1:9" x14ac:dyDescent="0.3">
      <c r="A934" s="45">
        <v>933</v>
      </c>
      <c r="B934" s="82"/>
      <c r="C934" s="15"/>
      <c r="D934" s="15"/>
      <c r="E934" s="47"/>
      <c r="F934" s="15"/>
      <c r="G934" s="15"/>
      <c r="H934" s="15"/>
      <c r="I934" s="48" t="str">
        <f t="shared" si="15"/>
        <v>January</v>
      </c>
    </row>
    <row r="935" spans="1:9" x14ac:dyDescent="0.3">
      <c r="A935" s="45">
        <v>934</v>
      </c>
      <c r="B935" s="82"/>
      <c r="C935" s="15"/>
      <c r="D935" s="15"/>
      <c r="E935" s="47"/>
      <c r="F935" s="15"/>
      <c r="G935" s="15"/>
      <c r="H935" s="15"/>
      <c r="I935" s="48" t="str">
        <f t="shared" si="15"/>
        <v>January</v>
      </c>
    </row>
    <row r="936" spans="1:9" x14ac:dyDescent="0.3">
      <c r="A936" s="45">
        <v>935</v>
      </c>
      <c r="B936" s="82"/>
      <c r="C936" s="15"/>
      <c r="D936" s="15"/>
      <c r="E936" s="47"/>
      <c r="F936" s="15"/>
      <c r="G936" s="15"/>
      <c r="H936" s="15"/>
      <c r="I936" s="48" t="str">
        <f t="shared" si="15"/>
        <v>January</v>
      </c>
    </row>
    <row r="937" spans="1:9" x14ac:dyDescent="0.3">
      <c r="A937" s="45">
        <v>936</v>
      </c>
      <c r="B937" s="82"/>
      <c r="C937" s="15"/>
      <c r="D937" s="15"/>
      <c r="E937" s="47"/>
      <c r="F937" s="15"/>
      <c r="G937" s="15"/>
      <c r="H937" s="15"/>
      <c r="I937" s="48" t="str">
        <f t="shared" si="15"/>
        <v>January</v>
      </c>
    </row>
    <row r="938" spans="1:9" x14ac:dyDescent="0.3">
      <c r="A938" s="45">
        <v>937</v>
      </c>
      <c r="B938" s="82"/>
      <c r="C938" s="15"/>
      <c r="D938" s="15"/>
      <c r="E938" s="47"/>
      <c r="F938" s="15"/>
      <c r="G938" s="15"/>
      <c r="H938" s="15"/>
      <c r="I938" s="48" t="str">
        <f t="shared" si="15"/>
        <v>January</v>
      </c>
    </row>
    <row r="939" spans="1:9" x14ac:dyDescent="0.3">
      <c r="A939" s="45">
        <v>938</v>
      </c>
      <c r="B939" s="82"/>
      <c r="C939" s="15"/>
      <c r="D939" s="15"/>
      <c r="E939" s="47"/>
      <c r="F939" s="15"/>
      <c r="G939" s="15"/>
      <c r="H939" s="15"/>
      <c r="I939" s="48" t="str">
        <f t="shared" si="15"/>
        <v>January</v>
      </c>
    </row>
    <row r="940" spans="1:9" x14ac:dyDescent="0.3">
      <c r="A940" s="45">
        <v>939</v>
      </c>
      <c r="B940" s="82"/>
      <c r="C940" s="15"/>
      <c r="D940" s="15"/>
      <c r="E940" s="47"/>
      <c r="F940" s="15"/>
      <c r="G940" s="15"/>
      <c r="H940" s="15"/>
      <c r="I940" s="48" t="str">
        <f t="shared" ref="I940:I1003" si="16">TEXT(B940,"mmmm")</f>
        <v>January</v>
      </c>
    </row>
    <row r="941" spans="1:9" x14ac:dyDescent="0.3">
      <c r="A941" s="45">
        <v>940</v>
      </c>
      <c r="B941" s="82"/>
      <c r="C941" s="15"/>
      <c r="D941" s="15"/>
      <c r="E941" s="47"/>
      <c r="F941" s="15"/>
      <c r="G941" s="15"/>
      <c r="H941" s="15"/>
      <c r="I941" s="48" t="str">
        <f t="shared" si="16"/>
        <v>January</v>
      </c>
    </row>
    <row r="942" spans="1:9" x14ac:dyDescent="0.3">
      <c r="A942" s="45">
        <v>941</v>
      </c>
      <c r="B942" s="82"/>
      <c r="C942" s="15"/>
      <c r="D942" s="15"/>
      <c r="E942" s="47"/>
      <c r="F942" s="15"/>
      <c r="G942" s="15"/>
      <c r="H942" s="15"/>
      <c r="I942" s="48" t="str">
        <f t="shared" si="16"/>
        <v>January</v>
      </c>
    </row>
    <row r="943" spans="1:9" x14ac:dyDescent="0.3">
      <c r="A943" s="45">
        <v>942</v>
      </c>
      <c r="B943" s="82"/>
      <c r="C943" s="15"/>
      <c r="D943" s="15"/>
      <c r="E943" s="47"/>
      <c r="F943" s="15"/>
      <c r="G943" s="15"/>
      <c r="H943" s="15"/>
      <c r="I943" s="48" t="str">
        <f t="shared" si="16"/>
        <v>January</v>
      </c>
    </row>
    <row r="944" spans="1:9" x14ac:dyDescent="0.3">
      <c r="A944" s="45">
        <v>943</v>
      </c>
      <c r="B944" s="82"/>
      <c r="C944" s="15"/>
      <c r="D944" s="15"/>
      <c r="E944" s="47"/>
      <c r="F944" s="15"/>
      <c r="G944" s="15"/>
      <c r="H944" s="15"/>
      <c r="I944" s="48" t="str">
        <f t="shared" si="16"/>
        <v>January</v>
      </c>
    </row>
    <row r="945" spans="1:9" x14ac:dyDescent="0.3">
      <c r="A945" s="45">
        <v>944</v>
      </c>
      <c r="B945" s="82"/>
      <c r="C945" s="15"/>
      <c r="D945" s="15"/>
      <c r="E945" s="47"/>
      <c r="F945" s="15"/>
      <c r="G945" s="15"/>
      <c r="H945" s="15"/>
      <c r="I945" s="48" t="str">
        <f t="shared" si="16"/>
        <v>January</v>
      </c>
    </row>
    <row r="946" spans="1:9" x14ac:dyDescent="0.3">
      <c r="A946" s="45">
        <v>945</v>
      </c>
      <c r="B946" s="82"/>
      <c r="C946" s="15"/>
      <c r="D946" s="15"/>
      <c r="E946" s="47"/>
      <c r="F946" s="15"/>
      <c r="G946" s="15"/>
      <c r="H946" s="15"/>
      <c r="I946" s="48" t="str">
        <f t="shared" si="16"/>
        <v>January</v>
      </c>
    </row>
    <row r="947" spans="1:9" x14ac:dyDescent="0.3">
      <c r="A947" s="45">
        <v>946</v>
      </c>
      <c r="B947" s="82"/>
      <c r="C947" s="15"/>
      <c r="D947" s="15"/>
      <c r="E947" s="47"/>
      <c r="F947" s="15"/>
      <c r="G947" s="15"/>
      <c r="H947" s="15"/>
      <c r="I947" s="48" t="str">
        <f t="shared" si="16"/>
        <v>January</v>
      </c>
    </row>
    <row r="948" spans="1:9" x14ac:dyDescent="0.3">
      <c r="A948" s="45">
        <v>947</v>
      </c>
      <c r="B948" s="82"/>
      <c r="C948" s="15"/>
      <c r="D948" s="15"/>
      <c r="E948" s="47"/>
      <c r="F948" s="15"/>
      <c r="G948" s="15"/>
      <c r="H948" s="15"/>
      <c r="I948" s="48" t="str">
        <f t="shared" si="16"/>
        <v>January</v>
      </c>
    </row>
    <row r="949" spans="1:9" x14ac:dyDescent="0.3">
      <c r="A949" s="45">
        <v>948</v>
      </c>
      <c r="B949" s="82"/>
      <c r="C949" s="15"/>
      <c r="D949" s="15"/>
      <c r="E949" s="47"/>
      <c r="F949" s="15"/>
      <c r="G949" s="15"/>
      <c r="H949" s="15"/>
      <c r="I949" s="48" t="str">
        <f t="shared" si="16"/>
        <v>January</v>
      </c>
    </row>
    <row r="950" spans="1:9" x14ac:dyDescent="0.3">
      <c r="A950" s="45">
        <v>949</v>
      </c>
      <c r="B950" s="82"/>
      <c r="C950" s="15"/>
      <c r="D950" s="15"/>
      <c r="E950" s="47"/>
      <c r="F950" s="15"/>
      <c r="G950" s="15"/>
      <c r="H950" s="15"/>
      <c r="I950" s="48" t="str">
        <f t="shared" si="16"/>
        <v>January</v>
      </c>
    </row>
    <row r="951" spans="1:9" x14ac:dyDescent="0.3">
      <c r="A951" s="45">
        <v>950</v>
      </c>
      <c r="B951" s="82"/>
      <c r="C951" s="15"/>
      <c r="D951" s="15"/>
      <c r="E951" s="47"/>
      <c r="F951" s="15"/>
      <c r="G951" s="15"/>
      <c r="H951" s="15"/>
      <c r="I951" s="48" t="str">
        <f t="shared" si="16"/>
        <v>January</v>
      </c>
    </row>
    <row r="952" spans="1:9" x14ac:dyDescent="0.3">
      <c r="A952" s="45">
        <v>951</v>
      </c>
      <c r="B952" s="82"/>
      <c r="C952" s="15"/>
      <c r="D952" s="15"/>
      <c r="E952" s="47"/>
      <c r="F952" s="15"/>
      <c r="G952" s="15"/>
      <c r="H952" s="15"/>
      <c r="I952" s="48" t="str">
        <f t="shared" si="16"/>
        <v>January</v>
      </c>
    </row>
    <row r="953" spans="1:9" x14ac:dyDescent="0.3">
      <c r="A953" s="45">
        <v>952</v>
      </c>
      <c r="B953" s="82"/>
      <c r="C953" s="15"/>
      <c r="D953" s="15"/>
      <c r="E953" s="47"/>
      <c r="F953" s="15"/>
      <c r="G953" s="15"/>
      <c r="H953" s="15"/>
      <c r="I953" s="48" t="str">
        <f t="shared" si="16"/>
        <v>January</v>
      </c>
    </row>
    <row r="954" spans="1:9" x14ac:dyDescent="0.3">
      <c r="A954" s="45">
        <v>953</v>
      </c>
      <c r="B954" s="82"/>
      <c r="C954" s="15"/>
      <c r="D954" s="15"/>
      <c r="E954" s="47"/>
      <c r="F954" s="15"/>
      <c r="G954" s="15"/>
      <c r="H954" s="15"/>
      <c r="I954" s="48" t="str">
        <f t="shared" si="16"/>
        <v>January</v>
      </c>
    </row>
    <row r="955" spans="1:9" x14ac:dyDescent="0.3">
      <c r="A955" s="45">
        <v>954</v>
      </c>
      <c r="B955" s="82"/>
      <c r="C955" s="15"/>
      <c r="D955" s="15"/>
      <c r="E955" s="47"/>
      <c r="F955" s="15"/>
      <c r="G955" s="15"/>
      <c r="H955" s="15"/>
      <c r="I955" s="48" t="str">
        <f t="shared" si="16"/>
        <v>January</v>
      </c>
    </row>
    <row r="956" spans="1:9" x14ac:dyDescent="0.3">
      <c r="A956" s="45">
        <v>955</v>
      </c>
      <c r="B956" s="82"/>
      <c r="C956" s="15"/>
      <c r="D956" s="15"/>
      <c r="E956" s="47"/>
      <c r="F956" s="15"/>
      <c r="G956" s="15"/>
      <c r="H956" s="15"/>
      <c r="I956" s="48" t="str">
        <f t="shared" si="16"/>
        <v>January</v>
      </c>
    </row>
    <row r="957" spans="1:9" x14ac:dyDescent="0.3">
      <c r="A957" s="45">
        <v>956</v>
      </c>
      <c r="B957" s="82"/>
      <c r="C957" s="15"/>
      <c r="D957" s="15"/>
      <c r="E957" s="47"/>
      <c r="F957" s="15"/>
      <c r="G957" s="15"/>
      <c r="H957" s="15"/>
      <c r="I957" s="48" t="str">
        <f t="shared" si="16"/>
        <v>January</v>
      </c>
    </row>
    <row r="958" spans="1:9" x14ac:dyDescent="0.3">
      <c r="A958" s="45">
        <v>957</v>
      </c>
      <c r="B958" s="82"/>
      <c r="C958" s="15"/>
      <c r="D958" s="15"/>
      <c r="E958" s="47"/>
      <c r="F958" s="15"/>
      <c r="G958" s="15"/>
      <c r="H958" s="15"/>
      <c r="I958" s="48" t="str">
        <f t="shared" si="16"/>
        <v>January</v>
      </c>
    </row>
    <row r="959" spans="1:9" x14ac:dyDescent="0.3">
      <c r="A959" s="45">
        <v>958</v>
      </c>
      <c r="B959" s="82"/>
      <c r="C959" s="15"/>
      <c r="D959" s="15"/>
      <c r="E959" s="47"/>
      <c r="F959" s="15"/>
      <c r="G959" s="15"/>
      <c r="H959" s="15"/>
      <c r="I959" s="48" t="str">
        <f t="shared" si="16"/>
        <v>January</v>
      </c>
    </row>
    <row r="960" spans="1:9" x14ac:dyDescent="0.3">
      <c r="A960" s="45">
        <v>959</v>
      </c>
      <c r="B960" s="82"/>
      <c r="C960" s="15"/>
      <c r="D960" s="15"/>
      <c r="E960" s="47"/>
      <c r="F960" s="15"/>
      <c r="G960" s="15"/>
      <c r="H960" s="15"/>
      <c r="I960" s="48" t="str">
        <f t="shared" si="16"/>
        <v>January</v>
      </c>
    </row>
    <row r="961" spans="1:9" x14ac:dyDescent="0.3">
      <c r="A961" s="45">
        <v>960</v>
      </c>
      <c r="B961" s="82"/>
      <c r="C961" s="15"/>
      <c r="D961" s="15"/>
      <c r="E961" s="47"/>
      <c r="F961" s="15"/>
      <c r="G961" s="15"/>
      <c r="H961" s="15"/>
      <c r="I961" s="48" t="str">
        <f t="shared" si="16"/>
        <v>January</v>
      </c>
    </row>
    <row r="962" spans="1:9" x14ac:dyDescent="0.3">
      <c r="A962" s="45">
        <v>961</v>
      </c>
      <c r="B962" s="82"/>
      <c r="C962" s="15"/>
      <c r="D962" s="15"/>
      <c r="E962" s="47"/>
      <c r="F962" s="15"/>
      <c r="G962" s="15"/>
      <c r="H962" s="15"/>
      <c r="I962" s="48" t="str">
        <f t="shared" si="16"/>
        <v>January</v>
      </c>
    </row>
    <row r="963" spans="1:9" x14ac:dyDescent="0.3">
      <c r="A963" s="45">
        <v>962</v>
      </c>
      <c r="B963" s="82"/>
      <c r="C963" s="15"/>
      <c r="D963" s="15"/>
      <c r="E963" s="47"/>
      <c r="F963" s="15"/>
      <c r="G963" s="15"/>
      <c r="H963" s="15"/>
      <c r="I963" s="48" t="str">
        <f t="shared" si="16"/>
        <v>January</v>
      </c>
    </row>
    <row r="964" spans="1:9" x14ac:dyDescent="0.3">
      <c r="A964" s="45">
        <v>963</v>
      </c>
      <c r="B964" s="82"/>
      <c r="C964" s="15"/>
      <c r="D964" s="15"/>
      <c r="E964" s="47"/>
      <c r="F964" s="15"/>
      <c r="G964" s="15"/>
      <c r="H964" s="15"/>
      <c r="I964" s="48" t="str">
        <f t="shared" si="16"/>
        <v>January</v>
      </c>
    </row>
    <row r="965" spans="1:9" x14ac:dyDescent="0.3">
      <c r="A965" s="45">
        <v>964</v>
      </c>
      <c r="B965" s="82"/>
      <c r="C965" s="15"/>
      <c r="D965" s="15"/>
      <c r="E965" s="47"/>
      <c r="F965" s="15"/>
      <c r="G965" s="15"/>
      <c r="H965" s="15"/>
      <c r="I965" s="48" t="str">
        <f t="shared" si="16"/>
        <v>January</v>
      </c>
    </row>
    <row r="966" spans="1:9" x14ac:dyDescent="0.3">
      <c r="A966" s="45">
        <v>965</v>
      </c>
      <c r="B966" s="82"/>
      <c r="C966" s="15"/>
      <c r="D966" s="15"/>
      <c r="E966" s="47"/>
      <c r="F966" s="15"/>
      <c r="G966" s="15"/>
      <c r="H966" s="15"/>
      <c r="I966" s="48" t="str">
        <f t="shared" si="16"/>
        <v>January</v>
      </c>
    </row>
    <row r="967" spans="1:9" x14ac:dyDescent="0.3">
      <c r="A967" s="45">
        <v>966</v>
      </c>
      <c r="B967" s="82"/>
      <c r="C967" s="15"/>
      <c r="D967" s="15"/>
      <c r="E967" s="47"/>
      <c r="F967" s="15"/>
      <c r="G967" s="15"/>
      <c r="H967" s="15"/>
      <c r="I967" s="48" t="str">
        <f t="shared" si="16"/>
        <v>January</v>
      </c>
    </row>
    <row r="968" spans="1:9" x14ac:dyDescent="0.3">
      <c r="A968" s="45">
        <v>967</v>
      </c>
      <c r="B968" s="82"/>
      <c r="C968" s="15"/>
      <c r="D968" s="15"/>
      <c r="E968" s="47"/>
      <c r="F968" s="15"/>
      <c r="G968" s="15"/>
      <c r="H968" s="15"/>
      <c r="I968" s="48" t="str">
        <f t="shared" si="16"/>
        <v>January</v>
      </c>
    </row>
    <row r="969" spans="1:9" x14ac:dyDescent="0.3">
      <c r="A969" s="45">
        <v>968</v>
      </c>
      <c r="B969" s="82"/>
      <c r="C969" s="15"/>
      <c r="D969" s="15"/>
      <c r="E969" s="47"/>
      <c r="F969" s="15"/>
      <c r="G969" s="15"/>
      <c r="H969" s="15"/>
      <c r="I969" s="48" t="str">
        <f t="shared" si="16"/>
        <v>January</v>
      </c>
    </row>
    <row r="970" spans="1:9" x14ac:dyDescent="0.3">
      <c r="A970" s="45">
        <v>969</v>
      </c>
      <c r="B970" s="82"/>
      <c r="C970" s="15"/>
      <c r="D970" s="15"/>
      <c r="E970" s="47"/>
      <c r="F970" s="15"/>
      <c r="G970" s="15"/>
      <c r="H970" s="15"/>
      <c r="I970" s="48" t="str">
        <f t="shared" si="16"/>
        <v>January</v>
      </c>
    </row>
    <row r="971" spans="1:9" x14ac:dyDescent="0.3">
      <c r="A971" s="45">
        <v>970</v>
      </c>
      <c r="B971" s="82"/>
      <c r="C971" s="15"/>
      <c r="D971" s="15"/>
      <c r="E971" s="47"/>
      <c r="F971" s="15"/>
      <c r="G971" s="15"/>
      <c r="H971" s="15"/>
      <c r="I971" s="48" t="str">
        <f t="shared" si="16"/>
        <v>January</v>
      </c>
    </row>
    <row r="972" spans="1:9" x14ac:dyDescent="0.3">
      <c r="A972" s="45">
        <v>971</v>
      </c>
      <c r="B972" s="82"/>
      <c r="C972" s="15"/>
      <c r="D972" s="15"/>
      <c r="E972" s="47"/>
      <c r="F972" s="15"/>
      <c r="G972" s="15"/>
      <c r="H972" s="15"/>
      <c r="I972" s="48" t="str">
        <f t="shared" si="16"/>
        <v>January</v>
      </c>
    </row>
    <row r="973" spans="1:9" x14ac:dyDescent="0.3">
      <c r="A973" s="45">
        <v>972</v>
      </c>
      <c r="B973" s="82"/>
      <c r="C973" s="15"/>
      <c r="D973" s="15"/>
      <c r="E973" s="47"/>
      <c r="F973" s="15"/>
      <c r="G973" s="15"/>
      <c r="H973" s="15"/>
      <c r="I973" s="48" t="str">
        <f t="shared" si="16"/>
        <v>January</v>
      </c>
    </row>
    <row r="974" spans="1:9" x14ac:dyDescent="0.3">
      <c r="A974" s="45">
        <v>973</v>
      </c>
      <c r="B974" s="82"/>
      <c r="C974" s="15"/>
      <c r="D974" s="15"/>
      <c r="E974" s="47"/>
      <c r="F974" s="15"/>
      <c r="G974" s="15"/>
      <c r="H974" s="15"/>
      <c r="I974" s="48" t="str">
        <f t="shared" si="16"/>
        <v>January</v>
      </c>
    </row>
    <row r="975" spans="1:9" x14ac:dyDescent="0.3">
      <c r="A975" s="45">
        <v>974</v>
      </c>
      <c r="B975" s="82"/>
      <c r="C975" s="15"/>
      <c r="D975" s="15"/>
      <c r="E975" s="47"/>
      <c r="F975" s="15"/>
      <c r="G975" s="15"/>
      <c r="H975" s="15"/>
      <c r="I975" s="48" t="str">
        <f t="shared" si="16"/>
        <v>January</v>
      </c>
    </row>
    <row r="976" spans="1:9" x14ac:dyDescent="0.3">
      <c r="A976" s="45">
        <v>975</v>
      </c>
      <c r="B976" s="82"/>
      <c r="C976" s="15"/>
      <c r="D976" s="15"/>
      <c r="E976" s="47"/>
      <c r="F976" s="15"/>
      <c r="G976" s="15"/>
      <c r="H976" s="15"/>
      <c r="I976" s="48" t="str">
        <f t="shared" si="16"/>
        <v>January</v>
      </c>
    </row>
    <row r="977" spans="1:9" x14ac:dyDescent="0.3">
      <c r="A977" s="45">
        <v>976</v>
      </c>
      <c r="B977" s="82"/>
      <c r="C977" s="15"/>
      <c r="D977" s="15"/>
      <c r="E977" s="47"/>
      <c r="F977" s="15"/>
      <c r="G977" s="15"/>
      <c r="H977" s="15"/>
      <c r="I977" s="48" t="str">
        <f t="shared" si="16"/>
        <v>January</v>
      </c>
    </row>
    <row r="978" spans="1:9" x14ac:dyDescent="0.3">
      <c r="A978" s="45">
        <v>977</v>
      </c>
      <c r="B978" s="82"/>
      <c r="C978" s="15"/>
      <c r="D978" s="15"/>
      <c r="E978" s="47"/>
      <c r="F978" s="15"/>
      <c r="G978" s="15"/>
      <c r="H978" s="15"/>
      <c r="I978" s="48" t="str">
        <f t="shared" si="16"/>
        <v>January</v>
      </c>
    </row>
    <row r="979" spans="1:9" x14ac:dyDescent="0.3">
      <c r="A979" s="45">
        <v>978</v>
      </c>
      <c r="B979" s="82"/>
      <c r="C979" s="15"/>
      <c r="D979" s="15"/>
      <c r="E979" s="47"/>
      <c r="F979" s="15"/>
      <c r="G979" s="15"/>
      <c r="H979" s="15"/>
      <c r="I979" s="48" t="str">
        <f t="shared" si="16"/>
        <v>January</v>
      </c>
    </row>
    <row r="980" spans="1:9" x14ac:dyDescent="0.3">
      <c r="A980" s="45">
        <v>979</v>
      </c>
      <c r="B980" s="82"/>
      <c r="C980" s="15"/>
      <c r="D980" s="15"/>
      <c r="E980" s="47"/>
      <c r="F980" s="15"/>
      <c r="G980" s="15"/>
      <c r="H980" s="15"/>
      <c r="I980" s="48" t="str">
        <f t="shared" si="16"/>
        <v>January</v>
      </c>
    </row>
    <row r="981" spans="1:9" x14ac:dyDescent="0.3">
      <c r="A981" s="45">
        <v>980</v>
      </c>
      <c r="B981" s="82"/>
      <c r="C981" s="15"/>
      <c r="D981" s="15"/>
      <c r="E981" s="47"/>
      <c r="F981" s="15"/>
      <c r="G981" s="15"/>
      <c r="H981" s="15"/>
      <c r="I981" s="48" t="str">
        <f t="shared" si="16"/>
        <v>January</v>
      </c>
    </row>
    <row r="982" spans="1:9" x14ac:dyDescent="0.3">
      <c r="A982" s="45">
        <v>981</v>
      </c>
      <c r="B982" s="82"/>
      <c r="C982" s="15"/>
      <c r="D982" s="15"/>
      <c r="E982" s="47"/>
      <c r="F982" s="15"/>
      <c r="G982" s="15"/>
      <c r="H982" s="15"/>
      <c r="I982" s="48" t="str">
        <f t="shared" si="16"/>
        <v>January</v>
      </c>
    </row>
    <row r="983" spans="1:9" x14ac:dyDescent="0.3">
      <c r="A983" s="45">
        <v>982</v>
      </c>
      <c r="B983" s="82"/>
      <c r="C983" s="15"/>
      <c r="D983" s="15"/>
      <c r="E983" s="47"/>
      <c r="F983" s="15"/>
      <c r="G983" s="15"/>
      <c r="H983" s="15"/>
      <c r="I983" s="48" t="str">
        <f t="shared" si="16"/>
        <v>January</v>
      </c>
    </row>
    <row r="984" spans="1:9" x14ac:dyDescent="0.3">
      <c r="A984" s="45">
        <v>983</v>
      </c>
      <c r="B984" s="82"/>
      <c r="C984" s="15"/>
      <c r="D984" s="15"/>
      <c r="E984" s="47"/>
      <c r="F984" s="15"/>
      <c r="G984" s="15"/>
      <c r="H984" s="15"/>
      <c r="I984" s="48" t="str">
        <f t="shared" si="16"/>
        <v>January</v>
      </c>
    </row>
    <row r="985" spans="1:9" x14ac:dyDescent="0.3">
      <c r="A985" s="45">
        <v>984</v>
      </c>
      <c r="B985" s="82"/>
      <c r="C985" s="15"/>
      <c r="D985" s="15"/>
      <c r="E985" s="47"/>
      <c r="F985" s="15"/>
      <c r="G985" s="15"/>
      <c r="H985" s="15"/>
      <c r="I985" s="48" t="str">
        <f t="shared" si="16"/>
        <v>January</v>
      </c>
    </row>
    <row r="986" spans="1:9" x14ac:dyDescent="0.3">
      <c r="A986" s="45">
        <v>985</v>
      </c>
      <c r="B986" s="82"/>
      <c r="C986" s="15"/>
      <c r="D986" s="15"/>
      <c r="E986" s="47"/>
      <c r="F986" s="15"/>
      <c r="G986" s="15"/>
      <c r="H986" s="15"/>
      <c r="I986" s="48" t="str">
        <f t="shared" si="16"/>
        <v>January</v>
      </c>
    </row>
    <row r="987" spans="1:9" x14ac:dyDescent="0.3">
      <c r="A987" s="45">
        <v>986</v>
      </c>
      <c r="B987" s="82"/>
      <c r="C987" s="15"/>
      <c r="D987" s="15"/>
      <c r="E987" s="47"/>
      <c r="F987" s="15"/>
      <c r="G987" s="15"/>
      <c r="H987" s="15"/>
      <c r="I987" s="48" t="str">
        <f t="shared" si="16"/>
        <v>January</v>
      </c>
    </row>
    <row r="988" spans="1:9" x14ac:dyDescent="0.3">
      <c r="A988" s="45">
        <v>987</v>
      </c>
      <c r="B988" s="82"/>
      <c r="C988" s="15"/>
      <c r="D988" s="15"/>
      <c r="E988" s="47"/>
      <c r="F988" s="15"/>
      <c r="G988" s="15"/>
      <c r="H988" s="15"/>
      <c r="I988" s="48" t="str">
        <f t="shared" si="16"/>
        <v>January</v>
      </c>
    </row>
    <row r="989" spans="1:9" x14ac:dyDescent="0.3">
      <c r="A989" s="45">
        <v>988</v>
      </c>
      <c r="B989" s="82"/>
      <c r="C989" s="15"/>
      <c r="D989" s="15"/>
      <c r="E989" s="47"/>
      <c r="F989" s="15"/>
      <c r="G989" s="15"/>
      <c r="H989" s="15"/>
      <c r="I989" s="48" t="str">
        <f t="shared" si="16"/>
        <v>January</v>
      </c>
    </row>
    <row r="990" spans="1:9" x14ac:dyDescent="0.3">
      <c r="A990" s="45">
        <v>989</v>
      </c>
      <c r="B990" s="82"/>
      <c r="C990" s="15"/>
      <c r="D990" s="15"/>
      <c r="E990" s="47"/>
      <c r="F990" s="15"/>
      <c r="G990" s="15"/>
      <c r="H990" s="15"/>
      <c r="I990" s="48" t="str">
        <f t="shared" si="16"/>
        <v>January</v>
      </c>
    </row>
    <row r="991" spans="1:9" x14ac:dyDescent="0.3">
      <c r="A991" s="45">
        <v>990</v>
      </c>
      <c r="B991" s="82"/>
      <c r="C991" s="15"/>
      <c r="D991" s="15"/>
      <c r="E991" s="47"/>
      <c r="F991" s="15"/>
      <c r="G991" s="15"/>
      <c r="H991" s="15"/>
      <c r="I991" s="48" t="str">
        <f t="shared" si="16"/>
        <v>January</v>
      </c>
    </row>
    <row r="992" spans="1:9" x14ac:dyDescent="0.3">
      <c r="A992" s="45">
        <v>991</v>
      </c>
      <c r="B992" s="82"/>
      <c r="C992" s="15"/>
      <c r="D992" s="15"/>
      <c r="E992" s="47"/>
      <c r="F992" s="15"/>
      <c r="G992" s="15"/>
      <c r="H992" s="15"/>
      <c r="I992" s="48" t="str">
        <f t="shared" si="16"/>
        <v>January</v>
      </c>
    </row>
    <row r="993" spans="1:9" x14ac:dyDescent="0.3">
      <c r="A993" s="45">
        <v>992</v>
      </c>
      <c r="B993" s="82"/>
      <c r="C993" s="15"/>
      <c r="D993" s="15"/>
      <c r="E993" s="47"/>
      <c r="F993" s="15"/>
      <c r="G993" s="15"/>
      <c r="H993" s="15"/>
      <c r="I993" s="48" t="str">
        <f t="shared" si="16"/>
        <v>January</v>
      </c>
    </row>
    <row r="994" spans="1:9" x14ac:dyDescent="0.3">
      <c r="A994" s="45">
        <v>993</v>
      </c>
      <c r="B994" s="82"/>
      <c r="C994" s="15"/>
      <c r="D994" s="15"/>
      <c r="E994" s="47"/>
      <c r="F994" s="15"/>
      <c r="G994" s="15"/>
      <c r="H994" s="15"/>
      <c r="I994" s="48" t="str">
        <f t="shared" si="16"/>
        <v>January</v>
      </c>
    </row>
    <row r="995" spans="1:9" x14ac:dyDescent="0.3">
      <c r="A995" s="45">
        <v>994</v>
      </c>
      <c r="B995" s="82"/>
      <c r="C995" s="15"/>
      <c r="D995" s="15"/>
      <c r="E995" s="47"/>
      <c r="F995" s="15"/>
      <c r="G995" s="15"/>
      <c r="H995" s="15"/>
      <c r="I995" s="48" t="str">
        <f t="shared" si="16"/>
        <v>January</v>
      </c>
    </row>
    <row r="996" spans="1:9" x14ac:dyDescent="0.3">
      <c r="A996" s="45">
        <v>995</v>
      </c>
      <c r="B996" s="82"/>
      <c r="C996" s="15"/>
      <c r="D996" s="15"/>
      <c r="E996" s="47"/>
      <c r="F996" s="15"/>
      <c r="G996" s="15"/>
      <c r="H996" s="15"/>
      <c r="I996" s="48" t="str">
        <f t="shared" si="16"/>
        <v>January</v>
      </c>
    </row>
    <row r="997" spans="1:9" x14ac:dyDescent="0.3">
      <c r="A997" s="45">
        <v>996</v>
      </c>
      <c r="B997" s="82"/>
      <c r="C997" s="15"/>
      <c r="D997" s="15"/>
      <c r="E997" s="47"/>
      <c r="F997" s="15"/>
      <c r="G997" s="15"/>
      <c r="H997" s="15"/>
      <c r="I997" s="48" t="str">
        <f t="shared" si="16"/>
        <v>January</v>
      </c>
    </row>
    <row r="998" spans="1:9" x14ac:dyDescent="0.3">
      <c r="A998" s="45">
        <v>997</v>
      </c>
      <c r="B998" s="82"/>
      <c r="C998" s="15"/>
      <c r="D998" s="15"/>
      <c r="E998" s="47"/>
      <c r="F998" s="15"/>
      <c r="G998" s="15"/>
      <c r="H998" s="15"/>
      <c r="I998" s="48" t="str">
        <f t="shared" si="16"/>
        <v>January</v>
      </c>
    </row>
    <row r="999" spans="1:9" x14ac:dyDescent="0.3">
      <c r="A999" s="45">
        <v>998</v>
      </c>
      <c r="B999" s="82"/>
      <c r="C999" s="15"/>
      <c r="D999" s="15"/>
      <c r="E999" s="47"/>
      <c r="F999" s="15"/>
      <c r="G999" s="15"/>
      <c r="H999" s="15"/>
      <c r="I999" s="48" t="str">
        <f t="shared" si="16"/>
        <v>January</v>
      </c>
    </row>
    <row r="1000" spans="1:9" x14ac:dyDescent="0.3">
      <c r="A1000" s="45">
        <v>999</v>
      </c>
      <c r="B1000" s="82"/>
      <c r="C1000" s="15"/>
      <c r="D1000" s="15"/>
      <c r="E1000" s="47"/>
      <c r="F1000" s="15"/>
      <c r="G1000" s="15"/>
      <c r="H1000" s="15"/>
      <c r="I1000" s="48" t="str">
        <f t="shared" si="16"/>
        <v>January</v>
      </c>
    </row>
    <row r="1001" spans="1:9" x14ac:dyDescent="0.3">
      <c r="A1001" s="45">
        <v>1000</v>
      </c>
      <c r="B1001" s="82"/>
      <c r="C1001" s="15"/>
      <c r="D1001" s="15"/>
      <c r="E1001" s="47"/>
      <c r="F1001" s="15"/>
      <c r="G1001" s="15"/>
      <c r="H1001" s="15"/>
      <c r="I1001" s="48" t="str">
        <f t="shared" si="16"/>
        <v>January</v>
      </c>
    </row>
    <row r="1002" spans="1:9" x14ac:dyDescent="0.3">
      <c r="A1002" s="45">
        <v>1001</v>
      </c>
      <c r="B1002" s="82"/>
      <c r="C1002" s="15"/>
      <c r="D1002" s="15"/>
      <c r="E1002" s="47"/>
      <c r="F1002" s="15"/>
      <c r="G1002" s="15"/>
      <c r="H1002" s="15"/>
      <c r="I1002" s="48" t="str">
        <f t="shared" si="16"/>
        <v>January</v>
      </c>
    </row>
    <row r="1003" spans="1:9" x14ac:dyDescent="0.3">
      <c r="A1003" s="45">
        <v>1002</v>
      </c>
      <c r="B1003" s="82"/>
      <c r="C1003" s="15"/>
      <c r="D1003" s="15"/>
      <c r="E1003" s="47"/>
      <c r="F1003" s="15"/>
      <c r="G1003" s="15"/>
      <c r="H1003" s="15"/>
      <c r="I1003" s="48" t="str">
        <f t="shared" si="16"/>
        <v>January</v>
      </c>
    </row>
    <row r="1004" spans="1:9" x14ac:dyDescent="0.3">
      <c r="A1004" s="45">
        <v>1003</v>
      </c>
      <c r="B1004" s="82"/>
      <c r="C1004" s="15"/>
      <c r="D1004" s="15"/>
      <c r="E1004" s="47"/>
      <c r="F1004" s="15"/>
      <c r="G1004" s="15"/>
      <c r="H1004" s="15"/>
      <c r="I1004" s="48" t="str">
        <f t="shared" ref="I1004:I1067" si="17">TEXT(B1004,"mmmm")</f>
        <v>January</v>
      </c>
    </row>
    <row r="1005" spans="1:9" x14ac:dyDescent="0.3">
      <c r="A1005" s="45">
        <v>1004</v>
      </c>
      <c r="B1005" s="82"/>
      <c r="C1005" s="15"/>
      <c r="D1005" s="15"/>
      <c r="E1005" s="47"/>
      <c r="F1005" s="15"/>
      <c r="G1005" s="15"/>
      <c r="H1005" s="15"/>
      <c r="I1005" s="48" t="str">
        <f t="shared" si="17"/>
        <v>January</v>
      </c>
    </row>
    <row r="1006" spans="1:9" x14ac:dyDescent="0.3">
      <c r="A1006" s="45">
        <v>1005</v>
      </c>
      <c r="B1006" s="82"/>
      <c r="C1006" s="15"/>
      <c r="D1006" s="15"/>
      <c r="E1006" s="47"/>
      <c r="F1006" s="15"/>
      <c r="G1006" s="15"/>
      <c r="H1006" s="15"/>
      <c r="I1006" s="48" t="str">
        <f t="shared" si="17"/>
        <v>January</v>
      </c>
    </row>
    <row r="1007" spans="1:9" x14ac:dyDescent="0.3">
      <c r="A1007" s="45">
        <v>1006</v>
      </c>
      <c r="B1007" s="82"/>
      <c r="C1007" s="15"/>
      <c r="D1007" s="15"/>
      <c r="E1007" s="47"/>
      <c r="F1007" s="15"/>
      <c r="G1007" s="15"/>
      <c r="H1007" s="15"/>
      <c r="I1007" s="48" t="str">
        <f t="shared" si="17"/>
        <v>January</v>
      </c>
    </row>
    <row r="1008" spans="1:9" x14ac:dyDescent="0.3">
      <c r="A1008" s="45">
        <v>1007</v>
      </c>
      <c r="B1008" s="82"/>
      <c r="C1008" s="15"/>
      <c r="D1008" s="15"/>
      <c r="E1008" s="47"/>
      <c r="F1008" s="15"/>
      <c r="G1008" s="15"/>
      <c r="H1008" s="15"/>
      <c r="I1008" s="48" t="str">
        <f t="shared" si="17"/>
        <v>January</v>
      </c>
    </row>
    <row r="1009" spans="1:9" x14ac:dyDescent="0.3">
      <c r="A1009" s="45">
        <v>1008</v>
      </c>
      <c r="B1009" s="82"/>
      <c r="C1009" s="15"/>
      <c r="D1009" s="15"/>
      <c r="E1009" s="47"/>
      <c r="F1009" s="15"/>
      <c r="G1009" s="15"/>
      <c r="H1009" s="15"/>
      <c r="I1009" s="48" t="str">
        <f t="shared" si="17"/>
        <v>January</v>
      </c>
    </row>
    <row r="1010" spans="1:9" x14ac:dyDescent="0.3">
      <c r="A1010" s="45">
        <v>1009</v>
      </c>
      <c r="B1010" s="82"/>
      <c r="C1010" s="15"/>
      <c r="D1010" s="15"/>
      <c r="E1010" s="47"/>
      <c r="F1010" s="15"/>
      <c r="G1010" s="15"/>
      <c r="H1010" s="15"/>
      <c r="I1010" s="48" t="str">
        <f t="shared" si="17"/>
        <v>January</v>
      </c>
    </row>
    <row r="1011" spans="1:9" x14ac:dyDescent="0.3">
      <c r="A1011" s="45">
        <v>1010</v>
      </c>
      <c r="B1011" s="82"/>
      <c r="C1011" s="15"/>
      <c r="D1011" s="15"/>
      <c r="E1011" s="47"/>
      <c r="F1011" s="15"/>
      <c r="G1011" s="15"/>
      <c r="H1011" s="15"/>
      <c r="I1011" s="48" t="str">
        <f t="shared" si="17"/>
        <v>January</v>
      </c>
    </row>
    <row r="1012" spans="1:9" x14ac:dyDescent="0.3">
      <c r="A1012" s="45">
        <v>1011</v>
      </c>
      <c r="B1012" s="82"/>
      <c r="C1012" s="15"/>
      <c r="D1012" s="15"/>
      <c r="E1012" s="47"/>
      <c r="F1012" s="15"/>
      <c r="G1012" s="15"/>
      <c r="H1012" s="15"/>
      <c r="I1012" s="48" t="str">
        <f t="shared" si="17"/>
        <v>January</v>
      </c>
    </row>
    <row r="1013" spans="1:9" x14ac:dyDescent="0.3">
      <c r="A1013" s="45">
        <v>1012</v>
      </c>
      <c r="B1013" s="82"/>
      <c r="C1013" s="15"/>
      <c r="D1013" s="15"/>
      <c r="E1013" s="47"/>
      <c r="F1013" s="15"/>
      <c r="G1013" s="15"/>
      <c r="H1013" s="15"/>
      <c r="I1013" s="48" t="str">
        <f t="shared" si="17"/>
        <v>January</v>
      </c>
    </row>
    <row r="1014" spans="1:9" x14ac:dyDescent="0.3">
      <c r="A1014" s="45">
        <v>1013</v>
      </c>
      <c r="B1014" s="82"/>
      <c r="C1014" s="15"/>
      <c r="D1014" s="15"/>
      <c r="E1014" s="47"/>
      <c r="F1014" s="15"/>
      <c r="G1014" s="15"/>
      <c r="H1014" s="15"/>
      <c r="I1014" s="48" t="str">
        <f t="shared" si="17"/>
        <v>January</v>
      </c>
    </row>
    <row r="1015" spans="1:9" x14ac:dyDescent="0.3">
      <c r="A1015" s="45">
        <v>1014</v>
      </c>
      <c r="B1015" s="82"/>
      <c r="C1015" s="15"/>
      <c r="D1015" s="15"/>
      <c r="E1015" s="47"/>
      <c r="F1015" s="15"/>
      <c r="G1015" s="15"/>
      <c r="H1015" s="15"/>
      <c r="I1015" s="48" t="str">
        <f t="shared" si="17"/>
        <v>January</v>
      </c>
    </row>
    <row r="1016" spans="1:9" x14ac:dyDescent="0.3">
      <c r="A1016" s="45">
        <v>1015</v>
      </c>
      <c r="B1016" s="82"/>
      <c r="C1016" s="15"/>
      <c r="D1016" s="15"/>
      <c r="E1016" s="47"/>
      <c r="F1016" s="15"/>
      <c r="G1016" s="15"/>
      <c r="H1016" s="15"/>
      <c r="I1016" s="48" t="str">
        <f t="shared" si="17"/>
        <v>January</v>
      </c>
    </row>
    <row r="1017" spans="1:9" x14ac:dyDescent="0.3">
      <c r="A1017" s="45">
        <v>1016</v>
      </c>
      <c r="B1017" s="82"/>
      <c r="C1017" s="15"/>
      <c r="D1017" s="15"/>
      <c r="E1017" s="47"/>
      <c r="F1017" s="15"/>
      <c r="G1017" s="15"/>
      <c r="H1017" s="15"/>
      <c r="I1017" s="48" t="str">
        <f t="shared" si="17"/>
        <v>January</v>
      </c>
    </row>
    <row r="1018" spans="1:9" x14ac:dyDescent="0.3">
      <c r="A1018" s="45">
        <v>1017</v>
      </c>
      <c r="B1018" s="82"/>
      <c r="C1018" s="15"/>
      <c r="D1018" s="15"/>
      <c r="E1018" s="47"/>
      <c r="F1018" s="15"/>
      <c r="G1018" s="15"/>
      <c r="H1018" s="15"/>
      <c r="I1018" s="48" t="str">
        <f t="shared" si="17"/>
        <v>January</v>
      </c>
    </row>
    <row r="1019" spans="1:9" x14ac:dyDescent="0.3">
      <c r="A1019" s="45">
        <v>1018</v>
      </c>
      <c r="B1019" s="82"/>
      <c r="C1019" s="15"/>
      <c r="D1019" s="15"/>
      <c r="E1019" s="47"/>
      <c r="F1019" s="15"/>
      <c r="G1019" s="15"/>
      <c r="H1019" s="15"/>
      <c r="I1019" s="48" t="str">
        <f t="shared" si="17"/>
        <v>January</v>
      </c>
    </row>
    <row r="1020" spans="1:9" x14ac:dyDescent="0.3">
      <c r="A1020" s="45">
        <v>1019</v>
      </c>
      <c r="B1020" s="82"/>
      <c r="C1020" s="15"/>
      <c r="D1020" s="15"/>
      <c r="E1020" s="47"/>
      <c r="F1020" s="15"/>
      <c r="G1020" s="15"/>
      <c r="H1020" s="15"/>
      <c r="I1020" s="48" t="str">
        <f t="shared" si="17"/>
        <v>January</v>
      </c>
    </row>
    <row r="1021" spans="1:9" x14ac:dyDescent="0.3">
      <c r="A1021" s="45">
        <v>1020</v>
      </c>
      <c r="B1021" s="82"/>
      <c r="C1021" s="15"/>
      <c r="D1021" s="15"/>
      <c r="E1021" s="47"/>
      <c r="F1021" s="15"/>
      <c r="G1021" s="15"/>
      <c r="H1021" s="15"/>
      <c r="I1021" s="48" t="str">
        <f t="shared" si="17"/>
        <v>January</v>
      </c>
    </row>
    <row r="1022" spans="1:9" x14ac:dyDescent="0.3">
      <c r="A1022" s="45">
        <v>1021</v>
      </c>
      <c r="B1022" s="82"/>
      <c r="C1022" s="15"/>
      <c r="D1022" s="15"/>
      <c r="E1022" s="47"/>
      <c r="F1022" s="15"/>
      <c r="G1022" s="15"/>
      <c r="H1022" s="15"/>
      <c r="I1022" s="48" t="str">
        <f t="shared" si="17"/>
        <v>January</v>
      </c>
    </row>
    <row r="1023" spans="1:9" x14ac:dyDescent="0.3">
      <c r="A1023" s="45">
        <v>1022</v>
      </c>
      <c r="B1023" s="82"/>
      <c r="C1023" s="15"/>
      <c r="D1023" s="15"/>
      <c r="E1023" s="47"/>
      <c r="F1023" s="15"/>
      <c r="G1023" s="15"/>
      <c r="H1023" s="15"/>
      <c r="I1023" s="48" t="str">
        <f t="shared" si="17"/>
        <v>January</v>
      </c>
    </row>
    <row r="1024" spans="1:9" x14ac:dyDescent="0.3">
      <c r="A1024" s="45">
        <v>1023</v>
      </c>
      <c r="B1024" s="82"/>
      <c r="C1024" s="15"/>
      <c r="D1024" s="15"/>
      <c r="E1024" s="47"/>
      <c r="F1024" s="15"/>
      <c r="G1024" s="15"/>
      <c r="H1024" s="15"/>
      <c r="I1024" s="48" t="str">
        <f t="shared" si="17"/>
        <v>January</v>
      </c>
    </row>
    <row r="1025" spans="1:9" x14ac:dyDescent="0.3">
      <c r="A1025" s="45">
        <v>1024</v>
      </c>
      <c r="B1025" s="82"/>
      <c r="C1025" s="15"/>
      <c r="D1025" s="15"/>
      <c r="E1025" s="47"/>
      <c r="F1025" s="15"/>
      <c r="G1025" s="15"/>
      <c r="H1025" s="15"/>
      <c r="I1025" s="48" t="str">
        <f t="shared" si="17"/>
        <v>January</v>
      </c>
    </row>
    <row r="1026" spans="1:9" x14ac:dyDescent="0.3">
      <c r="A1026" s="45">
        <v>1025</v>
      </c>
      <c r="B1026" s="82"/>
      <c r="C1026" s="15"/>
      <c r="D1026" s="15"/>
      <c r="E1026" s="47"/>
      <c r="F1026" s="15"/>
      <c r="G1026" s="15"/>
      <c r="H1026" s="15"/>
      <c r="I1026" s="48" t="str">
        <f t="shared" si="17"/>
        <v>January</v>
      </c>
    </row>
    <row r="1027" spans="1:9" x14ac:dyDescent="0.3">
      <c r="A1027" s="45">
        <v>1026</v>
      </c>
      <c r="B1027" s="82"/>
      <c r="C1027" s="15"/>
      <c r="D1027" s="15"/>
      <c r="E1027" s="47"/>
      <c r="F1027" s="15"/>
      <c r="G1027" s="15"/>
      <c r="H1027" s="15"/>
      <c r="I1027" s="48" t="str">
        <f t="shared" si="17"/>
        <v>January</v>
      </c>
    </row>
    <row r="1028" spans="1:9" x14ac:dyDescent="0.3">
      <c r="A1028" s="45">
        <v>1027</v>
      </c>
      <c r="B1028" s="82"/>
      <c r="C1028" s="15"/>
      <c r="D1028" s="15"/>
      <c r="E1028" s="47"/>
      <c r="F1028" s="15"/>
      <c r="G1028" s="15"/>
      <c r="H1028" s="15"/>
      <c r="I1028" s="48" t="str">
        <f t="shared" si="17"/>
        <v>January</v>
      </c>
    </row>
    <row r="1029" spans="1:9" x14ac:dyDescent="0.3">
      <c r="A1029" s="45">
        <v>1028</v>
      </c>
      <c r="B1029" s="82"/>
      <c r="C1029" s="15"/>
      <c r="D1029" s="15"/>
      <c r="E1029" s="47"/>
      <c r="F1029" s="15"/>
      <c r="G1029" s="15"/>
      <c r="H1029" s="15"/>
      <c r="I1029" s="48" t="str">
        <f t="shared" si="17"/>
        <v>January</v>
      </c>
    </row>
    <row r="1030" spans="1:9" x14ac:dyDescent="0.3">
      <c r="A1030" s="45">
        <v>1029</v>
      </c>
      <c r="B1030" s="82"/>
      <c r="C1030" s="15"/>
      <c r="D1030" s="15"/>
      <c r="E1030" s="47"/>
      <c r="F1030" s="15"/>
      <c r="G1030" s="15"/>
      <c r="H1030" s="15"/>
      <c r="I1030" s="48" t="str">
        <f t="shared" si="17"/>
        <v>January</v>
      </c>
    </row>
    <row r="1031" spans="1:9" x14ac:dyDescent="0.3">
      <c r="A1031" s="45">
        <v>1030</v>
      </c>
      <c r="B1031" s="82"/>
      <c r="C1031" s="15"/>
      <c r="D1031" s="15"/>
      <c r="E1031" s="47"/>
      <c r="F1031" s="15"/>
      <c r="G1031" s="15"/>
      <c r="H1031" s="15"/>
      <c r="I1031" s="48" t="str">
        <f t="shared" si="17"/>
        <v>January</v>
      </c>
    </row>
    <row r="1032" spans="1:9" x14ac:dyDescent="0.3">
      <c r="A1032" s="45">
        <v>1031</v>
      </c>
      <c r="B1032" s="82"/>
      <c r="C1032" s="15"/>
      <c r="D1032" s="15"/>
      <c r="E1032" s="47"/>
      <c r="F1032" s="15"/>
      <c r="G1032" s="15"/>
      <c r="H1032" s="15"/>
      <c r="I1032" s="48" t="str">
        <f t="shared" si="17"/>
        <v>January</v>
      </c>
    </row>
    <row r="1033" spans="1:9" x14ac:dyDescent="0.3">
      <c r="A1033" s="45">
        <v>1032</v>
      </c>
      <c r="B1033" s="82"/>
      <c r="C1033" s="15"/>
      <c r="D1033" s="15"/>
      <c r="E1033" s="47"/>
      <c r="F1033" s="15"/>
      <c r="G1033" s="15"/>
      <c r="H1033" s="15"/>
      <c r="I1033" s="48" t="str">
        <f t="shared" si="17"/>
        <v>January</v>
      </c>
    </row>
    <row r="1034" spans="1:9" x14ac:dyDescent="0.3">
      <c r="A1034" s="45">
        <v>1033</v>
      </c>
      <c r="B1034" s="82"/>
      <c r="C1034" s="15"/>
      <c r="D1034" s="15"/>
      <c r="E1034" s="47"/>
      <c r="F1034" s="15"/>
      <c r="G1034" s="15"/>
      <c r="H1034" s="15"/>
      <c r="I1034" s="48" t="str">
        <f t="shared" si="17"/>
        <v>January</v>
      </c>
    </row>
    <row r="1035" spans="1:9" x14ac:dyDescent="0.3">
      <c r="A1035" s="45">
        <v>1034</v>
      </c>
      <c r="B1035" s="82"/>
      <c r="C1035" s="15"/>
      <c r="D1035" s="15"/>
      <c r="E1035" s="47"/>
      <c r="F1035" s="15"/>
      <c r="G1035" s="15"/>
      <c r="H1035" s="15"/>
      <c r="I1035" s="48" t="str">
        <f t="shared" si="17"/>
        <v>January</v>
      </c>
    </row>
    <row r="1036" spans="1:9" x14ac:dyDescent="0.3">
      <c r="A1036" s="45">
        <v>1035</v>
      </c>
      <c r="B1036" s="82"/>
      <c r="C1036" s="15"/>
      <c r="D1036" s="15"/>
      <c r="E1036" s="47"/>
      <c r="F1036" s="15"/>
      <c r="G1036" s="15"/>
      <c r="H1036" s="15"/>
      <c r="I1036" s="48" t="str">
        <f t="shared" si="17"/>
        <v>January</v>
      </c>
    </row>
    <row r="1037" spans="1:9" x14ac:dyDescent="0.3">
      <c r="A1037" s="45">
        <v>1036</v>
      </c>
      <c r="B1037" s="82"/>
      <c r="C1037" s="15"/>
      <c r="D1037" s="15"/>
      <c r="E1037" s="47"/>
      <c r="F1037" s="15"/>
      <c r="G1037" s="15"/>
      <c r="H1037" s="15"/>
      <c r="I1037" s="48" t="str">
        <f t="shared" si="17"/>
        <v>January</v>
      </c>
    </row>
    <row r="1038" spans="1:9" x14ac:dyDescent="0.3">
      <c r="A1038" s="45">
        <v>1037</v>
      </c>
      <c r="B1038" s="82"/>
      <c r="C1038" s="15"/>
      <c r="D1038" s="15"/>
      <c r="E1038" s="47"/>
      <c r="F1038" s="15"/>
      <c r="G1038" s="15"/>
      <c r="H1038" s="15"/>
      <c r="I1038" s="48" t="str">
        <f t="shared" si="17"/>
        <v>January</v>
      </c>
    </row>
    <row r="1039" spans="1:9" x14ac:dyDescent="0.3">
      <c r="A1039" s="45">
        <v>1038</v>
      </c>
      <c r="B1039" s="82"/>
      <c r="C1039" s="15"/>
      <c r="D1039" s="15"/>
      <c r="E1039" s="47"/>
      <c r="F1039" s="15"/>
      <c r="G1039" s="15"/>
      <c r="H1039" s="15"/>
      <c r="I1039" s="48" t="str">
        <f t="shared" si="17"/>
        <v>January</v>
      </c>
    </row>
    <row r="1040" spans="1:9" x14ac:dyDescent="0.3">
      <c r="A1040" s="45">
        <v>1039</v>
      </c>
      <c r="B1040" s="82"/>
      <c r="C1040" s="15"/>
      <c r="D1040" s="15"/>
      <c r="E1040" s="47"/>
      <c r="F1040" s="15"/>
      <c r="G1040" s="15"/>
      <c r="H1040" s="15"/>
      <c r="I1040" s="48" t="str">
        <f t="shared" si="17"/>
        <v>January</v>
      </c>
    </row>
    <row r="1041" spans="1:9" x14ac:dyDescent="0.3">
      <c r="A1041" s="45">
        <v>1040</v>
      </c>
      <c r="B1041" s="82"/>
      <c r="C1041" s="15"/>
      <c r="D1041" s="15"/>
      <c r="E1041" s="47"/>
      <c r="F1041" s="15"/>
      <c r="G1041" s="15"/>
      <c r="H1041" s="15"/>
      <c r="I1041" s="48" t="str">
        <f t="shared" si="17"/>
        <v>January</v>
      </c>
    </row>
    <row r="1042" spans="1:9" x14ac:dyDescent="0.3">
      <c r="A1042" s="45">
        <v>1041</v>
      </c>
      <c r="B1042" s="82"/>
      <c r="C1042" s="15"/>
      <c r="D1042" s="15"/>
      <c r="E1042" s="47"/>
      <c r="F1042" s="15"/>
      <c r="G1042" s="15"/>
      <c r="H1042" s="15"/>
      <c r="I1042" s="48" t="str">
        <f t="shared" si="17"/>
        <v>January</v>
      </c>
    </row>
    <row r="1043" spans="1:9" x14ac:dyDescent="0.3">
      <c r="A1043" s="45">
        <v>1042</v>
      </c>
      <c r="B1043" s="82"/>
      <c r="C1043" s="15"/>
      <c r="D1043" s="15"/>
      <c r="E1043" s="47"/>
      <c r="F1043" s="15"/>
      <c r="G1043" s="15"/>
      <c r="H1043" s="15"/>
      <c r="I1043" s="48" t="str">
        <f t="shared" si="17"/>
        <v>January</v>
      </c>
    </row>
    <row r="1044" spans="1:9" x14ac:dyDescent="0.3">
      <c r="A1044" s="45">
        <v>1043</v>
      </c>
      <c r="B1044" s="82"/>
      <c r="C1044" s="15"/>
      <c r="D1044" s="15"/>
      <c r="E1044" s="47"/>
      <c r="F1044" s="15"/>
      <c r="G1044" s="15"/>
      <c r="H1044" s="15"/>
      <c r="I1044" s="48" t="str">
        <f t="shared" si="17"/>
        <v>January</v>
      </c>
    </row>
    <row r="1045" spans="1:9" x14ac:dyDescent="0.3">
      <c r="A1045" s="45">
        <v>1044</v>
      </c>
      <c r="B1045" s="82"/>
      <c r="C1045" s="15"/>
      <c r="D1045" s="15"/>
      <c r="E1045" s="47"/>
      <c r="F1045" s="15"/>
      <c r="G1045" s="15"/>
      <c r="H1045" s="15"/>
      <c r="I1045" s="48" t="str">
        <f t="shared" si="17"/>
        <v>January</v>
      </c>
    </row>
    <row r="1046" spans="1:9" x14ac:dyDescent="0.3">
      <c r="A1046" s="45">
        <v>1045</v>
      </c>
      <c r="B1046" s="82"/>
      <c r="C1046" s="15"/>
      <c r="D1046" s="15"/>
      <c r="E1046" s="47"/>
      <c r="F1046" s="15"/>
      <c r="G1046" s="15"/>
      <c r="H1046" s="15"/>
      <c r="I1046" s="48" t="str">
        <f t="shared" si="17"/>
        <v>January</v>
      </c>
    </row>
    <row r="1047" spans="1:9" x14ac:dyDescent="0.3">
      <c r="A1047" s="45">
        <v>1046</v>
      </c>
      <c r="B1047" s="82"/>
      <c r="C1047" s="15"/>
      <c r="D1047" s="15"/>
      <c r="E1047" s="47"/>
      <c r="F1047" s="15"/>
      <c r="G1047" s="15"/>
      <c r="H1047" s="15"/>
      <c r="I1047" s="48" t="str">
        <f t="shared" si="17"/>
        <v>January</v>
      </c>
    </row>
    <row r="1048" spans="1:9" x14ac:dyDescent="0.3">
      <c r="A1048" s="45">
        <v>1047</v>
      </c>
      <c r="B1048" s="82"/>
      <c r="C1048" s="15"/>
      <c r="D1048" s="15"/>
      <c r="E1048" s="47"/>
      <c r="F1048" s="15"/>
      <c r="G1048" s="15"/>
      <c r="H1048" s="15"/>
      <c r="I1048" s="48" t="str">
        <f t="shared" si="17"/>
        <v>January</v>
      </c>
    </row>
    <row r="1049" spans="1:9" x14ac:dyDescent="0.3">
      <c r="A1049" s="45">
        <v>1048</v>
      </c>
      <c r="B1049" s="82"/>
      <c r="C1049" s="15"/>
      <c r="D1049" s="15"/>
      <c r="E1049" s="47"/>
      <c r="F1049" s="15"/>
      <c r="G1049" s="15"/>
      <c r="H1049" s="15"/>
      <c r="I1049" s="48" t="str">
        <f t="shared" si="17"/>
        <v>January</v>
      </c>
    </row>
    <row r="1050" spans="1:9" x14ac:dyDescent="0.3">
      <c r="A1050" s="45">
        <v>1049</v>
      </c>
      <c r="B1050" s="82"/>
      <c r="C1050" s="15"/>
      <c r="D1050" s="15"/>
      <c r="E1050" s="47"/>
      <c r="F1050" s="15"/>
      <c r="G1050" s="15"/>
      <c r="H1050" s="15"/>
      <c r="I1050" s="48" t="str">
        <f t="shared" si="17"/>
        <v>January</v>
      </c>
    </row>
    <row r="1051" spans="1:9" x14ac:dyDescent="0.3">
      <c r="A1051" s="45">
        <v>1050</v>
      </c>
      <c r="B1051" s="82"/>
      <c r="C1051" s="15"/>
      <c r="D1051" s="15"/>
      <c r="E1051" s="47"/>
      <c r="F1051" s="15"/>
      <c r="G1051" s="15"/>
      <c r="H1051" s="15"/>
      <c r="I1051" s="48" t="str">
        <f t="shared" si="17"/>
        <v>January</v>
      </c>
    </row>
    <row r="1052" spans="1:9" x14ac:dyDescent="0.3">
      <c r="A1052" s="45">
        <v>1051</v>
      </c>
      <c r="B1052" s="82"/>
      <c r="C1052" s="15"/>
      <c r="D1052" s="15"/>
      <c r="E1052" s="47"/>
      <c r="F1052" s="15"/>
      <c r="G1052" s="15"/>
      <c r="H1052" s="15"/>
      <c r="I1052" s="48" t="str">
        <f t="shared" si="17"/>
        <v>January</v>
      </c>
    </row>
    <row r="1053" spans="1:9" x14ac:dyDescent="0.3">
      <c r="A1053" s="45">
        <v>1052</v>
      </c>
      <c r="B1053" s="82"/>
      <c r="C1053" s="15"/>
      <c r="D1053" s="15"/>
      <c r="E1053" s="47"/>
      <c r="F1053" s="15"/>
      <c r="G1053" s="15"/>
      <c r="H1053" s="15"/>
      <c r="I1053" s="48" t="str">
        <f t="shared" si="17"/>
        <v>January</v>
      </c>
    </row>
    <row r="1054" spans="1:9" x14ac:dyDescent="0.3">
      <c r="A1054" s="45">
        <v>1053</v>
      </c>
      <c r="B1054" s="82"/>
      <c r="C1054" s="15"/>
      <c r="D1054" s="15"/>
      <c r="E1054" s="47"/>
      <c r="F1054" s="15"/>
      <c r="G1054" s="15"/>
      <c r="H1054" s="15"/>
      <c r="I1054" s="48" t="str">
        <f t="shared" si="17"/>
        <v>January</v>
      </c>
    </row>
    <row r="1055" spans="1:9" x14ac:dyDescent="0.3">
      <c r="A1055" s="45">
        <v>1054</v>
      </c>
      <c r="B1055" s="82"/>
      <c r="C1055" s="15"/>
      <c r="D1055" s="15"/>
      <c r="E1055" s="47"/>
      <c r="F1055" s="15"/>
      <c r="G1055" s="15"/>
      <c r="H1055" s="15"/>
      <c r="I1055" s="48" t="str">
        <f t="shared" si="17"/>
        <v>January</v>
      </c>
    </row>
    <row r="1056" spans="1:9" x14ac:dyDescent="0.3">
      <c r="A1056" s="45">
        <v>1055</v>
      </c>
      <c r="B1056" s="82"/>
      <c r="C1056" s="15"/>
      <c r="D1056" s="15"/>
      <c r="E1056" s="47"/>
      <c r="F1056" s="15"/>
      <c r="G1056" s="15"/>
      <c r="H1056" s="15"/>
      <c r="I1056" s="48" t="str">
        <f t="shared" si="17"/>
        <v>January</v>
      </c>
    </row>
    <row r="1057" spans="1:9" x14ac:dyDescent="0.3">
      <c r="A1057" s="45">
        <v>1056</v>
      </c>
      <c r="B1057" s="82"/>
      <c r="C1057" s="15"/>
      <c r="D1057" s="15"/>
      <c r="E1057" s="47"/>
      <c r="F1057" s="15"/>
      <c r="G1057" s="15"/>
      <c r="H1057" s="15"/>
      <c r="I1057" s="48" t="str">
        <f t="shared" si="17"/>
        <v>January</v>
      </c>
    </row>
    <row r="1058" spans="1:9" x14ac:dyDescent="0.3">
      <c r="A1058" s="45">
        <v>1057</v>
      </c>
      <c r="B1058" s="82"/>
      <c r="C1058" s="15"/>
      <c r="D1058" s="15"/>
      <c r="E1058" s="47"/>
      <c r="F1058" s="15"/>
      <c r="G1058" s="15"/>
      <c r="H1058" s="15"/>
      <c r="I1058" s="48" t="str">
        <f t="shared" si="17"/>
        <v>January</v>
      </c>
    </row>
    <row r="1059" spans="1:9" x14ac:dyDescent="0.3">
      <c r="A1059" s="45">
        <v>1058</v>
      </c>
      <c r="B1059" s="82"/>
      <c r="C1059" s="15"/>
      <c r="D1059" s="15"/>
      <c r="E1059" s="47"/>
      <c r="F1059" s="15"/>
      <c r="G1059" s="15"/>
      <c r="H1059" s="15"/>
      <c r="I1059" s="48" t="str">
        <f t="shared" si="17"/>
        <v>January</v>
      </c>
    </row>
    <row r="1060" spans="1:9" x14ac:dyDescent="0.3">
      <c r="A1060" s="45">
        <v>1059</v>
      </c>
      <c r="B1060" s="82"/>
      <c r="C1060" s="15"/>
      <c r="D1060" s="15"/>
      <c r="E1060" s="47"/>
      <c r="F1060" s="15"/>
      <c r="G1060" s="15"/>
      <c r="H1060" s="15"/>
      <c r="I1060" s="48" t="str">
        <f t="shared" si="17"/>
        <v>January</v>
      </c>
    </row>
    <row r="1061" spans="1:9" x14ac:dyDescent="0.3">
      <c r="A1061" s="45">
        <v>1060</v>
      </c>
      <c r="B1061" s="82"/>
      <c r="C1061" s="15"/>
      <c r="D1061" s="15"/>
      <c r="E1061" s="47"/>
      <c r="F1061" s="15"/>
      <c r="G1061" s="15"/>
      <c r="H1061" s="15"/>
      <c r="I1061" s="48" t="str">
        <f t="shared" si="17"/>
        <v>January</v>
      </c>
    </row>
    <row r="1062" spans="1:9" x14ac:dyDescent="0.3">
      <c r="A1062" s="45">
        <v>1061</v>
      </c>
      <c r="B1062" s="82"/>
      <c r="C1062" s="15"/>
      <c r="D1062" s="15"/>
      <c r="E1062" s="47"/>
      <c r="F1062" s="15"/>
      <c r="G1062" s="15"/>
      <c r="H1062" s="15"/>
      <c r="I1062" s="48" t="str">
        <f t="shared" si="17"/>
        <v>January</v>
      </c>
    </row>
    <row r="1063" spans="1:9" x14ac:dyDescent="0.3">
      <c r="A1063" s="45">
        <v>1062</v>
      </c>
      <c r="B1063" s="82"/>
      <c r="C1063" s="15"/>
      <c r="D1063" s="15"/>
      <c r="E1063" s="47"/>
      <c r="F1063" s="15"/>
      <c r="G1063" s="15"/>
      <c r="H1063" s="15"/>
      <c r="I1063" s="48" t="str">
        <f t="shared" si="17"/>
        <v>January</v>
      </c>
    </row>
    <row r="1064" spans="1:9" x14ac:dyDescent="0.3">
      <c r="A1064" s="45">
        <v>1063</v>
      </c>
      <c r="B1064" s="82"/>
      <c r="C1064" s="15"/>
      <c r="D1064" s="15"/>
      <c r="E1064" s="47"/>
      <c r="F1064" s="15"/>
      <c r="G1064" s="15"/>
      <c r="H1064" s="15"/>
      <c r="I1064" s="48" t="str">
        <f t="shared" si="17"/>
        <v>January</v>
      </c>
    </row>
    <row r="1065" spans="1:9" x14ac:dyDescent="0.3">
      <c r="A1065" s="45">
        <v>1064</v>
      </c>
      <c r="B1065" s="82"/>
      <c r="C1065" s="15"/>
      <c r="D1065" s="15"/>
      <c r="E1065" s="47"/>
      <c r="F1065" s="15"/>
      <c r="G1065" s="15"/>
      <c r="H1065" s="15"/>
      <c r="I1065" s="48" t="str">
        <f t="shared" si="17"/>
        <v>January</v>
      </c>
    </row>
    <row r="1066" spans="1:9" x14ac:dyDescent="0.3">
      <c r="A1066" s="45">
        <v>1065</v>
      </c>
      <c r="B1066" s="82"/>
      <c r="C1066" s="15"/>
      <c r="D1066" s="15"/>
      <c r="E1066" s="47"/>
      <c r="F1066" s="15"/>
      <c r="G1066" s="15"/>
      <c r="H1066" s="15"/>
      <c r="I1066" s="48" t="str">
        <f t="shared" si="17"/>
        <v>January</v>
      </c>
    </row>
    <row r="1067" spans="1:9" x14ac:dyDescent="0.3">
      <c r="A1067" s="45">
        <v>1066</v>
      </c>
      <c r="B1067" s="82"/>
      <c r="C1067" s="15"/>
      <c r="D1067" s="15"/>
      <c r="E1067" s="47"/>
      <c r="F1067" s="15"/>
      <c r="G1067" s="15"/>
      <c r="H1067" s="15"/>
      <c r="I1067" s="48" t="str">
        <f t="shared" si="17"/>
        <v>January</v>
      </c>
    </row>
    <row r="1068" spans="1:9" x14ac:dyDescent="0.3">
      <c r="A1068" s="45">
        <v>1067</v>
      </c>
      <c r="B1068" s="82"/>
      <c r="C1068" s="15"/>
      <c r="D1068" s="15"/>
      <c r="E1068" s="47"/>
      <c r="F1068" s="15"/>
      <c r="G1068" s="15"/>
      <c r="H1068" s="15"/>
      <c r="I1068" s="48" t="str">
        <f t="shared" ref="I1068:I1131" si="18">TEXT(B1068,"mmmm")</f>
        <v>January</v>
      </c>
    </row>
    <row r="1069" spans="1:9" x14ac:dyDescent="0.3">
      <c r="A1069" s="45">
        <v>1068</v>
      </c>
      <c r="B1069" s="82"/>
      <c r="C1069" s="15"/>
      <c r="D1069" s="15"/>
      <c r="E1069" s="47"/>
      <c r="F1069" s="15"/>
      <c r="G1069" s="15"/>
      <c r="H1069" s="15"/>
      <c r="I1069" s="48" t="str">
        <f t="shared" si="18"/>
        <v>January</v>
      </c>
    </row>
    <row r="1070" spans="1:9" x14ac:dyDescent="0.3">
      <c r="A1070" s="45">
        <v>1069</v>
      </c>
      <c r="B1070" s="82"/>
      <c r="C1070" s="15"/>
      <c r="D1070" s="15"/>
      <c r="E1070" s="47"/>
      <c r="F1070" s="15"/>
      <c r="G1070" s="15"/>
      <c r="H1070" s="15"/>
      <c r="I1070" s="48" t="str">
        <f t="shared" si="18"/>
        <v>January</v>
      </c>
    </row>
    <row r="1071" spans="1:9" x14ac:dyDescent="0.3">
      <c r="A1071" s="45">
        <v>1070</v>
      </c>
      <c r="B1071" s="82"/>
      <c r="C1071" s="15"/>
      <c r="D1071" s="15"/>
      <c r="E1071" s="47"/>
      <c r="F1071" s="15"/>
      <c r="G1071" s="15"/>
      <c r="H1071" s="15"/>
      <c r="I1071" s="48" t="str">
        <f t="shared" si="18"/>
        <v>January</v>
      </c>
    </row>
    <row r="1072" spans="1:9" x14ac:dyDescent="0.3">
      <c r="A1072" s="45">
        <v>1071</v>
      </c>
      <c r="B1072" s="82"/>
      <c r="C1072" s="15"/>
      <c r="D1072" s="15"/>
      <c r="E1072" s="47"/>
      <c r="F1072" s="15"/>
      <c r="G1072" s="15"/>
      <c r="H1072" s="15"/>
      <c r="I1072" s="48" t="str">
        <f t="shared" si="18"/>
        <v>January</v>
      </c>
    </row>
    <row r="1073" spans="1:9" x14ac:dyDescent="0.3">
      <c r="A1073" s="45">
        <v>1072</v>
      </c>
      <c r="B1073" s="82"/>
      <c r="C1073" s="15"/>
      <c r="D1073" s="15"/>
      <c r="E1073" s="47"/>
      <c r="F1073" s="15"/>
      <c r="G1073" s="15"/>
      <c r="H1073" s="15"/>
      <c r="I1073" s="48" t="str">
        <f t="shared" si="18"/>
        <v>January</v>
      </c>
    </row>
    <row r="1074" spans="1:9" x14ac:dyDescent="0.3">
      <c r="A1074" s="45">
        <v>1073</v>
      </c>
      <c r="B1074" s="82"/>
      <c r="C1074" s="15"/>
      <c r="D1074" s="15"/>
      <c r="E1074" s="47"/>
      <c r="F1074" s="15"/>
      <c r="G1074" s="15"/>
      <c r="H1074" s="15"/>
      <c r="I1074" s="48" t="str">
        <f t="shared" si="18"/>
        <v>January</v>
      </c>
    </row>
    <row r="1075" spans="1:9" x14ac:dyDescent="0.3">
      <c r="A1075" s="45">
        <v>1074</v>
      </c>
      <c r="B1075" s="82"/>
      <c r="C1075" s="15"/>
      <c r="D1075" s="15"/>
      <c r="E1075" s="47"/>
      <c r="F1075" s="15"/>
      <c r="G1075" s="15"/>
      <c r="H1075" s="15"/>
      <c r="I1075" s="48" t="str">
        <f t="shared" si="18"/>
        <v>January</v>
      </c>
    </row>
    <row r="1076" spans="1:9" x14ac:dyDescent="0.3">
      <c r="A1076" s="45">
        <v>1075</v>
      </c>
      <c r="B1076" s="82"/>
      <c r="C1076" s="15"/>
      <c r="D1076" s="15"/>
      <c r="E1076" s="47"/>
      <c r="F1076" s="15"/>
      <c r="G1076" s="15"/>
      <c r="H1076" s="15"/>
      <c r="I1076" s="48" t="str">
        <f t="shared" si="18"/>
        <v>January</v>
      </c>
    </row>
    <row r="1077" spans="1:9" x14ac:dyDescent="0.3">
      <c r="A1077" s="45">
        <v>1076</v>
      </c>
      <c r="B1077" s="82"/>
      <c r="C1077" s="15"/>
      <c r="D1077" s="15"/>
      <c r="E1077" s="47"/>
      <c r="F1077" s="15"/>
      <c r="G1077" s="15"/>
      <c r="H1077" s="15"/>
      <c r="I1077" s="48" t="str">
        <f t="shared" si="18"/>
        <v>January</v>
      </c>
    </row>
    <row r="1078" spans="1:9" x14ac:dyDescent="0.3">
      <c r="A1078" s="45">
        <v>1077</v>
      </c>
      <c r="B1078" s="82"/>
      <c r="C1078" s="15"/>
      <c r="D1078" s="15"/>
      <c r="E1078" s="47"/>
      <c r="F1078" s="15"/>
      <c r="G1078" s="15"/>
      <c r="H1078" s="15"/>
      <c r="I1078" s="48" t="str">
        <f t="shared" si="18"/>
        <v>January</v>
      </c>
    </row>
    <row r="1079" spans="1:9" x14ac:dyDescent="0.3">
      <c r="A1079" s="45">
        <v>1078</v>
      </c>
      <c r="B1079" s="82"/>
      <c r="C1079" s="15"/>
      <c r="D1079" s="15"/>
      <c r="E1079" s="47"/>
      <c r="F1079" s="15"/>
      <c r="G1079" s="15"/>
      <c r="H1079" s="15"/>
      <c r="I1079" s="48" t="str">
        <f t="shared" si="18"/>
        <v>January</v>
      </c>
    </row>
    <row r="1080" spans="1:9" x14ac:dyDescent="0.3">
      <c r="A1080" s="45">
        <v>1079</v>
      </c>
      <c r="B1080" s="82"/>
      <c r="C1080" s="15"/>
      <c r="D1080" s="15"/>
      <c r="E1080" s="47"/>
      <c r="F1080" s="15"/>
      <c r="G1080" s="15"/>
      <c r="H1080" s="15"/>
      <c r="I1080" s="48" t="str">
        <f t="shared" si="18"/>
        <v>January</v>
      </c>
    </row>
    <row r="1081" spans="1:9" x14ac:dyDescent="0.3">
      <c r="A1081" s="45">
        <v>1080</v>
      </c>
      <c r="B1081" s="82"/>
      <c r="C1081" s="15"/>
      <c r="D1081" s="15"/>
      <c r="E1081" s="47"/>
      <c r="F1081" s="15"/>
      <c r="G1081" s="15"/>
      <c r="H1081" s="15"/>
      <c r="I1081" s="48" t="str">
        <f t="shared" si="18"/>
        <v>January</v>
      </c>
    </row>
    <row r="1082" spans="1:9" x14ac:dyDescent="0.3">
      <c r="A1082" s="45">
        <v>1081</v>
      </c>
      <c r="B1082" s="82"/>
      <c r="C1082" s="15"/>
      <c r="D1082" s="15"/>
      <c r="E1082" s="47"/>
      <c r="F1082" s="15"/>
      <c r="G1082" s="15"/>
      <c r="H1082" s="15"/>
      <c r="I1082" s="48" t="str">
        <f t="shared" si="18"/>
        <v>January</v>
      </c>
    </row>
    <row r="1083" spans="1:9" x14ac:dyDescent="0.3">
      <c r="A1083" s="45">
        <v>1082</v>
      </c>
      <c r="B1083" s="82"/>
      <c r="C1083" s="15"/>
      <c r="D1083" s="15"/>
      <c r="E1083" s="47"/>
      <c r="F1083" s="15"/>
      <c r="G1083" s="15"/>
      <c r="H1083" s="15"/>
      <c r="I1083" s="48" t="str">
        <f t="shared" si="18"/>
        <v>January</v>
      </c>
    </row>
    <row r="1084" spans="1:9" x14ac:dyDescent="0.3">
      <c r="A1084" s="45">
        <v>1083</v>
      </c>
      <c r="B1084" s="82"/>
      <c r="C1084" s="15"/>
      <c r="D1084" s="15"/>
      <c r="E1084" s="47"/>
      <c r="F1084" s="15"/>
      <c r="G1084" s="15"/>
      <c r="H1084" s="15"/>
      <c r="I1084" s="48" t="str">
        <f t="shared" si="18"/>
        <v>January</v>
      </c>
    </row>
    <row r="1085" spans="1:9" x14ac:dyDescent="0.3">
      <c r="A1085" s="45">
        <v>1084</v>
      </c>
      <c r="B1085" s="82"/>
      <c r="C1085" s="15"/>
      <c r="D1085" s="15"/>
      <c r="E1085" s="47"/>
      <c r="F1085" s="15"/>
      <c r="G1085" s="15"/>
      <c r="H1085" s="15"/>
      <c r="I1085" s="48" t="str">
        <f t="shared" si="18"/>
        <v>January</v>
      </c>
    </row>
    <row r="1086" spans="1:9" x14ac:dyDescent="0.3">
      <c r="A1086" s="45">
        <v>1085</v>
      </c>
      <c r="B1086" s="82"/>
      <c r="C1086" s="15"/>
      <c r="D1086" s="15"/>
      <c r="E1086" s="47"/>
      <c r="F1086" s="15"/>
      <c r="G1086" s="15"/>
      <c r="H1086" s="15"/>
      <c r="I1086" s="48" t="str">
        <f t="shared" si="18"/>
        <v>January</v>
      </c>
    </row>
    <row r="1087" spans="1:9" x14ac:dyDescent="0.3">
      <c r="A1087" s="45">
        <v>1086</v>
      </c>
      <c r="B1087" s="82"/>
      <c r="C1087" s="15"/>
      <c r="D1087" s="15"/>
      <c r="E1087" s="47"/>
      <c r="F1087" s="15"/>
      <c r="G1087" s="15"/>
      <c r="H1087" s="15"/>
      <c r="I1087" s="48" t="str">
        <f t="shared" si="18"/>
        <v>January</v>
      </c>
    </row>
    <row r="1088" spans="1:9" x14ac:dyDescent="0.3">
      <c r="A1088" s="45">
        <v>1087</v>
      </c>
      <c r="B1088" s="82"/>
      <c r="C1088" s="15"/>
      <c r="D1088" s="15"/>
      <c r="E1088" s="47"/>
      <c r="F1088" s="15"/>
      <c r="G1088" s="15"/>
      <c r="H1088" s="15"/>
      <c r="I1088" s="48" t="str">
        <f t="shared" si="18"/>
        <v>January</v>
      </c>
    </row>
    <row r="1089" spans="1:9" x14ac:dyDescent="0.3">
      <c r="A1089" s="45">
        <v>1088</v>
      </c>
      <c r="B1089" s="82"/>
      <c r="C1089" s="15"/>
      <c r="D1089" s="15"/>
      <c r="E1089" s="47"/>
      <c r="F1089" s="15"/>
      <c r="G1089" s="15"/>
      <c r="H1089" s="15"/>
      <c r="I1089" s="48" t="str">
        <f t="shared" si="18"/>
        <v>January</v>
      </c>
    </row>
    <row r="1090" spans="1:9" x14ac:dyDescent="0.3">
      <c r="A1090" s="45">
        <v>1089</v>
      </c>
      <c r="B1090" s="82"/>
      <c r="C1090" s="15"/>
      <c r="D1090" s="15"/>
      <c r="E1090" s="47"/>
      <c r="F1090" s="15"/>
      <c r="G1090" s="15"/>
      <c r="H1090" s="15"/>
      <c r="I1090" s="48" t="str">
        <f t="shared" si="18"/>
        <v>January</v>
      </c>
    </row>
    <row r="1091" spans="1:9" x14ac:dyDescent="0.3">
      <c r="A1091" s="45">
        <v>1090</v>
      </c>
      <c r="B1091" s="82"/>
      <c r="C1091" s="15"/>
      <c r="D1091" s="15"/>
      <c r="E1091" s="47"/>
      <c r="F1091" s="15"/>
      <c r="G1091" s="15"/>
      <c r="H1091" s="15"/>
      <c r="I1091" s="48" t="str">
        <f t="shared" si="18"/>
        <v>January</v>
      </c>
    </row>
    <row r="1092" spans="1:9" x14ac:dyDescent="0.3">
      <c r="A1092" s="45">
        <v>1091</v>
      </c>
      <c r="B1092" s="82"/>
      <c r="C1092" s="15"/>
      <c r="D1092" s="15"/>
      <c r="E1092" s="47"/>
      <c r="F1092" s="15"/>
      <c r="G1092" s="15"/>
      <c r="H1092" s="15"/>
      <c r="I1092" s="48" t="str">
        <f t="shared" si="18"/>
        <v>January</v>
      </c>
    </row>
    <row r="1093" spans="1:9" x14ac:dyDescent="0.3">
      <c r="A1093" s="45">
        <v>1092</v>
      </c>
      <c r="B1093" s="82"/>
      <c r="C1093" s="15"/>
      <c r="D1093" s="15"/>
      <c r="E1093" s="47"/>
      <c r="F1093" s="15"/>
      <c r="G1093" s="15"/>
      <c r="H1093" s="15"/>
      <c r="I1093" s="48" t="str">
        <f t="shared" si="18"/>
        <v>January</v>
      </c>
    </row>
    <row r="1094" spans="1:9" x14ac:dyDescent="0.3">
      <c r="A1094" s="45">
        <v>1093</v>
      </c>
      <c r="B1094" s="82"/>
      <c r="C1094" s="15"/>
      <c r="D1094" s="15"/>
      <c r="E1094" s="47"/>
      <c r="F1094" s="15"/>
      <c r="G1094" s="15"/>
      <c r="H1094" s="15"/>
      <c r="I1094" s="48" t="str">
        <f t="shared" si="18"/>
        <v>January</v>
      </c>
    </row>
    <row r="1095" spans="1:9" x14ac:dyDescent="0.3">
      <c r="A1095" s="45">
        <v>1094</v>
      </c>
      <c r="B1095" s="82"/>
      <c r="C1095" s="15"/>
      <c r="D1095" s="15"/>
      <c r="E1095" s="47"/>
      <c r="F1095" s="15"/>
      <c r="G1095" s="15"/>
      <c r="H1095" s="15"/>
      <c r="I1095" s="48" t="str">
        <f t="shared" si="18"/>
        <v>January</v>
      </c>
    </row>
    <row r="1096" spans="1:9" x14ac:dyDescent="0.3">
      <c r="A1096" s="45">
        <v>1095</v>
      </c>
      <c r="B1096" s="82"/>
      <c r="C1096" s="15"/>
      <c r="D1096" s="15"/>
      <c r="E1096" s="47"/>
      <c r="F1096" s="15"/>
      <c r="G1096" s="15"/>
      <c r="H1096" s="15"/>
      <c r="I1096" s="48" t="str">
        <f t="shared" si="18"/>
        <v>January</v>
      </c>
    </row>
    <row r="1097" spans="1:9" x14ac:dyDescent="0.3">
      <c r="A1097" s="45">
        <v>1096</v>
      </c>
      <c r="B1097" s="82"/>
      <c r="C1097" s="15"/>
      <c r="D1097" s="15"/>
      <c r="E1097" s="47"/>
      <c r="F1097" s="15"/>
      <c r="G1097" s="15"/>
      <c r="H1097" s="15"/>
      <c r="I1097" s="48" t="str">
        <f t="shared" si="18"/>
        <v>January</v>
      </c>
    </row>
    <row r="1098" spans="1:9" x14ac:dyDescent="0.3">
      <c r="A1098" s="45">
        <v>1097</v>
      </c>
      <c r="B1098" s="82"/>
      <c r="C1098" s="15"/>
      <c r="D1098" s="15"/>
      <c r="E1098" s="47"/>
      <c r="F1098" s="15"/>
      <c r="G1098" s="15"/>
      <c r="H1098" s="15"/>
      <c r="I1098" s="48" t="str">
        <f t="shared" si="18"/>
        <v>January</v>
      </c>
    </row>
    <row r="1099" spans="1:9" x14ac:dyDescent="0.3">
      <c r="A1099" s="45">
        <v>1098</v>
      </c>
      <c r="B1099" s="82"/>
      <c r="C1099" s="15"/>
      <c r="D1099" s="15"/>
      <c r="E1099" s="47"/>
      <c r="F1099" s="15"/>
      <c r="G1099" s="15"/>
      <c r="H1099" s="15"/>
      <c r="I1099" s="48" t="str">
        <f t="shared" si="18"/>
        <v>January</v>
      </c>
    </row>
    <row r="1100" spans="1:9" x14ac:dyDescent="0.3">
      <c r="A1100" s="45">
        <v>1099</v>
      </c>
      <c r="B1100" s="82"/>
      <c r="C1100" s="15"/>
      <c r="D1100" s="15"/>
      <c r="E1100" s="47"/>
      <c r="F1100" s="15"/>
      <c r="G1100" s="15"/>
      <c r="H1100" s="15"/>
      <c r="I1100" s="48" t="str">
        <f t="shared" si="18"/>
        <v>January</v>
      </c>
    </row>
    <row r="1101" spans="1:9" x14ac:dyDescent="0.3">
      <c r="A1101" s="45">
        <v>1100</v>
      </c>
      <c r="B1101" s="82"/>
      <c r="C1101" s="15"/>
      <c r="D1101" s="15"/>
      <c r="E1101" s="47"/>
      <c r="F1101" s="15"/>
      <c r="G1101" s="15"/>
      <c r="H1101" s="15"/>
      <c r="I1101" s="48" t="str">
        <f t="shared" si="18"/>
        <v>January</v>
      </c>
    </row>
    <row r="1102" spans="1:9" x14ac:dyDescent="0.3">
      <c r="A1102" s="45">
        <v>1101</v>
      </c>
      <c r="B1102" s="82"/>
      <c r="C1102" s="15"/>
      <c r="D1102" s="15"/>
      <c r="E1102" s="47"/>
      <c r="F1102" s="15"/>
      <c r="G1102" s="15"/>
      <c r="H1102" s="15"/>
      <c r="I1102" s="48" t="str">
        <f t="shared" si="18"/>
        <v>January</v>
      </c>
    </row>
    <row r="1103" spans="1:9" x14ac:dyDescent="0.3">
      <c r="A1103" s="45">
        <v>1102</v>
      </c>
      <c r="B1103" s="82"/>
      <c r="C1103" s="15"/>
      <c r="D1103" s="15"/>
      <c r="E1103" s="47"/>
      <c r="F1103" s="15"/>
      <c r="G1103" s="15"/>
      <c r="H1103" s="15"/>
      <c r="I1103" s="48" t="str">
        <f t="shared" si="18"/>
        <v>January</v>
      </c>
    </row>
    <row r="1104" spans="1:9" x14ac:dyDescent="0.3">
      <c r="A1104" s="45">
        <v>1103</v>
      </c>
      <c r="B1104" s="82"/>
      <c r="C1104" s="15"/>
      <c r="D1104" s="15"/>
      <c r="E1104" s="47"/>
      <c r="F1104" s="15"/>
      <c r="G1104" s="15"/>
      <c r="H1104" s="15"/>
      <c r="I1104" s="48" t="str">
        <f t="shared" si="18"/>
        <v>January</v>
      </c>
    </row>
    <row r="1105" spans="1:9" x14ac:dyDescent="0.3">
      <c r="A1105" s="45">
        <v>1104</v>
      </c>
      <c r="B1105" s="82"/>
      <c r="C1105" s="15"/>
      <c r="D1105" s="15"/>
      <c r="E1105" s="47"/>
      <c r="F1105" s="15"/>
      <c r="G1105" s="15"/>
      <c r="H1105" s="15"/>
      <c r="I1105" s="48" t="str">
        <f t="shared" si="18"/>
        <v>January</v>
      </c>
    </row>
    <row r="1106" spans="1:9" x14ac:dyDescent="0.3">
      <c r="A1106" s="45">
        <v>1105</v>
      </c>
      <c r="B1106" s="82"/>
      <c r="C1106" s="15"/>
      <c r="D1106" s="15"/>
      <c r="E1106" s="47"/>
      <c r="F1106" s="15"/>
      <c r="G1106" s="15"/>
      <c r="H1106" s="15"/>
      <c r="I1106" s="48" t="str">
        <f t="shared" si="18"/>
        <v>January</v>
      </c>
    </row>
    <row r="1107" spans="1:9" x14ac:dyDescent="0.3">
      <c r="A1107" s="45">
        <v>1106</v>
      </c>
      <c r="B1107" s="82"/>
      <c r="C1107" s="15"/>
      <c r="D1107" s="15"/>
      <c r="E1107" s="47"/>
      <c r="F1107" s="15"/>
      <c r="G1107" s="15"/>
      <c r="H1107" s="15"/>
      <c r="I1107" s="48" t="str">
        <f t="shared" si="18"/>
        <v>January</v>
      </c>
    </row>
    <row r="1108" spans="1:9" x14ac:dyDescent="0.3">
      <c r="A1108" s="45">
        <v>1107</v>
      </c>
      <c r="B1108" s="82"/>
      <c r="C1108" s="15"/>
      <c r="D1108" s="15"/>
      <c r="E1108" s="47"/>
      <c r="F1108" s="15"/>
      <c r="G1108" s="15"/>
      <c r="H1108" s="15"/>
      <c r="I1108" s="48" t="str">
        <f t="shared" si="18"/>
        <v>January</v>
      </c>
    </row>
    <row r="1109" spans="1:9" x14ac:dyDescent="0.3">
      <c r="A1109" s="45">
        <v>1108</v>
      </c>
      <c r="B1109" s="82"/>
      <c r="C1109" s="15"/>
      <c r="D1109" s="15"/>
      <c r="E1109" s="47"/>
      <c r="F1109" s="15"/>
      <c r="G1109" s="15"/>
      <c r="H1109" s="15"/>
      <c r="I1109" s="48" t="str">
        <f t="shared" si="18"/>
        <v>January</v>
      </c>
    </row>
    <row r="1110" spans="1:9" x14ac:dyDescent="0.3">
      <c r="A1110" s="45">
        <v>1109</v>
      </c>
      <c r="B1110" s="82"/>
      <c r="C1110" s="15"/>
      <c r="D1110" s="15"/>
      <c r="E1110" s="47"/>
      <c r="F1110" s="15"/>
      <c r="G1110" s="15"/>
      <c r="H1110" s="15"/>
      <c r="I1110" s="48" t="str">
        <f t="shared" si="18"/>
        <v>January</v>
      </c>
    </row>
    <row r="1111" spans="1:9" x14ac:dyDescent="0.3">
      <c r="A1111" s="45">
        <v>1110</v>
      </c>
      <c r="B1111" s="82"/>
      <c r="C1111" s="15"/>
      <c r="D1111" s="15"/>
      <c r="E1111" s="47"/>
      <c r="F1111" s="15"/>
      <c r="G1111" s="15"/>
      <c r="H1111" s="15"/>
      <c r="I1111" s="48" t="str">
        <f t="shared" si="18"/>
        <v>January</v>
      </c>
    </row>
    <row r="1112" spans="1:9" x14ac:dyDescent="0.3">
      <c r="A1112" s="45">
        <v>1111</v>
      </c>
      <c r="B1112" s="82"/>
      <c r="C1112" s="15"/>
      <c r="D1112" s="15"/>
      <c r="E1112" s="47"/>
      <c r="F1112" s="15"/>
      <c r="G1112" s="15"/>
      <c r="H1112" s="15"/>
      <c r="I1112" s="48" t="str">
        <f t="shared" si="18"/>
        <v>January</v>
      </c>
    </row>
    <row r="1113" spans="1:9" x14ac:dyDescent="0.3">
      <c r="A1113" s="45">
        <v>1112</v>
      </c>
      <c r="B1113" s="82"/>
      <c r="C1113" s="15"/>
      <c r="D1113" s="15"/>
      <c r="E1113" s="47"/>
      <c r="F1113" s="15"/>
      <c r="G1113" s="15"/>
      <c r="H1113" s="15"/>
      <c r="I1113" s="48" t="str">
        <f t="shared" si="18"/>
        <v>January</v>
      </c>
    </row>
    <row r="1114" spans="1:9" x14ac:dyDescent="0.3">
      <c r="A1114" s="45">
        <v>1113</v>
      </c>
      <c r="B1114" s="82"/>
      <c r="C1114" s="15"/>
      <c r="D1114" s="15"/>
      <c r="E1114" s="47"/>
      <c r="F1114" s="15"/>
      <c r="G1114" s="15"/>
      <c r="H1114" s="15"/>
      <c r="I1114" s="48" t="str">
        <f t="shared" si="18"/>
        <v>January</v>
      </c>
    </row>
    <row r="1115" spans="1:9" x14ac:dyDescent="0.3">
      <c r="A1115" s="45">
        <v>1114</v>
      </c>
      <c r="B1115" s="82"/>
      <c r="C1115" s="15"/>
      <c r="D1115" s="15"/>
      <c r="E1115" s="47"/>
      <c r="F1115" s="15"/>
      <c r="G1115" s="15"/>
      <c r="H1115" s="15"/>
      <c r="I1115" s="48" t="str">
        <f t="shared" si="18"/>
        <v>January</v>
      </c>
    </row>
    <row r="1116" spans="1:9" x14ac:dyDescent="0.3">
      <c r="A1116" s="45">
        <v>1115</v>
      </c>
      <c r="B1116" s="82"/>
      <c r="C1116" s="15"/>
      <c r="D1116" s="15"/>
      <c r="E1116" s="47"/>
      <c r="F1116" s="15"/>
      <c r="G1116" s="15"/>
      <c r="H1116" s="15"/>
      <c r="I1116" s="48" t="str">
        <f t="shared" si="18"/>
        <v>January</v>
      </c>
    </row>
    <row r="1117" spans="1:9" x14ac:dyDescent="0.3">
      <c r="A1117" s="45">
        <v>1116</v>
      </c>
      <c r="B1117" s="82"/>
      <c r="C1117" s="15"/>
      <c r="D1117" s="15"/>
      <c r="E1117" s="47"/>
      <c r="F1117" s="15"/>
      <c r="G1117" s="15"/>
      <c r="H1117" s="15"/>
      <c r="I1117" s="48" t="str">
        <f t="shared" si="18"/>
        <v>January</v>
      </c>
    </row>
    <row r="1118" spans="1:9" x14ac:dyDescent="0.3">
      <c r="A1118" s="45">
        <v>1117</v>
      </c>
      <c r="B1118" s="82"/>
      <c r="C1118" s="15"/>
      <c r="D1118" s="15"/>
      <c r="E1118" s="47"/>
      <c r="F1118" s="15"/>
      <c r="G1118" s="15"/>
      <c r="H1118" s="15"/>
      <c r="I1118" s="48" t="str">
        <f t="shared" si="18"/>
        <v>January</v>
      </c>
    </row>
    <row r="1119" spans="1:9" x14ac:dyDescent="0.3">
      <c r="A1119" s="45">
        <v>1118</v>
      </c>
      <c r="B1119" s="82"/>
      <c r="C1119" s="15"/>
      <c r="D1119" s="15"/>
      <c r="E1119" s="47"/>
      <c r="F1119" s="15"/>
      <c r="G1119" s="15"/>
      <c r="H1119" s="15"/>
      <c r="I1119" s="48" t="str">
        <f t="shared" si="18"/>
        <v>January</v>
      </c>
    </row>
    <row r="1120" spans="1:9" x14ac:dyDescent="0.3">
      <c r="A1120" s="45">
        <v>1119</v>
      </c>
      <c r="B1120" s="82"/>
      <c r="C1120" s="15"/>
      <c r="D1120" s="15"/>
      <c r="E1120" s="47"/>
      <c r="F1120" s="15"/>
      <c r="G1120" s="15"/>
      <c r="H1120" s="15"/>
      <c r="I1120" s="48" t="str">
        <f t="shared" si="18"/>
        <v>January</v>
      </c>
    </row>
    <row r="1121" spans="1:9" x14ac:dyDescent="0.3">
      <c r="A1121" s="45">
        <v>1120</v>
      </c>
      <c r="B1121" s="82"/>
      <c r="C1121" s="15"/>
      <c r="D1121" s="15"/>
      <c r="E1121" s="47"/>
      <c r="F1121" s="15"/>
      <c r="G1121" s="15"/>
      <c r="H1121" s="15"/>
      <c r="I1121" s="48" t="str">
        <f t="shared" si="18"/>
        <v>January</v>
      </c>
    </row>
    <row r="1122" spans="1:9" x14ac:dyDescent="0.3">
      <c r="A1122" s="45">
        <v>1121</v>
      </c>
      <c r="B1122" s="82"/>
      <c r="C1122" s="15"/>
      <c r="D1122" s="15"/>
      <c r="E1122" s="47"/>
      <c r="F1122" s="15"/>
      <c r="G1122" s="15"/>
      <c r="H1122" s="15"/>
      <c r="I1122" s="48" t="str">
        <f t="shared" si="18"/>
        <v>January</v>
      </c>
    </row>
    <row r="1123" spans="1:9" x14ac:dyDescent="0.3">
      <c r="A1123" s="45">
        <v>1122</v>
      </c>
      <c r="B1123" s="82"/>
      <c r="C1123" s="15"/>
      <c r="D1123" s="15"/>
      <c r="E1123" s="47"/>
      <c r="F1123" s="15"/>
      <c r="G1123" s="15"/>
      <c r="H1123" s="15"/>
      <c r="I1123" s="48" t="str">
        <f t="shared" si="18"/>
        <v>January</v>
      </c>
    </row>
    <row r="1124" spans="1:9" x14ac:dyDescent="0.3">
      <c r="A1124" s="45">
        <v>1123</v>
      </c>
      <c r="B1124" s="82"/>
      <c r="C1124" s="15"/>
      <c r="D1124" s="15"/>
      <c r="E1124" s="47"/>
      <c r="F1124" s="15"/>
      <c r="G1124" s="15"/>
      <c r="H1124" s="15"/>
      <c r="I1124" s="48" t="str">
        <f t="shared" si="18"/>
        <v>January</v>
      </c>
    </row>
    <row r="1125" spans="1:9" x14ac:dyDescent="0.3">
      <c r="A1125" s="45">
        <v>1124</v>
      </c>
      <c r="B1125" s="82"/>
      <c r="C1125" s="15"/>
      <c r="D1125" s="15"/>
      <c r="E1125" s="47"/>
      <c r="F1125" s="15"/>
      <c r="G1125" s="15"/>
      <c r="H1125" s="15"/>
      <c r="I1125" s="48" t="str">
        <f t="shared" si="18"/>
        <v>January</v>
      </c>
    </row>
    <row r="1126" spans="1:9" x14ac:dyDescent="0.3">
      <c r="A1126" s="45">
        <v>1125</v>
      </c>
      <c r="B1126" s="82"/>
      <c r="C1126" s="15"/>
      <c r="D1126" s="15"/>
      <c r="E1126" s="47"/>
      <c r="F1126" s="15"/>
      <c r="G1126" s="15"/>
      <c r="H1126" s="15"/>
      <c r="I1126" s="48" t="str">
        <f t="shared" si="18"/>
        <v>January</v>
      </c>
    </row>
    <row r="1127" spans="1:9" x14ac:dyDescent="0.3">
      <c r="A1127" s="45">
        <v>1126</v>
      </c>
      <c r="B1127" s="82"/>
      <c r="C1127" s="15"/>
      <c r="D1127" s="15"/>
      <c r="E1127" s="47"/>
      <c r="F1127" s="15"/>
      <c r="G1127" s="15"/>
      <c r="H1127" s="15"/>
      <c r="I1127" s="48" t="str">
        <f t="shared" si="18"/>
        <v>January</v>
      </c>
    </row>
    <row r="1128" spans="1:9" x14ac:dyDescent="0.3">
      <c r="A1128" s="45">
        <v>1127</v>
      </c>
      <c r="B1128" s="82"/>
      <c r="C1128" s="15"/>
      <c r="D1128" s="15"/>
      <c r="E1128" s="47"/>
      <c r="F1128" s="15"/>
      <c r="G1128" s="15"/>
      <c r="H1128" s="15"/>
      <c r="I1128" s="48" t="str">
        <f t="shared" si="18"/>
        <v>January</v>
      </c>
    </row>
    <row r="1129" spans="1:9" x14ac:dyDescent="0.3">
      <c r="A1129" s="45">
        <v>1128</v>
      </c>
      <c r="B1129" s="82"/>
      <c r="C1129" s="15"/>
      <c r="D1129" s="15"/>
      <c r="E1129" s="47"/>
      <c r="F1129" s="15"/>
      <c r="G1129" s="15"/>
      <c r="H1129" s="15"/>
      <c r="I1129" s="48" t="str">
        <f t="shared" si="18"/>
        <v>January</v>
      </c>
    </row>
    <row r="1130" spans="1:9" x14ac:dyDescent="0.3">
      <c r="A1130" s="45">
        <v>1129</v>
      </c>
      <c r="B1130" s="82"/>
      <c r="C1130" s="15"/>
      <c r="D1130" s="15"/>
      <c r="E1130" s="47"/>
      <c r="F1130" s="15"/>
      <c r="G1130" s="15"/>
      <c r="H1130" s="15"/>
      <c r="I1130" s="48" t="str">
        <f t="shared" si="18"/>
        <v>January</v>
      </c>
    </row>
    <row r="1131" spans="1:9" x14ac:dyDescent="0.3">
      <c r="A1131" s="45">
        <v>1130</v>
      </c>
      <c r="B1131" s="82"/>
      <c r="C1131" s="15"/>
      <c r="D1131" s="15"/>
      <c r="E1131" s="47"/>
      <c r="F1131" s="15"/>
      <c r="G1131" s="15"/>
      <c r="H1131" s="15"/>
      <c r="I1131" s="48" t="str">
        <f t="shared" si="18"/>
        <v>January</v>
      </c>
    </row>
    <row r="1132" spans="1:9" x14ac:dyDescent="0.3">
      <c r="A1132" s="45">
        <v>1131</v>
      </c>
      <c r="B1132" s="82"/>
      <c r="C1132" s="15"/>
      <c r="D1132" s="15"/>
      <c r="E1132" s="47"/>
      <c r="F1132" s="15"/>
      <c r="G1132" s="15"/>
      <c r="H1132" s="15"/>
      <c r="I1132" s="48" t="str">
        <f t="shared" ref="I1132:I1195" si="19">TEXT(B1132,"mmmm")</f>
        <v>January</v>
      </c>
    </row>
    <row r="1133" spans="1:9" x14ac:dyDescent="0.3">
      <c r="A1133" s="45">
        <v>1132</v>
      </c>
      <c r="B1133" s="82"/>
      <c r="C1133" s="15"/>
      <c r="D1133" s="15"/>
      <c r="E1133" s="47"/>
      <c r="F1133" s="15"/>
      <c r="G1133" s="15"/>
      <c r="H1133" s="15"/>
      <c r="I1133" s="48" t="str">
        <f t="shared" si="19"/>
        <v>January</v>
      </c>
    </row>
    <row r="1134" spans="1:9" x14ac:dyDescent="0.3">
      <c r="A1134" s="45">
        <v>1133</v>
      </c>
      <c r="B1134" s="82"/>
      <c r="C1134" s="15"/>
      <c r="D1134" s="15"/>
      <c r="E1134" s="47"/>
      <c r="F1134" s="15"/>
      <c r="G1134" s="15"/>
      <c r="H1134" s="15"/>
      <c r="I1134" s="48" t="str">
        <f t="shared" si="19"/>
        <v>January</v>
      </c>
    </row>
    <row r="1135" spans="1:9" x14ac:dyDescent="0.3">
      <c r="A1135" s="45">
        <v>1134</v>
      </c>
      <c r="B1135" s="82"/>
      <c r="C1135" s="15"/>
      <c r="D1135" s="15"/>
      <c r="E1135" s="47"/>
      <c r="F1135" s="15"/>
      <c r="G1135" s="15"/>
      <c r="H1135" s="15"/>
      <c r="I1135" s="48" t="str">
        <f t="shared" si="19"/>
        <v>January</v>
      </c>
    </row>
    <row r="1136" spans="1:9" x14ac:dyDescent="0.3">
      <c r="A1136" s="45">
        <v>1135</v>
      </c>
      <c r="B1136" s="82"/>
      <c r="C1136" s="15"/>
      <c r="D1136" s="15"/>
      <c r="E1136" s="47"/>
      <c r="F1136" s="15"/>
      <c r="G1136" s="15"/>
      <c r="H1136" s="15"/>
      <c r="I1136" s="48" t="str">
        <f t="shared" si="19"/>
        <v>January</v>
      </c>
    </row>
    <row r="1137" spans="1:9" x14ac:dyDescent="0.3">
      <c r="A1137" s="45">
        <v>1136</v>
      </c>
      <c r="B1137" s="82"/>
      <c r="C1137" s="15"/>
      <c r="D1137" s="15"/>
      <c r="E1137" s="47"/>
      <c r="F1137" s="15"/>
      <c r="G1137" s="15"/>
      <c r="H1137" s="15"/>
      <c r="I1137" s="48" t="str">
        <f t="shared" si="19"/>
        <v>January</v>
      </c>
    </row>
    <row r="1138" spans="1:9" x14ac:dyDescent="0.3">
      <c r="A1138" s="45">
        <v>1137</v>
      </c>
      <c r="B1138" s="82"/>
      <c r="C1138" s="15"/>
      <c r="D1138" s="15"/>
      <c r="E1138" s="47"/>
      <c r="F1138" s="15"/>
      <c r="G1138" s="15"/>
      <c r="H1138" s="15"/>
      <c r="I1138" s="48" t="str">
        <f t="shared" si="19"/>
        <v>January</v>
      </c>
    </row>
    <row r="1139" spans="1:9" x14ac:dyDescent="0.3">
      <c r="A1139" s="45">
        <v>1138</v>
      </c>
      <c r="B1139" s="82"/>
      <c r="C1139" s="15"/>
      <c r="D1139" s="15"/>
      <c r="E1139" s="47"/>
      <c r="F1139" s="15"/>
      <c r="G1139" s="15"/>
      <c r="H1139" s="15"/>
      <c r="I1139" s="48" t="str">
        <f t="shared" si="19"/>
        <v>January</v>
      </c>
    </row>
    <row r="1140" spans="1:9" x14ac:dyDescent="0.3">
      <c r="A1140" s="45">
        <v>1139</v>
      </c>
      <c r="B1140" s="82"/>
      <c r="C1140" s="15"/>
      <c r="D1140" s="15"/>
      <c r="E1140" s="47"/>
      <c r="F1140" s="15"/>
      <c r="G1140" s="15"/>
      <c r="H1140" s="15"/>
      <c r="I1140" s="48" t="str">
        <f t="shared" si="19"/>
        <v>January</v>
      </c>
    </row>
    <row r="1141" spans="1:9" x14ac:dyDescent="0.3">
      <c r="A1141" s="45">
        <v>1140</v>
      </c>
      <c r="B1141" s="82"/>
      <c r="C1141" s="15"/>
      <c r="D1141" s="15"/>
      <c r="E1141" s="47"/>
      <c r="F1141" s="15"/>
      <c r="G1141" s="15"/>
      <c r="H1141" s="15"/>
      <c r="I1141" s="48" t="str">
        <f t="shared" si="19"/>
        <v>January</v>
      </c>
    </row>
    <row r="1142" spans="1:9" x14ac:dyDescent="0.3">
      <c r="A1142" s="45">
        <v>1141</v>
      </c>
      <c r="B1142" s="82"/>
      <c r="C1142" s="15"/>
      <c r="D1142" s="15"/>
      <c r="E1142" s="47"/>
      <c r="F1142" s="15"/>
      <c r="G1142" s="15"/>
      <c r="H1142" s="15"/>
      <c r="I1142" s="48" t="str">
        <f t="shared" si="19"/>
        <v>January</v>
      </c>
    </row>
    <row r="1143" spans="1:9" x14ac:dyDescent="0.3">
      <c r="A1143" s="45">
        <v>1142</v>
      </c>
      <c r="B1143" s="82"/>
      <c r="C1143" s="15"/>
      <c r="D1143" s="15"/>
      <c r="E1143" s="47"/>
      <c r="F1143" s="15"/>
      <c r="G1143" s="15"/>
      <c r="H1143" s="15"/>
      <c r="I1143" s="48" t="str">
        <f t="shared" si="19"/>
        <v>January</v>
      </c>
    </row>
    <row r="1144" spans="1:9" x14ac:dyDescent="0.3">
      <c r="A1144" s="45">
        <v>1143</v>
      </c>
      <c r="B1144" s="82"/>
      <c r="C1144" s="15"/>
      <c r="D1144" s="15"/>
      <c r="E1144" s="47"/>
      <c r="F1144" s="15"/>
      <c r="G1144" s="15"/>
      <c r="H1144" s="15"/>
      <c r="I1144" s="48" t="str">
        <f t="shared" si="19"/>
        <v>January</v>
      </c>
    </row>
    <row r="1145" spans="1:9" x14ac:dyDescent="0.3">
      <c r="A1145" s="45">
        <v>1144</v>
      </c>
      <c r="B1145" s="82"/>
      <c r="C1145" s="15"/>
      <c r="D1145" s="15"/>
      <c r="E1145" s="47"/>
      <c r="F1145" s="15"/>
      <c r="G1145" s="15"/>
      <c r="H1145" s="15"/>
      <c r="I1145" s="48" t="str">
        <f t="shared" si="19"/>
        <v>January</v>
      </c>
    </row>
    <row r="1146" spans="1:9" x14ac:dyDescent="0.3">
      <c r="A1146" s="45">
        <v>1145</v>
      </c>
      <c r="B1146" s="82"/>
      <c r="C1146" s="15"/>
      <c r="D1146" s="15"/>
      <c r="E1146" s="47"/>
      <c r="F1146" s="15"/>
      <c r="G1146" s="15"/>
      <c r="H1146" s="15"/>
      <c r="I1146" s="48" t="str">
        <f t="shared" si="19"/>
        <v>January</v>
      </c>
    </row>
    <row r="1147" spans="1:9" x14ac:dyDescent="0.3">
      <c r="A1147" s="45">
        <v>1146</v>
      </c>
      <c r="B1147" s="82"/>
      <c r="C1147" s="15"/>
      <c r="D1147" s="15"/>
      <c r="E1147" s="47"/>
      <c r="F1147" s="15"/>
      <c r="G1147" s="15"/>
      <c r="H1147" s="15"/>
      <c r="I1147" s="48" t="str">
        <f t="shared" si="19"/>
        <v>January</v>
      </c>
    </row>
    <row r="1148" spans="1:9" x14ac:dyDescent="0.3">
      <c r="A1148" s="45">
        <v>1147</v>
      </c>
      <c r="B1148" s="82"/>
      <c r="C1148" s="15"/>
      <c r="D1148" s="15"/>
      <c r="E1148" s="47"/>
      <c r="F1148" s="15"/>
      <c r="G1148" s="15"/>
      <c r="H1148" s="15"/>
      <c r="I1148" s="48" t="str">
        <f t="shared" si="19"/>
        <v>January</v>
      </c>
    </row>
    <row r="1149" spans="1:9" x14ac:dyDescent="0.3">
      <c r="A1149" s="45">
        <v>1148</v>
      </c>
      <c r="B1149" s="82"/>
      <c r="C1149" s="15"/>
      <c r="D1149" s="15"/>
      <c r="E1149" s="47"/>
      <c r="F1149" s="15"/>
      <c r="G1149" s="15"/>
      <c r="H1149" s="15"/>
      <c r="I1149" s="48" t="str">
        <f t="shared" si="19"/>
        <v>January</v>
      </c>
    </row>
    <row r="1150" spans="1:9" x14ac:dyDescent="0.3">
      <c r="A1150" s="45">
        <v>1149</v>
      </c>
      <c r="B1150" s="82"/>
      <c r="C1150" s="15"/>
      <c r="D1150" s="15"/>
      <c r="E1150" s="47"/>
      <c r="F1150" s="15"/>
      <c r="G1150" s="15"/>
      <c r="H1150" s="15"/>
      <c r="I1150" s="48" t="str">
        <f t="shared" si="19"/>
        <v>January</v>
      </c>
    </row>
    <row r="1151" spans="1:9" x14ac:dyDescent="0.3">
      <c r="A1151" s="45">
        <v>1150</v>
      </c>
      <c r="B1151" s="82"/>
      <c r="C1151" s="15"/>
      <c r="D1151" s="15"/>
      <c r="E1151" s="47"/>
      <c r="F1151" s="15"/>
      <c r="G1151" s="15"/>
      <c r="H1151" s="15"/>
      <c r="I1151" s="48" t="str">
        <f t="shared" si="19"/>
        <v>January</v>
      </c>
    </row>
    <row r="1152" spans="1:9" x14ac:dyDescent="0.3">
      <c r="A1152" s="45">
        <v>1151</v>
      </c>
      <c r="B1152" s="82"/>
      <c r="C1152" s="15"/>
      <c r="D1152" s="15"/>
      <c r="E1152" s="47"/>
      <c r="F1152" s="15"/>
      <c r="G1152" s="15"/>
      <c r="H1152" s="15"/>
      <c r="I1152" s="48" t="str">
        <f t="shared" si="19"/>
        <v>January</v>
      </c>
    </row>
    <row r="1153" spans="1:9" x14ac:dyDescent="0.3">
      <c r="A1153" s="45">
        <v>1152</v>
      </c>
      <c r="B1153" s="82"/>
      <c r="C1153" s="15"/>
      <c r="D1153" s="15"/>
      <c r="E1153" s="47"/>
      <c r="F1153" s="15"/>
      <c r="G1153" s="15"/>
      <c r="H1153" s="15"/>
      <c r="I1153" s="48" t="str">
        <f t="shared" si="19"/>
        <v>January</v>
      </c>
    </row>
    <row r="1154" spans="1:9" x14ac:dyDescent="0.3">
      <c r="A1154" s="45">
        <v>1153</v>
      </c>
      <c r="B1154" s="82"/>
      <c r="C1154" s="15"/>
      <c r="D1154" s="15"/>
      <c r="E1154" s="47"/>
      <c r="F1154" s="15"/>
      <c r="G1154" s="15"/>
      <c r="H1154" s="15"/>
      <c r="I1154" s="48" t="str">
        <f t="shared" si="19"/>
        <v>January</v>
      </c>
    </row>
    <row r="1155" spans="1:9" x14ac:dyDescent="0.3">
      <c r="A1155" s="45">
        <v>1154</v>
      </c>
      <c r="B1155" s="82"/>
      <c r="C1155" s="15"/>
      <c r="D1155" s="15"/>
      <c r="E1155" s="47"/>
      <c r="F1155" s="15"/>
      <c r="G1155" s="15"/>
      <c r="H1155" s="15"/>
      <c r="I1155" s="48" t="str">
        <f t="shared" si="19"/>
        <v>January</v>
      </c>
    </row>
    <row r="1156" spans="1:9" x14ac:dyDescent="0.3">
      <c r="A1156" s="45">
        <v>1155</v>
      </c>
      <c r="B1156" s="82"/>
      <c r="C1156" s="15"/>
      <c r="D1156" s="15"/>
      <c r="E1156" s="47"/>
      <c r="F1156" s="15"/>
      <c r="G1156" s="15"/>
      <c r="H1156" s="15"/>
      <c r="I1156" s="48" t="str">
        <f t="shared" si="19"/>
        <v>January</v>
      </c>
    </row>
    <row r="1157" spans="1:9" x14ac:dyDescent="0.3">
      <c r="A1157" s="45">
        <v>1156</v>
      </c>
      <c r="B1157" s="82"/>
      <c r="C1157" s="15"/>
      <c r="D1157" s="15"/>
      <c r="E1157" s="47"/>
      <c r="F1157" s="15"/>
      <c r="G1157" s="15"/>
      <c r="H1157" s="15"/>
      <c r="I1157" s="48" t="str">
        <f t="shared" si="19"/>
        <v>January</v>
      </c>
    </row>
    <row r="1158" spans="1:9" x14ac:dyDescent="0.3">
      <c r="A1158" s="45">
        <v>1157</v>
      </c>
      <c r="B1158" s="82"/>
      <c r="C1158" s="15"/>
      <c r="D1158" s="15"/>
      <c r="E1158" s="47"/>
      <c r="F1158" s="15"/>
      <c r="G1158" s="15"/>
      <c r="H1158" s="15"/>
      <c r="I1158" s="48" t="str">
        <f t="shared" si="19"/>
        <v>January</v>
      </c>
    </row>
    <row r="1159" spans="1:9" x14ac:dyDescent="0.3">
      <c r="A1159" s="45">
        <v>1158</v>
      </c>
      <c r="B1159" s="82"/>
      <c r="C1159" s="15"/>
      <c r="D1159" s="15"/>
      <c r="E1159" s="47"/>
      <c r="F1159" s="15"/>
      <c r="G1159" s="15"/>
      <c r="H1159" s="15"/>
      <c r="I1159" s="48" t="str">
        <f t="shared" si="19"/>
        <v>January</v>
      </c>
    </row>
    <row r="1160" spans="1:9" x14ac:dyDescent="0.3">
      <c r="A1160" s="45">
        <v>1159</v>
      </c>
      <c r="B1160" s="82"/>
      <c r="C1160" s="15"/>
      <c r="D1160" s="15"/>
      <c r="E1160" s="47"/>
      <c r="F1160" s="15"/>
      <c r="G1160" s="15"/>
      <c r="H1160" s="15"/>
      <c r="I1160" s="48" t="str">
        <f t="shared" si="19"/>
        <v>January</v>
      </c>
    </row>
    <row r="1161" spans="1:9" x14ac:dyDescent="0.3">
      <c r="A1161" s="45">
        <v>1160</v>
      </c>
      <c r="B1161" s="82"/>
      <c r="C1161" s="15"/>
      <c r="D1161" s="15"/>
      <c r="E1161" s="47"/>
      <c r="F1161" s="15"/>
      <c r="G1161" s="15"/>
      <c r="H1161" s="15"/>
      <c r="I1161" s="48" t="str">
        <f t="shared" si="19"/>
        <v>January</v>
      </c>
    </row>
    <row r="1162" spans="1:9" x14ac:dyDescent="0.3">
      <c r="A1162" s="45">
        <v>1161</v>
      </c>
      <c r="B1162" s="82"/>
      <c r="C1162" s="15"/>
      <c r="D1162" s="15"/>
      <c r="E1162" s="47"/>
      <c r="F1162" s="15"/>
      <c r="G1162" s="15"/>
      <c r="H1162" s="15"/>
      <c r="I1162" s="48" t="str">
        <f t="shared" si="19"/>
        <v>January</v>
      </c>
    </row>
    <row r="1163" spans="1:9" x14ac:dyDescent="0.3">
      <c r="A1163" s="45">
        <v>1162</v>
      </c>
      <c r="B1163" s="82"/>
      <c r="C1163" s="15"/>
      <c r="D1163" s="15"/>
      <c r="E1163" s="47"/>
      <c r="F1163" s="15"/>
      <c r="G1163" s="15"/>
      <c r="H1163" s="15"/>
      <c r="I1163" s="48" t="str">
        <f t="shared" si="19"/>
        <v>January</v>
      </c>
    </row>
    <row r="1164" spans="1:9" x14ac:dyDescent="0.3">
      <c r="A1164" s="45">
        <v>1163</v>
      </c>
      <c r="B1164" s="82"/>
      <c r="C1164" s="15"/>
      <c r="D1164" s="15"/>
      <c r="E1164" s="47"/>
      <c r="F1164" s="15"/>
      <c r="G1164" s="15"/>
      <c r="H1164" s="15"/>
      <c r="I1164" s="48" t="str">
        <f t="shared" si="19"/>
        <v>January</v>
      </c>
    </row>
    <row r="1165" spans="1:9" x14ac:dyDescent="0.3">
      <c r="A1165" s="45">
        <v>1164</v>
      </c>
      <c r="B1165" s="82"/>
      <c r="C1165" s="15"/>
      <c r="D1165" s="15"/>
      <c r="E1165" s="47"/>
      <c r="F1165" s="15"/>
      <c r="G1165" s="15"/>
      <c r="H1165" s="15"/>
      <c r="I1165" s="48" t="str">
        <f t="shared" si="19"/>
        <v>January</v>
      </c>
    </row>
    <row r="1166" spans="1:9" x14ac:dyDescent="0.3">
      <c r="A1166" s="45">
        <v>1165</v>
      </c>
      <c r="B1166" s="82"/>
      <c r="C1166" s="15"/>
      <c r="D1166" s="15"/>
      <c r="E1166" s="47"/>
      <c r="F1166" s="15"/>
      <c r="G1166" s="15"/>
      <c r="H1166" s="15"/>
      <c r="I1166" s="48" t="str">
        <f t="shared" si="19"/>
        <v>January</v>
      </c>
    </row>
    <row r="1167" spans="1:9" x14ac:dyDescent="0.3">
      <c r="A1167" s="45">
        <v>1166</v>
      </c>
      <c r="B1167" s="82"/>
      <c r="C1167" s="15"/>
      <c r="D1167" s="15"/>
      <c r="E1167" s="47"/>
      <c r="F1167" s="15"/>
      <c r="G1167" s="15"/>
      <c r="H1167" s="15"/>
      <c r="I1167" s="48" t="str">
        <f t="shared" si="19"/>
        <v>January</v>
      </c>
    </row>
    <row r="1168" spans="1:9" x14ac:dyDescent="0.3">
      <c r="A1168" s="45">
        <v>1167</v>
      </c>
      <c r="B1168" s="82"/>
      <c r="C1168" s="15"/>
      <c r="D1168" s="15"/>
      <c r="E1168" s="47"/>
      <c r="F1168" s="15"/>
      <c r="G1168" s="15"/>
      <c r="H1168" s="15"/>
      <c r="I1168" s="48" t="str">
        <f t="shared" si="19"/>
        <v>January</v>
      </c>
    </row>
    <row r="1169" spans="1:9" x14ac:dyDescent="0.3">
      <c r="A1169" s="45">
        <v>1168</v>
      </c>
      <c r="B1169" s="82"/>
      <c r="C1169" s="15"/>
      <c r="D1169" s="15"/>
      <c r="E1169" s="47"/>
      <c r="F1169" s="15"/>
      <c r="G1169" s="15"/>
      <c r="H1169" s="15"/>
      <c r="I1169" s="48" t="str">
        <f t="shared" si="19"/>
        <v>January</v>
      </c>
    </row>
    <row r="1170" spans="1:9" x14ac:dyDescent="0.3">
      <c r="A1170" s="45">
        <v>1169</v>
      </c>
      <c r="B1170" s="82"/>
      <c r="C1170" s="15"/>
      <c r="D1170" s="15"/>
      <c r="E1170" s="47"/>
      <c r="F1170" s="15"/>
      <c r="G1170" s="15"/>
      <c r="H1170" s="15"/>
      <c r="I1170" s="48" t="str">
        <f t="shared" si="19"/>
        <v>January</v>
      </c>
    </row>
    <row r="1171" spans="1:9" x14ac:dyDescent="0.3">
      <c r="A1171" s="45">
        <v>1170</v>
      </c>
      <c r="B1171" s="82"/>
      <c r="C1171" s="15"/>
      <c r="D1171" s="15"/>
      <c r="E1171" s="47"/>
      <c r="F1171" s="15"/>
      <c r="G1171" s="15"/>
      <c r="H1171" s="15"/>
      <c r="I1171" s="48" t="str">
        <f t="shared" si="19"/>
        <v>January</v>
      </c>
    </row>
    <row r="1172" spans="1:9" x14ac:dyDescent="0.3">
      <c r="A1172" s="45">
        <v>1171</v>
      </c>
      <c r="B1172" s="82"/>
      <c r="C1172" s="15"/>
      <c r="D1172" s="15"/>
      <c r="E1172" s="47"/>
      <c r="F1172" s="15"/>
      <c r="G1172" s="15"/>
      <c r="H1172" s="15"/>
      <c r="I1172" s="48" t="str">
        <f t="shared" si="19"/>
        <v>January</v>
      </c>
    </row>
    <row r="1173" spans="1:9" x14ac:dyDescent="0.3">
      <c r="A1173" s="45">
        <v>1172</v>
      </c>
      <c r="B1173" s="82"/>
      <c r="C1173" s="15"/>
      <c r="D1173" s="15"/>
      <c r="E1173" s="47"/>
      <c r="F1173" s="15"/>
      <c r="G1173" s="15"/>
      <c r="H1173" s="15"/>
      <c r="I1173" s="48" t="str">
        <f t="shared" si="19"/>
        <v>January</v>
      </c>
    </row>
    <row r="1174" spans="1:9" x14ac:dyDescent="0.3">
      <c r="A1174" s="45">
        <v>1173</v>
      </c>
      <c r="B1174" s="82"/>
      <c r="C1174" s="15"/>
      <c r="D1174" s="15"/>
      <c r="E1174" s="47"/>
      <c r="F1174" s="15"/>
      <c r="G1174" s="15"/>
      <c r="H1174" s="15"/>
      <c r="I1174" s="48" t="str">
        <f t="shared" si="19"/>
        <v>January</v>
      </c>
    </row>
    <row r="1175" spans="1:9" x14ac:dyDescent="0.3">
      <c r="A1175" s="45">
        <v>1174</v>
      </c>
      <c r="B1175" s="82"/>
      <c r="C1175" s="15"/>
      <c r="D1175" s="15"/>
      <c r="E1175" s="47"/>
      <c r="F1175" s="15"/>
      <c r="G1175" s="15"/>
      <c r="H1175" s="15"/>
      <c r="I1175" s="48" t="str">
        <f t="shared" si="19"/>
        <v>January</v>
      </c>
    </row>
    <row r="1176" spans="1:9" x14ac:dyDescent="0.3">
      <c r="A1176" s="45">
        <v>1175</v>
      </c>
      <c r="B1176" s="82"/>
      <c r="C1176" s="15"/>
      <c r="D1176" s="15"/>
      <c r="E1176" s="47"/>
      <c r="F1176" s="15"/>
      <c r="G1176" s="15"/>
      <c r="H1176" s="15"/>
      <c r="I1176" s="48" t="str">
        <f t="shared" si="19"/>
        <v>January</v>
      </c>
    </row>
    <row r="1177" spans="1:9" x14ac:dyDescent="0.3">
      <c r="A1177" s="45">
        <v>1176</v>
      </c>
      <c r="B1177" s="82"/>
      <c r="C1177" s="15"/>
      <c r="D1177" s="15"/>
      <c r="E1177" s="47"/>
      <c r="F1177" s="15"/>
      <c r="G1177" s="15"/>
      <c r="H1177" s="15"/>
      <c r="I1177" s="48" t="str">
        <f t="shared" si="19"/>
        <v>January</v>
      </c>
    </row>
    <row r="1178" spans="1:9" x14ac:dyDescent="0.3">
      <c r="A1178" s="45">
        <v>1177</v>
      </c>
      <c r="B1178" s="82"/>
      <c r="C1178" s="15"/>
      <c r="D1178" s="15"/>
      <c r="E1178" s="47"/>
      <c r="F1178" s="15"/>
      <c r="G1178" s="15"/>
      <c r="H1178" s="15"/>
      <c r="I1178" s="48" t="str">
        <f t="shared" si="19"/>
        <v>January</v>
      </c>
    </row>
    <row r="1179" spans="1:9" x14ac:dyDescent="0.3">
      <c r="A1179" s="45">
        <v>1178</v>
      </c>
      <c r="B1179" s="82"/>
      <c r="C1179" s="15"/>
      <c r="D1179" s="15"/>
      <c r="E1179" s="47"/>
      <c r="F1179" s="15"/>
      <c r="G1179" s="15"/>
      <c r="H1179" s="15"/>
      <c r="I1179" s="48" t="str">
        <f t="shared" si="19"/>
        <v>January</v>
      </c>
    </row>
    <row r="1180" spans="1:9" x14ac:dyDescent="0.3">
      <c r="A1180" s="45">
        <v>1179</v>
      </c>
      <c r="B1180" s="82"/>
      <c r="C1180" s="15"/>
      <c r="D1180" s="15"/>
      <c r="E1180" s="47"/>
      <c r="F1180" s="15"/>
      <c r="G1180" s="15"/>
      <c r="H1180" s="15"/>
      <c r="I1180" s="48" t="str">
        <f t="shared" si="19"/>
        <v>January</v>
      </c>
    </row>
    <row r="1181" spans="1:9" x14ac:dyDescent="0.3">
      <c r="A1181" s="45">
        <v>1180</v>
      </c>
      <c r="B1181" s="82"/>
      <c r="C1181" s="15"/>
      <c r="D1181" s="15"/>
      <c r="E1181" s="47"/>
      <c r="F1181" s="15"/>
      <c r="G1181" s="15"/>
      <c r="H1181" s="15"/>
      <c r="I1181" s="48" t="str">
        <f t="shared" si="19"/>
        <v>January</v>
      </c>
    </row>
    <row r="1182" spans="1:9" x14ac:dyDescent="0.3">
      <c r="A1182" s="45">
        <v>1181</v>
      </c>
      <c r="B1182" s="82"/>
      <c r="C1182" s="15"/>
      <c r="D1182" s="15"/>
      <c r="E1182" s="47"/>
      <c r="F1182" s="15"/>
      <c r="G1182" s="15"/>
      <c r="H1182" s="15"/>
      <c r="I1182" s="48" t="str">
        <f t="shared" si="19"/>
        <v>January</v>
      </c>
    </row>
    <row r="1183" spans="1:9" x14ac:dyDescent="0.3">
      <c r="A1183" s="45">
        <v>1182</v>
      </c>
      <c r="B1183" s="82"/>
      <c r="C1183" s="15"/>
      <c r="D1183" s="15"/>
      <c r="E1183" s="47"/>
      <c r="F1183" s="15"/>
      <c r="G1183" s="15"/>
      <c r="H1183" s="15"/>
      <c r="I1183" s="48" t="str">
        <f t="shared" si="19"/>
        <v>January</v>
      </c>
    </row>
    <row r="1184" spans="1:9" x14ac:dyDescent="0.3">
      <c r="A1184" s="45">
        <v>1183</v>
      </c>
      <c r="B1184" s="82"/>
      <c r="C1184" s="15"/>
      <c r="D1184" s="15"/>
      <c r="E1184" s="47"/>
      <c r="F1184" s="15"/>
      <c r="G1184" s="15"/>
      <c r="H1184" s="15"/>
      <c r="I1184" s="48" t="str">
        <f t="shared" si="19"/>
        <v>January</v>
      </c>
    </row>
    <row r="1185" spans="1:9" x14ac:dyDescent="0.3">
      <c r="A1185" s="45">
        <v>1184</v>
      </c>
      <c r="B1185" s="82"/>
      <c r="C1185" s="15"/>
      <c r="D1185" s="15"/>
      <c r="E1185" s="47"/>
      <c r="F1185" s="15"/>
      <c r="G1185" s="15"/>
      <c r="H1185" s="15"/>
      <c r="I1185" s="48" t="str">
        <f t="shared" si="19"/>
        <v>January</v>
      </c>
    </row>
    <row r="1186" spans="1:9" x14ac:dyDescent="0.3">
      <c r="A1186" s="45">
        <v>1185</v>
      </c>
      <c r="B1186" s="82"/>
      <c r="C1186" s="15"/>
      <c r="D1186" s="15"/>
      <c r="E1186" s="47"/>
      <c r="F1186" s="15"/>
      <c r="G1186" s="15"/>
      <c r="H1186" s="15"/>
      <c r="I1186" s="48" t="str">
        <f t="shared" si="19"/>
        <v>January</v>
      </c>
    </row>
    <row r="1187" spans="1:9" x14ac:dyDescent="0.3">
      <c r="A1187" s="45">
        <v>1186</v>
      </c>
      <c r="B1187" s="82"/>
      <c r="C1187" s="15"/>
      <c r="D1187" s="15"/>
      <c r="E1187" s="47"/>
      <c r="F1187" s="15"/>
      <c r="G1187" s="15"/>
      <c r="H1187" s="15"/>
      <c r="I1187" s="48" t="str">
        <f t="shared" si="19"/>
        <v>January</v>
      </c>
    </row>
    <row r="1188" spans="1:9" x14ac:dyDescent="0.3">
      <c r="A1188" s="45">
        <v>1187</v>
      </c>
      <c r="B1188" s="82"/>
      <c r="C1188" s="15"/>
      <c r="D1188" s="15"/>
      <c r="E1188" s="47"/>
      <c r="F1188" s="15"/>
      <c r="G1188" s="15"/>
      <c r="H1188" s="15"/>
      <c r="I1188" s="48" t="str">
        <f t="shared" si="19"/>
        <v>January</v>
      </c>
    </row>
    <row r="1189" spans="1:9" x14ac:dyDescent="0.3">
      <c r="A1189" s="45">
        <v>1188</v>
      </c>
      <c r="B1189" s="82"/>
      <c r="C1189" s="15"/>
      <c r="D1189" s="15"/>
      <c r="E1189" s="47"/>
      <c r="F1189" s="15"/>
      <c r="G1189" s="15"/>
      <c r="H1189" s="15"/>
      <c r="I1189" s="48" t="str">
        <f t="shared" si="19"/>
        <v>January</v>
      </c>
    </row>
    <row r="1190" spans="1:9" x14ac:dyDescent="0.3">
      <c r="A1190" s="45">
        <v>1189</v>
      </c>
      <c r="B1190" s="82"/>
      <c r="C1190" s="15"/>
      <c r="D1190" s="15"/>
      <c r="E1190" s="47"/>
      <c r="F1190" s="15"/>
      <c r="G1190" s="15"/>
      <c r="H1190" s="15"/>
      <c r="I1190" s="48" t="str">
        <f t="shared" si="19"/>
        <v>January</v>
      </c>
    </row>
    <row r="1191" spans="1:9" x14ac:dyDescent="0.3">
      <c r="A1191" s="45">
        <v>1190</v>
      </c>
      <c r="B1191" s="82"/>
      <c r="C1191" s="15"/>
      <c r="D1191" s="15"/>
      <c r="E1191" s="47"/>
      <c r="F1191" s="15"/>
      <c r="G1191" s="15"/>
      <c r="H1191" s="15"/>
      <c r="I1191" s="48" t="str">
        <f t="shared" si="19"/>
        <v>January</v>
      </c>
    </row>
    <row r="1192" spans="1:9" x14ac:dyDescent="0.3">
      <c r="A1192" s="45">
        <v>1191</v>
      </c>
      <c r="B1192" s="82"/>
      <c r="C1192" s="15"/>
      <c r="D1192" s="15"/>
      <c r="E1192" s="47"/>
      <c r="F1192" s="15"/>
      <c r="G1192" s="15"/>
      <c r="H1192" s="15"/>
      <c r="I1192" s="48" t="str">
        <f t="shared" si="19"/>
        <v>January</v>
      </c>
    </row>
    <row r="1193" spans="1:9" x14ac:dyDescent="0.3">
      <c r="A1193" s="45">
        <v>1192</v>
      </c>
      <c r="B1193" s="82"/>
      <c r="C1193" s="15"/>
      <c r="D1193" s="15"/>
      <c r="E1193" s="47"/>
      <c r="F1193" s="15"/>
      <c r="G1193" s="15"/>
      <c r="H1193" s="15"/>
      <c r="I1193" s="48" t="str">
        <f t="shared" si="19"/>
        <v>January</v>
      </c>
    </row>
    <row r="1194" spans="1:9" x14ac:dyDescent="0.3">
      <c r="A1194" s="45">
        <v>1193</v>
      </c>
      <c r="B1194" s="82"/>
      <c r="C1194" s="15"/>
      <c r="D1194" s="15"/>
      <c r="E1194" s="47"/>
      <c r="F1194" s="15"/>
      <c r="G1194" s="15"/>
      <c r="H1194" s="15"/>
      <c r="I1194" s="48" t="str">
        <f t="shared" si="19"/>
        <v>January</v>
      </c>
    </row>
    <row r="1195" spans="1:9" x14ac:dyDescent="0.3">
      <c r="A1195" s="45">
        <v>1194</v>
      </c>
      <c r="B1195" s="82"/>
      <c r="C1195" s="15"/>
      <c r="D1195" s="15"/>
      <c r="E1195" s="47"/>
      <c r="F1195" s="15"/>
      <c r="G1195" s="15"/>
      <c r="H1195" s="15"/>
      <c r="I1195" s="48" t="str">
        <f t="shared" si="19"/>
        <v>January</v>
      </c>
    </row>
    <row r="1196" spans="1:9" x14ac:dyDescent="0.3">
      <c r="A1196" s="45">
        <v>1195</v>
      </c>
      <c r="B1196" s="82"/>
      <c r="C1196" s="15"/>
      <c r="D1196" s="15"/>
      <c r="E1196" s="47"/>
      <c r="F1196" s="15"/>
      <c r="G1196" s="15"/>
      <c r="H1196" s="15"/>
      <c r="I1196" s="48" t="str">
        <f t="shared" ref="I1196:I1259" si="20">TEXT(B1196,"mmmm")</f>
        <v>January</v>
      </c>
    </row>
    <row r="1197" spans="1:9" x14ac:dyDescent="0.3">
      <c r="A1197" s="45">
        <v>1196</v>
      </c>
      <c r="B1197" s="82"/>
      <c r="C1197" s="15"/>
      <c r="D1197" s="15"/>
      <c r="E1197" s="47"/>
      <c r="F1197" s="15"/>
      <c r="G1197" s="15"/>
      <c r="H1197" s="15"/>
      <c r="I1197" s="48" t="str">
        <f t="shared" si="20"/>
        <v>January</v>
      </c>
    </row>
    <row r="1198" spans="1:9" x14ac:dyDescent="0.3">
      <c r="A1198" s="45">
        <v>1197</v>
      </c>
      <c r="B1198" s="82"/>
      <c r="C1198" s="15"/>
      <c r="D1198" s="15"/>
      <c r="E1198" s="47"/>
      <c r="F1198" s="15"/>
      <c r="G1198" s="15"/>
      <c r="H1198" s="15"/>
      <c r="I1198" s="48" t="str">
        <f t="shared" si="20"/>
        <v>January</v>
      </c>
    </row>
    <row r="1199" spans="1:9" x14ac:dyDescent="0.3">
      <c r="A1199" s="45">
        <v>1198</v>
      </c>
      <c r="B1199" s="82"/>
      <c r="C1199" s="15"/>
      <c r="D1199" s="15"/>
      <c r="E1199" s="47"/>
      <c r="F1199" s="15"/>
      <c r="G1199" s="15"/>
      <c r="H1199" s="15"/>
      <c r="I1199" s="48" t="str">
        <f t="shared" si="20"/>
        <v>January</v>
      </c>
    </row>
    <row r="1200" spans="1:9" x14ac:dyDescent="0.3">
      <c r="A1200" s="45">
        <v>1199</v>
      </c>
      <c r="B1200" s="82"/>
      <c r="C1200" s="15"/>
      <c r="D1200" s="15"/>
      <c r="E1200" s="47"/>
      <c r="F1200" s="15"/>
      <c r="G1200" s="15"/>
      <c r="H1200" s="15"/>
      <c r="I1200" s="48" t="str">
        <f t="shared" si="20"/>
        <v>January</v>
      </c>
    </row>
    <row r="1201" spans="1:9" x14ac:dyDescent="0.3">
      <c r="A1201" s="45">
        <v>1200</v>
      </c>
      <c r="B1201" s="82"/>
      <c r="C1201" s="15"/>
      <c r="D1201" s="15"/>
      <c r="E1201" s="47"/>
      <c r="F1201" s="15"/>
      <c r="G1201" s="15"/>
      <c r="H1201" s="15"/>
      <c r="I1201" s="48" t="str">
        <f t="shared" si="20"/>
        <v>January</v>
      </c>
    </row>
    <row r="1202" spans="1:9" x14ac:dyDescent="0.3">
      <c r="A1202" s="45">
        <v>1201</v>
      </c>
      <c r="B1202" s="82"/>
      <c r="C1202" s="15"/>
      <c r="D1202" s="15"/>
      <c r="E1202" s="47"/>
      <c r="F1202" s="15"/>
      <c r="G1202" s="15"/>
      <c r="H1202" s="15"/>
      <c r="I1202" s="48" t="str">
        <f t="shared" si="20"/>
        <v>January</v>
      </c>
    </row>
    <row r="1203" spans="1:9" x14ac:dyDescent="0.3">
      <c r="A1203" s="45">
        <v>1202</v>
      </c>
      <c r="B1203" s="82"/>
      <c r="C1203" s="15"/>
      <c r="D1203" s="15"/>
      <c r="E1203" s="47"/>
      <c r="F1203" s="15"/>
      <c r="G1203" s="15"/>
      <c r="H1203" s="15"/>
      <c r="I1203" s="48" t="str">
        <f t="shared" si="20"/>
        <v>January</v>
      </c>
    </row>
    <row r="1204" spans="1:9" x14ac:dyDescent="0.3">
      <c r="A1204" s="45">
        <v>1203</v>
      </c>
      <c r="B1204" s="82"/>
      <c r="C1204" s="15"/>
      <c r="D1204" s="15"/>
      <c r="E1204" s="47"/>
      <c r="F1204" s="15"/>
      <c r="G1204" s="15"/>
      <c r="H1204" s="15"/>
      <c r="I1204" s="48" t="str">
        <f t="shared" si="20"/>
        <v>January</v>
      </c>
    </row>
    <row r="1205" spans="1:9" x14ac:dyDescent="0.3">
      <c r="A1205" s="45">
        <v>1204</v>
      </c>
      <c r="B1205" s="82"/>
      <c r="C1205" s="15"/>
      <c r="D1205" s="15"/>
      <c r="E1205" s="47"/>
      <c r="F1205" s="15"/>
      <c r="G1205" s="15"/>
      <c r="H1205" s="15"/>
      <c r="I1205" s="48" t="str">
        <f t="shared" si="20"/>
        <v>January</v>
      </c>
    </row>
    <row r="1206" spans="1:9" x14ac:dyDescent="0.3">
      <c r="A1206" s="45">
        <v>1205</v>
      </c>
      <c r="B1206" s="82"/>
      <c r="C1206" s="15"/>
      <c r="D1206" s="15"/>
      <c r="E1206" s="47"/>
      <c r="F1206" s="15"/>
      <c r="G1206" s="15"/>
      <c r="H1206" s="15"/>
      <c r="I1206" s="48" t="str">
        <f t="shared" si="20"/>
        <v>January</v>
      </c>
    </row>
    <row r="1207" spans="1:9" x14ac:dyDescent="0.3">
      <c r="A1207" s="45">
        <v>1206</v>
      </c>
      <c r="B1207" s="82"/>
      <c r="C1207" s="15"/>
      <c r="D1207" s="15"/>
      <c r="E1207" s="47"/>
      <c r="F1207" s="15"/>
      <c r="G1207" s="15"/>
      <c r="H1207" s="15"/>
      <c r="I1207" s="48" t="str">
        <f t="shared" si="20"/>
        <v>January</v>
      </c>
    </row>
    <row r="1208" spans="1:9" x14ac:dyDescent="0.3">
      <c r="A1208" s="45">
        <v>1207</v>
      </c>
      <c r="B1208" s="82"/>
      <c r="C1208" s="15"/>
      <c r="D1208" s="15"/>
      <c r="E1208" s="47"/>
      <c r="F1208" s="15"/>
      <c r="G1208" s="15"/>
      <c r="H1208" s="15"/>
      <c r="I1208" s="48" t="str">
        <f t="shared" si="20"/>
        <v>January</v>
      </c>
    </row>
    <row r="1209" spans="1:9" x14ac:dyDescent="0.3">
      <c r="A1209" s="45">
        <v>1208</v>
      </c>
      <c r="B1209" s="82"/>
      <c r="C1209" s="15"/>
      <c r="D1209" s="15"/>
      <c r="E1209" s="47"/>
      <c r="F1209" s="15"/>
      <c r="G1209" s="15"/>
      <c r="H1209" s="15"/>
      <c r="I1209" s="48" t="str">
        <f t="shared" si="20"/>
        <v>January</v>
      </c>
    </row>
    <row r="1210" spans="1:9" x14ac:dyDescent="0.3">
      <c r="A1210" s="45">
        <v>1209</v>
      </c>
      <c r="B1210" s="82"/>
      <c r="C1210" s="15"/>
      <c r="D1210" s="15"/>
      <c r="E1210" s="47"/>
      <c r="F1210" s="15"/>
      <c r="G1210" s="15"/>
      <c r="H1210" s="15"/>
      <c r="I1210" s="48" t="str">
        <f t="shared" si="20"/>
        <v>January</v>
      </c>
    </row>
    <row r="1211" spans="1:9" x14ac:dyDescent="0.3">
      <c r="A1211" s="45">
        <v>1210</v>
      </c>
      <c r="B1211" s="82"/>
      <c r="C1211" s="15"/>
      <c r="D1211" s="15"/>
      <c r="E1211" s="47"/>
      <c r="F1211" s="15"/>
      <c r="G1211" s="15"/>
      <c r="H1211" s="15"/>
      <c r="I1211" s="48" t="str">
        <f t="shared" si="20"/>
        <v>January</v>
      </c>
    </row>
    <row r="1212" spans="1:9" x14ac:dyDescent="0.3">
      <c r="A1212" s="45">
        <v>1211</v>
      </c>
      <c r="B1212" s="82"/>
      <c r="C1212" s="15"/>
      <c r="D1212" s="15"/>
      <c r="E1212" s="47"/>
      <c r="F1212" s="15"/>
      <c r="G1212" s="15"/>
      <c r="H1212" s="15"/>
      <c r="I1212" s="48" t="str">
        <f t="shared" si="20"/>
        <v>January</v>
      </c>
    </row>
    <row r="1213" spans="1:9" x14ac:dyDescent="0.3">
      <c r="A1213" s="45">
        <v>1212</v>
      </c>
      <c r="B1213" s="82"/>
      <c r="C1213" s="15"/>
      <c r="D1213" s="15"/>
      <c r="E1213" s="47"/>
      <c r="F1213" s="15"/>
      <c r="G1213" s="15"/>
      <c r="H1213" s="15"/>
      <c r="I1213" s="48" t="str">
        <f t="shared" si="20"/>
        <v>January</v>
      </c>
    </row>
    <row r="1214" spans="1:9" x14ac:dyDescent="0.3">
      <c r="A1214" s="45">
        <v>1213</v>
      </c>
      <c r="B1214" s="82"/>
      <c r="C1214" s="15"/>
      <c r="D1214" s="15"/>
      <c r="E1214" s="47"/>
      <c r="F1214" s="15"/>
      <c r="G1214" s="15"/>
      <c r="H1214" s="15"/>
      <c r="I1214" s="48" t="str">
        <f t="shared" si="20"/>
        <v>January</v>
      </c>
    </row>
    <row r="1215" spans="1:9" x14ac:dyDescent="0.3">
      <c r="A1215" s="45">
        <v>1214</v>
      </c>
      <c r="B1215" s="82"/>
      <c r="C1215" s="15"/>
      <c r="D1215" s="15"/>
      <c r="E1215" s="47"/>
      <c r="F1215" s="15"/>
      <c r="G1215" s="15"/>
      <c r="H1215" s="15"/>
      <c r="I1215" s="48" t="str">
        <f t="shared" si="20"/>
        <v>January</v>
      </c>
    </row>
    <row r="1216" spans="1:9" x14ac:dyDescent="0.3">
      <c r="A1216" s="45">
        <v>1215</v>
      </c>
      <c r="B1216" s="82"/>
      <c r="C1216" s="15"/>
      <c r="D1216" s="15"/>
      <c r="E1216" s="47"/>
      <c r="F1216" s="15"/>
      <c r="G1216" s="15"/>
      <c r="H1216" s="15"/>
      <c r="I1216" s="48" t="str">
        <f t="shared" si="20"/>
        <v>January</v>
      </c>
    </row>
    <row r="1217" spans="1:9" x14ac:dyDescent="0.3">
      <c r="A1217" s="45">
        <v>1216</v>
      </c>
      <c r="B1217" s="82"/>
      <c r="C1217" s="15"/>
      <c r="D1217" s="15"/>
      <c r="E1217" s="47"/>
      <c r="F1217" s="15"/>
      <c r="G1217" s="15"/>
      <c r="H1217" s="15"/>
      <c r="I1217" s="48" t="str">
        <f t="shared" si="20"/>
        <v>January</v>
      </c>
    </row>
    <row r="1218" spans="1:9" x14ac:dyDescent="0.3">
      <c r="A1218" s="45">
        <v>1217</v>
      </c>
      <c r="B1218" s="82"/>
      <c r="C1218" s="15"/>
      <c r="D1218" s="15"/>
      <c r="E1218" s="47"/>
      <c r="F1218" s="15"/>
      <c r="G1218" s="15"/>
      <c r="H1218" s="15"/>
      <c r="I1218" s="48" t="str">
        <f t="shared" si="20"/>
        <v>January</v>
      </c>
    </row>
    <row r="1219" spans="1:9" x14ac:dyDescent="0.3">
      <c r="A1219" s="45">
        <v>1218</v>
      </c>
      <c r="B1219" s="82"/>
      <c r="C1219" s="15"/>
      <c r="D1219" s="15"/>
      <c r="E1219" s="47"/>
      <c r="F1219" s="15"/>
      <c r="G1219" s="15"/>
      <c r="H1219" s="15"/>
      <c r="I1219" s="48" t="str">
        <f t="shared" si="20"/>
        <v>January</v>
      </c>
    </row>
    <row r="1220" spans="1:9" x14ac:dyDescent="0.3">
      <c r="A1220" s="45">
        <v>1219</v>
      </c>
      <c r="B1220" s="82"/>
      <c r="C1220" s="15"/>
      <c r="D1220" s="15"/>
      <c r="E1220" s="47"/>
      <c r="F1220" s="15"/>
      <c r="G1220" s="15"/>
      <c r="H1220" s="15"/>
      <c r="I1220" s="48" t="str">
        <f t="shared" si="20"/>
        <v>January</v>
      </c>
    </row>
    <row r="1221" spans="1:9" x14ac:dyDescent="0.3">
      <c r="A1221" s="45">
        <v>1220</v>
      </c>
      <c r="B1221" s="82"/>
      <c r="C1221" s="15"/>
      <c r="D1221" s="15"/>
      <c r="E1221" s="47"/>
      <c r="F1221" s="15"/>
      <c r="G1221" s="15"/>
      <c r="H1221" s="15"/>
      <c r="I1221" s="48" t="str">
        <f t="shared" si="20"/>
        <v>January</v>
      </c>
    </row>
    <row r="1222" spans="1:9" x14ac:dyDescent="0.3">
      <c r="A1222" s="45">
        <v>1221</v>
      </c>
      <c r="B1222" s="82"/>
      <c r="C1222" s="15"/>
      <c r="D1222" s="15"/>
      <c r="E1222" s="47"/>
      <c r="F1222" s="15"/>
      <c r="G1222" s="15"/>
      <c r="H1222" s="15"/>
      <c r="I1222" s="48" t="str">
        <f t="shared" si="20"/>
        <v>January</v>
      </c>
    </row>
    <row r="1223" spans="1:9" x14ac:dyDescent="0.3">
      <c r="A1223" s="45">
        <v>1222</v>
      </c>
      <c r="B1223" s="82"/>
      <c r="C1223" s="15"/>
      <c r="D1223" s="15"/>
      <c r="E1223" s="47"/>
      <c r="F1223" s="15"/>
      <c r="G1223" s="15"/>
      <c r="H1223" s="15"/>
      <c r="I1223" s="48" t="str">
        <f t="shared" si="20"/>
        <v>January</v>
      </c>
    </row>
    <row r="1224" spans="1:9" x14ac:dyDescent="0.3">
      <c r="A1224" s="45">
        <v>1223</v>
      </c>
      <c r="B1224" s="82"/>
      <c r="C1224" s="15"/>
      <c r="D1224" s="15"/>
      <c r="E1224" s="47"/>
      <c r="F1224" s="15"/>
      <c r="G1224" s="15"/>
      <c r="H1224" s="15"/>
      <c r="I1224" s="48" t="str">
        <f t="shared" si="20"/>
        <v>January</v>
      </c>
    </row>
    <row r="1225" spans="1:9" x14ac:dyDescent="0.3">
      <c r="A1225" s="45">
        <v>1224</v>
      </c>
      <c r="B1225" s="82"/>
      <c r="C1225" s="15"/>
      <c r="D1225" s="15"/>
      <c r="E1225" s="47"/>
      <c r="F1225" s="15"/>
      <c r="G1225" s="15"/>
      <c r="H1225" s="15"/>
      <c r="I1225" s="48" t="str">
        <f t="shared" si="20"/>
        <v>January</v>
      </c>
    </row>
    <row r="1226" spans="1:9" x14ac:dyDescent="0.3">
      <c r="A1226" s="45">
        <v>1225</v>
      </c>
      <c r="B1226" s="82"/>
      <c r="C1226" s="15"/>
      <c r="D1226" s="15"/>
      <c r="E1226" s="47"/>
      <c r="F1226" s="15"/>
      <c r="G1226" s="15"/>
      <c r="H1226" s="15"/>
      <c r="I1226" s="48" t="str">
        <f t="shared" si="20"/>
        <v>January</v>
      </c>
    </row>
    <row r="1227" spans="1:9" x14ac:dyDescent="0.3">
      <c r="A1227" s="45">
        <v>1226</v>
      </c>
      <c r="B1227" s="82"/>
      <c r="C1227" s="15"/>
      <c r="D1227" s="15"/>
      <c r="E1227" s="47"/>
      <c r="F1227" s="15"/>
      <c r="G1227" s="15"/>
      <c r="H1227" s="15"/>
      <c r="I1227" s="48" t="str">
        <f t="shared" si="20"/>
        <v>January</v>
      </c>
    </row>
    <row r="1228" spans="1:9" x14ac:dyDescent="0.3">
      <c r="A1228" s="45">
        <v>1227</v>
      </c>
      <c r="B1228" s="82"/>
      <c r="C1228" s="15"/>
      <c r="D1228" s="15"/>
      <c r="E1228" s="47"/>
      <c r="F1228" s="15"/>
      <c r="G1228" s="15"/>
      <c r="H1228" s="15"/>
      <c r="I1228" s="48" t="str">
        <f t="shared" si="20"/>
        <v>January</v>
      </c>
    </row>
    <row r="1229" spans="1:9" x14ac:dyDescent="0.3">
      <c r="A1229" s="45">
        <v>1228</v>
      </c>
      <c r="B1229" s="82"/>
      <c r="C1229" s="15"/>
      <c r="D1229" s="15"/>
      <c r="E1229" s="47"/>
      <c r="F1229" s="15"/>
      <c r="G1229" s="15"/>
      <c r="H1229" s="15"/>
      <c r="I1229" s="48" t="str">
        <f t="shared" si="20"/>
        <v>January</v>
      </c>
    </row>
    <row r="1230" spans="1:9" x14ac:dyDescent="0.3">
      <c r="A1230" s="45">
        <v>1229</v>
      </c>
      <c r="B1230" s="82"/>
      <c r="C1230" s="15"/>
      <c r="D1230" s="15"/>
      <c r="E1230" s="47"/>
      <c r="F1230" s="15"/>
      <c r="G1230" s="15"/>
      <c r="H1230" s="15"/>
      <c r="I1230" s="48" t="str">
        <f t="shared" si="20"/>
        <v>January</v>
      </c>
    </row>
    <row r="1231" spans="1:9" x14ac:dyDescent="0.3">
      <c r="A1231" s="45">
        <v>1230</v>
      </c>
      <c r="B1231" s="82"/>
      <c r="C1231" s="15"/>
      <c r="D1231" s="15"/>
      <c r="E1231" s="47"/>
      <c r="F1231" s="15"/>
      <c r="G1231" s="15"/>
      <c r="H1231" s="15"/>
      <c r="I1231" s="48" t="str">
        <f t="shared" si="20"/>
        <v>January</v>
      </c>
    </row>
    <row r="1232" spans="1:9" x14ac:dyDescent="0.3">
      <c r="A1232" s="45">
        <v>1231</v>
      </c>
      <c r="B1232" s="82"/>
      <c r="C1232" s="15"/>
      <c r="D1232" s="15"/>
      <c r="E1232" s="47"/>
      <c r="F1232" s="15"/>
      <c r="G1232" s="15"/>
      <c r="H1232" s="15"/>
      <c r="I1232" s="48" t="str">
        <f t="shared" si="20"/>
        <v>January</v>
      </c>
    </row>
    <row r="1233" spans="1:9" x14ac:dyDescent="0.3">
      <c r="A1233" s="45">
        <v>1232</v>
      </c>
      <c r="B1233" s="82"/>
      <c r="C1233" s="15"/>
      <c r="D1233" s="15"/>
      <c r="E1233" s="47"/>
      <c r="F1233" s="15"/>
      <c r="G1233" s="15"/>
      <c r="H1233" s="15"/>
      <c r="I1233" s="48" t="str">
        <f t="shared" si="20"/>
        <v>January</v>
      </c>
    </row>
    <row r="1234" spans="1:9" x14ac:dyDescent="0.3">
      <c r="A1234" s="45">
        <v>1233</v>
      </c>
      <c r="B1234" s="82"/>
      <c r="C1234" s="15"/>
      <c r="D1234" s="15"/>
      <c r="E1234" s="47"/>
      <c r="F1234" s="15"/>
      <c r="G1234" s="15"/>
      <c r="H1234" s="15"/>
      <c r="I1234" s="48" t="str">
        <f t="shared" si="20"/>
        <v>January</v>
      </c>
    </row>
    <row r="1235" spans="1:9" x14ac:dyDescent="0.3">
      <c r="A1235" s="45">
        <v>1234</v>
      </c>
      <c r="B1235" s="82"/>
      <c r="C1235" s="15"/>
      <c r="D1235" s="15"/>
      <c r="E1235" s="47"/>
      <c r="F1235" s="15"/>
      <c r="G1235" s="15"/>
      <c r="H1235" s="15"/>
      <c r="I1235" s="48" t="str">
        <f t="shared" si="20"/>
        <v>January</v>
      </c>
    </row>
    <row r="1236" spans="1:9" x14ac:dyDescent="0.3">
      <c r="A1236" s="45">
        <v>1235</v>
      </c>
      <c r="B1236" s="82"/>
      <c r="C1236" s="15"/>
      <c r="D1236" s="15"/>
      <c r="E1236" s="47"/>
      <c r="F1236" s="15"/>
      <c r="G1236" s="15"/>
      <c r="H1236" s="15"/>
      <c r="I1236" s="48" t="str">
        <f t="shared" si="20"/>
        <v>January</v>
      </c>
    </row>
    <row r="1237" spans="1:9" x14ac:dyDescent="0.3">
      <c r="A1237" s="45">
        <v>1236</v>
      </c>
      <c r="B1237" s="82"/>
      <c r="C1237" s="15"/>
      <c r="D1237" s="15"/>
      <c r="E1237" s="47"/>
      <c r="F1237" s="15"/>
      <c r="G1237" s="15"/>
      <c r="H1237" s="15"/>
      <c r="I1237" s="48" t="str">
        <f t="shared" si="20"/>
        <v>January</v>
      </c>
    </row>
    <row r="1238" spans="1:9" x14ac:dyDescent="0.3">
      <c r="A1238" s="45">
        <v>1237</v>
      </c>
      <c r="B1238" s="82"/>
      <c r="C1238" s="15"/>
      <c r="D1238" s="15"/>
      <c r="E1238" s="47"/>
      <c r="F1238" s="15"/>
      <c r="G1238" s="15"/>
      <c r="H1238" s="15"/>
      <c r="I1238" s="48" t="str">
        <f t="shared" si="20"/>
        <v>January</v>
      </c>
    </row>
    <row r="1239" spans="1:9" x14ac:dyDescent="0.3">
      <c r="A1239" s="45">
        <v>1238</v>
      </c>
      <c r="B1239" s="82"/>
      <c r="C1239" s="15"/>
      <c r="D1239" s="15"/>
      <c r="E1239" s="47"/>
      <c r="F1239" s="15"/>
      <c r="G1239" s="15"/>
      <c r="H1239" s="15"/>
      <c r="I1239" s="48" t="str">
        <f t="shared" si="20"/>
        <v>January</v>
      </c>
    </row>
    <row r="1240" spans="1:9" x14ac:dyDescent="0.3">
      <c r="A1240" s="45">
        <v>1239</v>
      </c>
      <c r="B1240" s="82"/>
      <c r="C1240" s="15"/>
      <c r="D1240" s="15"/>
      <c r="E1240" s="47"/>
      <c r="F1240" s="15"/>
      <c r="G1240" s="15"/>
      <c r="H1240" s="15"/>
      <c r="I1240" s="48" t="str">
        <f t="shared" si="20"/>
        <v>January</v>
      </c>
    </row>
    <row r="1241" spans="1:9" x14ac:dyDescent="0.3">
      <c r="A1241" s="45">
        <v>1240</v>
      </c>
      <c r="B1241" s="82"/>
      <c r="C1241" s="15"/>
      <c r="D1241" s="15"/>
      <c r="E1241" s="47"/>
      <c r="F1241" s="15"/>
      <c r="G1241" s="15"/>
      <c r="H1241" s="15"/>
      <c r="I1241" s="48" t="str">
        <f t="shared" si="20"/>
        <v>January</v>
      </c>
    </row>
    <row r="1242" spans="1:9" x14ac:dyDescent="0.3">
      <c r="A1242" s="45">
        <v>1241</v>
      </c>
      <c r="B1242" s="82"/>
      <c r="C1242" s="15"/>
      <c r="D1242" s="15"/>
      <c r="E1242" s="47"/>
      <c r="F1242" s="15"/>
      <c r="G1242" s="15"/>
      <c r="H1242" s="15"/>
      <c r="I1242" s="48" t="str">
        <f t="shared" si="20"/>
        <v>January</v>
      </c>
    </row>
    <row r="1243" spans="1:9" x14ac:dyDescent="0.3">
      <c r="A1243" s="45">
        <v>1242</v>
      </c>
      <c r="B1243" s="82"/>
      <c r="C1243" s="15"/>
      <c r="D1243" s="15"/>
      <c r="E1243" s="47"/>
      <c r="F1243" s="15"/>
      <c r="G1243" s="15"/>
      <c r="H1243" s="15"/>
      <c r="I1243" s="48" t="str">
        <f t="shared" si="20"/>
        <v>January</v>
      </c>
    </row>
    <row r="1244" spans="1:9" x14ac:dyDescent="0.3">
      <c r="A1244" s="45">
        <v>1243</v>
      </c>
      <c r="B1244" s="82"/>
      <c r="C1244" s="15"/>
      <c r="D1244" s="15"/>
      <c r="E1244" s="47"/>
      <c r="F1244" s="15"/>
      <c r="G1244" s="15"/>
      <c r="H1244" s="15"/>
      <c r="I1244" s="48" t="str">
        <f t="shared" si="20"/>
        <v>January</v>
      </c>
    </row>
    <row r="1245" spans="1:9" x14ac:dyDescent="0.3">
      <c r="A1245" s="45">
        <v>1244</v>
      </c>
      <c r="B1245" s="82"/>
      <c r="C1245" s="15"/>
      <c r="D1245" s="15"/>
      <c r="E1245" s="47"/>
      <c r="F1245" s="15"/>
      <c r="G1245" s="15"/>
      <c r="H1245" s="15"/>
      <c r="I1245" s="48" t="str">
        <f t="shared" si="20"/>
        <v>January</v>
      </c>
    </row>
    <row r="1246" spans="1:9" x14ac:dyDescent="0.3">
      <c r="A1246" s="45">
        <v>1245</v>
      </c>
      <c r="B1246" s="82"/>
      <c r="C1246" s="15"/>
      <c r="D1246" s="15"/>
      <c r="E1246" s="47"/>
      <c r="F1246" s="15"/>
      <c r="G1246" s="15"/>
      <c r="H1246" s="15"/>
      <c r="I1246" s="48" t="str">
        <f t="shared" si="20"/>
        <v>January</v>
      </c>
    </row>
    <row r="1247" spans="1:9" x14ac:dyDescent="0.3">
      <c r="A1247" s="45">
        <v>1246</v>
      </c>
      <c r="B1247" s="82"/>
      <c r="C1247" s="15"/>
      <c r="D1247" s="15"/>
      <c r="E1247" s="47"/>
      <c r="F1247" s="15"/>
      <c r="G1247" s="15"/>
      <c r="H1247" s="15"/>
      <c r="I1247" s="48" t="str">
        <f t="shared" si="20"/>
        <v>January</v>
      </c>
    </row>
    <row r="1248" spans="1:9" x14ac:dyDescent="0.3">
      <c r="A1248" s="45">
        <v>1247</v>
      </c>
      <c r="B1248" s="82"/>
      <c r="C1248" s="15"/>
      <c r="D1248" s="15"/>
      <c r="E1248" s="47"/>
      <c r="F1248" s="15"/>
      <c r="G1248" s="15"/>
      <c r="H1248" s="15"/>
      <c r="I1248" s="48" t="str">
        <f t="shared" si="20"/>
        <v>January</v>
      </c>
    </row>
    <row r="1249" spans="1:9" x14ac:dyDescent="0.3">
      <c r="A1249" s="45">
        <v>1248</v>
      </c>
      <c r="B1249" s="82"/>
      <c r="C1249" s="15"/>
      <c r="D1249" s="15"/>
      <c r="E1249" s="47"/>
      <c r="F1249" s="15"/>
      <c r="G1249" s="15"/>
      <c r="H1249" s="15"/>
      <c r="I1249" s="48" t="str">
        <f t="shared" si="20"/>
        <v>January</v>
      </c>
    </row>
    <row r="1250" spans="1:9" x14ac:dyDescent="0.3">
      <c r="A1250" s="45">
        <v>1249</v>
      </c>
      <c r="B1250" s="82"/>
      <c r="C1250" s="15"/>
      <c r="D1250" s="15"/>
      <c r="E1250" s="47"/>
      <c r="F1250" s="15"/>
      <c r="G1250" s="15"/>
      <c r="H1250" s="15"/>
      <c r="I1250" s="48" t="str">
        <f t="shared" si="20"/>
        <v>January</v>
      </c>
    </row>
    <row r="1251" spans="1:9" x14ac:dyDescent="0.3">
      <c r="A1251" s="45">
        <v>1250</v>
      </c>
      <c r="B1251" s="82"/>
      <c r="C1251" s="15"/>
      <c r="D1251" s="15"/>
      <c r="E1251" s="47"/>
      <c r="F1251" s="15"/>
      <c r="G1251" s="15"/>
      <c r="H1251" s="15"/>
      <c r="I1251" s="48" t="str">
        <f t="shared" si="20"/>
        <v>January</v>
      </c>
    </row>
    <row r="1252" spans="1:9" x14ac:dyDescent="0.3">
      <c r="A1252" s="45">
        <v>1251</v>
      </c>
      <c r="B1252" s="82"/>
      <c r="C1252" s="15"/>
      <c r="D1252" s="15"/>
      <c r="E1252" s="47"/>
      <c r="F1252" s="15"/>
      <c r="G1252" s="15"/>
      <c r="H1252" s="15"/>
      <c r="I1252" s="48" t="str">
        <f t="shared" si="20"/>
        <v>January</v>
      </c>
    </row>
    <row r="1253" spans="1:9" x14ac:dyDescent="0.3">
      <c r="A1253" s="45">
        <v>1252</v>
      </c>
      <c r="B1253" s="82"/>
      <c r="C1253" s="15"/>
      <c r="D1253" s="15"/>
      <c r="E1253" s="47"/>
      <c r="F1253" s="15"/>
      <c r="G1253" s="15"/>
      <c r="H1253" s="15"/>
      <c r="I1253" s="48" t="str">
        <f t="shared" si="20"/>
        <v>January</v>
      </c>
    </row>
    <row r="1254" spans="1:9" x14ac:dyDescent="0.3">
      <c r="A1254" s="45">
        <v>1253</v>
      </c>
      <c r="B1254" s="82"/>
      <c r="C1254" s="15"/>
      <c r="D1254" s="15"/>
      <c r="E1254" s="47"/>
      <c r="F1254" s="15"/>
      <c r="G1254" s="15"/>
      <c r="H1254" s="15"/>
      <c r="I1254" s="48" t="str">
        <f t="shared" si="20"/>
        <v>January</v>
      </c>
    </row>
    <row r="1255" spans="1:9" x14ac:dyDescent="0.3">
      <c r="A1255" s="45">
        <v>1254</v>
      </c>
      <c r="B1255" s="82"/>
      <c r="C1255" s="15"/>
      <c r="D1255" s="15"/>
      <c r="E1255" s="47"/>
      <c r="F1255" s="15"/>
      <c r="G1255" s="15"/>
      <c r="H1255" s="15"/>
      <c r="I1255" s="48" t="str">
        <f t="shared" si="20"/>
        <v>January</v>
      </c>
    </row>
    <row r="1256" spans="1:9" x14ac:dyDescent="0.3">
      <c r="A1256" s="45">
        <v>1255</v>
      </c>
      <c r="B1256" s="82"/>
      <c r="C1256" s="15"/>
      <c r="D1256" s="15"/>
      <c r="E1256" s="47"/>
      <c r="F1256" s="15"/>
      <c r="G1256" s="15"/>
      <c r="H1256" s="15"/>
      <c r="I1256" s="48" t="str">
        <f t="shared" si="20"/>
        <v>January</v>
      </c>
    </row>
    <row r="1257" spans="1:9" x14ac:dyDescent="0.3">
      <c r="A1257" s="45">
        <v>1256</v>
      </c>
      <c r="B1257" s="82"/>
      <c r="C1257" s="15"/>
      <c r="D1257" s="15"/>
      <c r="E1257" s="47"/>
      <c r="F1257" s="15"/>
      <c r="G1257" s="15"/>
      <c r="H1257" s="15"/>
      <c r="I1257" s="48" t="str">
        <f t="shared" si="20"/>
        <v>January</v>
      </c>
    </row>
    <row r="1258" spans="1:9" x14ac:dyDescent="0.3">
      <c r="A1258" s="45">
        <v>1257</v>
      </c>
      <c r="B1258" s="82"/>
      <c r="C1258" s="15"/>
      <c r="D1258" s="15"/>
      <c r="E1258" s="47"/>
      <c r="F1258" s="15"/>
      <c r="G1258" s="15"/>
      <c r="H1258" s="15"/>
      <c r="I1258" s="48" t="str">
        <f t="shared" si="20"/>
        <v>January</v>
      </c>
    </row>
    <row r="1259" spans="1:9" x14ac:dyDescent="0.3">
      <c r="A1259" s="45">
        <v>1258</v>
      </c>
      <c r="B1259" s="82"/>
      <c r="C1259" s="15"/>
      <c r="D1259" s="15"/>
      <c r="E1259" s="47"/>
      <c r="F1259" s="15"/>
      <c r="G1259" s="15"/>
      <c r="H1259" s="15"/>
      <c r="I1259" s="48" t="str">
        <f t="shared" si="20"/>
        <v>January</v>
      </c>
    </row>
    <row r="1260" spans="1:9" x14ac:dyDescent="0.3">
      <c r="A1260" s="45">
        <v>1259</v>
      </c>
      <c r="B1260" s="82"/>
      <c r="C1260" s="15"/>
      <c r="D1260" s="15"/>
      <c r="E1260" s="47"/>
      <c r="F1260" s="15"/>
      <c r="G1260" s="15"/>
      <c r="H1260" s="15"/>
      <c r="I1260" s="48" t="str">
        <f t="shared" ref="I1260:I1323" si="21">TEXT(B1260,"mmmm")</f>
        <v>January</v>
      </c>
    </row>
    <row r="1261" spans="1:9" x14ac:dyDescent="0.3">
      <c r="A1261" s="45">
        <v>1260</v>
      </c>
      <c r="B1261" s="82"/>
      <c r="C1261" s="15"/>
      <c r="D1261" s="15"/>
      <c r="E1261" s="47"/>
      <c r="F1261" s="15"/>
      <c r="G1261" s="15"/>
      <c r="H1261" s="15"/>
      <c r="I1261" s="48" t="str">
        <f t="shared" si="21"/>
        <v>January</v>
      </c>
    </row>
    <row r="1262" spans="1:9" x14ac:dyDescent="0.3">
      <c r="A1262" s="45">
        <v>1261</v>
      </c>
      <c r="B1262" s="82"/>
      <c r="C1262" s="15"/>
      <c r="D1262" s="15"/>
      <c r="E1262" s="47"/>
      <c r="F1262" s="15"/>
      <c r="G1262" s="15"/>
      <c r="H1262" s="15"/>
      <c r="I1262" s="48" t="str">
        <f t="shared" si="21"/>
        <v>January</v>
      </c>
    </row>
    <row r="1263" spans="1:9" x14ac:dyDescent="0.3">
      <c r="A1263" s="45">
        <v>1262</v>
      </c>
      <c r="B1263" s="82"/>
      <c r="C1263" s="15"/>
      <c r="D1263" s="15"/>
      <c r="E1263" s="47"/>
      <c r="F1263" s="15"/>
      <c r="G1263" s="15"/>
      <c r="H1263" s="15"/>
      <c r="I1263" s="48" t="str">
        <f t="shared" si="21"/>
        <v>January</v>
      </c>
    </row>
    <row r="1264" spans="1:9" x14ac:dyDescent="0.3">
      <c r="A1264" s="45">
        <v>1263</v>
      </c>
      <c r="B1264" s="82"/>
      <c r="C1264" s="15"/>
      <c r="D1264" s="15"/>
      <c r="E1264" s="47"/>
      <c r="F1264" s="15"/>
      <c r="G1264" s="15"/>
      <c r="H1264" s="15"/>
      <c r="I1264" s="48" t="str">
        <f t="shared" si="21"/>
        <v>January</v>
      </c>
    </row>
    <row r="1265" spans="1:9" x14ac:dyDescent="0.3">
      <c r="A1265" s="45">
        <v>1264</v>
      </c>
      <c r="B1265" s="82"/>
      <c r="C1265" s="15"/>
      <c r="D1265" s="15"/>
      <c r="E1265" s="47"/>
      <c r="F1265" s="15"/>
      <c r="G1265" s="15"/>
      <c r="H1265" s="15"/>
      <c r="I1265" s="48" t="str">
        <f t="shared" si="21"/>
        <v>January</v>
      </c>
    </row>
    <row r="1266" spans="1:9" x14ac:dyDescent="0.3">
      <c r="A1266" s="45">
        <v>1265</v>
      </c>
      <c r="B1266" s="82"/>
      <c r="C1266" s="15"/>
      <c r="D1266" s="15"/>
      <c r="E1266" s="47"/>
      <c r="F1266" s="15"/>
      <c r="G1266" s="15"/>
      <c r="H1266" s="15"/>
      <c r="I1266" s="48" t="str">
        <f t="shared" si="21"/>
        <v>January</v>
      </c>
    </row>
    <row r="1267" spans="1:9" x14ac:dyDescent="0.3">
      <c r="A1267" s="45">
        <v>1266</v>
      </c>
      <c r="B1267" s="82"/>
      <c r="C1267" s="15"/>
      <c r="D1267" s="15"/>
      <c r="E1267" s="47"/>
      <c r="F1267" s="15"/>
      <c r="G1267" s="15"/>
      <c r="H1267" s="15"/>
      <c r="I1267" s="48" t="str">
        <f t="shared" si="21"/>
        <v>January</v>
      </c>
    </row>
    <row r="1268" spans="1:9" x14ac:dyDescent="0.3">
      <c r="A1268" s="45">
        <v>1267</v>
      </c>
      <c r="B1268" s="82"/>
      <c r="C1268" s="15"/>
      <c r="D1268" s="15"/>
      <c r="E1268" s="47"/>
      <c r="F1268" s="15"/>
      <c r="G1268" s="15"/>
      <c r="H1268" s="15"/>
      <c r="I1268" s="48" t="str">
        <f t="shared" si="21"/>
        <v>January</v>
      </c>
    </row>
    <row r="1269" spans="1:9" x14ac:dyDescent="0.3">
      <c r="A1269" s="45">
        <v>1268</v>
      </c>
      <c r="B1269" s="82"/>
      <c r="C1269" s="15"/>
      <c r="D1269" s="15"/>
      <c r="E1269" s="47"/>
      <c r="F1269" s="15"/>
      <c r="G1269" s="15"/>
      <c r="H1269" s="15"/>
      <c r="I1269" s="48" t="str">
        <f t="shared" si="21"/>
        <v>January</v>
      </c>
    </row>
    <row r="1270" spans="1:9" x14ac:dyDescent="0.3">
      <c r="A1270" s="45">
        <v>1269</v>
      </c>
      <c r="B1270" s="82"/>
      <c r="C1270" s="15"/>
      <c r="D1270" s="15"/>
      <c r="E1270" s="47"/>
      <c r="F1270" s="15"/>
      <c r="G1270" s="15"/>
      <c r="H1270" s="15"/>
      <c r="I1270" s="48" t="str">
        <f t="shared" si="21"/>
        <v>January</v>
      </c>
    </row>
    <row r="1271" spans="1:9" x14ac:dyDescent="0.3">
      <c r="A1271" s="45">
        <v>1270</v>
      </c>
      <c r="B1271" s="82"/>
      <c r="C1271" s="15"/>
      <c r="D1271" s="15"/>
      <c r="E1271" s="47"/>
      <c r="F1271" s="15"/>
      <c r="G1271" s="15"/>
      <c r="H1271" s="15"/>
      <c r="I1271" s="48" t="str">
        <f t="shared" si="21"/>
        <v>January</v>
      </c>
    </row>
    <row r="1272" spans="1:9" x14ac:dyDescent="0.3">
      <c r="A1272" s="45">
        <v>1271</v>
      </c>
      <c r="B1272" s="82"/>
      <c r="C1272" s="15"/>
      <c r="D1272" s="15"/>
      <c r="E1272" s="47"/>
      <c r="F1272" s="15"/>
      <c r="G1272" s="15"/>
      <c r="H1272" s="15"/>
      <c r="I1272" s="48" t="str">
        <f t="shared" si="21"/>
        <v>January</v>
      </c>
    </row>
    <row r="1273" spans="1:9" x14ac:dyDescent="0.3">
      <c r="A1273" s="45">
        <v>1272</v>
      </c>
      <c r="B1273" s="82"/>
      <c r="C1273" s="15"/>
      <c r="D1273" s="15"/>
      <c r="E1273" s="47"/>
      <c r="F1273" s="15"/>
      <c r="G1273" s="15"/>
      <c r="H1273" s="15"/>
      <c r="I1273" s="48" t="str">
        <f t="shared" si="21"/>
        <v>January</v>
      </c>
    </row>
    <row r="1274" spans="1:9" x14ac:dyDescent="0.3">
      <c r="A1274" s="45">
        <v>1273</v>
      </c>
      <c r="B1274" s="82"/>
      <c r="C1274" s="15"/>
      <c r="D1274" s="15"/>
      <c r="E1274" s="47"/>
      <c r="F1274" s="15"/>
      <c r="G1274" s="15"/>
      <c r="H1274" s="15"/>
      <c r="I1274" s="48" t="str">
        <f t="shared" si="21"/>
        <v>January</v>
      </c>
    </row>
    <row r="1275" spans="1:9" x14ac:dyDescent="0.3">
      <c r="A1275" s="45">
        <v>1274</v>
      </c>
      <c r="B1275" s="82"/>
      <c r="C1275" s="15"/>
      <c r="D1275" s="15"/>
      <c r="E1275" s="47"/>
      <c r="F1275" s="15"/>
      <c r="G1275" s="15"/>
      <c r="H1275" s="15"/>
      <c r="I1275" s="48" t="str">
        <f t="shared" si="21"/>
        <v>January</v>
      </c>
    </row>
    <row r="1276" spans="1:9" x14ac:dyDescent="0.3">
      <c r="A1276" s="45">
        <v>1275</v>
      </c>
      <c r="B1276" s="82"/>
      <c r="C1276" s="15"/>
      <c r="D1276" s="15"/>
      <c r="E1276" s="47"/>
      <c r="F1276" s="15"/>
      <c r="G1276" s="15"/>
      <c r="H1276" s="15"/>
      <c r="I1276" s="48" t="str">
        <f t="shared" si="21"/>
        <v>January</v>
      </c>
    </row>
    <row r="1277" spans="1:9" x14ac:dyDescent="0.3">
      <c r="A1277" s="45">
        <v>1276</v>
      </c>
      <c r="B1277" s="82"/>
      <c r="C1277" s="15"/>
      <c r="D1277" s="15"/>
      <c r="E1277" s="47"/>
      <c r="F1277" s="15"/>
      <c r="G1277" s="15"/>
      <c r="H1277" s="15"/>
      <c r="I1277" s="48" t="str">
        <f t="shared" si="21"/>
        <v>January</v>
      </c>
    </row>
    <row r="1278" spans="1:9" x14ac:dyDescent="0.3">
      <c r="A1278" s="45">
        <v>1277</v>
      </c>
      <c r="B1278" s="82"/>
      <c r="C1278" s="15"/>
      <c r="D1278" s="15"/>
      <c r="E1278" s="47"/>
      <c r="F1278" s="15"/>
      <c r="G1278" s="15"/>
      <c r="H1278" s="15"/>
      <c r="I1278" s="48" t="str">
        <f t="shared" si="21"/>
        <v>January</v>
      </c>
    </row>
    <row r="1279" spans="1:9" x14ac:dyDescent="0.3">
      <c r="A1279" s="45">
        <v>1278</v>
      </c>
      <c r="B1279" s="82"/>
      <c r="C1279" s="15"/>
      <c r="D1279" s="15"/>
      <c r="E1279" s="47"/>
      <c r="F1279" s="15"/>
      <c r="G1279" s="15"/>
      <c r="H1279" s="15"/>
      <c r="I1279" s="48" t="str">
        <f t="shared" si="21"/>
        <v>January</v>
      </c>
    </row>
    <row r="1280" spans="1:9" x14ac:dyDescent="0.3">
      <c r="A1280" s="45">
        <v>1279</v>
      </c>
      <c r="B1280" s="82"/>
      <c r="C1280" s="15"/>
      <c r="D1280" s="15"/>
      <c r="E1280" s="47"/>
      <c r="F1280" s="15"/>
      <c r="G1280" s="15"/>
      <c r="H1280" s="15"/>
      <c r="I1280" s="48" t="str">
        <f t="shared" si="21"/>
        <v>January</v>
      </c>
    </row>
    <row r="1281" spans="1:9" x14ac:dyDescent="0.3">
      <c r="A1281" s="45">
        <v>1280</v>
      </c>
      <c r="B1281" s="82"/>
      <c r="C1281" s="15"/>
      <c r="D1281" s="15"/>
      <c r="E1281" s="47"/>
      <c r="F1281" s="15"/>
      <c r="G1281" s="15"/>
      <c r="H1281" s="15"/>
      <c r="I1281" s="48" t="str">
        <f t="shared" si="21"/>
        <v>January</v>
      </c>
    </row>
    <row r="1282" spans="1:9" x14ac:dyDescent="0.3">
      <c r="A1282" s="45">
        <v>1281</v>
      </c>
      <c r="B1282" s="82"/>
      <c r="C1282" s="15"/>
      <c r="D1282" s="15"/>
      <c r="E1282" s="47"/>
      <c r="F1282" s="15"/>
      <c r="G1282" s="15"/>
      <c r="H1282" s="15"/>
      <c r="I1282" s="48" t="str">
        <f t="shared" si="21"/>
        <v>January</v>
      </c>
    </row>
    <row r="1283" spans="1:9" x14ac:dyDescent="0.3">
      <c r="A1283" s="45">
        <v>1282</v>
      </c>
      <c r="B1283" s="82"/>
      <c r="C1283" s="15"/>
      <c r="D1283" s="15"/>
      <c r="E1283" s="47"/>
      <c r="F1283" s="15"/>
      <c r="G1283" s="15"/>
      <c r="H1283" s="15"/>
      <c r="I1283" s="48" t="str">
        <f t="shared" si="21"/>
        <v>January</v>
      </c>
    </row>
    <row r="1284" spans="1:9" x14ac:dyDescent="0.3">
      <c r="A1284" s="45">
        <v>1283</v>
      </c>
      <c r="B1284" s="82"/>
      <c r="C1284" s="15"/>
      <c r="D1284" s="15"/>
      <c r="E1284" s="47"/>
      <c r="F1284" s="15"/>
      <c r="G1284" s="15"/>
      <c r="H1284" s="15"/>
      <c r="I1284" s="48" t="str">
        <f t="shared" si="21"/>
        <v>January</v>
      </c>
    </row>
    <row r="1285" spans="1:9" x14ac:dyDescent="0.3">
      <c r="A1285" s="45">
        <v>1284</v>
      </c>
      <c r="B1285" s="82"/>
      <c r="C1285" s="15"/>
      <c r="D1285" s="15"/>
      <c r="E1285" s="47"/>
      <c r="F1285" s="15"/>
      <c r="G1285" s="15"/>
      <c r="H1285" s="15"/>
      <c r="I1285" s="48" t="str">
        <f t="shared" si="21"/>
        <v>January</v>
      </c>
    </row>
    <row r="1286" spans="1:9" x14ac:dyDescent="0.3">
      <c r="A1286" s="45">
        <v>1285</v>
      </c>
      <c r="B1286" s="82"/>
      <c r="C1286" s="15"/>
      <c r="D1286" s="15"/>
      <c r="E1286" s="47"/>
      <c r="F1286" s="15"/>
      <c r="G1286" s="15"/>
      <c r="H1286" s="15"/>
      <c r="I1286" s="48" t="str">
        <f t="shared" si="21"/>
        <v>January</v>
      </c>
    </row>
    <row r="1287" spans="1:9" x14ac:dyDescent="0.3">
      <c r="A1287" s="45">
        <v>1286</v>
      </c>
      <c r="B1287" s="82"/>
      <c r="C1287" s="15"/>
      <c r="D1287" s="15"/>
      <c r="E1287" s="47"/>
      <c r="F1287" s="15"/>
      <c r="G1287" s="15"/>
      <c r="H1287" s="15"/>
      <c r="I1287" s="48" t="str">
        <f t="shared" si="21"/>
        <v>January</v>
      </c>
    </row>
    <row r="1288" spans="1:9" x14ac:dyDescent="0.3">
      <c r="A1288" s="45">
        <v>1287</v>
      </c>
      <c r="B1288" s="82"/>
      <c r="C1288" s="15"/>
      <c r="D1288" s="15"/>
      <c r="E1288" s="47"/>
      <c r="F1288" s="15"/>
      <c r="G1288" s="15"/>
      <c r="H1288" s="15"/>
      <c r="I1288" s="48" t="str">
        <f t="shared" si="21"/>
        <v>January</v>
      </c>
    </row>
    <row r="1289" spans="1:9" x14ac:dyDescent="0.3">
      <c r="A1289" s="45">
        <v>1288</v>
      </c>
      <c r="B1289" s="82"/>
      <c r="C1289" s="15"/>
      <c r="D1289" s="15"/>
      <c r="E1289" s="47"/>
      <c r="F1289" s="15"/>
      <c r="G1289" s="15"/>
      <c r="H1289" s="15"/>
      <c r="I1289" s="48" t="str">
        <f t="shared" si="21"/>
        <v>January</v>
      </c>
    </row>
    <row r="1290" spans="1:9" x14ac:dyDescent="0.3">
      <c r="A1290" s="45">
        <v>1289</v>
      </c>
      <c r="B1290" s="82"/>
      <c r="C1290" s="15"/>
      <c r="D1290" s="15"/>
      <c r="E1290" s="47"/>
      <c r="F1290" s="15"/>
      <c r="G1290" s="15"/>
      <c r="H1290" s="15"/>
      <c r="I1290" s="48" t="str">
        <f t="shared" si="21"/>
        <v>January</v>
      </c>
    </row>
    <row r="1291" spans="1:9" x14ac:dyDescent="0.3">
      <c r="A1291" s="45">
        <v>1290</v>
      </c>
      <c r="B1291" s="82"/>
      <c r="C1291" s="15"/>
      <c r="D1291" s="15"/>
      <c r="E1291" s="47"/>
      <c r="F1291" s="15"/>
      <c r="G1291" s="15"/>
      <c r="H1291" s="15"/>
      <c r="I1291" s="48" t="str">
        <f t="shared" si="21"/>
        <v>January</v>
      </c>
    </row>
    <row r="1292" spans="1:9" x14ac:dyDescent="0.3">
      <c r="A1292" s="45">
        <v>1291</v>
      </c>
      <c r="B1292" s="82"/>
      <c r="C1292" s="15"/>
      <c r="D1292" s="15"/>
      <c r="E1292" s="47"/>
      <c r="F1292" s="15"/>
      <c r="G1292" s="15"/>
      <c r="H1292" s="15"/>
      <c r="I1292" s="48" t="str">
        <f t="shared" si="21"/>
        <v>January</v>
      </c>
    </row>
    <row r="1293" spans="1:9" x14ac:dyDescent="0.3">
      <c r="A1293" s="45">
        <v>1292</v>
      </c>
      <c r="B1293" s="82"/>
      <c r="C1293" s="15"/>
      <c r="D1293" s="15"/>
      <c r="E1293" s="47"/>
      <c r="F1293" s="15"/>
      <c r="G1293" s="15"/>
      <c r="H1293" s="15"/>
      <c r="I1293" s="48" t="str">
        <f t="shared" si="21"/>
        <v>January</v>
      </c>
    </row>
    <row r="1294" spans="1:9" x14ac:dyDescent="0.3">
      <c r="A1294" s="45">
        <v>1293</v>
      </c>
      <c r="B1294" s="82"/>
      <c r="C1294" s="15"/>
      <c r="D1294" s="15"/>
      <c r="E1294" s="47"/>
      <c r="F1294" s="15"/>
      <c r="G1294" s="15"/>
      <c r="H1294" s="15"/>
      <c r="I1294" s="48" t="str">
        <f t="shared" si="21"/>
        <v>January</v>
      </c>
    </row>
    <row r="1295" spans="1:9" x14ac:dyDescent="0.3">
      <c r="A1295" s="45">
        <v>1294</v>
      </c>
      <c r="B1295" s="82"/>
      <c r="C1295" s="15"/>
      <c r="D1295" s="15"/>
      <c r="E1295" s="47"/>
      <c r="F1295" s="15"/>
      <c r="G1295" s="15"/>
      <c r="H1295" s="15"/>
      <c r="I1295" s="48" t="str">
        <f t="shared" si="21"/>
        <v>January</v>
      </c>
    </row>
    <row r="1296" spans="1:9" x14ac:dyDescent="0.3">
      <c r="A1296" s="45">
        <v>1295</v>
      </c>
      <c r="B1296" s="82"/>
      <c r="C1296" s="15"/>
      <c r="D1296" s="15"/>
      <c r="E1296" s="47"/>
      <c r="F1296" s="15"/>
      <c r="G1296" s="15"/>
      <c r="H1296" s="15"/>
      <c r="I1296" s="48" t="str">
        <f t="shared" si="21"/>
        <v>January</v>
      </c>
    </row>
    <row r="1297" spans="1:9" x14ac:dyDescent="0.3">
      <c r="A1297" s="45">
        <v>1296</v>
      </c>
      <c r="B1297" s="82"/>
      <c r="C1297" s="15"/>
      <c r="D1297" s="15"/>
      <c r="E1297" s="47"/>
      <c r="F1297" s="15"/>
      <c r="G1297" s="15"/>
      <c r="H1297" s="15"/>
      <c r="I1297" s="48" t="str">
        <f t="shared" si="21"/>
        <v>January</v>
      </c>
    </row>
    <row r="1298" spans="1:9" x14ac:dyDescent="0.3">
      <c r="A1298" s="45">
        <v>1297</v>
      </c>
      <c r="B1298" s="82"/>
      <c r="C1298" s="15"/>
      <c r="D1298" s="15"/>
      <c r="E1298" s="47"/>
      <c r="F1298" s="15"/>
      <c r="G1298" s="15"/>
      <c r="H1298" s="15"/>
      <c r="I1298" s="48" t="str">
        <f t="shared" si="21"/>
        <v>January</v>
      </c>
    </row>
    <row r="1299" spans="1:9" x14ac:dyDescent="0.3">
      <c r="A1299" s="45">
        <v>1298</v>
      </c>
      <c r="B1299" s="82"/>
      <c r="C1299" s="15"/>
      <c r="D1299" s="15"/>
      <c r="E1299" s="47"/>
      <c r="F1299" s="15"/>
      <c r="G1299" s="15"/>
      <c r="H1299" s="15"/>
      <c r="I1299" s="48" t="str">
        <f t="shared" si="21"/>
        <v>January</v>
      </c>
    </row>
    <row r="1300" spans="1:9" x14ac:dyDescent="0.3">
      <c r="A1300" s="45">
        <v>1299</v>
      </c>
      <c r="B1300" s="82"/>
      <c r="C1300" s="15"/>
      <c r="D1300" s="15"/>
      <c r="E1300" s="47"/>
      <c r="F1300" s="15"/>
      <c r="G1300" s="15"/>
      <c r="H1300" s="15"/>
      <c r="I1300" s="48" t="str">
        <f t="shared" si="21"/>
        <v>January</v>
      </c>
    </row>
    <row r="1301" spans="1:9" x14ac:dyDescent="0.3">
      <c r="A1301" s="45">
        <v>1300</v>
      </c>
      <c r="B1301" s="82"/>
      <c r="C1301" s="15"/>
      <c r="D1301" s="15"/>
      <c r="E1301" s="47"/>
      <c r="F1301" s="15"/>
      <c r="G1301" s="15"/>
      <c r="H1301" s="15"/>
      <c r="I1301" s="48" t="str">
        <f t="shared" si="21"/>
        <v>January</v>
      </c>
    </row>
    <row r="1302" spans="1:9" x14ac:dyDescent="0.3">
      <c r="A1302" s="45">
        <v>1301</v>
      </c>
      <c r="B1302" s="82"/>
      <c r="C1302" s="15"/>
      <c r="D1302" s="15"/>
      <c r="E1302" s="47"/>
      <c r="F1302" s="15"/>
      <c r="G1302" s="15"/>
      <c r="H1302" s="15"/>
      <c r="I1302" s="48" t="str">
        <f t="shared" si="21"/>
        <v>January</v>
      </c>
    </row>
    <row r="1303" spans="1:9" x14ac:dyDescent="0.3">
      <c r="A1303" s="45">
        <v>1302</v>
      </c>
      <c r="B1303" s="82"/>
      <c r="C1303" s="15"/>
      <c r="D1303" s="15"/>
      <c r="E1303" s="47"/>
      <c r="F1303" s="15"/>
      <c r="G1303" s="15"/>
      <c r="H1303" s="15"/>
      <c r="I1303" s="48" t="str">
        <f t="shared" si="21"/>
        <v>January</v>
      </c>
    </row>
    <row r="1304" spans="1:9" x14ac:dyDescent="0.3">
      <c r="A1304" s="45">
        <v>1303</v>
      </c>
      <c r="B1304" s="82"/>
      <c r="C1304" s="15"/>
      <c r="D1304" s="15"/>
      <c r="E1304" s="47"/>
      <c r="F1304" s="15"/>
      <c r="G1304" s="15"/>
      <c r="H1304" s="15"/>
      <c r="I1304" s="48" t="str">
        <f t="shared" si="21"/>
        <v>January</v>
      </c>
    </row>
    <row r="1305" spans="1:9" x14ac:dyDescent="0.3">
      <c r="A1305" s="45">
        <v>1304</v>
      </c>
      <c r="B1305" s="82"/>
      <c r="C1305" s="15"/>
      <c r="D1305" s="15"/>
      <c r="E1305" s="47"/>
      <c r="F1305" s="15"/>
      <c r="G1305" s="15"/>
      <c r="H1305" s="15"/>
      <c r="I1305" s="48" t="str">
        <f t="shared" si="21"/>
        <v>January</v>
      </c>
    </row>
    <row r="1306" spans="1:9" x14ac:dyDescent="0.3">
      <c r="A1306" s="45">
        <v>1305</v>
      </c>
      <c r="B1306" s="82"/>
      <c r="C1306" s="15"/>
      <c r="D1306" s="15"/>
      <c r="E1306" s="47"/>
      <c r="F1306" s="15"/>
      <c r="G1306" s="15"/>
      <c r="H1306" s="15"/>
      <c r="I1306" s="48" t="str">
        <f t="shared" si="21"/>
        <v>January</v>
      </c>
    </row>
    <row r="1307" spans="1:9" x14ac:dyDescent="0.3">
      <c r="A1307" s="45">
        <v>1306</v>
      </c>
      <c r="B1307" s="82"/>
      <c r="C1307" s="15"/>
      <c r="D1307" s="15"/>
      <c r="E1307" s="47"/>
      <c r="F1307" s="15"/>
      <c r="G1307" s="15"/>
      <c r="H1307" s="15"/>
      <c r="I1307" s="48" t="str">
        <f t="shared" si="21"/>
        <v>January</v>
      </c>
    </row>
    <row r="1308" spans="1:9" x14ac:dyDescent="0.3">
      <c r="A1308" s="45">
        <v>1307</v>
      </c>
      <c r="B1308" s="82"/>
      <c r="C1308" s="15"/>
      <c r="D1308" s="15"/>
      <c r="E1308" s="47"/>
      <c r="F1308" s="15"/>
      <c r="G1308" s="15"/>
      <c r="H1308" s="15"/>
      <c r="I1308" s="48" t="str">
        <f t="shared" si="21"/>
        <v>January</v>
      </c>
    </row>
    <row r="1309" spans="1:9" x14ac:dyDescent="0.3">
      <c r="A1309" s="45">
        <v>1308</v>
      </c>
      <c r="B1309" s="82"/>
      <c r="C1309" s="15"/>
      <c r="D1309" s="15"/>
      <c r="E1309" s="47"/>
      <c r="F1309" s="15"/>
      <c r="G1309" s="15"/>
      <c r="H1309" s="15"/>
      <c r="I1309" s="48" t="str">
        <f t="shared" si="21"/>
        <v>January</v>
      </c>
    </row>
    <row r="1310" spans="1:9" x14ac:dyDescent="0.3">
      <c r="A1310" s="45">
        <v>1309</v>
      </c>
      <c r="B1310" s="82"/>
      <c r="C1310" s="15"/>
      <c r="D1310" s="15"/>
      <c r="E1310" s="47"/>
      <c r="F1310" s="15"/>
      <c r="G1310" s="15"/>
      <c r="H1310" s="15"/>
      <c r="I1310" s="48" t="str">
        <f t="shared" si="21"/>
        <v>January</v>
      </c>
    </row>
    <row r="1311" spans="1:9" x14ac:dyDescent="0.3">
      <c r="A1311" s="45">
        <v>1310</v>
      </c>
      <c r="B1311" s="82"/>
      <c r="C1311" s="15"/>
      <c r="D1311" s="15"/>
      <c r="E1311" s="47"/>
      <c r="F1311" s="15"/>
      <c r="G1311" s="15"/>
      <c r="H1311" s="15"/>
      <c r="I1311" s="48" t="str">
        <f t="shared" si="21"/>
        <v>January</v>
      </c>
    </row>
    <row r="1312" spans="1:9" x14ac:dyDescent="0.3">
      <c r="A1312" s="45">
        <v>1311</v>
      </c>
      <c r="B1312" s="82"/>
      <c r="C1312" s="15"/>
      <c r="D1312" s="15"/>
      <c r="E1312" s="47"/>
      <c r="F1312" s="15"/>
      <c r="G1312" s="15"/>
      <c r="H1312" s="15"/>
      <c r="I1312" s="48" t="str">
        <f t="shared" si="21"/>
        <v>January</v>
      </c>
    </row>
    <row r="1313" spans="1:9" x14ac:dyDescent="0.3">
      <c r="A1313" s="45">
        <v>1312</v>
      </c>
      <c r="B1313" s="82"/>
      <c r="C1313" s="15"/>
      <c r="D1313" s="15"/>
      <c r="E1313" s="47"/>
      <c r="F1313" s="15"/>
      <c r="G1313" s="15"/>
      <c r="H1313" s="15"/>
      <c r="I1313" s="48" t="str">
        <f t="shared" si="21"/>
        <v>January</v>
      </c>
    </row>
    <row r="1314" spans="1:9" x14ac:dyDescent="0.3">
      <c r="A1314" s="45">
        <v>1313</v>
      </c>
      <c r="B1314" s="82"/>
      <c r="C1314" s="15"/>
      <c r="D1314" s="15"/>
      <c r="E1314" s="47"/>
      <c r="F1314" s="15"/>
      <c r="G1314" s="15"/>
      <c r="H1314" s="15"/>
      <c r="I1314" s="48" t="str">
        <f t="shared" si="21"/>
        <v>January</v>
      </c>
    </row>
    <row r="1315" spans="1:9" x14ac:dyDescent="0.3">
      <c r="A1315" s="45">
        <v>1314</v>
      </c>
      <c r="B1315" s="82"/>
      <c r="C1315" s="15"/>
      <c r="D1315" s="15"/>
      <c r="E1315" s="47"/>
      <c r="F1315" s="15"/>
      <c r="G1315" s="15"/>
      <c r="H1315" s="15"/>
      <c r="I1315" s="48" t="str">
        <f t="shared" si="21"/>
        <v>January</v>
      </c>
    </row>
    <row r="1316" spans="1:9" x14ac:dyDescent="0.3">
      <c r="A1316" s="45">
        <v>1315</v>
      </c>
      <c r="B1316" s="82"/>
      <c r="C1316" s="15"/>
      <c r="D1316" s="15"/>
      <c r="E1316" s="47"/>
      <c r="F1316" s="15"/>
      <c r="G1316" s="15"/>
      <c r="H1316" s="15"/>
      <c r="I1316" s="48" t="str">
        <f t="shared" si="21"/>
        <v>January</v>
      </c>
    </row>
    <row r="1317" spans="1:9" x14ac:dyDescent="0.3">
      <c r="A1317" s="45">
        <v>1316</v>
      </c>
      <c r="B1317" s="82"/>
      <c r="C1317" s="15"/>
      <c r="D1317" s="15"/>
      <c r="E1317" s="47"/>
      <c r="F1317" s="15"/>
      <c r="G1317" s="15"/>
      <c r="H1317" s="15"/>
      <c r="I1317" s="48" t="str">
        <f t="shared" si="21"/>
        <v>January</v>
      </c>
    </row>
    <row r="1318" spans="1:9" x14ac:dyDescent="0.3">
      <c r="A1318" s="45">
        <v>1317</v>
      </c>
      <c r="B1318" s="82"/>
      <c r="C1318" s="15"/>
      <c r="D1318" s="15"/>
      <c r="E1318" s="47"/>
      <c r="F1318" s="15"/>
      <c r="G1318" s="15"/>
      <c r="H1318" s="15"/>
      <c r="I1318" s="48" t="str">
        <f t="shared" si="21"/>
        <v>January</v>
      </c>
    </row>
    <row r="1319" spans="1:9" x14ac:dyDescent="0.3">
      <c r="A1319" s="45">
        <v>1318</v>
      </c>
      <c r="B1319" s="82"/>
      <c r="C1319" s="15"/>
      <c r="D1319" s="15"/>
      <c r="E1319" s="47"/>
      <c r="F1319" s="15"/>
      <c r="G1319" s="15"/>
      <c r="H1319" s="15"/>
      <c r="I1319" s="48" t="str">
        <f t="shared" si="21"/>
        <v>January</v>
      </c>
    </row>
    <row r="1320" spans="1:9" x14ac:dyDescent="0.3">
      <c r="A1320" s="45">
        <v>1319</v>
      </c>
      <c r="B1320" s="82"/>
      <c r="C1320" s="15"/>
      <c r="D1320" s="15"/>
      <c r="E1320" s="47"/>
      <c r="F1320" s="15"/>
      <c r="G1320" s="15"/>
      <c r="H1320" s="15"/>
      <c r="I1320" s="48" t="str">
        <f t="shared" si="21"/>
        <v>January</v>
      </c>
    </row>
    <row r="1321" spans="1:9" x14ac:dyDescent="0.3">
      <c r="A1321" s="45">
        <v>1320</v>
      </c>
      <c r="B1321" s="82"/>
      <c r="C1321" s="15"/>
      <c r="D1321" s="15"/>
      <c r="E1321" s="47"/>
      <c r="F1321" s="15"/>
      <c r="G1321" s="15"/>
      <c r="H1321" s="15"/>
      <c r="I1321" s="48" t="str">
        <f t="shared" si="21"/>
        <v>January</v>
      </c>
    </row>
    <row r="1322" spans="1:9" x14ac:dyDescent="0.3">
      <c r="A1322" s="45">
        <v>1321</v>
      </c>
      <c r="B1322" s="82"/>
      <c r="C1322" s="15"/>
      <c r="D1322" s="15"/>
      <c r="E1322" s="47"/>
      <c r="F1322" s="15"/>
      <c r="G1322" s="15"/>
      <c r="H1322" s="15"/>
      <c r="I1322" s="48" t="str">
        <f t="shared" si="21"/>
        <v>January</v>
      </c>
    </row>
    <row r="1323" spans="1:9" x14ac:dyDescent="0.3">
      <c r="A1323" s="45">
        <v>1322</v>
      </c>
      <c r="B1323" s="82"/>
      <c r="C1323" s="15"/>
      <c r="D1323" s="15"/>
      <c r="E1323" s="47"/>
      <c r="F1323" s="15"/>
      <c r="G1323" s="15"/>
      <c r="H1323" s="15"/>
      <c r="I1323" s="48" t="str">
        <f t="shared" si="21"/>
        <v>January</v>
      </c>
    </row>
    <row r="1324" spans="1:9" x14ac:dyDescent="0.3">
      <c r="A1324" s="45">
        <v>1323</v>
      </c>
      <c r="B1324" s="82"/>
      <c r="C1324" s="15"/>
      <c r="D1324" s="15"/>
      <c r="E1324" s="47"/>
      <c r="F1324" s="15"/>
      <c r="G1324" s="15"/>
      <c r="H1324" s="15"/>
      <c r="I1324" s="48" t="str">
        <f t="shared" ref="I1324:I1387" si="22">TEXT(B1324,"mmmm")</f>
        <v>January</v>
      </c>
    </row>
    <row r="1325" spans="1:9" x14ac:dyDescent="0.3">
      <c r="A1325" s="45">
        <v>1324</v>
      </c>
      <c r="B1325" s="82"/>
      <c r="C1325" s="15"/>
      <c r="D1325" s="15"/>
      <c r="E1325" s="47"/>
      <c r="F1325" s="15"/>
      <c r="G1325" s="15"/>
      <c r="H1325" s="15"/>
      <c r="I1325" s="48" t="str">
        <f t="shared" si="22"/>
        <v>January</v>
      </c>
    </row>
    <row r="1326" spans="1:9" x14ac:dyDescent="0.3">
      <c r="A1326" s="45">
        <v>1325</v>
      </c>
      <c r="B1326" s="82"/>
      <c r="C1326" s="15"/>
      <c r="D1326" s="15"/>
      <c r="E1326" s="47"/>
      <c r="F1326" s="15"/>
      <c r="G1326" s="15"/>
      <c r="H1326" s="15"/>
      <c r="I1326" s="48" t="str">
        <f t="shared" si="22"/>
        <v>January</v>
      </c>
    </row>
    <row r="1327" spans="1:9" x14ac:dyDescent="0.3">
      <c r="A1327" s="45">
        <v>1326</v>
      </c>
      <c r="B1327" s="82"/>
      <c r="C1327" s="15"/>
      <c r="D1327" s="15"/>
      <c r="E1327" s="47"/>
      <c r="F1327" s="15"/>
      <c r="G1327" s="15"/>
      <c r="H1327" s="15"/>
      <c r="I1327" s="48" t="str">
        <f t="shared" si="22"/>
        <v>January</v>
      </c>
    </row>
    <row r="1328" spans="1:9" x14ac:dyDescent="0.3">
      <c r="A1328" s="45">
        <v>1327</v>
      </c>
      <c r="B1328" s="82"/>
      <c r="C1328" s="15"/>
      <c r="D1328" s="15"/>
      <c r="E1328" s="47"/>
      <c r="F1328" s="15"/>
      <c r="G1328" s="15"/>
      <c r="H1328" s="15"/>
      <c r="I1328" s="48" t="str">
        <f t="shared" si="22"/>
        <v>January</v>
      </c>
    </row>
    <row r="1329" spans="1:9" x14ac:dyDescent="0.3">
      <c r="A1329" s="45">
        <v>1328</v>
      </c>
      <c r="B1329" s="82"/>
      <c r="C1329" s="15"/>
      <c r="D1329" s="15"/>
      <c r="E1329" s="47"/>
      <c r="F1329" s="15"/>
      <c r="G1329" s="15"/>
      <c r="H1329" s="15"/>
      <c r="I1329" s="48" t="str">
        <f t="shared" si="22"/>
        <v>January</v>
      </c>
    </row>
    <row r="1330" spans="1:9" x14ac:dyDescent="0.3">
      <c r="A1330" s="45">
        <v>1329</v>
      </c>
      <c r="B1330" s="82"/>
      <c r="C1330" s="15"/>
      <c r="D1330" s="15"/>
      <c r="E1330" s="47"/>
      <c r="F1330" s="15"/>
      <c r="G1330" s="15"/>
      <c r="H1330" s="15"/>
      <c r="I1330" s="48" t="str">
        <f t="shared" si="22"/>
        <v>January</v>
      </c>
    </row>
    <row r="1331" spans="1:9" x14ac:dyDescent="0.3">
      <c r="A1331" s="45">
        <v>1330</v>
      </c>
      <c r="B1331" s="82"/>
      <c r="C1331" s="15"/>
      <c r="D1331" s="15"/>
      <c r="E1331" s="47"/>
      <c r="F1331" s="15"/>
      <c r="G1331" s="15"/>
      <c r="H1331" s="15"/>
      <c r="I1331" s="48" t="str">
        <f t="shared" si="22"/>
        <v>January</v>
      </c>
    </row>
    <row r="1332" spans="1:9" x14ac:dyDescent="0.3">
      <c r="A1332" s="45">
        <v>1331</v>
      </c>
      <c r="B1332" s="82"/>
      <c r="C1332" s="15"/>
      <c r="D1332" s="15"/>
      <c r="E1332" s="47"/>
      <c r="F1332" s="15"/>
      <c r="G1332" s="15"/>
      <c r="H1332" s="15"/>
      <c r="I1332" s="48" t="str">
        <f t="shared" si="22"/>
        <v>January</v>
      </c>
    </row>
    <row r="1333" spans="1:9" x14ac:dyDescent="0.3">
      <c r="A1333" s="45">
        <v>1332</v>
      </c>
      <c r="B1333" s="82"/>
      <c r="C1333" s="15"/>
      <c r="D1333" s="15"/>
      <c r="E1333" s="47"/>
      <c r="F1333" s="15"/>
      <c r="G1333" s="15"/>
      <c r="H1333" s="15"/>
      <c r="I1333" s="48" t="str">
        <f t="shared" si="22"/>
        <v>January</v>
      </c>
    </row>
    <row r="1334" spans="1:9" x14ac:dyDescent="0.3">
      <c r="A1334" s="45">
        <v>1333</v>
      </c>
      <c r="B1334" s="82"/>
      <c r="C1334" s="15"/>
      <c r="D1334" s="15"/>
      <c r="E1334" s="47"/>
      <c r="F1334" s="15"/>
      <c r="G1334" s="15"/>
      <c r="H1334" s="15"/>
      <c r="I1334" s="48" t="str">
        <f t="shared" si="22"/>
        <v>January</v>
      </c>
    </row>
    <row r="1335" spans="1:9" x14ac:dyDescent="0.3">
      <c r="A1335" s="45">
        <v>1334</v>
      </c>
      <c r="B1335" s="82"/>
      <c r="C1335" s="15"/>
      <c r="D1335" s="15"/>
      <c r="E1335" s="47"/>
      <c r="F1335" s="15"/>
      <c r="G1335" s="15"/>
      <c r="H1335" s="15"/>
      <c r="I1335" s="48" t="str">
        <f t="shared" si="22"/>
        <v>January</v>
      </c>
    </row>
    <row r="1336" spans="1:9" x14ac:dyDescent="0.3">
      <c r="A1336" s="45">
        <v>1335</v>
      </c>
      <c r="B1336" s="82"/>
      <c r="C1336" s="15"/>
      <c r="D1336" s="15"/>
      <c r="E1336" s="47"/>
      <c r="F1336" s="15"/>
      <c r="G1336" s="15"/>
      <c r="H1336" s="15"/>
      <c r="I1336" s="48" t="str">
        <f t="shared" si="22"/>
        <v>January</v>
      </c>
    </row>
    <row r="1337" spans="1:9" x14ac:dyDescent="0.3">
      <c r="A1337" s="45">
        <v>1336</v>
      </c>
      <c r="B1337" s="82"/>
      <c r="C1337" s="15"/>
      <c r="D1337" s="15"/>
      <c r="E1337" s="47"/>
      <c r="F1337" s="15"/>
      <c r="G1337" s="15"/>
      <c r="H1337" s="15"/>
      <c r="I1337" s="48" t="str">
        <f t="shared" si="22"/>
        <v>January</v>
      </c>
    </row>
    <row r="1338" spans="1:9" x14ac:dyDescent="0.3">
      <c r="A1338" s="45">
        <v>1337</v>
      </c>
      <c r="B1338" s="82"/>
      <c r="C1338" s="15"/>
      <c r="D1338" s="15"/>
      <c r="E1338" s="47"/>
      <c r="F1338" s="15"/>
      <c r="G1338" s="15"/>
      <c r="H1338" s="15"/>
      <c r="I1338" s="48" t="str">
        <f t="shared" si="22"/>
        <v>January</v>
      </c>
    </row>
    <row r="1339" spans="1:9" x14ac:dyDescent="0.3">
      <c r="A1339" s="45">
        <v>1338</v>
      </c>
      <c r="B1339" s="82"/>
      <c r="C1339" s="15"/>
      <c r="D1339" s="15"/>
      <c r="E1339" s="47"/>
      <c r="F1339" s="15"/>
      <c r="G1339" s="15"/>
      <c r="H1339" s="15"/>
      <c r="I1339" s="48" t="str">
        <f t="shared" si="22"/>
        <v>January</v>
      </c>
    </row>
    <row r="1340" spans="1:9" x14ac:dyDescent="0.3">
      <c r="A1340" s="45">
        <v>1339</v>
      </c>
      <c r="B1340" s="82"/>
      <c r="C1340" s="15"/>
      <c r="D1340" s="15"/>
      <c r="E1340" s="47"/>
      <c r="F1340" s="15"/>
      <c r="G1340" s="15"/>
      <c r="H1340" s="15"/>
      <c r="I1340" s="48" t="str">
        <f t="shared" si="22"/>
        <v>January</v>
      </c>
    </row>
    <row r="1341" spans="1:9" x14ac:dyDescent="0.3">
      <c r="A1341" s="45">
        <v>1340</v>
      </c>
      <c r="B1341" s="82"/>
      <c r="C1341" s="15"/>
      <c r="D1341" s="15"/>
      <c r="E1341" s="47"/>
      <c r="F1341" s="15"/>
      <c r="G1341" s="15"/>
      <c r="H1341" s="15"/>
      <c r="I1341" s="48" t="str">
        <f t="shared" si="22"/>
        <v>January</v>
      </c>
    </row>
    <row r="1342" spans="1:9" x14ac:dyDescent="0.3">
      <c r="A1342" s="45">
        <v>1341</v>
      </c>
      <c r="B1342" s="82"/>
      <c r="C1342" s="15"/>
      <c r="D1342" s="15"/>
      <c r="E1342" s="47"/>
      <c r="F1342" s="15"/>
      <c r="G1342" s="15"/>
      <c r="H1342" s="15"/>
      <c r="I1342" s="48" t="str">
        <f t="shared" si="22"/>
        <v>January</v>
      </c>
    </row>
    <row r="1343" spans="1:9" x14ac:dyDescent="0.3">
      <c r="A1343" s="45">
        <v>1342</v>
      </c>
      <c r="B1343" s="82"/>
      <c r="C1343" s="15"/>
      <c r="D1343" s="15"/>
      <c r="E1343" s="47"/>
      <c r="F1343" s="15"/>
      <c r="G1343" s="15"/>
      <c r="H1343" s="15"/>
      <c r="I1343" s="48" t="str">
        <f t="shared" si="22"/>
        <v>January</v>
      </c>
    </row>
    <row r="1344" spans="1:9" x14ac:dyDescent="0.3">
      <c r="A1344" s="45">
        <v>1343</v>
      </c>
      <c r="B1344" s="82"/>
      <c r="C1344" s="15"/>
      <c r="D1344" s="15"/>
      <c r="E1344" s="47"/>
      <c r="F1344" s="15"/>
      <c r="G1344" s="15"/>
      <c r="H1344" s="15"/>
      <c r="I1344" s="48" t="str">
        <f t="shared" si="22"/>
        <v>January</v>
      </c>
    </row>
    <row r="1345" spans="1:9" x14ac:dyDescent="0.3">
      <c r="A1345" s="45">
        <v>1344</v>
      </c>
      <c r="B1345" s="82"/>
      <c r="C1345" s="15"/>
      <c r="D1345" s="15"/>
      <c r="E1345" s="47"/>
      <c r="F1345" s="15"/>
      <c r="G1345" s="15"/>
      <c r="H1345" s="15"/>
      <c r="I1345" s="48" t="str">
        <f t="shared" si="22"/>
        <v>January</v>
      </c>
    </row>
    <row r="1346" spans="1:9" x14ac:dyDescent="0.3">
      <c r="A1346" s="45">
        <v>1345</v>
      </c>
      <c r="B1346" s="82"/>
      <c r="C1346" s="15"/>
      <c r="D1346" s="15"/>
      <c r="E1346" s="47"/>
      <c r="F1346" s="15"/>
      <c r="G1346" s="15"/>
      <c r="H1346" s="15"/>
      <c r="I1346" s="48" t="str">
        <f t="shared" si="22"/>
        <v>January</v>
      </c>
    </row>
    <row r="1347" spans="1:9" x14ac:dyDescent="0.3">
      <c r="A1347" s="45">
        <v>1346</v>
      </c>
      <c r="B1347" s="82"/>
      <c r="C1347" s="15"/>
      <c r="D1347" s="15"/>
      <c r="E1347" s="47"/>
      <c r="F1347" s="15"/>
      <c r="G1347" s="15"/>
      <c r="H1347" s="15"/>
      <c r="I1347" s="48" t="str">
        <f t="shared" si="22"/>
        <v>January</v>
      </c>
    </row>
    <row r="1348" spans="1:9" x14ac:dyDescent="0.3">
      <c r="A1348" s="45">
        <v>1347</v>
      </c>
      <c r="B1348" s="82"/>
      <c r="C1348" s="15"/>
      <c r="D1348" s="15"/>
      <c r="E1348" s="47"/>
      <c r="F1348" s="15"/>
      <c r="G1348" s="15"/>
      <c r="H1348" s="15"/>
      <c r="I1348" s="48" t="str">
        <f t="shared" si="22"/>
        <v>January</v>
      </c>
    </row>
    <row r="1349" spans="1:9" x14ac:dyDescent="0.3">
      <c r="A1349" s="45">
        <v>1348</v>
      </c>
      <c r="B1349" s="82"/>
      <c r="C1349" s="15"/>
      <c r="D1349" s="15"/>
      <c r="E1349" s="47"/>
      <c r="F1349" s="15"/>
      <c r="G1349" s="15"/>
      <c r="H1349" s="15"/>
      <c r="I1349" s="48" t="str">
        <f t="shared" si="22"/>
        <v>January</v>
      </c>
    </row>
    <row r="1350" spans="1:9" x14ac:dyDescent="0.3">
      <c r="A1350" s="45">
        <v>1349</v>
      </c>
      <c r="B1350" s="82"/>
      <c r="C1350" s="15"/>
      <c r="D1350" s="15"/>
      <c r="E1350" s="47"/>
      <c r="F1350" s="15"/>
      <c r="G1350" s="15"/>
      <c r="H1350" s="15"/>
      <c r="I1350" s="48" t="str">
        <f t="shared" si="22"/>
        <v>January</v>
      </c>
    </row>
    <row r="1351" spans="1:9" x14ac:dyDescent="0.3">
      <c r="A1351" s="45">
        <v>1350</v>
      </c>
      <c r="B1351" s="82"/>
      <c r="C1351" s="15"/>
      <c r="D1351" s="15"/>
      <c r="E1351" s="47"/>
      <c r="F1351" s="15"/>
      <c r="G1351" s="15"/>
      <c r="H1351" s="15"/>
      <c r="I1351" s="48" t="str">
        <f t="shared" si="22"/>
        <v>January</v>
      </c>
    </row>
    <row r="1352" spans="1:9" x14ac:dyDescent="0.3">
      <c r="A1352" s="45">
        <v>1351</v>
      </c>
      <c r="B1352" s="82"/>
      <c r="C1352" s="15"/>
      <c r="D1352" s="15"/>
      <c r="E1352" s="47"/>
      <c r="F1352" s="15"/>
      <c r="G1352" s="15"/>
      <c r="H1352" s="15"/>
      <c r="I1352" s="48" t="str">
        <f t="shared" si="22"/>
        <v>January</v>
      </c>
    </row>
    <row r="1353" spans="1:9" x14ac:dyDescent="0.3">
      <c r="A1353" s="45">
        <v>1352</v>
      </c>
      <c r="B1353" s="82"/>
      <c r="C1353" s="15"/>
      <c r="D1353" s="15"/>
      <c r="E1353" s="47"/>
      <c r="F1353" s="15"/>
      <c r="G1353" s="15"/>
      <c r="H1353" s="15"/>
      <c r="I1353" s="48" t="str">
        <f t="shared" si="22"/>
        <v>January</v>
      </c>
    </row>
    <row r="1354" spans="1:9" x14ac:dyDescent="0.3">
      <c r="A1354" s="45">
        <v>1353</v>
      </c>
      <c r="B1354" s="82"/>
      <c r="C1354" s="15"/>
      <c r="D1354" s="15"/>
      <c r="E1354" s="47"/>
      <c r="F1354" s="15"/>
      <c r="G1354" s="15"/>
      <c r="H1354" s="15"/>
      <c r="I1354" s="48" t="str">
        <f t="shared" si="22"/>
        <v>January</v>
      </c>
    </row>
    <row r="1355" spans="1:9" x14ac:dyDescent="0.3">
      <c r="A1355" s="45">
        <v>1354</v>
      </c>
      <c r="B1355" s="82"/>
      <c r="C1355" s="15"/>
      <c r="D1355" s="15"/>
      <c r="E1355" s="47"/>
      <c r="F1355" s="15"/>
      <c r="G1355" s="15"/>
      <c r="H1355" s="15"/>
      <c r="I1355" s="48" t="str">
        <f t="shared" si="22"/>
        <v>January</v>
      </c>
    </row>
    <row r="1356" spans="1:9" x14ac:dyDescent="0.3">
      <c r="A1356" s="45">
        <v>1355</v>
      </c>
      <c r="B1356" s="82"/>
      <c r="C1356" s="15"/>
      <c r="D1356" s="15"/>
      <c r="E1356" s="47"/>
      <c r="F1356" s="15"/>
      <c r="G1356" s="15"/>
      <c r="H1356" s="15"/>
      <c r="I1356" s="48" t="str">
        <f t="shared" si="22"/>
        <v>January</v>
      </c>
    </row>
    <row r="1357" spans="1:9" x14ac:dyDescent="0.3">
      <c r="A1357" s="45">
        <v>1356</v>
      </c>
      <c r="B1357" s="82"/>
      <c r="C1357" s="15"/>
      <c r="D1357" s="15"/>
      <c r="E1357" s="47"/>
      <c r="F1357" s="15"/>
      <c r="G1357" s="15"/>
      <c r="H1357" s="15"/>
      <c r="I1357" s="48" t="str">
        <f t="shared" si="22"/>
        <v>January</v>
      </c>
    </row>
    <row r="1358" spans="1:9" x14ac:dyDescent="0.3">
      <c r="A1358" s="45">
        <v>1357</v>
      </c>
      <c r="B1358" s="82"/>
      <c r="C1358" s="15"/>
      <c r="D1358" s="15"/>
      <c r="E1358" s="47"/>
      <c r="F1358" s="15"/>
      <c r="G1358" s="15"/>
      <c r="H1358" s="15"/>
      <c r="I1358" s="48" t="str">
        <f t="shared" si="22"/>
        <v>January</v>
      </c>
    </row>
    <row r="1359" spans="1:9" x14ac:dyDescent="0.3">
      <c r="A1359" s="45">
        <v>1358</v>
      </c>
      <c r="B1359" s="82"/>
      <c r="C1359" s="15"/>
      <c r="D1359" s="15"/>
      <c r="E1359" s="47"/>
      <c r="F1359" s="15"/>
      <c r="G1359" s="15"/>
      <c r="H1359" s="15"/>
      <c r="I1359" s="48" t="str">
        <f t="shared" si="22"/>
        <v>January</v>
      </c>
    </row>
    <row r="1360" spans="1:9" x14ac:dyDescent="0.3">
      <c r="A1360" s="45">
        <v>1359</v>
      </c>
      <c r="B1360" s="82"/>
      <c r="C1360" s="15"/>
      <c r="D1360" s="15"/>
      <c r="E1360" s="47"/>
      <c r="F1360" s="15"/>
      <c r="G1360" s="15"/>
      <c r="H1360" s="15"/>
      <c r="I1360" s="48" t="str">
        <f t="shared" si="22"/>
        <v>January</v>
      </c>
    </row>
    <row r="1361" spans="1:9" x14ac:dyDescent="0.3">
      <c r="A1361" s="45">
        <v>1360</v>
      </c>
      <c r="B1361" s="82"/>
      <c r="C1361" s="15"/>
      <c r="D1361" s="15"/>
      <c r="E1361" s="47"/>
      <c r="F1361" s="15"/>
      <c r="G1361" s="15"/>
      <c r="H1361" s="15"/>
      <c r="I1361" s="48" t="str">
        <f t="shared" si="22"/>
        <v>January</v>
      </c>
    </row>
    <row r="1362" spans="1:9" x14ac:dyDescent="0.3">
      <c r="A1362" s="45">
        <v>1361</v>
      </c>
      <c r="B1362" s="82"/>
      <c r="C1362" s="15"/>
      <c r="D1362" s="15"/>
      <c r="E1362" s="47"/>
      <c r="F1362" s="15"/>
      <c r="G1362" s="15"/>
      <c r="H1362" s="15"/>
      <c r="I1362" s="48" t="str">
        <f t="shared" si="22"/>
        <v>January</v>
      </c>
    </row>
    <row r="1363" spans="1:9" x14ac:dyDescent="0.3">
      <c r="A1363" s="45">
        <v>1362</v>
      </c>
      <c r="B1363" s="82"/>
      <c r="C1363" s="15"/>
      <c r="D1363" s="15"/>
      <c r="E1363" s="47"/>
      <c r="F1363" s="15"/>
      <c r="G1363" s="15"/>
      <c r="H1363" s="15"/>
      <c r="I1363" s="48" t="str">
        <f t="shared" si="22"/>
        <v>January</v>
      </c>
    </row>
    <row r="1364" spans="1:9" x14ac:dyDescent="0.3">
      <c r="A1364" s="45">
        <v>1363</v>
      </c>
      <c r="B1364" s="82"/>
      <c r="C1364" s="15"/>
      <c r="D1364" s="15"/>
      <c r="E1364" s="47"/>
      <c r="F1364" s="15"/>
      <c r="G1364" s="15"/>
      <c r="H1364" s="15"/>
      <c r="I1364" s="48" t="str">
        <f t="shared" si="22"/>
        <v>January</v>
      </c>
    </row>
    <row r="1365" spans="1:9" x14ac:dyDescent="0.3">
      <c r="A1365" s="45">
        <v>1364</v>
      </c>
      <c r="B1365" s="82"/>
      <c r="C1365" s="15"/>
      <c r="D1365" s="15"/>
      <c r="E1365" s="47"/>
      <c r="F1365" s="15"/>
      <c r="G1365" s="15"/>
      <c r="H1365" s="15"/>
      <c r="I1365" s="48" t="str">
        <f t="shared" si="22"/>
        <v>January</v>
      </c>
    </row>
    <row r="1366" spans="1:9" x14ac:dyDescent="0.3">
      <c r="A1366" s="45">
        <v>1365</v>
      </c>
      <c r="B1366" s="82"/>
      <c r="C1366" s="15"/>
      <c r="D1366" s="15"/>
      <c r="E1366" s="47"/>
      <c r="F1366" s="15"/>
      <c r="G1366" s="15"/>
      <c r="H1366" s="15"/>
      <c r="I1366" s="48" t="str">
        <f t="shared" si="22"/>
        <v>January</v>
      </c>
    </row>
    <row r="1367" spans="1:9" x14ac:dyDescent="0.3">
      <c r="A1367" s="45">
        <v>1366</v>
      </c>
      <c r="B1367" s="82"/>
      <c r="C1367" s="15"/>
      <c r="D1367" s="15"/>
      <c r="E1367" s="47"/>
      <c r="F1367" s="15"/>
      <c r="G1367" s="15"/>
      <c r="H1367" s="15"/>
      <c r="I1367" s="48" t="str">
        <f t="shared" si="22"/>
        <v>January</v>
      </c>
    </row>
    <row r="1368" spans="1:9" x14ac:dyDescent="0.3">
      <c r="A1368" s="45">
        <v>1367</v>
      </c>
      <c r="B1368" s="82"/>
      <c r="C1368" s="15"/>
      <c r="D1368" s="15"/>
      <c r="E1368" s="47"/>
      <c r="F1368" s="15"/>
      <c r="G1368" s="15"/>
      <c r="H1368" s="15"/>
      <c r="I1368" s="48" t="str">
        <f t="shared" si="22"/>
        <v>January</v>
      </c>
    </row>
    <row r="1369" spans="1:9" x14ac:dyDescent="0.3">
      <c r="A1369" s="45">
        <v>1368</v>
      </c>
      <c r="B1369" s="82"/>
      <c r="C1369" s="15"/>
      <c r="D1369" s="15"/>
      <c r="E1369" s="47"/>
      <c r="F1369" s="15"/>
      <c r="G1369" s="15"/>
      <c r="H1369" s="15"/>
      <c r="I1369" s="48" t="str">
        <f t="shared" si="22"/>
        <v>January</v>
      </c>
    </row>
    <row r="1370" spans="1:9" x14ac:dyDescent="0.3">
      <c r="A1370" s="45">
        <v>1369</v>
      </c>
      <c r="B1370" s="82"/>
      <c r="C1370" s="15"/>
      <c r="D1370" s="15"/>
      <c r="E1370" s="47"/>
      <c r="F1370" s="15"/>
      <c r="G1370" s="15"/>
      <c r="H1370" s="15"/>
      <c r="I1370" s="48" t="str">
        <f t="shared" si="22"/>
        <v>January</v>
      </c>
    </row>
    <row r="1371" spans="1:9" x14ac:dyDescent="0.3">
      <c r="A1371" s="45">
        <v>1370</v>
      </c>
      <c r="B1371" s="82"/>
      <c r="C1371" s="15"/>
      <c r="D1371" s="15"/>
      <c r="E1371" s="47"/>
      <c r="F1371" s="15"/>
      <c r="G1371" s="15"/>
      <c r="H1371" s="15"/>
      <c r="I1371" s="48" t="str">
        <f t="shared" si="22"/>
        <v>January</v>
      </c>
    </row>
    <row r="1372" spans="1:9" x14ac:dyDescent="0.3">
      <c r="A1372" s="45">
        <v>1371</v>
      </c>
      <c r="B1372" s="82"/>
      <c r="C1372" s="15"/>
      <c r="D1372" s="15"/>
      <c r="E1372" s="47"/>
      <c r="F1372" s="15"/>
      <c r="G1372" s="15"/>
      <c r="H1372" s="15"/>
      <c r="I1372" s="48" t="str">
        <f t="shared" si="22"/>
        <v>January</v>
      </c>
    </row>
    <row r="1373" spans="1:9" x14ac:dyDescent="0.3">
      <c r="A1373" s="45">
        <v>1372</v>
      </c>
      <c r="B1373" s="82"/>
      <c r="C1373" s="15"/>
      <c r="D1373" s="15"/>
      <c r="E1373" s="47"/>
      <c r="F1373" s="15"/>
      <c r="G1373" s="15"/>
      <c r="H1373" s="15"/>
      <c r="I1373" s="48" t="str">
        <f t="shared" si="22"/>
        <v>January</v>
      </c>
    </row>
    <row r="1374" spans="1:9" x14ac:dyDescent="0.3">
      <c r="A1374" s="45">
        <v>1373</v>
      </c>
      <c r="B1374" s="82"/>
      <c r="C1374" s="15"/>
      <c r="D1374" s="15"/>
      <c r="E1374" s="47"/>
      <c r="F1374" s="15"/>
      <c r="G1374" s="15"/>
      <c r="H1374" s="15"/>
      <c r="I1374" s="48" t="str">
        <f t="shared" si="22"/>
        <v>January</v>
      </c>
    </row>
    <row r="1375" spans="1:9" x14ac:dyDescent="0.3">
      <c r="A1375" s="45">
        <v>1374</v>
      </c>
      <c r="B1375" s="82"/>
      <c r="C1375" s="15"/>
      <c r="D1375" s="15"/>
      <c r="E1375" s="47"/>
      <c r="F1375" s="15"/>
      <c r="G1375" s="15"/>
      <c r="H1375" s="15"/>
      <c r="I1375" s="48" t="str">
        <f t="shared" si="22"/>
        <v>January</v>
      </c>
    </row>
    <row r="1376" spans="1:9" x14ac:dyDescent="0.3">
      <c r="A1376" s="45">
        <v>1375</v>
      </c>
      <c r="B1376" s="82"/>
      <c r="C1376" s="15"/>
      <c r="D1376" s="15"/>
      <c r="E1376" s="47"/>
      <c r="F1376" s="15"/>
      <c r="G1376" s="15"/>
      <c r="H1376" s="15"/>
      <c r="I1376" s="48" t="str">
        <f t="shared" si="22"/>
        <v>January</v>
      </c>
    </row>
    <row r="1377" spans="1:9" x14ac:dyDescent="0.3">
      <c r="A1377" s="45">
        <v>1376</v>
      </c>
      <c r="B1377" s="82"/>
      <c r="C1377" s="15"/>
      <c r="D1377" s="15"/>
      <c r="E1377" s="47"/>
      <c r="F1377" s="15"/>
      <c r="G1377" s="15"/>
      <c r="H1377" s="15"/>
      <c r="I1377" s="48" t="str">
        <f t="shared" si="22"/>
        <v>January</v>
      </c>
    </row>
    <row r="1378" spans="1:9" x14ac:dyDescent="0.3">
      <c r="A1378" s="45">
        <v>1377</v>
      </c>
      <c r="B1378" s="82"/>
      <c r="C1378" s="15"/>
      <c r="D1378" s="15"/>
      <c r="E1378" s="47"/>
      <c r="F1378" s="15"/>
      <c r="G1378" s="15"/>
      <c r="H1378" s="15"/>
      <c r="I1378" s="48" t="str">
        <f t="shared" si="22"/>
        <v>January</v>
      </c>
    </row>
    <row r="1379" spans="1:9" x14ac:dyDescent="0.3">
      <c r="A1379" s="45">
        <v>1378</v>
      </c>
      <c r="B1379" s="82"/>
      <c r="C1379" s="15"/>
      <c r="D1379" s="15"/>
      <c r="E1379" s="47"/>
      <c r="F1379" s="15"/>
      <c r="G1379" s="15"/>
      <c r="H1379" s="15"/>
      <c r="I1379" s="48" t="str">
        <f t="shared" si="22"/>
        <v>January</v>
      </c>
    </row>
    <row r="1380" spans="1:9" x14ac:dyDescent="0.3">
      <c r="A1380" s="45">
        <v>1379</v>
      </c>
      <c r="B1380" s="82"/>
      <c r="C1380" s="15"/>
      <c r="D1380" s="15"/>
      <c r="E1380" s="47"/>
      <c r="F1380" s="15"/>
      <c r="G1380" s="15"/>
      <c r="H1380" s="15"/>
      <c r="I1380" s="48" t="str">
        <f t="shared" si="22"/>
        <v>January</v>
      </c>
    </row>
    <row r="1381" spans="1:9" x14ac:dyDescent="0.3">
      <c r="A1381" s="45">
        <v>1380</v>
      </c>
      <c r="B1381" s="82"/>
      <c r="C1381" s="15"/>
      <c r="D1381" s="15"/>
      <c r="E1381" s="47"/>
      <c r="F1381" s="15"/>
      <c r="G1381" s="15"/>
      <c r="H1381" s="15"/>
      <c r="I1381" s="48" t="str">
        <f t="shared" si="22"/>
        <v>January</v>
      </c>
    </row>
    <row r="1382" spans="1:9" x14ac:dyDescent="0.3">
      <c r="A1382" s="45">
        <v>1381</v>
      </c>
      <c r="B1382" s="82"/>
      <c r="C1382" s="15"/>
      <c r="D1382" s="15"/>
      <c r="E1382" s="47"/>
      <c r="F1382" s="15"/>
      <c r="G1382" s="15"/>
      <c r="H1382" s="15"/>
      <c r="I1382" s="48" t="str">
        <f t="shared" si="22"/>
        <v>January</v>
      </c>
    </row>
    <row r="1383" spans="1:9" x14ac:dyDescent="0.3">
      <c r="A1383" s="45">
        <v>1382</v>
      </c>
      <c r="B1383" s="82"/>
      <c r="C1383" s="15"/>
      <c r="D1383" s="15"/>
      <c r="E1383" s="47"/>
      <c r="F1383" s="15"/>
      <c r="G1383" s="15"/>
      <c r="H1383" s="15"/>
      <c r="I1383" s="48" t="str">
        <f t="shared" si="22"/>
        <v>January</v>
      </c>
    </row>
    <row r="1384" spans="1:9" x14ac:dyDescent="0.3">
      <c r="A1384" s="45">
        <v>1383</v>
      </c>
      <c r="B1384" s="82"/>
      <c r="C1384" s="15"/>
      <c r="D1384" s="15"/>
      <c r="E1384" s="47"/>
      <c r="F1384" s="15"/>
      <c r="G1384" s="15"/>
      <c r="H1384" s="15"/>
      <c r="I1384" s="48" t="str">
        <f t="shared" si="22"/>
        <v>January</v>
      </c>
    </row>
    <row r="1385" spans="1:9" x14ac:dyDescent="0.3">
      <c r="A1385" s="45">
        <v>1384</v>
      </c>
      <c r="B1385" s="82"/>
      <c r="C1385" s="15"/>
      <c r="D1385" s="15"/>
      <c r="E1385" s="47"/>
      <c r="F1385" s="15"/>
      <c r="G1385" s="15"/>
      <c r="H1385" s="15"/>
      <c r="I1385" s="48" t="str">
        <f t="shared" si="22"/>
        <v>January</v>
      </c>
    </row>
    <row r="1386" spans="1:9" x14ac:dyDescent="0.3">
      <c r="A1386" s="45">
        <v>1385</v>
      </c>
      <c r="B1386" s="82"/>
      <c r="C1386" s="15"/>
      <c r="D1386" s="15"/>
      <c r="E1386" s="47"/>
      <c r="F1386" s="15"/>
      <c r="G1386" s="15"/>
      <c r="H1386" s="15"/>
      <c r="I1386" s="48" t="str">
        <f t="shared" si="22"/>
        <v>January</v>
      </c>
    </row>
    <row r="1387" spans="1:9" x14ac:dyDescent="0.3">
      <c r="A1387" s="45">
        <v>1386</v>
      </c>
      <c r="B1387" s="82"/>
      <c r="C1387" s="15"/>
      <c r="D1387" s="15"/>
      <c r="E1387" s="47"/>
      <c r="F1387" s="15"/>
      <c r="G1387" s="15"/>
      <c r="H1387" s="15"/>
      <c r="I1387" s="48" t="str">
        <f t="shared" si="22"/>
        <v>January</v>
      </c>
    </row>
    <row r="1388" spans="1:9" x14ac:dyDescent="0.3">
      <c r="A1388" s="45">
        <v>1387</v>
      </c>
      <c r="B1388" s="82"/>
      <c r="C1388" s="15"/>
      <c r="D1388" s="15"/>
      <c r="E1388" s="47"/>
      <c r="F1388" s="15"/>
      <c r="G1388" s="15"/>
      <c r="H1388" s="15"/>
      <c r="I1388" s="48" t="str">
        <f t="shared" ref="I1388:I1451" si="23">TEXT(B1388,"mmmm")</f>
        <v>January</v>
      </c>
    </row>
    <row r="1389" spans="1:9" x14ac:dyDescent="0.3">
      <c r="A1389" s="45">
        <v>1388</v>
      </c>
      <c r="B1389" s="82"/>
      <c r="C1389" s="15"/>
      <c r="D1389" s="15"/>
      <c r="E1389" s="47"/>
      <c r="F1389" s="15"/>
      <c r="G1389" s="15"/>
      <c r="H1389" s="15"/>
      <c r="I1389" s="48" t="str">
        <f t="shared" si="23"/>
        <v>January</v>
      </c>
    </row>
    <row r="1390" spans="1:9" x14ac:dyDescent="0.3">
      <c r="A1390" s="45">
        <v>1389</v>
      </c>
      <c r="B1390" s="82"/>
      <c r="C1390" s="15"/>
      <c r="D1390" s="15"/>
      <c r="E1390" s="47"/>
      <c r="F1390" s="15"/>
      <c r="G1390" s="15"/>
      <c r="H1390" s="15"/>
      <c r="I1390" s="48" t="str">
        <f t="shared" si="23"/>
        <v>January</v>
      </c>
    </row>
    <row r="1391" spans="1:9" x14ac:dyDescent="0.3">
      <c r="A1391" s="45">
        <v>1390</v>
      </c>
      <c r="B1391" s="82"/>
      <c r="C1391" s="15"/>
      <c r="D1391" s="15"/>
      <c r="E1391" s="47"/>
      <c r="F1391" s="15"/>
      <c r="G1391" s="15"/>
      <c r="H1391" s="15"/>
      <c r="I1391" s="48" t="str">
        <f t="shared" si="23"/>
        <v>January</v>
      </c>
    </row>
    <row r="1392" spans="1:9" x14ac:dyDescent="0.3">
      <c r="A1392" s="45">
        <v>1391</v>
      </c>
      <c r="B1392" s="82"/>
      <c r="C1392" s="15"/>
      <c r="D1392" s="15"/>
      <c r="E1392" s="47"/>
      <c r="F1392" s="15"/>
      <c r="G1392" s="15"/>
      <c r="H1392" s="15"/>
      <c r="I1392" s="48" t="str">
        <f t="shared" si="23"/>
        <v>January</v>
      </c>
    </row>
    <row r="1393" spans="1:9" x14ac:dyDescent="0.3">
      <c r="A1393" s="45">
        <v>1392</v>
      </c>
      <c r="B1393" s="82"/>
      <c r="C1393" s="15"/>
      <c r="D1393" s="15"/>
      <c r="E1393" s="47"/>
      <c r="F1393" s="15"/>
      <c r="G1393" s="15"/>
      <c r="H1393" s="15"/>
      <c r="I1393" s="48" t="str">
        <f t="shared" si="23"/>
        <v>January</v>
      </c>
    </row>
    <row r="1394" spans="1:9" x14ac:dyDescent="0.3">
      <c r="A1394" s="45">
        <v>1393</v>
      </c>
      <c r="B1394" s="82"/>
      <c r="C1394" s="15"/>
      <c r="D1394" s="15"/>
      <c r="E1394" s="47"/>
      <c r="F1394" s="15"/>
      <c r="G1394" s="15"/>
      <c r="H1394" s="15"/>
      <c r="I1394" s="48" t="str">
        <f t="shared" si="23"/>
        <v>January</v>
      </c>
    </row>
    <row r="1395" spans="1:9" x14ac:dyDescent="0.3">
      <c r="A1395" s="45">
        <v>1394</v>
      </c>
      <c r="B1395" s="82"/>
      <c r="C1395" s="15"/>
      <c r="D1395" s="15"/>
      <c r="E1395" s="47"/>
      <c r="F1395" s="15"/>
      <c r="G1395" s="15"/>
      <c r="H1395" s="15"/>
      <c r="I1395" s="48" t="str">
        <f t="shared" si="23"/>
        <v>January</v>
      </c>
    </row>
    <row r="1396" spans="1:9" x14ac:dyDescent="0.3">
      <c r="A1396" s="45">
        <v>1395</v>
      </c>
      <c r="B1396" s="82"/>
      <c r="C1396" s="15"/>
      <c r="D1396" s="15"/>
      <c r="E1396" s="47"/>
      <c r="F1396" s="15"/>
      <c r="G1396" s="15"/>
      <c r="H1396" s="15"/>
      <c r="I1396" s="48" t="str">
        <f t="shared" si="23"/>
        <v>January</v>
      </c>
    </row>
    <row r="1397" spans="1:9" x14ac:dyDescent="0.3">
      <c r="A1397" s="45">
        <v>1396</v>
      </c>
      <c r="B1397" s="82"/>
      <c r="C1397" s="15"/>
      <c r="D1397" s="15"/>
      <c r="E1397" s="47"/>
      <c r="F1397" s="15"/>
      <c r="G1397" s="15"/>
      <c r="H1397" s="15"/>
      <c r="I1397" s="48" t="str">
        <f t="shared" si="23"/>
        <v>January</v>
      </c>
    </row>
    <row r="1398" spans="1:9" x14ac:dyDescent="0.3">
      <c r="A1398" s="45">
        <v>1397</v>
      </c>
      <c r="B1398" s="82"/>
      <c r="C1398" s="15"/>
      <c r="D1398" s="15"/>
      <c r="E1398" s="47"/>
      <c r="F1398" s="15"/>
      <c r="G1398" s="15"/>
      <c r="H1398" s="15"/>
      <c r="I1398" s="48" t="str">
        <f t="shared" si="23"/>
        <v>January</v>
      </c>
    </row>
    <row r="1399" spans="1:9" x14ac:dyDescent="0.3">
      <c r="A1399" s="45">
        <v>1398</v>
      </c>
      <c r="B1399" s="82"/>
      <c r="C1399" s="15"/>
      <c r="D1399" s="15"/>
      <c r="E1399" s="47"/>
      <c r="F1399" s="15"/>
      <c r="G1399" s="15"/>
      <c r="H1399" s="15"/>
      <c r="I1399" s="48" t="str">
        <f t="shared" si="23"/>
        <v>January</v>
      </c>
    </row>
    <row r="1400" spans="1:9" x14ac:dyDescent="0.3">
      <c r="A1400" s="45">
        <v>1399</v>
      </c>
      <c r="B1400" s="82"/>
      <c r="C1400" s="15"/>
      <c r="D1400" s="15"/>
      <c r="E1400" s="47"/>
      <c r="F1400" s="15"/>
      <c r="G1400" s="15"/>
      <c r="H1400" s="15"/>
      <c r="I1400" s="48" t="str">
        <f t="shared" si="23"/>
        <v>January</v>
      </c>
    </row>
    <row r="1401" spans="1:9" x14ac:dyDescent="0.3">
      <c r="A1401" s="45">
        <v>1400</v>
      </c>
      <c r="B1401" s="82"/>
      <c r="C1401" s="15"/>
      <c r="D1401" s="15"/>
      <c r="E1401" s="47"/>
      <c r="F1401" s="15"/>
      <c r="G1401" s="15"/>
      <c r="H1401" s="15"/>
      <c r="I1401" s="48" t="str">
        <f t="shared" si="23"/>
        <v>January</v>
      </c>
    </row>
    <row r="1402" spans="1:9" x14ac:dyDescent="0.3">
      <c r="A1402" s="45">
        <v>1401</v>
      </c>
      <c r="B1402" s="82"/>
      <c r="C1402" s="15"/>
      <c r="D1402" s="15"/>
      <c r="E1402" s="47"/>
      <c r="F1402" s="15"/>
      <c r="G1402" s="15"/>
      <c r="H1402" s="15"/>
      <c r="I1402" s="48" t="str">
        <f t="shared" si="23"/>
        <v>January</v>
      </c>
    </row>
    <row r="1403" spans="1:9" x14ac:dyDescent="0.3">
      <c r="A1403" s="45">
        <v>1402</v>
      </c>
      <c r="B1403" s="82"/>
      <c r="C1403" s="15"/>
      <c r="D1403" s="15"/>
      <c r="E1403" s="47"/>
      <c r="F1403" s="15"/>
      <c r="G1403" s="15"/>
      <c r="H1403" s="15"/>
      <c r="I1403" s="48" t="str">
        <f t="shared" si="23"/>
        <v>January</v>
      </c>
    </row>
    <row r="1404" spans="1:9" x14ac:dyDescent="0.3">
      <c r="A1404" s="45">
        <v>1403</v>
      </c>
      <c r="B1404" s="82"/>
      <c r="C1404" s="15"/>
      <c r="D1404" s="15"/>
      <c r="E1404" s="47"/>
      <c r="F1404" s="15"/>
      <c r="G1404" s="15"/>
      <c r="H1404" s="15"/>
      <c r="I1404" s="48" t="str">
        <f t="shared" si="23"/>
        <v>January</v>
      </c>
    </row>
    <row r="1405" spans="1:9" x14ac:dyDescent="0.3">
      <c r="A1405" s="45">
        <v>1404</v>
      </c>
      <c r="B1405" s="82"/>
      <c r="C1405" s="15"/>
      <c r="D1405" s="15"/>
      <c r="E1405" s="47"/>
      <c r="F1405" s="15"/>
      <c r="G1405" s="15"/>
      <c r="H1405" s="15"/>
      <c r="I1405" s="48" t="str">
        <f t="shared" si="23"/>
        <v>January</v>
      </c>
    </row>
    <row r="1406" spans="1:9" x14ac:dyDescent="0.3">
      <c r="A1406" s="45">
        <v>1405</v>
      </c>
      <c r="B1406" s="82"/>
      <c r="C1406" s="15"/>
      <c r="D1406" s="15"/>
      <c r="E1406" s="47"/>
      <c r="F1406" s="15"/>
      <c r="G1406" s="15"/>
      <c r="H1406" s="15"/>
      <c r="I1406" s="48" t="str">
        <f t="shared" si="23"/>
        <v>January</v>
      </c>
    </row>
    <row r="1407" spans="1:9" x14ac:dyDescent="0.3">
      <c r="A1407" s="45">
        <v>1406</v>
      </c>
      <c r="B1407" s="82"/>
      <c r="C1407" s="15"/>
      <c r="D1407" s="15"/>
      <c r="E1407" s="47"/>
      <c r="F1407" s="15"/>
      <c r="G1407" s="15"/>
      <c r="H1407" s="15"/>
      <c r="I1407" s="48" t="str">
        <f t="shared" si="23"/>
        <v>January</v>
      </c>
    </row>
    <row r="1408" spans="1:9" x14ac:dyDescent="0.3">
      <c r="A1408" s="45">
        <v>1407</v>
      </c>
      <c r="B1408" s="82"/>
      <c r="C1408" s="15"/>
      <c r="D1408" s="15"/>
      <c r="E1408" s="47"/>
      <c r="F1408" s="15"/>
      <c r="G1408" s="15"/>
      <c r="H1408" s="15"/>
      <c r="I1408" s="48" t="str">
        <f t="shared" si="23"/>
        <v>January</v>
      </c>
    </row>
    <row r="1409" spans="1:9" x14ac:dyDescent="0.3">
      <c r="A1409" s="45">
        <v>1408</v>
      </c>
      <c r="B1409" s="82"/>
      <c r="C1409" s="15"/>
      <c r="D1409" s="15"/>
      <c r="E1409" s="47"/>
      <c r="F1409" s="15"/>
      <c r="G1409" s="15"/>
      <c r="H1409" s="15"/>
      <c r="I1409" s="48" t="str">
        <f t="shared" si="23"/>
        <v>January</v>
      </c>
    </row>
    <row r="1410" spans="1:9" x14ac:dyDescent="0.3">
      <c r="A1410" s="45">
        <v>1409</v>
      </c>
      <c r="B1410" s="82"/>
      <c r="C1410" s="15"/>
      <c r="D1410" s="15"/>
      <c r="E1410" s="47"/>
      <c r="F1410" s="15"/>
      <c r="G1410" s="15"/>
      <c r="H1410" s="15"/>
      <c r="I1410" s="48" t="str">
        <f t="shared" si="23"/>
        <v>January</v>
      </c>
    </row>
    <row r="1411" spans="1:9" x14ac:dyDescent="0.3">
      <c r="A1411" s="45">
        <v>1410</v>
      </c>
      <c r="B1411" s="82"/>
      <c r="C1411" s="15"/>
      <c r="D1411" s="15"/>
      <c r="E1411" s="47"/>
      <c r="F1411" s="15"/>
      <c r="G1411" s="15"/>
      <c r="H1411" s="15"/>
      <c r="I1411" s="48" t="str">
        <f t="shared" si="23"/>
        <v>January</v>
      </c>
    </row>
    <row r="1412" spans="1:9" x14ac:dyDescent="0.3">
      <c r="A1412" s="45">
        <v>1411</v>
      </c>
      <c r="B1412" s="82"/>
      <c r="C1412" s="15"/>
      <c r="D1412" s="15"/>
      <c r="E1412" s="47"/>
      <c r="F1412" s="15"/>
      <c r="G1412" s="15"/>
      <c r="H1412" s="15"/>
      <c r="I1412" s="48" t="str">
        <f t="shared" si="23"/>
        <v>January</v>
      </c>
    </row>
    <row r="1413" spans="1:9" x14ac:dyDescent="0.3">
      <c r="A1413" s="45">
        <v>1412</v>
      </c>
      <c r="B1413" s="82"/>
      <c r="C1413" s="15"/>
      <c r="D1413" s="15"/>
      <c r="E1413" s="47"/>
      <c r="F1413" s="15"/>
      <c r="G1413" s="15"/>
      <c r="H1413" s="15"/>
      <c r="I1413" s="48" t="str">
        <f t="shared" si="23"/>
        <v>January</v>
      </c>
    </row>
    <row r="1414" spans="1:9" x14ac:dyDescent="0.3">
      <c r="A1414" s="45">
        <v>1413</v>
      </c>
      <c r="B1414" s="82"/>
      <c r="C1414" s="15"/>
      <c r="D1414" s="15"/>
      <c r="E1414" s="47"/>
      <c r="F1414" s="15"/>
      <c r="G1414" s="15"/>
      <c r="H1414" s="15"/>
      <c r="I1414" s="48" t="str">
        <f t="shared" si="23"/>
        <v>January</v>
      </c>
    </row>
    <row r="1415" spans="1:9" x14ac:dyDescent="0.3">
      <c r="A1415" s="45">
        <v>1414</v>
      </c>
      <c r="B1415" s="82"/>
      <c r="C1415" s="15"/>
      <c r="D1415" s="15"/>
      <c r="E1415" s="47"/>
      <c r="F1415" s="15"/>
      <c r="G1415" s="15"/>
      <c r="H1415" s="15"/>
      <c r="I1415" s="48" t="str">
        <f t="shared" si="23"/>
        <v>January</v>
      </c>
    </row>
    <row r="1416" spans="1:9" x14ac:dyDescent="0.3">
      <c r="A1416" s="45">
        <v>1415</v>
      </c>
      <c r="B1416" s="82"/>
      <c r="C1416" s="15"/>
      <c r="D1416" s="15"/>
      <c r="E1416" s="47"/>
      <c r="F1416" s="15"/>
      <c r="G1416" s="15"/>
      <c r="H1416" s="15"/>
      <c r="I1416" s="48" t="str">
        <f t="shared" si="23"/>
        <v>January</v>
      </c>
    </row>
    <row r="1417" spans="1:9" x14ac:dyDescent="0.3">
      <c r="A1417" s="45">
        <v>1416</v>
      </c>
      <c r="B1417" s="82"/>
      <c r="C1417" s="15"/>
      <c r="D1417" s="15"/>
      <c r="E1417" s="47"/>
      <c r="F1417" s="15"/>
      <c r="G1417" s="15"/>
      <c r="H1417" s="15"/>
      <c r="I1417" s="48" t="str">
        <f t="shared" si="23"/>
        <v>January</v>
      </c>
    </row>
    <row r="1418" spans="1:9" x14ac:dyDescent="0.3">
      <c r="A1418" s="45">
        <v>1417</v>
      </c>
      <c r="B1418" s="82"/>
      <c r="C1418" s="15"/>
      <c r="D1418" s="15"/>
      <c r="E1418" s="47"/>
      <c r="F1418" s="15"/>
      <c r="G1418" s="15"/>
      <c r="H1418" s="15"/>
      <c r="I1418" s="48" t="str">
        <f t="shared" si="23"/>
        <v>January</v>
      </c>
    </row>
    <row r="1419" spans="1:9" x14ac:dyDescent="0.3">
      <c r="A1419" s="45">
        <v>1418</v>
      </c>
      <c r="B1419" s="82"/>
      <c r="C1419" s="15"/>
      <c r="D1419" s="15"/>
      <c r="E1419" s="47"/>
      <c r="F1419" s="15"/>
      <c r="G1419" s="15"/>
      <c r="H1419" s="15"/>
      <c r="I1419" s="48" t="str">
        <f t="shared" si="23"/>
        <v>January</v>
      </c>
    </row>
    <row r="1420" spans="1:9" x14ac:dyDescent="0.3">
      <c r="A1420" s="45">
        <v>1419</v>
      </c>
      <c r="B1420" s="82"/>
      <c r="C1420" s="15"/>
      <c r="D1420" s="15"/>
      <c r="E1420" s="47"/>
      <c r="F1420" s="15"/>
      <c r="G1420" s="15"/>
      <c r="H1420" s="15"/>
      <c r="I1420" s="48" t="str">
        <f t="shared" si="23"/>
        <v>January</v>
      </c>
    </row>
    <row r="1421" spans="1:9" x14ac:dyDescent="0.3">
      <c r="A1421" s="45">
        <v>1420</v>
      </c>
      <c r="B1421" s="82"/>
      <c r="C1421" s="15"/>
      <c r="D1421" s="15"/>
      <c r="E1421" s="47"/>
      <c r="F1421" s="15"/>
      <c r="G1421" s="15"/>
      <c r="H1421" s="15"/>
      <c r="I1421" s="48" t="str">
        <f t="shared" si="23"/>
        <v>January</v>
      </c>
    </row>
    <row r="1422" spans="1:9" x14ac:dyDescent="0.3">
      <c r="A1422" s="45">
        <v>1421</v>
      </c>
      <c r="B1422" s="82"/>
      <c r="C1422" s="15"/>
      <c r="D1422" s="15"/>
      <c r="E1422" s="47"/>
      <c r="F1422" s="15"/>
      <c r="G1422" s="15"/>
      <c r="H1422" s="15"/>
      <c r="I1422" s="48" t="str">
        <f t="shared" si="23"/>
        <v>January</v>
      </c>
    </row>
    <row r="1423" spans="1:9" x14ac:dyDescent="0.3">
      <c r="A1423" s="45">
        <v>1422</v>
      </c>
      <c r="B1423" s="82"/>
      <c r="C1423" s="15"/>
      <c r="D1423" s="15"/>
      <c r="E1423" s="47"/>
      <c r="F1423" s="15"/>
      <c r="G1423" s="15"/>
      <c r="H1423" s="15"/>
      <c r="I1423" s="48" t="str">
        <f t="shared" si="23"/>
        <v>January</v>
      </c>
    </row>
    <row r="1424" spans="1:9" x14ac:dyDescent="0.3">
      <c r="A1424" s="45">
        <v>1423</v>
      </c>
      <c r="B1424" s="82"/>
      <c r="C1424" s="15"/>
      <c r="D1424" s="15"/>
      <c r="E1424" s="47"/>
      <c r="F1424" s="15"/>
      <c r="G1424" s="15"/>
      <c r="H1424" s="15"/>
      <c r="I1424" s="48" t="str">
        <f t="shared" si="23"/>
        <v>January</v>
      </c>
    </row>
    <row r="1425" spans="1:9" x14ac:dyDescent="0.3">
      <c r="A1425" s="45">
        <v>1424</v>
      </c>
      <c r="B1425" s="82"/>
      <c r="C1425" s="15"/>
      <c r="D1425" s="15"/>
      <c r="E1425" s="47"/>
      <c r="F1425" s="15"/>
      <c r="G1425" s="15"/>
      <c r="H1425" s="15"/>
      <c r="I1425" s="48" t="str">
        <f t="shared" si="23"/>
        <v>January</v>
      </c>
    </row>
    <row r="1426" spans="1:9" x14ac:dyDescent="0.3">
      <c r="A1426" s="45">
        <v>1425</v>
      </c>
      <c r="B1426" s="82"/>
      <c r="C1426" s="15"/>
      <c r="D1426" s="15"/>
      <c r="E1426" s="47"/>
      <c r="F1426" s="15"/>
      <c r="G1426" s="15"/>
      <c r="H1426" s="15"/>
      <c r="I1426" s="48" t="str">
        <f t="shared" si="23"/>
        <v>January</v>
      </c>
    </row>
    <row r="1427" spans="1:9" x14ac:dyDescent="0.3">
      <c r="A1427" s="45">
        <v>1426</v>
      </c>
      <c r="B1427" s="82"/>
      <c r="C1427" s="15"/>
      <c r="D1427" s="15"/>
      <c r="E1427" s="47"/>
      <c r="F1427" s="15"/>
      <c r="G1427" s="15"/>
      <c r="H1427" s="15"/>
      <c r="I1427" s="48" t="str">
        <f t="shared" si="23"/>
        <v>January</v>
      </c>
    </row>
    <row r="1428" spans="1:9" x14ac:dyDescent="0.3">
      <c r="A1428" s="45">
        <v>1427</v>
      </c>
      <c r="B1428" s="82"/>
      <c r="C1428" s="15"/>
      <c r="D1428" s="15"/>
      <c r="E1428" s="47"/>
      <c r="F1428" s="15"/>
      <c r="G1428" s="15"/>
      <c r="H1428" s="15"/>
      <c r="I1428" s="48" t="str">
        <f t="shared" si="23"/>
        <v>January</v>
      </c>
    </row>
    <row r="1429" spans="1:9" x14ac:dyDescent="0.3">
      <c r="A1429" s="45">
        <v>1428</v>
      </c>
      <c r="B1429" s="82"/>
      <c r="C1429" s="15"/>
      <c r="D1429" s="15"/>
      <c r="E1429" s="47"/>
      <c r="F1429" s="15"/>
      <c r="G1429" s="15"/>
      <c r="H1429" s="15"/>
      <c r="I1429" s="48" t="str">
        <f t="shared" si="23"/>
        <v>January</v>
      </c>
    </row>
    <row r="1430" spans="1:9" x14ac:dyDescent="0.3">
      <c r="A1430" s="45">
        <v>1429</v>
      </c>
      <c r="B1430" s="82"/>
      <c r="C1430" s="15"/>
      <c r="D1430" s="15"/>
      <c r="E1430" s="47"/>
      <c r="F1430" s="15"/>
      <c r="G1430" s="15"/>
      <c r="H1430" s="15"/>
      <c r="I1430" s="48" t="str">
        <f t="shared" si="23"/>
        <v>January</v>
      </c>
    </row>
    <row r="1431" spans="1:9" x14ac:dyDescent="0.3">
      <c r="A1431" s="45">
        <v>1430</v>
      </c>
      <c r="B1431" s="82"/>
      <c r="C1431" s="15"/>
      <c r="D1431" s="15"/>
      <c r="E1431" s="47"/>
      <c r="F1431" s="15"/>
      <c r="G1431" s="15"/>
      <c r="H1431" s="15"/>
      <c r="I1431" s="48" t="str">
        <f t="shared" si="23"/>
        <v>January</v>
      </c>
    </row>
    <row r="1432" spans="1:9" x14ac:dyDescent="0.3">
      <c r="A1432" s="45">
        <v>1431</v>
      </c>
      <c r="B1432" s="82"/>
      <c r="C1432" s="15"/>
      <c r="D1432" s="15"/>
      <c r="E1432" s="47"/>
      <c r="F1432" s="15"/>
      <c r="G1432" s="15"/>
      <c r="H1432" s="15"/>
      <c r="I1432" s="48" t="str">
        <f t="shared" si="23"/>
        <v>January</v>
      </c>
    </row>
    <row r="1433" spans="1:9" x14ac:dyDescent="0.3">
      <c r="A1433" s="45">
        <v>1432</v>
      </c>
      <c r="B1433" s="82"/>
      <c r="C1433" s="15"/>
      <c r="D1433" s="15"/>
      <c r="E1433" s="47"/>
      <c r="F1433" s="15"/>
      <c r="G1433" s="15"/>
      <c r="H1433" s="15"/>
      <c r="I1433" s="48" t="str">
        <f t="shared" si="23"/>
        <v>January</v>
      </c>
    </row>
    <row r="1434" spans="1:9" x14ac:dyDescent="0.3">
      <c r="A1434" s="45">
        <v>1433</v>
      </c>
      <c r="B1434" s="82"/>
      <c r="C1434" s="15"/>
      <c r="D1434" s="15"/>
      <c r="E1434" s="47"/>
      <c r="F1434" s="15"/>
      <c r="G1434" s="15"/>
      <c r="H1434" s="15"/>
      <c r="I1434" s="48" t="str">
        <f t="shared" si="23"/>
        <v>January</v>
      </c>
    </row>
    <row r="1435" spans="1:9" x14ac:dyDescent="0.3">
      <c r="A1435" s="45">
        <v>1434</v>
      </c>
      <c r="B1435" s="82"/>
      <c r="C1435" s="15"/>
      <c r="D1435" s="15"/>
      <c r="E1435" s="47"/>
      <c r="F1435" s="15"/>
      <c r="G1435" s="15"/>
      <c r="H1435" s="15"/>
      <c r="I1435" s="48" t="str">
        <f t="shared" si="23"/>
        <v>January</v>
      </c>
    </row>
    <row r="1436" spans="1:9" x14ac:dyDescent="0.3">
      <c r="A1436" s="45">
        <v>1435</v>
      </c>
      <c r="B1436" s="82"/>
      <c r="C1436" s="15"/>
      <c r="D1436" s="15"/>
      <c r="E1436" s="47"/>
      <c r="F1436" s="15"/>
      <c r="G1436" s="15"/>
      <c r="H1436" s="15"/>
      <c r="I1436" s="48" t="str">
        <f t="shared" si="23"/>
        <v>January</v>
      </c>
    </row>
    <row r="1437" spans="1:9" x14ac:dyDescent="0.3">
      <c r="A1437" s="45">
        <v>1436</v>
      </c>
      <c r="B1437" s="82"/>
      <c r="C1437" s="15"/>
      <c r="D1437" s="15"/>
      <c r="E1437" s="47"/>
      <c r="F1437" s="15"/>
      <c r="G1437" s="15"/>
      <c r="H1437" s="15"/>
      <c r="I1437" s="48" t="str">
        <f t="shared" si="23"/>
        <v>January</v>
      </c>
    </row>
    <row r="1438" spans="1:9" x14ac:dyDescent="0.3">
      <c r="A1438" s="45">
        <v>1437</v>
      </c>
      <c r="B1438" s="82"/>
      <c r="C1438" s="15"/>
      <c r="D1438" s="15"/>
      <c r="E1438" s="47"/>
      <c r="F1438" s="15"/>
      <c r="G1438" s="15"/>
      <c r="H1438" s="15"/>
      <c r="I1438" s="48" t="str">
        <f t="shared" si="23"/>
        <v>January</v>
      </c>
    </row>
    <row r="1439" spans="1:9" x14ac:dyDescent="0.3">
      <c r="A1439" s="45">
        <v>1438</v>
      </c>
      <c r="B1439" s="82"/>
      <c r="C1439" s="15"/>
      <c r="D1439" s="15"/>
      <c r="E1439" s="47"/>
      <c r="F1439" s="15"/>
      <c r="G1439" s="15"/>
      <c r="H1439" s="15"/>
      <c r="I1439" s="48" t="str">
        <f t="shared" si="23"/>
        <v>January</v>
      </c>
    </row>
    <row r="1440" spans="1:9" x14ac:dyDescent="0.3">
      <c r="A1440" s="45">
        <v>1439</v>
      </c>
      <c r="B1440" s="82"/>
      <c r="C1440" s="15"/>
      <c r="D1440" s="15"/>
      <c r="E1440" s="47"/>
      <c r="F1440" s="15"/>
      <c r="G1440" s="15"/>
      <c r="H1440" s="15"/>
      <c r="I1440" s="48" t="str">
        <f t="shared" si="23"/>
        <v>January</v>
      </c>
    </row>
    <row r="1441" spans="1:9" x14ac:dyDescent="0.3">
      <c r="A1441" s="45">
        <v>1440</v>
      </c>
      <c r="B1441" s="82"/>
      <c r="C1441" s="15"/>
      <c r="D1441" s="15"/>
      <c r="E1441" s="47"/>
      <c r="F1441" s="15"/>
      <c r="G1441" s="15"/>
      <c r="H1441" s="15"/>
      <c r="I1441" s="48" t="str">
        <f t="shared" si="23"/>
        <v>January</v>
      </c>
    </row>
    <row r="1442" spans="1:9" x14ac:dyDescent="0.3">
      <c r="A1442" s="45">
        <v>1441</v>
      </c>
      <c r="B1442" s="82"/>
      <c r="C1442" s="15"/>
      <c r="D1442" s="15"/>
      <c r="E1442" s="47"/>
      <c r="F1442" s="15"/>
      <c r="G1442" s="15"/>
      <c r="H1442" s="15"/>
      <c r="I1442" s="48" t="str">
        <f t="shared" si="23"/>
        <v>January</v>
      </c>
    </row>
    <row r="1443" spans="1:9" x14ac:dyDescent="0.3">
      <c r="A1443" s="45">
        <v>1442</v>
      </c>
      <c r="B1443" s="82"/>
      <c r="C1443" s="15"/>
      <c r="D1443" s="15"/>
      <c r="E1443" s="47"/>
      <c r="F1443" s="15"/>
      <c r="G1443" s="15"/>
      <c r="H1443" s="15"/>
      <c r="I1443" s="48" t="str">
        <f t="shared" si="23"/>
        <v>January</v>
      </c>
    </row>
    <row r="1444" spans="1:9" x14ac:dyDescent="0.3">
      <c r="A1444" s="45">
        <v>1443</v>
      </c>
      <c r="B1444" s="82"/>
      <c r="C1444" s="15"/>
      <c r="D1444" s="15"/>
      <c r="E1444" s="47"/>
      <c r="F1444" s="15"/>
      <c r="G1444" s="15"/>
      <c r="H1444" s="15"/>
      <c r="I1444" s="48" t="str">
        <f t="shared" si="23"/>
        <v>January</v>
      </c>
    </row>
    <row r="1445" spans="1:9" x14ac:dyDescent="0.3">
      <c r="A1445" s="45">
        <v>1444</v>
      </c>
      <c r="B1445" s="82"/>
      <c r="C1445" s="15"/>
      <c r="D1445" s="15"/>
      <c r="E1445" s="47"/>
      <c r="F1445" s="15"/>
      <c r="G1445" s="15"/>
      <c r="H1445" s="15"/>
      <c r="I1445" s="48" t="str">
        <f t="shared" si="23"/>
        <v>January</v>
      </c>
    </row>
    <row r="1446" spans="1:9" x14ac:dyDescent="0.3">
      <c r="A1446" s="45">
        <v>1445</v>
      </c>
      <c r="B1446" s="82"/>
      <c r="C1446" s="15"/>
      <c r="D1446" s="15"/>
      <c r="E1446" s="47"/>
      <c r="F1446" s="15"/>
      <c r="G1446" s="15"/>
      <c r="H1446" s="15"/>
      <c r="I1446" s="48" t="str">
        <f t="shared" si="23"/>
        <v>January</v>
      </c>
    </row>
    <row r="1447" spans="1:9" x14ac:dyDescent="0.3">
      <c r="A1447" s="45">
        <v>1446</v>
      </c>
      <c r="B1447" s="82"/>
      <c r="C1447" s="15"/>
      <c r="D1447" s="15"/>
      <c r="E1447" s="47"/>
      <c r="F1447" s="15"/>
      <c r="G1447" s="15"/>
      <c r="H1447" s="15"/>
      <c r="I1447" s="48" t="str">
        <f t="shared" si="23"/>
        <v>January</v>
      </c>
    </row>
    <row r="1448" spans="1:9" x14ac:dyDescent="0.3">
      <c r="A1448" s="45">
        <v>1447</v>
      </c>
      <c r="B1448" s="82"/>
      <c r="C1448" s="15"/>
      <c r="D1448" s="15"/>
      <c r="E1448" s="47"/>
      <c r="F1448" s="15"/>
      <c r="G1448" s="15"/>
      <c r="H1448" s="15"/>
      <c r="I1448" s="48" t="str">
        <f t="shared" si="23"/>
        <v>January</v>
      </c>
    </row>
    <row r="1449" spans="1:9" x14ac:dyDescent="0.3">
      <c r="A1449" s="45">
        <v>1448</v>
      </c>
      <c r="B1449" s="82"/>
      <c r="C1449" s="15"/>
      <c r="D1449" s="15"/>
      <c r="E1449" s="47"/>
      <c r="F1449" s="15"/>
      <c r="G1449" s="15"/>
      <c r="H1449" s="15"/>
      <c r="I1449" s="48" t="str">
        <f t="shared" si="23"/>
        <v>January</v>
      </c>
    </row>
    <row r="1450" spans="1:9" x14ac:dyDescent="0.3">
      <c r="A1450" s="45">
        <v>1449</v>
      </c>
      <c r="B1450" s="82"/>
      <c r="C1450" s="15"/>
      <c r="D1450" s="15"/>
      <c r="E1450" s="47"/>
      <c r="F1450" s="15"/>
      <c r="G1450" s="15"/>
      <c r="H1450" s="15"/>
      <c r="I1450" s="48" t="str">
        <f t="shared" si="23"/>
        <v>January</v>
      </c>
    </row>
    <row r="1451" spans="1:9" x14ac:dyDescent="0.3">
      <c r="A1451" s="45">
        <v>1450</v>
      </c>
      <c r="B1451" s="82"/>
      <c r="C1451" s="15"/>
      <c r="D1451" s="15"/>
      <c r="E1451" s="47"/>
      <c r="F1451" s="15"/>
      <c r="G1451" s="15"/>
      <c r="H1451" s="15"/>
      <c r="I1451" s="48" t="str">
        <f t="shared" si="23"/>
        <v>January</v>
      </c>
    </row>
    <row r="1452" spans="1:9" x14ac:dyDescent="0.3">
      <c r="A1452" s="45">
        <v>1451</v>
      </c>
      <c r="B1452" s="82"/>
      <c r="C1452" s="15"/>
      <c r="D1452" s="15"/>
      <c r="E1452" s="47"/>
      <c r="F1452" s="15"/>
      <c r="G1452" s="15"/>
      <c r="H1452" s="15"/>
      <c r="I1452" s="48" t="str">
        <f t="shared" ref="I1452:I1490" si="24">TEXT(B1452,"mmmm")</f>
        <v>January</v>
      </c>
    </row>
    <row r="1453" spans="1:9" x14ac:dyDescent="0.3">
      <c r="A1453" s="45">
        <v>1452</v>
      </c>
      <c r="B1453" s="82"/>
      <c r="C1453" s="15"/>
      <c r="D1453" s="15"/>
      <c r="E1453" s="47"/>
      <c r="F1453" s="15"/>
      <c r="G1453" s="15"/>
      <c r="H1453" s="15"/>
      <c r="I1453" s="48" t="str">
        <f t="shared" si="24"/>
        <v>January</v>
      </c>
    </row>
    <row r="1454" spans="1:9" x14ac:dyDescent="0.3">
      <c r="A1454" s="45">
        <v>1453</v>
      </c>
      <c r="B1454" s="82"/>
      <c r="C1454" s="15"/>
      <c r="D1454" s="15"/>
      <c r="E1454" s="47"/>
      <c r="F1454" s="15"/>
      <c r="G1454" s="15"/>
      <c r="H1454" s="15"/>
      <c r="I1454" s="48" t="str">
        <f t="shared" si="24"/>
        <v>January</v>
      </c>
    </row>
    <row r="1455" spans="1:9" x14ac:dyDescent="0.3">
      <c r="A1455" s="45">
        <v>1454</v>
      </c>
      <c r="B1455" s="82"/>
      <c r="C1455" s="15"/>
      <c r="D1455" s="15"/>
      <c r="E1455" s="47"/>
      <c r="F1455" s="15"/>
      <c r="G1455" s="15"/>
      <c r="H1455" s="15"/>
      <c r="I1455" s="48" t="str">
        <f t="shared" si="24"/>
        <v>January</v>
      </c>
    </row>
    <row r="1456" spans="1:9" x14ac:dyDescent="0.3">
      <c r="A1456" s="45">
        <v>1455</v>
      </c>
      <c r="B1456" s="82"/>
      <c r="C1456" s="15"/>
      <c r="D1456" s="15"/>
      <c r="E1456" s="47"/>
      <c r="F1456" s="15"/>
      <c r="G1456" s="15"/>
      <c r="H1456" s="15"/>
      <c r="I1456" s="48" t="str">
        <f t="shared" si="24"/>
        <v>January</v>
      </c>
    </row>
    <row r="1457" spans="1:9" x14ac:dyDescent="0.3">
      <c r="A1457" s="45">
        <v>1456</v>
      </c>
      <c r="B1457" s="82"/>
      <c r="C1457" s="15"/>
      <c r="D1457" s="15"/>
      <c r="E1457" s="47"/>
      <c r="F1457" s="15"/>
      <c r="G1457" s="15"/>
      <c r="H1457" s="15"/>
      <c r="I1457" s="48" t="str">
        <f t="shared" si="24"/>
        <v>January</v>
      </c>
    </row>
    <row r="1458" spans="1:9" x14ac:dyDescent="0.3">
      <c r="A1458" s="45">
        <v>1457</v>
      </c>
      <c r="B1458" s="82"/>
      <c r="C1458" s="15"/>
      <c r="D1458" s="15"/>
      <c r="E1458" s="47"/>
      <c r="F1458" s="15"/>
      <c r="G1458" s="15"/>
      <c r="H1458" s="15"/>
      <c r="I1458" s="48" t="str">
        <f t="shared" si="24"/>
        <v>January</v>
      </c>
    </row>
    <row r="1459" spans="1:9" x14ac:dyDescent="0.3">
      <c r="A1459" s="45">
        <v>1458</v>
      </c>
      <c r="B1459" s="82"/>
      <c r="C1459" s="15"/>
      <c r="D1459" s="15"/>
      <c r="E1459" s="47"/>
      <c r="F1459" s="15"/>
      <c r="G1459" s="15"/>
      <c r="H1459" s="15"/>
      <c r="I1459" s="48" t="str">
        <f t="shared" si="24"/>
        <v>January</v>
      </c>
    </row>
    <row r="1460" spans="1:9" x14ac:dyDescent="0.3">
      <c r="A1460" s="45">
        <v>1459</v>
      </c>
      <c r="B1460" s="82"/>
      <c r="C1460" s="15"/>
      <c r="D1460" s="15"/>
      <c r="E1460" s="47"/>
      <c r="F1460" s="15"/>
      <c r="G1460" s="15"/>
      <c r="H1460" s="15"/>
      <c r="I1460" s="48" t="str">
        <f t="shared" si="24"/>
        <v>January</v>
      </c>
    </row>
    <row r="1461" spans="1:9" x14ac:dyDescent="0.3">
      <c r="A1461" s="45">
        <v>1460</v>
      </c>
      <c r="B1461" s="82"/>
      <c r="C1461" s="15"/>
      <c r="D1461" s="15"/>
      <c r="E1461" s="47"/>
      <c r="F1461" s="15"/>
      <c r="G1461" s="15"/>
      <c r="H1461" s="15"/>
      <c r="I1461" s="48" t="str">
        <f t="shared" si="24"/>
        <v>January</v>
      </c>
    </row>
    <row r="1462" spans="1:9" x14ac:dyDescent="0.3">
      <c r="A1462" s="45">
        <v>1461</v>
      </c>
      <c r="B1462" s="82"/>
      <c r="C1462" s="15"/>
      <c r="D1462" s="15"/>
      <c r="E1462" s="47"/>
      <c r="F1462" s="15"/>
      <c r="G1462" s="15"/>
      <c r="H1462" s="15"/>
      <c r="I1462" s="48" t="str">
        <f t="shared" si="24"/>
        <v>January</v>
      </c>
    </row>
    <row r="1463" spans="1:9" x14ac:dyDescent="0.3">
      <c r="A1463" s="45">
        <v>1462</v>
      </c>
      <c r="B1463" s="82"/>
      <c r="C1463" s="15"/>
      <c r="D1463" s="15"/>
      <c r="E1463" s="47"/>
      <c r="F1463" s="15"/>
      <c r="G1463" s="15"/>
      <c r="H1463" s="15"/>
      <c r="I1463" s="48" t="str">
        <f t="shared" si="24"/>
        <v>January</v>
      </c>
    </row>
    <row r="1464" spans="1:9" x14ac:dyDescent="0.3">
      <c r="A1464" s="45">
        <v>1463</v>
      </c>
      <c r="B1464" s="82"/>
      <c r="C1464" s="15"/>
      <c r="D1464" s="15"/>
      <c r="E1464" s="47"/>
      <c r="F1464" s="15"/>
      <c r="G1464" s="15"/>
      <c r="H1464" s="15"/>
      <c r="I1464" s="48" t="str">
        <f t="shared" si="24"/>
        <v>January</v>
      </c>
    </row>
    <row r="1465" spans="1:9" x14ac:dyDescent="0.3">
      <c r="A1465" s="45">
        <v>1464</v>
      </c>
      <c r="B1465" s="82"/>
      <c r="C1465" s="15"/>
      <c r="D1465" s="15"/>
      <c r="E1465" s="47"/>
      <c r="F1465" s="15"/>
      <c r="G1465" s="15"/>
      <c r="H1465" s="15"/>
      <c r="I1465" s="48" t="str">
        <f t="shared" si="24"/>
        <v>January</v>
      </c>
    </row>
    <row r="1466" spans="1:9" x14ac:dyDescent="0.3">
      <c r="A1466" s="45">
        <v>1465</v>
      </c>
      <c r="B1466" s="82"/>
      <c r="C1466" s="15"/>
      <c r="D1466" s="15"/>
      <c r="E1466" s="47"/>
      <c r="F1466" s="15"/>
      <c r="G1466" s="15"/>
      <c r="H1466" s="15"/>
      <c r="I1466" s="48" t="str">
        <f t="shared" si="24"/>
        <v>January</v>
      </c>
    </row>
    <row r="1467" spans="1:9" x14ac:dyDescent="0.3">
      <c r="A1467" s="45">
        <v>1466</v>
      </c>
      <c r="B1467" s="82"/>
      <c r="C1467" s="15"/>
      <c r="D1467" s="15"/>
      <c r="E1467" s="47"/>
      <c r="F1467" s="15"/>
      <c r="G1467" s="15"/>
      <c r="H1467" s="15"/>
      <c r="I1467" s="48" t="str">
        <f t="shared" si="24"/>
        <v>January</v>
      </c>
    </row>
    <row r="1468" spans="1:9" x14ac:dyDescent="0.3">
      <c r="A1468" s="45">
        <v>1467</v>
      </c>
      <c r="B1468" s="82"/>
      <c r="C1468" s="15"/>
      <c r="D1468" s="15"/>
      <c r="E1468" s="47"/>
      <c r="F1468" s="15"/>
      <c r="G1468" s="15"/>
      <c r="H1468" s="15"/>
      <c r="I1468" s="48" t="str">
        <f t="shared" si="24"/>
        <v>January</v>
      </c>
    </row>
    <row r="1469" spans="1:9" x14ac:dyDescent="0.3">
      <c r="A1469" s="45">
        <v>1468</v>
      </c>
      <c r="B1469" s="82"/>
      <c r="C1469" s="15"/>
      <c r="D1469" s="15"/>
      <c r="E1469" s="47"/>
      <c r="F1469" s="15"/>
      <c r="G1469" s="15"/>
      <c r="H1469" s="15"/>
      <c r="I1469" s="48" t="str">
        <f t="shared" si="24"/>
        <v>January</v>
      </c>
    </row>
    <row r="1470" spans="1:9" x14ac:dyDescent="0.3">
      <c r="A1470" s="45">
        <v>1469</v>
      </c>
      <c r="B1470" s="82"/>
      <c r="C1470" s="15"/>
      <c r="D1470" s="15"/>
      <c r="E1470" s="47"/>
      <c r="F1470" s="15"/>
      <c r="G1470" s="15"/>
      <c r="H1470" s="15"/>
      <c r="I1470" s="48" t="str">
        <f t="shared" si="24"/>
        <v>January</v>
      </c>
    </row>
    <row r="1471" spans="1:9" x14ac:dyDescent="0.3">
      <c r="A1471" s="45">
        <v>1470</v>
      </c>
      <c r="B1471" s="82"/>
      <c r="C1471" s="15"/>
      <c r="D1471" s="15"/>
      <c r="E1471" s="47"/>
      <c r="F1471" s="15"/>
      <c r="G1471" s="15"/>
      <c r="H1471" s="15"/>
      <c r="I1471" s="48" t="str">
        <f t="shared" si="24"/>
        <v>January</v>
      </c>
    </row>
    <row r="1472" spans="1:9" x14ac:dyDescent="0.3">
      <c r="A1472" s="45">
        <v>1471</v>
      </c>
      <c r="B1472" s="82"/>
      <c r="C1472" s="15"/>
      <c r="D1472" s="15"/>
      <c r="E1472" s="47"/>
      <c r="F1472" s="15"/>
      <c r="G1472" s="15"/>
      <c r="H1472" s="15"/>
      <c r="I1472" s="48" t="str">
        <f t="shared" si="24"/>
        <v>January</v>
      </c>
    </row>
    <row r="1473" spans="1:9" x14ac:dyDescent="0.3">
      <c r="A1473" s="45">
        <v>1472</v>
      </c>
      <c r="B1473" s="82"/>
      <c r="C1473" s="15"/>
      <c r="D1473" s="15"/>
      <c r="E1473" s="47"/>
      <c r="F1473" s="15"/>
      <c r="G1473" s="15"/>
      <c r="H1473" s="15"/>
      <c r="I1473" s="48" t="str">
        <f t="shared" si="24"/>
        <v>January</v>
      </c>
    </row>
    <row r="1474" spans="1:9" x14ac:dyDescent="0.3">
      <c r="A1474" s="45">
        <v>1473</v>
      </c>
      <c r="B1474" s="82"/>
      <c r="C1474" s="15"/>
      <c r="D1474" s="15"/>
      <c r="E1474" s="47"/>
      <c r="F1474" s="15"/>
      <c r="G1474" s="15"/>
      <c r="H1474" s="15"/>
      <c r="I1474" s="48" t="str">
        <f t="shared" si="24"/>
        <v>January</v>
      </c>
    </row>
    <row r="1475" spans="1:9" x14ac:dyDescent="0.3">
      <c r="A1475" s="45">
        <v>1474</v>
      </c>
      <c r="B1475" s="82"/>
      <c r="C1475" s="15"/>
      <c r="D1475" s="15"/>
      <c r="E1475" s="47"/>
      <c r="F1475" s="15"/>
      <c r="G1475" s="15"/>
      <c r="H1475" s="15"/>
      <c r="I1475" s="48" t="str">
        <f t="shared" si="24"/>
        <v>January</v>
      </c>
    </row>
    <row r="1476" spans="1:9" x14ac:dyDescent="0.3">
      <c r="A1476" s="45">
        <v>1475</v>
      </c>
      <c r="B1476" s="82"/>
      <c r="C1476" s="15"/>
      <c r="D1476" s="15"/>
      <c r="E1476" s="47"/>
      <c r="F1476" s="15"/>
      <c r="G1476" s="15"/>
      <c r="H1476" s="15"/>
      <c r="I1476" s="48" t="str">
        <f t="shared" si="24"/>
        <v>January</v>
      </c>
    </row>
    <row r="1477" spans="1:9" x14ac:dyDescent="0.3">
      <c r="A1477" s="45">
        <v>1476</v>
      </c>
      <c r="B1477" s="82"/>
      <c r="C1477" s="15"/>
      <c r="D1477" s="15"/>
      <c r="E1477" s="47"/>
      <c r="F1477" s="15"/>
      <c r="G1477" s="15"/>
      <c r="H1477" s="15"/>
      <c r="I1477" s="48" t="str">
        <f t="shared" si="24"/>
        <v>January</v>
      </c>
    </row>
    <row r="1478" spans="1:9" x14ac:dyDescent="0.3">
      <c r="A1478" s="45">
        <v>1477</v>
      </c>
      <c r="B1478" s="82"/>
      <c r="C1478" s="15"/>
      <c r="D1478" s="15"/>
      <c r="E1478" s="47"/>
      <c r="F1478" s="15"/>
      <c r="G1478" s="15"/>
      <c r="H1478" s="15"/>
      <c r="I1478" s="48" t="str">
        <f t="shared" si="24"/>
        <v>January</v>
      </c>
    </row>
    <row r="1479" spans="1:9" x14ac:dyDescent="0.3">
      <c r="A1479" s="45">
        <v>1478</v>
      </c>
      <c r="B1479" s="82"/>
      <c r="C1479" s="15"/>
      <c r="D1479" s="15"/>
      <c r="E1479" s="47"/>
      <c r="F1479" s="15"/>
      <c r="G1479" s="15"/>
      <c r="H1479" s="15"/>
      <c r="I1479" s="48" t="str">
        <f t="shared" si="24"/>
        <v>January</v>
      </c>
    </row>
    <row r="1480" spans="1:9" x14ac:dyDescent="0.3">
      <c r="A1480" s="45">
        <v>1479</v>
      </c>
      <c r="B1480" s="82"/>
      <c r="C1480" s="15"/>
      <c r="D1480" s="15"/>
      <c r="E1480" s="47"/>
      <c r="F1480" s="15"/>
      <c r="G1480" s="15"/>
      <c r="H1480" s="15"/>
      <c r="I1480" s="48" t="str">
        <f t="shared" si="24"/>
        <v>January</v>
      </c>
    </row>
    <row r="1481" spans="1:9" x14ac:dyDescent="0.3">
      <c r="A1481" s="45">
        <v>1480</v>
      </c>
      <c r="B1481" s="82"/>
      <c r="C1481" s="15"/>
      <c r="D1481" s="15"/>
      <c r="E1481" s="47"/>
      <c r="F1481" s="15"/>
      <c r="G1481" s="15"/>
      <c r="H1481" s="15"/>
      <c r="I1481" s="48" t="str">
        <f t="shared" si="24"/>
        <v>January</v>
      </c>
    </row>
    <row r="1482" spans="1:9" x14ac:dyDescent="0.3">
      <c r="A1482" s="45">
        <v>1481</v>
      </c>
      <c r="B1482" s="82"/>
      <c r="C1482" s="15"/>
      <c r="D1482" s="15"/>
      <c r="E1482" s="47"/>
      <c r="F1482" s="15"/>
      <c r="G1482" s="15"/>
      <c r="H1482" s="15"/>
      <c r="I1482" s="48" t="str">
        <f t="shared" si="24"/>
        <v>January</v>
      </c>
    </row>
    <row r="1483" spans="1:9" x14ac:dyDescent="0.3">
      <c r="A1483" s="45">
        <v>1482</v>
      </c>
      <c r="B1483" s="82"/>
      <c r="C1483" s="15"/>
      <c r="D1483" s="15"/>
      <c r="E1483" s="47"/>
      <c r="F1483" s="15"/>
      <c r="G1483" s="15"/>
      <c r="H1483" s="15"/>
      <c r="I1483" s="48" t="str">
        <f t="shared" si="24"/>
        <v>January</v>
      </c>
    </row>
    <row r="1484" spans="1:9" x14ac:dyDescent="0.3">
      <c r="A1484" s="45">
        <v>1483</v>
      </c>
      <c r="B1484" s="82"/>
      <c r="C1484" s="15"/>
      <c r="D1484" s="15"/>
      <c r="E1484" s="47"/>
      <c r="F1484" s="15"/>
      <c r="G1484" s="15"/>
      <c r="H1484" s="15"/>
      <c r="I1484" s="48" t="str">
        <f t="shared" si="24"/>
        <v>January</v>
      </c>
    </row>
    <row r="1485" spans="1:9" x14ac:dyDescent="0.3">
      <c r="A1485" s="45">
        <v>1484</v>
      </c>
      <c r="B1485" s="82"/>
      <c r="C1485" s="15"/>
      <c r="D1485" s="15"/>
      <c r="E1485" s="47" t="s">
        <v>192</v>
      </c>
      <c r="F1485" s="15"/>
      <c r="G1485" s="15"/>
      <c r="H1485" s="15"/>
      <c r="I1485" s="48" t="str">
        <f t="shared" si="24"/>
        <v>January</v>
      </c>
    </row>
    <row r="1486" spans="1:9" x14ac:dyDescent="0.3">
      <c r="A1486" s="45">
        <v>1485</v>
      </c>
      <c r="B1486" s="82"/>
      <c r="C1486" s="15"/>
      <c r="D1486" s="15"/>
      <c r="E1486" s="47" t="s">
        <v>192</v>
      </c>
      <c r="F1486" s="15"/>
      <c r="G1486" s="15"/>
      <c r="H1486" s="15"/>
      <c r="I1486" s="48" t="str">
        <f t="shared" si="24"/>
        <v>January</v>
      </c>
    </row>
    <row r="1487" spans="1:9" x14ac:dyDescent="0.3">
      <c r="A1487" s="45">
        <v>1486</v>
      </c>
      <c r="B1487" s="82"/>
      <c r="C1487" s="15"/>
      <c r="D1487" s="15"/>
      <c r="E1487" s="47" t="s">
        <v>192</v>
      </c>
      <c r="F1487" s="15"/>
      <c r="G1487" s="15"/>
      <c r="H1487" s="15"/>
      <c r="I1487" s="48" t="str">
        <f t="shared" si="24"/>
        <v>January</v>
      </c>
    </row>
    <row r="1488" spans="1:9" x14ac:dyDescent="0.3">
      <c r="A1488" s="45">
        <v>1487</v>
      </c>
      <c r="B1488" s="82"/>
      <c r="C1488" s="15"/>
      <c r="D1488" s="15"/>
      <c r="E1488" s="47" t="s">
        <v>192</v>
      </c>
      <c r="F1488" s="15"/>
      <c r="G1488" s="15"/>
      <c r="H1488" s="15"/>
      <c r="I1488" s="48" t="str">
        <f t="shared" si="24"/>
        <v>January</v>
      </c>
    </row>
    <row r="1489" spans="1:9" x14ac:dyDescent="0.3">
      <c r="A1489" s="45">
        <v>1488</v>
      </c>
      <c r="B1489" s="82"/>
      <c r="C1489" s="15"/>
      <c r="D1489" s="15"/>
      <c r="E1489" s="47" t="s">
        <v>192</v>
      </c>
      <c r="F1489" s="15"/>
      <c r="G1489" s="15"/>
      <c r="H1489" s="15"/>
      <c r="I1489" s="48" t="str">
        <f t="shared" si="24"/>
        <v>January</v>
      </c>
    </row>
    <row r="1490" spans="1:9" x14ac:dyDescent="0.3">
      <c r="A1490" s="45">
        <v>1489</v>
      </c>
      <c r="B1490" s="82"/>
      <c r="C1490" s="15"/>
      <c r="D1490" s="15"/>
      <c r="E1490" s="47" t="s">
        <v>192</v>
      </c>
      <c r="F1490" s="15"/>
      <c r="G1490" s="15"/>
      <c r="H1490" s="15"/>
      <c r="I1490" s="48" t="str">
        <f t="shared" si="24"/>
        <v>January</v>
      </c>
    </row>
    <row r="1491" spans="1:9" x14ac:dyDescent="0.3">
      <c r="A1491" s="15"/>
      <c r="B1491" s="82"/>
      <c r="C1491" s="15"/>
      <c r="D1491" s="15"/>
      <c r="E1491" s="47"/>
      <c r="F1491" s="15"/>
      <c r="G1491" s="15"/>
      <c r="H1491" s="15"/>
      <c r="I1491" s="15"/>
    </row>
    <row r="1492" spans="1:9" x14ac:dyDescent="0.3">
      <c r="A1492" s="15"/>
      <c r="B1492" s="82"/>
      <c r="C1492" s="15"/>
      <c r="D1492" s="15"/>
      <c r="E1492" s="47"/>
      <c r="F1492" s="15"/>
      <c r="G1492" s="15"/>
      <c r="H1492" s="15"/>
      <c r="I1492" s="15"/>
    </row>
  </sheetData>
  <phoneticPr fontId="23" type="noConversion"/>
  <dataValidations count="5">
    <dataValidation type="date" allowBlank="1" showInputMessage="1" showErrorMessage="1" sqref="B1:B10" xr:uid="{6338F244-6A5A-4444-9301-660974C232F7}">
      <formula1>25569</formula1>
      <formula2>54789</formula2>
    </dataValidation>
    <dataValidation allowBlank="1" showInputMessage="1" showErrorMessage="1" promptTitle="Sub Head" prompt="This is sub head" sqref="H1" xr:uid="{A9BEFE9C-2AB4-452E-AE6B-1B2A110255AF}"/>
    <dataValidation type="list" allowBlank="1" showInputMessage="1" showErrorMessage="1" sqref="F2:F1048576" xr:uid="{59EB551A-5747-4583-BA46-5CF9CA513661}">
      <formula1>MajorHead</formula1>
    </dataValidation>
    <dataValidation type="list" allowBlank="1" showInputMessage="1" showErrorMessage="1" sqref="H2:H1048576" xr:uid="{597BD932-2753-477A-9FD4-53872F3B97DF}">
      <formula1>Subhead</formula1>
    </dataValidation>
    <dataValidation type="list" allowBlank="1" showInputMessage="1" showErrorMessage="1" sqref="G2:G1048576" xr:uid="{72851B0A-AA23-4E50-A239-6A8154C82D02}">
      <formula1>Head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399DC1-848B-45A3-8494-9E16B60D643A}">
          <x14:formula1>
            <xm:f>SdS!$A$2:$A$32</xm:f>
          </x14:formula1>
          <xm:sqref>E2:E1048576</xm:sqref>
        </x14:dataValidation>
        <x14:dataValidation type="list" allowBlank="1" showInputMessage="1" showErrorMessage="1" xr:uid="{02A73D22-5C92-449A-8508-5C3B496E27D6}">
          <x14:formula1>
            <xm:f>SdS!A2:A27</xm:f>
          </x14:formula1>
          <xm:sqref>E1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O72"/>
  <sheetViews>
    <sheetView topLeftCell="A20" zoomScale="80" zoomScaleNormal="80" workbookViewId="0">
      <selection activeCell="B44" sqref="B44"/>
    </sheetView>
  </sheetViews>
  <sheetFormatPr defaultRowHeight="14.4" x14ac:dyDescent="0.3"/>
  <cols>
    <col min="1" max="1" width="15.5546875" bestFit="1" customWidth="1"/>
    <col min="2" max="2" width="24.44140625" bestFit="1" customWidth="1"/>
    <col min="3" max="3" width="23.6640625" bestFit="1" customWidth="1"/>
    <col min="6" max="6" width="15.5546875" bestFit="1" customWidth="1"/>
    <col min="7" max="7" width="24.44140625" bestFit="1" customWidth="1"/>
    <col min="8" max="8" width="23.6640625" bestFit="1" customWidth="1"/>
    <col min="10" max="10" width="12.44140625" customWidth="1"/>
    <col min="11" max="11" width="23.44140625" bestFit="1" customWidth="1"/>
    <col min="12" max="12" width="13.44140625" bestFit="1" customWidth="1"/>
    <col min="14" max="14" width="12.44140625" bestFit="1" customWidth="1"/>
    <col min="15" max="15" width="13.109375" bestFit="1" customWidth="1"/>
  </cols>
  <sheetData>
    <row r="1" spans="1:15" x14ac:dyDescent="0.3">
      <c r="A1" s="17" t="s">
        <v>88</v>
      </c>
      <c r="B1" s="17" t="s">
        <v>13</v>
      </c>
      <c r="C1" s="17" t="s">
        <v>87</v>
      </c>
      <c r="F1" s="17" t="s">
        <v>88</v>
      </c>
      <c r="G1" s="17" t="s">
        <v>13</v>
      </c>
      <c r="J1" s="17" t="s">
        <v>88</v>
      </c>
      <c r="K1" s="17" t="s">
        <v>13</v>
      </c>
      <c r="L1" s="17" t="s">
        <v>87</v>
      </c>
      <c r="N1" s="17" t="s">
        <v>88</v>
      </c>
      <c r="O1" s="17" t="s">
        <v>13</v>
      </c>
    </row>
    <row r="2" spans="1:15" x14ac:dyDescent="0.3">
      <c r="A2" s="15" t="s">
        <v>7</v>
      </c>
      <c r="B2" s="15" t="s">
        <v>58</v>
      </c>
      <c r="C2" s="15" t="s">
        <v>68</v>
      </c>
      <c r="F2" s="15" t="s">
        <v>21</v>
      </c>
      <c r="G2" s="15" t="s">
        <v>58</v>
      </c>
      <c r="J2" s="15" t="s">
        <v>133</v>
      </c>
      <c r="K2" s="15" t="s">
        <v>137</v>
      </c>
      <c r="L2" s="15" t="s">
        <v>138</v>
      </c>
      <c r="N2" s="15" t="s">
        <v>133</v>
      </c>
      <c r="O2" s="15" t="s">
        <v>137</v>
      </c>
    </row>
    <row r="3" spans="1:15" x14ac:dyDescent="0.3">
      <c r="A3" s="15" t="s">
        <v>7</v>
      </c>
      <c r="B3" s="15" t="s">
        <v>58</v>
      </c>
      <c r="C3" s="15" t="s">
        <v>77</v>
      </c>
      <c r="F3" s="15" t="s">
        <v>55</v>
      </c>
      <c r="G3" s="15" t="s">
        <v>60</v>
      </c>
      <c r="J3" s="15" t="s">
        <v>133</v>
      </c>
      <c r="K3" s="15" t="s">
        <v>137</v>
      </c>
      <c r="L3" s="15" t="s">
        <v>139</v>
      </c>
      <c r="O3" s="15" t="s">
        <v>140</v>
      </c>
    </row>
    <row r="4" spans="1:15" x14ac:dyDescent="0.3">
      <c r="A4" s="15" t="s">
        <v>7</v>
      </c>
      <c r="B4" s="15" t="s">
        <v>58</v>
      </c>
      <c r="C4" s="15" t="s">
        <v>640</v>
      </c>
      <c r="F4" s="15" t="s">
        <v>7</v>
      </c>
      <c r="G4" s="15" t="s">
        <v>64</v>
      </c>
      <c r="J4" s="15" t="s">
        <v>133</v>
      </c>
      <c r="K4" s="15" t="s">
        <v>137</v>
      </c>
      <c r="L4" s="15" t="s">
        <v>142</v>
      </c>
      <c r="O4" s="15" t="s">
        <v>141</v>
      </c>
    </row>
    <row r="5" spans="1:15" x14ac:dyDescent="0.3">
      <c r="A5" s="15" t="s">
        <v>7</v>
      </c>
      <c r="B5" s="15" t="s">
        <v>58</v>
      </c>
      <c r="C5" s="15" t="s">
        <v>7</v>
      </c>
      <c r="G5" s="15" t="s">
        <v>65</v>
      </c>
      <c r="J5" s="15" t="s">
        <v>133</v>
      </c>
      <c r="K5" s="15" t="s">
        <v>140</v>
      </c>
      <c r="L5" s="15" t="s">
        <v>140</v>
      </c>
      <c r="O5" s="15" t="s">
        <v>143</v>
      </c>
    </row>
    <row r="6" spans="1:15" x14ac:dyDescent="0.3">
      <c r="A6" s="15" t="s">
        <v>7</v>
      </c>
      <c r="B6" s="15" t="s">
        <v>60</v>
      </c>
      <c r="C6" s="15" t="s">
        <v>83</v>
      </c>
      <c r="G6" s="15" t="s">
        <v>56</v>
      </c>
      <c r="J6" s="15" t="s">
        <v>133</v>
      </c>
      <c r="K6" s="15" t="s">
        <v>141</v>
      </c>
      <c r="L6" s="15" t="s">
        <v>141</v>
      </c>
      <c r="O6" s="15" t="s">
        <v>7</v>
      </c>
    </row>
    <row r="7" spans="1:15" x14ac:dyDescent="0.3">
      <c r="A7" s="15" t="s">
        <v>7</v>
      </c>
      <c r="B7" s="15" t="s">
        <v>60</v>
      </c>
      <c r="C7" s="15" t="s">
        <v>84</v>
      </c>
      <c r="G7" s="15" t="s">
        <v>63</v>
      </c>
      <c r="J7" s="15" t="s">
        <v>133</v>
      </c>
      <c r="K7" s="15" t="s">
        <v>143</v>
      </c>
      <c r="L7" s="15" t="s">
        <v>143</v>
      </c>
    </row>
    <row r="8" spans="1:15" x14ac:dyDescent="0.3">
      <c r="A8" s="15" t="s">
        <v>7</v>
      </c>
      <c r="B8" s="15" t="s">
        <v>60</v>
      </c>
      <c r="C8" s="15" t="s">
        <v>196</v>
      </c>
      <c r="G8" s="15" t="s">
        <v>61</v>
      </c>
      <c r="J8" s="15" t="s">
        <v>133</v>
      </c>
      <c r="K8" s="15" t="s">
        <v>7</v>
      </c>
      <c r="L8" s="15" t="s">
        <v>7</v>
      </c>
    </row>
    <row r="9" spans="1:15" x14ac:dyDescent="0.3">
      <c r="A9" s="15" t="s">
        <v>7</v>
      </c>
      <c r="B9" s="15" t="s">
        <v>64</v>
      </c>
      <c r="C9" s="15" t="s">
        <v>69</v>
      </c>
      <c r="G9" s="15" t="s">
        <v>62</v>
      </c>
      <c r="J9" s="15" t="s">
        <v>133</v>
      </c>
      <c r="K9" s="15" t="s">
        <v>137</v>
      </c>
      <c r="L9" s="15" t="s">
        <v>20</v>
      </c>
    </row>
    <row r="10" spans="1:15" x14ac:dyDescent="0.3">
      <c r="A10" s="15" t="s">
        <v>7</v>
      </c>
      <c r="B10" s="15" t="s">
        <v>64</v>
      </c>
      <c r="C10" s="15" t="s">
        <v>70</v>
      </c>
      <c r="G10" s="15" t="s">
        <v>59</v>
      </c>
      <c r="J10" s="15" t="s">
        <v>133</v>
      </c>
      <c r="K10" s="15" t="s">
        <v>644</v>
      </c>
      <c r="L10" s="15" t="s">
        <v>644</v>
      </c>
    </row>
    <row r="11" spans="1:15" x14ac:dyDescent="0.3">
      <c r="A11" s="15" t="s">
        <v>7</v>
      </c>
      <c r="B11" s="15" t="s">
        <v>64</v>
      </c>
      <c r="C11" s="15" t="s">
        <v>639</v>
      </c>
      <c r="G11" s="15" t="s">
        <v>57</v>
      </c>
    </row>
    <row r="12" spans="1:15" x14ac:dyDescent="0.3">
      <c r="A12" s="15" t="s">
        <v>7</v>
      </c>
      <c r="B12" s="15" t="s">
        <v>65</v>
      </c>
      <c r="C12" s="15" t="s">
        <v>71</v>
      </c>
      <c r="G12" s="15" t="s">
        <v>79</v>
      </c>
    </row>
    <row r="13" spans="1:15" x14ac:dyDescent="0.3">
      <c r="A13" s="15" t="s">
        <v>7</v>
      </c>
      <c r="B13" s="15" t="s">
        <v>56</v>
      </c>
      <c r="C13" s="15" t="s">
        <v>72</v>
      </c>
      <c r="G13" s="15" t="s">
        <v>38</v>
      </c>
    </row>
    <row r="14" spans="1:15" x14ac:dyDescent="0.3">
      <c r="A14" s="15" t="s">
        <v>7</v>
      </c>
      <c r="B14" s="15" t="s">
        <v>56</v>
      </c>
      <c r="C14" s="15" t="s">
        <v>73</v>
      </c>
      <c r="G14" s="15" t="s">
        <v>67</v>
      </c>
    </row>
    <row r="15" spans="1:15" x14ac:dyDescent="0.3">
      <c r="A15" s="15" t="s">
        <v>7</v>
      </c>
      <c r="B15" s="15" t="s">
        <v>63</v>
      </c>
      <c r="C15" s="15" t="s">
        <v>74</v>
      </c>
      <c r="G15" s="15" t="s">
        <v>66</v>
      </c>
    </row>
    <row r="16" spans="1:15" x14ac:dyDescent="0.3">
      <c r="A16" s="15" t="s">
        <v>7</v>
      </c>
      <c r="B16" s="15" t="s">
        <v>63</v>
      </c>
      <c r="C16" s="15" t="s">
        <v>75</v>
      </c>
      <c r="G16" s="15" t="s">
        <v>156</v>
      </c>
    </row>
    <row r="17" spans="1:7" x14ac:dyDescent="0.3">
      <c r="A17" s="15" t="s">
        <v>7</v>
      </c>
      <c r="B17" s="15" t="s">
        <v>63</v>
      </c>
      <c r="C17" s="15" t="s">
        <v>76</v>
      </c>
      <c r="G17" s="15" t="s">
        <v>165</v>
      </c>
    </row>
    <row r="18" spans="1:7" x14ac:dyDescent="0.3">
      <c r="A18" s="15" t="s">
        <v>7</v>
      </c>
      <c r="B18" s="15" t="s">
        <v>61</v>
      </c>
      <c r="C18" s="15" t="s">
        <v>61</v>
      </c>
      <c r="G18" s="15" t="s">
        <v>646</v>
      </c>
    </row>
    <row r="19" spans="1:7" x14ac:dyDescent="0.3">
      <c r="A19" s="15" t="s">
        <v>7</v>
      </c>
      <c r="B19" s="15" t="s">
        <v>62</v>
      </c>
      <c r="C19" s="15" t="s">
        <v>78</v>
      </c>
      <c r="G19" s="15"/>
    </row>
    <row r="20" spans="1:7" x14ac:dyDescent="0.3">
      <c r="A20" s="15" t="s">
        <v>7</v>
      </c>
      <c r="B20" s="15" t="s">
        <v>59</v>
      </c>
      <c r="C20" s="15" t="s">
        <v>59</v>
      </c>
    </row>
    <row r="21" spans="1:7" x14ac:dyDescent="0.3">
      <c r="A21" s="15" t="s">
        <v>7</v>
      </c>
      <c r="B21" s="15" t="s">
        <v>57</v>
      </c>
      <c r="C21" s="15" t="s">
        <v>57</v>
      </c>
    </row>
    <row r="22" spans="1:7" x14ac:dyDescent="0.3">
      <c r="A22" s="15" t="s">
        <v>7</v>
      </c>
      <c r="B22" s="15" t="s">
        <v>79</v>
      </c>
      <c r="C22" s="15" t="s">
        <v>80</v>
      </c>
    </row>
    <row r="23" spans="1:7" x14ac:dyDescent="0.3">
      <c r="A23" s="15" t="s">
        <v>7</v>
      </c>
      <c r="B23" s="15" t="s">
        <v>79</v>
      </c>
      <c r="C23" s="15" t="s">
        <v>81</v>
      </c>
    </row>
    <row r="24" spans="1:7" x14ac:dyDescent="0.3">
      <c r="A24" s="15" t="s">
        <v>7</v>
      </c>
      <c r="B24" s="15" t="s">
        <v>79</v>
      </c>
      <c r="C24" s="15" t="s">
        <v>82</v>
      </c>
    </row>
    <row r="25" spans="1:7" x14ac:dyDescent="0.3">
      <c r="A25" s="15" t="s">
        <v>55</v>
      </c>
      <c r="B25" s="15" t="s">
        <v>38</v>
      </c>
      <c r="C25" s="15" t="s">
        <v>183</v>
      </c>
    </row>
    <row r="26" spans="1:7" x14ac:dyDescent="0.3">
      <c r="A26" s="15" t="s">
        <v>55</v>
      </c>
      <c r="B26" s="15" t="s">
        <v>38</v>
      </c>
      <c r="C26" s="15" t="s">
        <v>184</v>
      </c>
    </row>
    <row r="27" spans="1:7" x14ac:dyDescent="0.3">
      <c r="A27" s="15" t="s">
        <v>55</v>
      </c>
      <c r="B27" s="15" t="s">
        <v>38</v>
      </c>
      <c r="C27" s="15" t="s">
        <v>201</v>
      </c>
    </row>
    <row r="28" spans="1:7" x14ac:dyDescent="0.3">
      <c r="A28" s="15" t="s">
        <v>55</v>
      </c>
      <c r="B28" s="15" t="s">
        <v>38</v>
      </c>
      <c r="C28" s="15" t="s">
        <v>85</v>
      </c>
    </row>
    <row r="29" spans="1:7" x14ac:dyDescent="0.3">
      <c r="A29" s="15" t="s">
        <v>55</v>
      </c>
      <c r="B29" s="15" t="s">
        <v>38</v>
      </c>
      <c r="C29" s="15" t="s">
        <v>641</v>
      </c>
    </row>
    <row r="30" spans="1:7" x14ac:dyDescent="0.3">
      <c r="A30" s="15" t="s">
        <v>55</v>
      </c>
      <c r="B30" s="15" t="s">
        <v>38</v>
      </c>
      <c r="C30" s="15" t="s">
        <v>86</v>
      </c>
    </row>
    <row r="31" spans="1:7" x14ac:dyDescent="0.3">
      <c r="A31" s="15" t="s">
        <v>55</v>
      </c>
      <c r="B31" s="15" t="s">
        <v>67</v>
      </c>
      <c r="C31" s="15" t="s">
        <v>183</v>
      </c>
    </row>
    <row r="32" spans="1:7" x14ac:dyDescent="0.3">
      <c r="A32" s="15" t="s">
        <v>55</v>
      </c>
      <c r="B32" s="15" t="s">
        <v>67</v>
      </c>
      <c r="C32" s="15" t="s">
        <v>184</v>
      </c>
    </row>
    <row r="33" spans="1:8" x14ac:dyDescent="0.3">
      <c r="A33" s="15" t="s">
        <v>55</v>
      </c>
      <c r="B33" s="15" t="s">
        <v>67</v>
      </c>
      <c r="C33" s="15" t="s">
        <v>201</v>
      </c>
    </row>
    <row r="34" spans="1:8" x14ac:dyDescent="0.3">
      <c r="A34" s="15" t="s">
        <v>55</v>
      </c>
      <c r="B34" s="15" t="s">
        <v>67</v>
      </c>
      <c r="C34" s="15" t="s">
        <v>7</v>
      </c>
    </row>
    <row r="35" spans="1:8" x14ac:dyDescent="0.3">
      <c r="A35" s="15" t="s">
        <v>55</v>
      </c>
      <c r="B35" s="15" t="s">
        <v>66</v>
      </c>
      <c r="C35" s="15" t="s">
        <v>66</v>
      </c>
      <c r="E35" t="s">
        <v>144</v>
      </c>
      <c r="F35" s="17" t="s">
        <v>88</v>
      </c>
      <c r="G35" s="17" t="s">
        <v>13</v>
      </c>
      <c r="H35" s="17" t="s">
        <v>87</v>
      </c>
    </row>
    <row r="36" spans="1:8" x14ac:dyDescent="0.3">
      <c r="A36" s="15" t="s">
        <v>21</v>
      </c>
      <c r="B36" s="15" t="s">
        <v>156</v>
      </c>
      <c r="C36" s="15" t="s">
        <v>156</v>
      </c>
      <c r="F36" s="15" t="s">
        <v>7</v>
      </c>
      <c r="G36" s="15" t="s">
        <v>58</v>
      </c>
      <c r="H36" s="15" t="s">
        <v>141</v>
      </c>
    </row>
    <row r="37" spans="1:8" x14ac:dyDescent="0.3">
      <c r="A37" s="15" t="s">
        <v>21</v>
      </c>
      <c r="B37" s="15" t="s">
        <v>165</v>
      </c>
      <c r="C37" s="15" t="s">
        <v>165</v>
      </c>
      <c r="F37" s="15" t="s">
        <v>55</v>
      </c>
      <c r="G37" s="15" t="s">
        <v>60</v>
      </c>
      <c r="H37" s="15" t="s">
        <v>81</v>
      </c>
    </row>
    <row r="38" spans="1:8" x14ac:dyDescent="0.3">
      <c r="A38" s="15" t="s">
        <v>21</v>
      </c>
      <c r="B38" s="15" t="s">
        <v>646</v>
      </c>
      <c r="C38" s="15" t="s">
        <v>646</v>
      </c>
      <c r="F38" s="15" t="s">
        <v>21</v>
      </c>
      <c r="G38" s="15" t="s">
        <v>64</v>
      </c>
      <c r="H38" s="15" t="s">
        <v>140</v>
      </c>
    </row>
    <row r="39" spans="1:8" x14ac:dyDescent="0.3">
      <c r="A39" s="15" t="s">
        <v>133</v>
      </c>
      <c r="B39" s="15" t="s">
        <v>140</v>
      </c>
      <c r="C39" s="15" t="s">
        <v>140</v>
      </c>
      <c r="F39" s="15" t="s">
        <v>133</v>
      </c>
      <c r="G39" s="15" t="s">
        <v>141</v>
      </c>
      <c r="H39" s="15" t="s">
        <v>139</v>
      </c>
    </row>
    <row r="40" spans="1:8" x14ac:dyDescent="0.3">
      <c r="G40" s="15" t="s">
        <v>79</v>
      </c>
      <c r="H40" s="15" t="s">
        <v>183</v>
      </c>
    </row>
    <row r="41" spans="1:8" x14ac:dyDescent="0.3">
      <c r="G41" s="15" t="s">
        <v>140</v>
      </c>
      <c r="H41" s="15" t="s">
        <v>184</v>
      </c>
    </row>
    <row r="42" spans="1:8" x14ac:dyDescent="0.3">
      <c r="G42" s="15" t="s">
        <v>65</v>
      </c>
      <c r="H42" s="15" t="s">
        <v>201</v>
      </c>
    </row>
    <row r="43" spans="1:8" x14ac:dyDescent="0.3">
      <c r="G43" s="15" t="s">
        <v>56</v>
      </c>
      <c r="H43" s="15" t="s">
        <v>85</v>
      </c>
    </row>
    <row r="44" spans="1:8" x14ac:dyDescent="0.3">
      <c r="G44" s="15" t="s">
        <v>38</v>
      </c>
      <c r="H44" s="15" t="s">
        <v>66</v>
      </c>
    </row>
    <row r="45" spans="1:8" x14ac:dyDescent="0.3">
      <c r="G45" s="15" t="s">
        <v>66</v>
      </c>
      <c r="H45" s="15" t="s">
        <v>69</v>
      </c>
    </row>
    <row r="46" spans="1:8" x14ac:dyDescent="0.3">
      <c r="G46" s="15" t="s">
        <v>63</v>
      </c>
      <c r="H46" s="15" t="s">
        <v>142</v>
      </c>
    </row>
    <row r="47" spans="1:8" x14ac:dyDescent="0.3">
      <c r="G47" s="15" t="s">
        <v>61</v>
      </c>
      <c r="H47" s="15" t="s">
        <v>61</v>
      </c>
    </row>
    <row r="48" spans="1:8" x14ac:dyDescent="0.3">
      <c r="G48" s="15" t="s">
        <v>137</v>
      </c>
      <c r="H48" s="15" t="s">
        <v>82</v>
      </c>
    </row>
    <row r="49" spans="7:8" x14ac:dyDescent="0.3">
      <c r="G49" s="15" t="s">
        <v>62</v>
      </c>
      <c r="H49" s="15" t="s">
        <v>78</v>
      </c>
    </row>
    <row r="50" spans="7:8" x14ac:dyDescent="0.3">
      <c r="G50" s="15" t="s">
        <v>7</v>
      </c>
      <c r="H50" s="15" t="s">
        <v>83</v>
      </c>
    </row>
    <row r="51" spans="7:8" x14ac:dyDescent="0.3">
      <c r="G51" s="15" t="s">
        <v>59</v>
      </c>
      <c r="H51" s="15" t="s">
        <v>84</v>
      </c>
    </row>
    <row r="52" spans="7:8" x14ac:dyDescent="0.3">
      <c r="G52" s="15" t="s">
        <v>21</v>
      </c>
      <c r="H52" s="15" t="s">
        <v>74</v>
      </c>
    </row>
    <row r="53" spans="7:8" x14ac:dyDescent="0.3">
      <c r="G53" s="15" t="s">
        <v>57</v>
      </c>
      <c r="H53" s="15" t="s">
        <v>80</v>
      </c>
    </row>
    <row r="54" spans="7:8" x14ac:dyDescent="0.3">
      <c r="G54" s="15" t="s">
        <v>67</v>
      </c>
      <c r="H54" s="15" t="s">
        <v>639</v>
      </c>
    </row>
    <row r="55" spans="7:8" x14ac:dyDescent="0.3">
      <c r="G55" s="121" t="s">
        <v>143</v>
      </c>
      <c r="H55" s="15" t="s">
        <v>86</v>
      </c>
    </row>
    <row r="56" spans="7:8" x14ac:dyDescent="0.3">
      <c r="H56" s="15" t="s">
        <v>7</v>
      </c>
    </row>
    <row r="57" spans="7:8" x14ac:dyDescent="0.3">
      <c r="H57" s="15" t="s">
        <v>59</v>
      </c>
    </row>
    <row r="58" spans="7:8" x14ac:dyDescent="0.3">
      <c r="H58" s="15" t="s">
        <v>640</v>
      </c>
    </row>
    <row r="59" spans="7:8" x14ac:dyDescent="0.3">
      <c r="H59" s="15" t="s">
        <v>641</v>
      </c>
    </row>
    <row r="60" spans="7:8" x14ac:dyDescent="0.3">
      <c r="H60" s="15" t="s">
        <v>68</v>
      </c>
    </row>
    <row r="61" spans="7:8" x14ac:dyDescent="0.3">
      <c r="H61" s="15" t="s">
        <v>70</v>
      </c>
    </row>
    <row r="62" spans="7:8" x14ac:dyDescent="0.3">
      <c r="H62" s="15" t="s">
        <v>75</v>
      </c>
    </row>
    <row r="63" spans="7:8" x14ac:dyDescent="0.3">
      <c r="H63" s="15" t="s">
        <v>21</v>
      </c>
    </row>
    <row r="64" spans="7:8" x14ac:dyDescent="0.3">
      <c r="H64" s="15" t="s">
        <v>72</v>
      </c>
    </row>
    <row r="65" spans="8:8" x14ac:dyDescent="0.3">
      <c r="H65" s="15" t="s">
        <v>77</v>
      </c>
    </row>
    <row r="66" spans="8:8" x14ac:dyDescent="0.3">
      <c r="H66" s="15" t="s">
        <v>76</v>
      </c>
    </row>
    <row r="67" spans="8:8" x14ac:dyDescent="0.3">
      <c r="H67" s="15" t="s">
        <v>196</v>
      </c>
    </row>
    <row r="68" spans="8:8" x14ac:dyDescent="0.3">
      <c r="H68" s="15" t="s">
        <v>57</v>
      </c>
    </row>
    <row r="69" spans="8:8" x14ac:dyDescent="0.3">
      <c r="H69" s="15" t="s">
        <v>73</v>
      </c>
    </row>
    <row r="70" spans="8:8" x14ac:dyDescent="0.3">
      <c r="H70" s="15" t="s">
        <v>71</v>
      </c>
    </row>
    <row r="71" spans="8:8" x14ac:dyDescent="0.3">
      <c r="H71" s="15" t="s">
        <v>138</v>
      </c>
    </row>
    <row r="72" spans="8:8" x14ac:dyDescent="0.3">
      <c r="H72" s="15" t="s">
        <v>143</v>
      </c>
    </row>
  </sheetData>
  <dataValidations count="1">
    <dataValidation type="list" allowBlank="1" showInputMessage="1" showErrorMessage="1" sqref="H7" xr:uid="{00000000-0002-0000-0A00-000000000000}">
      <formula1>MajorHeads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W33"/>
  <sheetViews>
    <sheetView zoomScale="80" zoomScaleNormal="80" workbookViewId="0">
      <selection activeCell="G20" sqref="G20"/>
    </sheetView>
  </sheetViews>
  <sheetFormatPr defaultColWidth="12.44140625" defaultRowHeight="14.4" x14ac:dyDescent="0.3"/>
  <cols>
    <col min="1" max="1" width="21.77734375" style="77" bestFit="1" customWidth="1"/>
    <col min="2" max="2" width="16.5546875" style="13" bestFit="1" customWidth="1"/>
    <col min="3" max="3" width="14.33203125" style="13" bestFit="1" customWidth="1"/>
    <col min="4" max="4" width="13.33203125" style="13" bestFit="1" customWidth="1"/>
    <col min="5" max="5" width="10.21875" style="13" bestFit="1" customWidth="1"/>
    <col min="6" max="6" width="9" style="13" bestFit="1" customWidth="1"/>
    <col min="7" max="7" width="11.5546875" style="13" bestFit="1" customWidth="1"/>
    <col min="8" max="8" width="10" style="13" bestFit="1" customWidth="1"/>
    <col min="9" max="9" width="7.33203125" style="13" bestFit="1" customWidth="1"/>
    <col min="10" max="10" width="7.77734375" style="13" bestFit="1" customWidth="1"/>
    <col min="11" max="11" width="7.109375" style="13" bestFit="1" customWidth="1"/>
    <col min="12" max="12" width="9.6640625" style="13" bestFit="1" customWidth="1"/>
    <col min="13" max="13" width="13.33203125" style="13" bestFit="1" customWidth="1"/>
    <col min="14" max="14" width="10.6640625" style="13" bestFit="1" customWidth="1"/>
    <col min="15" max="15" width="12.88671875" style="13" bestFit="1" customWidth="1"/>
    <col min="16" max="16" width="12.6640625" style="13" bestFit="1" customWidth="1"/>
    <col min="17" max="17" width="10.21875" style="13" bestFit="1" customWidth="1"/>
    <col min="18" max="18" width="11.33203125" style="13" bestFit="1" customWidth="1"/>
    <col min="19" max="19" width="9" style="13" bestFit="1" customWidth="1"/>
    <col min="20" max="21" width="9.6640625" style="13" bestFit="1" customWidth="1"/>
    <col min="22" max="22" width="7.88671875" style="13" bestFit="1" customWidth="1"/>
    <col min="23" max="16384" width="12.44140625" style="13"/>
  </cols>
  <sheetData>
    <row r="1" spans="1:23" x14ac:dyDescent="0.3">
      <c r="A1" s="76" t="s">
        <v>10</v>
      </c>
      <c r="B1" s="17" t="s">
        <v>33</v>
      </c>
      <c r="C1" s="17" t="s">
        <v>32</v>
      </c>
      <c r="D1" s="17" t="s">
        <v>39</v>
      </c>
      <c r="E1" s="17" t="s">
        <v>31</v>
      </c>
      <c r="F1" s="17" t="s">
        <v>40</v>
      </c>
      <c r="G1" s="17" t="s">
        <v>18</v>
      </c>
      <c r="H1" s="17" t="s">
        <v>14</v>
      </c>
      <c r="I1" s="17" t="s">
        <v>15</v>
      </c>
      <c r="J1" s="17" t="s">
        <v>0</v>
      </c>
      <c r="K1" s="17" t="s">
        <v>1</v>
      </c>
      <c r="L1" s="17" t="s">
        <v>27</v>
      </c>
      <c r="M1" s="17" t="s">
        <v>28</v>
      </c>
      <c r="N1" s="17" t="s">
        <v>29</v>
      </c>
      <c r="O1" s="17" t="s">
        <v>30</v>
      </c>
      <c r="P1" s="17" t="s">
        <v>25</v>
      </c>
      <c r="Q1" s="17" t="s">
        <v>24</v>
      </c>
      <c r="R1" s="17" t="s">
        <v>26</v>
      </c>
      <c r="S1" s="17" t="s">
        <v>16</v>
      </c>
      <c r="T1" s="17" t="s">
        <v>42</v>
      </c>
      <c r="U1" s="17" t="s">
        <v>43</v>
      </c>
    </row>
    <row r="2" spans="1:23" x14ac:dyDescent="0.3">
      <c r="A2" s="129" t="s">
        <v>162</v>
      </c>
      <c r="B2" s="12" t="s">
        <v>171</v>
      </c>
      <c r="C2" s="85">
        <v>42095</v>
      </c>
      <c r="D2" s="12">
        <v>5000</v>
      </c>
      <c r="E2" s="12" t="s">
        <v>647</v>
      </c>
      <c r="F2" s="12" t="s">
        <v>41</v>
      </c>
      <c r="G2" s="12">
        <v>8630</v>
      </c>
      <c r="H2" s="12">
        <v>3166</v>
      </c>
      <c r="I2" s="12">
        <v>666</v>
      </c>
      <c r="J2" s="12">
        <v>2500</v>
      </c>
      <c r="K2" s="12">
        <v>4333</v>
      </c>
      <c r="L2" s="12">
        <v>5000</v>
      </c>
      <c r="M2" s="84">
        <v>5000</v>
      </c>
      <c r="N2" s="84">
        <v>5000</v>
      </c>
      <c r="O2" s="12">
        <v>5000</v>
      </c>
      <c r="P2" s="12">
        <v>5000</v>
      </c>
      <c r="Q2" s="12">
        <v>5000</v>
      </c>
      <c r="R2" s="83">
        <v>5000</v>
      </c>
      <c r="S2" s="83">
        <v>5000</v>
      </c>
      <c r="T2" s="12"/>
      <c r="U2" s="12"/>
    </row>
    <row r="3" spans="1:23" x14ac:dyDescent="0.3">
      <c r="A3" s="131" t="s">
        <v>164</v>
      </c>
      <c r="B3" s="126" t="s">
        <v>156</v>
      </c>
      <c r="C3" s="127">
        <v>45089</v>
      </c>
      <c r="D3" s="126">
        <v>0</v>
      </c>
      <c r="E3" s="126" t="s">
        <v>647</v>
      </c>
      <c r="F3" s="126" t="s">
        <v>170</v>
      </c>
      <c r="G3" s="126">
        <v>11468</v>
      </c>
      <c r="H3" s="126"/>
      <c r="I3" s="126"/>
      <c r="J3" s="126"/>
      <c r="K3" s="126"/>
      <c r="L3" s="126"/>
      <c r="M3" s="84"/>
      <c r="N3" s="84"/>
      <c r="O3" s="83"/>
      <c r="P3" s="83"/>
      <c r="Q3" s="83"/>
      <c r="R3" s="83"/>
      <c r="S3" s="83"/>
      <c r="T3" s="126"/>
      <c r="U3" s="126"/>
      <c r="V3" s="128"/>
      <c r="W3" s="128"/>
    </row>
    <row r="4" spans="1:23" x14ac:dyDescent="0.3">
      <c r="A4" s="130" t="s">
        <v>689</v>
      </c>
      <c r="B4" s="12" t="s">
        <v>678</v>
      </c>
      <c r="C4" s="85">
        <v>45482</v>
      </c>
      <c r="D4" s="12"/>
      <c r="E4" s="12" t="s">
        <v>647</v>
      </c>
      <c r="F4" s="12" t="s">
        <v>170</v>
      </c>
      <c r="G4" s="12"/>
      <c r="H4" s="12"/>
      <c r="I4" s="12"/>
      <c r="J4" s="12"/>
      <c r="K4" s="12">
        <v>7483</v>
      </c>
      <c r="L4" s="12">
        <v>11500</v>
      </c>
      <c r="M4" s="84">
        <v>7850</v>
      </c>
      <c r="N4" s="84">
        <v>8049</v>
      </c>
      <c r="O4" s="12">
        <v>0</v>
      </c>
      <c r="P4" s="12">
        <v>0</v>
      </c>
      <c r="Q4" s="12">
        <v>0</v>
      </c>
      <c r="R4" s="83">
        <v>0</v>
      </c>
      <c r="S4" s="83">
        <v>0</v>
      </c>
      <c r="T4" s="12"/>
      <c r="U4" s="12"/>
    </row>
    <row r="5" spans="1:23" x14ac:dyDescent="0.3">
      <c r="A5" s="129" t="s">
        <v>210</v>
      </c>
      <c r="B5" s="12" t="s">
        <v>165</v>
      </c>
      <c r="C5" s="85">
        <v>45152</v>
      </c>
      <c r="D5" s="12">
        <v>9500</v>
      </c>
      <c r="E5" s="12" t="s">
        <v>647</v>
      </c>
      <c r="F5" s="12" t="s">
        <v>41</v>
      </c>
      <c r="G5" s="12">
        <v>19408</v>
      </c>
      <c r="H5" s="12">
        <v>9500</v>
      </c>
      <c r="I5" s="12">
        <v>0</v>
      </c>
      <c r="J5" s="12">
        <v>0</v>
      </c>
      <c r="K5" s="12"/>
      <c r="L5" s="12"/>
      <c r="M5" s="84"/>
      <c r="N5" s="84"/>
      <c r="O5" s="83"/>
      <c r="P5" s="83"/>
      <c r="Q5" s="83"/>
      <c r="R5" s="83"/>
      <c r="S5" s="83"/>
      <c r="T5" s="12"/>
      <c r="U5" s="12"/>
    </row>
    <row r="6" spans="1:23" s="128" customFormat="1" x14ac:dyDescent="0.3">
      <c r="A6" s="131" t="s">
        <v>163</v>
      </c>
      <c r="B6" s="126" t="s">
        <v>156</v>
      </c>
      <c r="C6" s="85"/>
      <c r="D6" s="126">
        <v>0</v>
      </c>
      <c r="E6" s="126" t="s">
        <v>647</v>
      </c>
      <c r="F6" s="126" t="s">
        <v>170</v>
      </c>
      <c r="G6" s="126">
        <v>42971</v>
      </c>
      <c r="H6" s="126"/>
      <c r="I6" s="126"/>
      <c r="J6" s="126"/>
      <c r="K6" s="126"/>
      <c r="L6" s="126"/>
      <c r="M6" s="84"/>
      <c r="N6" s="84"/>
      <c r="O6" s="83"/>
      <c r="P6" s="83"/>
      <c r="Q6" s="83"/>
      <c r="R6" s="83"/>
      <c r="S6" s="83"/>
      <c r="T6" s="126"/>
      <c r="U6" s="126"/>
      <c r="V6" s="128" t="s">
        <v>673</v>
      </c>
    </row>
    <row r="7" spans="1:23" s="89" customFormat="1" x14ac:dyDescent="0.3">
      <c r="A7" s="130" t="s">
        <v>680</v>
      </c>
      <c r="B7" s="12" t="s">
        <v>681</v>
      </c>
      <c r="C7" s="85">
        <v>45474</v>
      </c>
      <c r="D7" s="12"/>
      <c r="E7" s="12" t="s">
        <v>647</v>
      </c>
      <c r="F7" s="12" t="s">
        <v>41</v>
      </c>
      <c r="G7" s="12"/>
      <c r="H7" s="12"/>
      <c r="I7" s="12"/>
      <c r="J7" s="12"/>
      <c r="K7" s="12">
        <v>10000</v>
      </c>
      <c r="L7" s="12">
        <v>10000</v>
      </c>
      <c r="M7" s="84">
        <v>9666</v>
      </c>
      <c r="N7" s="84">
        <v>9666</v>
      </c>
      <c r="O7" s="12">
        <v>9833</v>
      </c>
      <c r="P7" s="12">
        <v>9666</v>
      </c>
      <c r="Q7" s="12">
        <v>9666</v>
      </c>
      <c r="R7" s="83">
        <v>9666</v>
      </c>
      <c r="S7" s="83">
        <v>9666</v>
      </c>
      <c r="T7" s="12"/>
      <c r="U7" s="12"/>
      <c r="V7" s="13"/>
    </row>
    <row r="8" spans="1:23" s="89" customFormat="1" x14ac:dyDescent="0.3">
      <c r="A8" s="130" t="s">
        <v>684</v>
      </c>
      <c r="B8" s="12" t="s">
        <v>685</v>
      </c>
      <c r="C8" s="85">
        <v>45477</v>
      </c>
      <c r="D8" s="12"/>
      <c r="E8" s="12" t="s">
        <v>647</v>
      </c>
      <c r="F8" s="12" t="s">
        <v>41</v>
      </c>
      <c r="G8" s="12"/>
      <c r="H8" s="12"/>
      <c r="I8" s="12"/>
      <c r="J8" s="12"/>
      <c r="K8" s="12">
        <v>13500</v>
      </c>
      <c r="L8" s="12">
        <v>15000</v>
      </c>
      <c r="M8" s="84">
        <v>14500</v>
      </c>
      <c r="N8" s="84">
        <v>14500</v>
      </c>
      <c r="O8" s="12">
        <v>7500</v>
      </c>
      <c r="P8" s="12">
        <v>10500</v>
      </c>
      <c r="Q8" s="12">
        <v>10500</v>
      </c>
      <c r="R8" s="83">
        <v>10500</v>
      </c>
      <c r="S8" s="83">
        <v>10500</v>
      </c>
      <c r="T8" s="12"/>
      <c r="U8" s="12"/>
      <c r="V8" s="13"/>
    </row>
    <row r="9" spans="1:23" x14ac:dyDescent="0.3">
      <c r="A9" s="131" t="s">
        <v>173</v>
      </c>
      <c r="B9" s="126" t="s">
        <v>172</v>
      </c>
      <c r="C9" s="127"/>
      <c r="D9" s="126">
        <v>0</v>
      </c>
      <c r="E9" s="126" t="s">
        <v>647</v>
      </c>
      <c r="F9" s="126" t="s">
        <v>170</v>
      </c>
      <c r="G9" s="126">
        <v>-2800</v>
      </c>
      <c r="H9" s="126"/>
      <c r="I9" s="126"/>
      <c r="J9" s="126"/>
      <c r="K9" s="126"/>
      <c r="L9" s="126"/>
      <c r="M9" s="84"/>
      <c r="N9" s="84"/>
      <c r="O9" s="83"/>
      <c r="P9" s="83"/>
      <c r="Q9" s="83"/>
      <c r="R9" s="83"/>
      <c r="S9" s="83"/>
      <c r="T9" s="126"/>
      <c r="U9" s="126"/>
      <c r="V9" s="128"/>
      <c r="W9" s="128"/>
    </row>
    <row r="10" spans="1:23" s="89" customFormat="1" x14ac:dyDescent="0.3">
      <c r="A10" s="129" t="s">
        <v>195</v>
      </c>
      <c r="B10" s="12" t="s">
        <v>165</v>
      </c>
      <c r="C10" s="85">
        <v>45110</v>
      </c>
      <c r="D10" s="12">
        <v>10000</v>
      </c>
      <c r="E10" s="12" t="s">
        <v>647</v>
      </c>
      <c r="F10" s="12" t="s">
        <v>41</v>
      </c>
      <c r="G10" s="12">
        <v>6500</v>
      </c>
      <c r="H10" s="12">
        <v>9500</v>
      </c>
      <c r="I10" s="12">
        <v>1266</v>
      </c>
      <c r="J10" s="12">
        <v>4116</v>
      </c>
      <c r="K10" s="12">
        <v>10000</v>
      </c>
      <c r="L10" s="12">
        <v>10000</v>
      </c>
      <c r="M10" s="84">
        <v>10000</v>
      </c>
      <c r="N10" s="84">
        <v>10000</v>
      </c>
      <c r="O10" s="12">
        <v>9700</v>
      </c>
      <c r="P10" s="12">
        <v>10000</v>
      </c>
      <c r="Q10" s="12">
        <v>10000</v>
      </c>
      <c r="R10" s="83">
        <v>10000</v>
      </c>
      <c r="S10" s="83">
        <v>10000</v>
      </c>
      <c r="T10" s="12"/>
      <c r="U10" s="12"/>
      <c r="V10" s="13"/>
    </row>
    <row r="11" spans="1:23" x14ac:dyDescent="0.3">
      <c r="A11" s="130" t="s">
        <v>686</v>
      </c>
      <c r="B11" s="12" t="s">
        <v>676</v>
      </c>
      <c r="C11" s="85">
        <v>45527</v>
      </c>
      <c r="D11" s="12"/>
      <c r="E11" s="12" t="s">
        <v>647</v>
      </c>
      <c r="F11" s="12" t="s">
        <v>41</v>
      </c>
      <c r="G11" s="12"/>
      <c r="H11" s="12"/>
      <c r="I11" s="12"/>
      <c r="J11" s="12"/>
      <c r="K11" s="12"/>
      <c r="L11" s="12">
        <v>3600</v>
      </c>
      <c r="M11" s="84">
        <v>9200</v>
      </c>
      <c r="N11" s="84">
        <v>12000</v>
      </c>
      <c r="O11" s="12">
        <v>4800</v>
      </c>
      <c r="P11" s="12">
        <v>6400</v>
      </c>
      <c r="Q11" s="12">
        <v>6400</v>
      </c>
      <c r="R11" s="83">
        <v>6400</v>
      </c>
      <c r="S11" s="83">
        <v>6400</v>
      </c>
      <c r="T11" s="12"/>
      <c r="U11" s="12"/>
    </row>
    <row r="12" spans="1:23" x14ac:dyDescent="0.3">
      <c r="A12" s="129" t="s">
        <v>192</v>
      </c>
      <c r="B12" s="12" t="s">
        <v>156</v>
      </c>
      <c r="C12" s="85">
        <v>45100</v>
      </c>
      <c r="D12" s="12">
        <v>14000</v>
      </c>
      <c r="E12" s="12" t="s">
        <v>647</v>
      </c>
      <c r="F12" s="12" t="s">
        <v>41</v>
      </c>
      <c r="G12" s="12">
        <v>26599</v>
      </c>
      <c r="H12" s="12">
        <v>14000</v>
      </c>
      <c r="I12" s="12">
        <v>1866</v>
      </c>
      <c r="J12" s="12">
        <v>2333</v>
      </c>
      <c r="K12" s="12">
        <v>9800</v>
      </c>
      <c r="L12" s="12">
        <v>14000</v>
      </c>
      <c r="M12" s="84">
        <v>14000</v>
      </c>
      <c r="N12" s="84">
        <v>14000</v>
      </c>
      <c r="O12" s="12">
        <v>13766</v>
      </c>
      <c r="P12" s="12">
        <v>13533</v>
      </c>
      <c r="Q12" s="12">
        <v>13533</v>
      </c>
      <c r="R12" s="83">
        <v>13533</v>
      </c>
      <c r="S12" s="83">
        <v>13533</v>
      </c>
      <c r="T12" s="12"/>
      <c r="U12" s="12"/>
    </row>
    <row r="13" spans="1:23" s="89" customFormat="1" x14ac:dyDescent="0.3">
      <c r="A13" s="131" t="s">
        <v>193</v>
      </c>
      <c r="B13" s="12"/>
      <c r="C13" s="85">
        <v>45108</v>
      </c>
      <c r="D13" s="12">
        <v>9500</v>
      </c>
      <c r="E13" s="12" t="s">
        <v>647</v>
      </c>
      <c r="F13" s="126" t="s">
        <v>170</v>
      </c>
      <c r="G13" s="12">
        <v>-68</v>
      </c>
      <c r="H13" s="12"/>
      <c r="I13" s="12"/>
      <c r="J13" s="12"/>
      <c r="K13" s="12"/>
      <c r="L13" s="12"/>
      <c r="M13" s="84"/>
      <c r="N13" s="84"/>
      <c r="O13" s="83"/>
      <c r="P13" s="83"/>
      <c r="Q13" s="83"/>
      <c r="R13" s="83"/>
      <c r="S13" s="83"/>
      <c r="T13" s="12"/>
      <c r="U13" s="12"/>
      <c r="V13" s="13"/>
    </row>
    <row r="14" spans="1:23" s="89" customFormat="1" x14ac:dyDescent="0.3">
      <c r="A14" s="129" t="s">
        <v>199</v>
      </c>
      <c r="B14" s="12" t="s">
        <v>200</v>
      </c>
      <c r="C14" s="85">
        <v>45122</v>
      </c>
      <c r="D14" s="12">
        <v>8000</v>
      </c>
      <c r="E14" s="12" t="s">
        <v>647</v>
      </c>
      <c r="F14" s="12" t="s">
        <v>41</v>
      </c>
      <c r="G14" s="12">
        <v>15764</v>
      </c>
      <c r="H14" s="12">
        <v>0</v>
      </c>
      <c r="I14" s="12">
        <v>0</v>
      </c>
      <c r="J14" s="12">
        <v>3200</v>
      </c>
      <c r="K14" s="12">
        <v>6133</v>
      </c>
      <c r="L14" s="12">
        <v>8000</v>
      </c>
      <c r="M14" s="84">
        <v>4133</v>
      </c>
      <c r="N14" s="84">
        <v>8000</v>
      </c>
      <c r="O14" s="12">
        <v>7733</v>
      </c>
      <c r="P14" s="12">
        <v>3200</v>
      </c>
      <c r="Q14" s="12">
        <v>3200</v>
      </c>
      <c r="R14" s="83">
        <v>3200</v>
      </c>
      <c r="S14" s="83">
        <v>3200</v>
      </c>
      <c r="T14" s="12"/>
      <c r="U14" s="12"/>
      <c r="V14" s="13"/>
    </row>
    <row r="15" spans="1:23" x14ac:dyDescent="0.3">
      <c r="A15" s="129" t="s">
        <v>194</v>
      </c>
      <c r="B15" s="12"/>
      <c r="C15" s="85">
        <v>45110</v>
      </c>
      <c r="D15" s="12">
        <v>7000</v>
      </c>
      <c r="E15" s="12" t="s">
        <v>647</v>
      </c>
      <c r="F15" s="12" t="s">
        <v>41</v>
      </c>
      <c r="G15" s="12">
        <v>20148</v>
      </c>
      <c r="H15" s="12">
        <v>3500</v>
      </c>
      <c r="I15" s="12">
        <v>933</v>
      </c>
      <c r="J15" s="12">
        <v>1633</v>
      </c>
      <c r="K15" s="12">
        <v>5366</v>
      </c>
      <c r="L15" s="12">
        <v>7000</v>
      </c>
      <c r="M15" s="84">
        <v>4900</v>
      </c>
      <c r="N15" s="84">
        <v>4433</v>
      </c>
      <c r="O15" s="12">
        <v>7000</v>
      </c>
      <c r="P15" s="12">
        <v>4200</v>
      </c>
      <c r="Q15" s="12">
        <v>4200</v>
      </c>
      <c r="R15" s="83">
        <v>4200</v>
      </c>
      <c r="S15" s="83">
        <v>4200</v>
      </c>
      <c r="T15" s="12"/>
      <c r="U15" s="12"/>
    </row>
    <row r="16" spans="1:23" x14ac:dyDescent="0.3">
      <c r="A16" s="129" t="s">
        <v>154</v>
      </c>
      <c r="B16" s="12" t="s">
        <v>156</v>
      </c>
      <c r="C16" s="85"/>
      <c r="D16" s="12">
        <v>7000</v>
      </c>
      <c r="E16" s="12" t="s">
        <v>647</v>
      </c>
      <c r="F16" s="12" t="s">
        <v>170</v>
      </c>
      <c r="G16" s="12">
        <v>244</v>
      </c>
      <c r="H16" s="12"/>
      <c r="I16" s="12"/>
      <c r="J16" s="12"/>
      <c r="K16" s="12"/>
      <c r="L16" s="12"/>
      <c r="M16" s="84"/>
      <c r="N16" s="84"/>
      <c r="O16" s="83"/>
      <c r="P16" s="83"/>
      <c r="Q16" s="83"/>
      <c r="R16" s="83"/>
      <c r="S16" s="83"/>
      <c r="T16" s="12"/>
      <c r="U16" s="12"/>
    </row>
    <row r="17" spans="1:22" x14ac:dyDescent="0.3">
      <c r="A17" s="129" t="s">
        <v>161</v>
      </c>
      <c r="B17" s="12" t="s">
        <v>765</v>
      </c>
      <c r="C17" s="85"/>
      <c r="D17" s="12">
        <v>12000</v>
      </c>
      <c r="E17" s="12" t="s">
        <v>647</v>
      </c>
      <c r="F17" s="12" t="s">
        <v>41</v>
      </c>
      <c r="G17" s="12">
        <v>87183</v>
      </c>
      <c r="H17" s="12">
        <v>12000</v>
      </c>
      <c r="I17" s="12">
        <v>1600</v>
      </c>
      <c r="J17" s="12">
        <v>6400</v>
      </c>
      <c r="K17" s="12">
        <v>12000</v>
      </c>
      <c r="L17" s="12">
        <v>12000</v>
      </c>
      <c r="M17" s="84">
        <v>12000</v>
      </c>
      <c r="N17" s="84">
        <v>12000</v>
      </c>
      <c r="O17" s="12">
        <v>12000</v>
      </c>
      <c r="P17" s="12">
        <v>12000</v>
      </c>
      <c r="Q17" s="12">
        <v>12000</v>
      </c>
      <c r="R17" s="83">
        <v>12000</v>
      </c>
      <c r="S17" s="83">
        <v>12000</v>
      </c>
      <c r="T17" s="12"/>
      <c r="U17" s="12"/>
    </row>
    <row r="18" spans="1:22" x14ac:dyDescent="0.3">
      <c r="A18" s="130" t="s">
        <v>677</v>
      </c>
      <c r="B18" s="12" t="s">
        <v>156</v>
      </c>
      <c r="C18" s="85"/>
      <c r="D18" s="12"/>
      <c r="E18" s="12" t="s">
        <v>647</v>
      </c>
      <c r="F18" s="12" t="s">
        <v>170</v>
      </c>
      <c r="G18" s="12"/>
      <c r="H18" s="12"/>
      <c r="I18" s="12"/>
      <c r="J18" s="12"/>
      <c r="K18" s="12"/>
      <c r="L18" s="12"/>
      <c r="M18" s="84"/>
      <c r="N18" s="84"/>
      <c r="O18" s="83"/>
      <c r="P18" s="83"/>
      <c r="Q18" s="83"/>
      <c r="R18" s="83"/>
      <c r="S18" s="83"/>
      <c r="T18" s="12"/>
      <c r="U18" s="12"/>
    </row>
    <row r="19" spans="1:22" x14ac:dyDescent="0.3">
      <c r="A19" s="129" t="s">
        <v>167</v>
      </c>
      <c r="B19" s="12" t="s">
        <v>34</v>
      </c>
      <c r="C19" s="85"/>
      <c r="D19" s="12">
        <v>40000</v>
      </c>
      <c r="E19" s="12" t="s">
        <v>647</v>
      </c>
      <c r="F19" s="12" t="s">
        <v>41</v>
      </c>
      <c r="G19" s="12">
        <v>0</v>
      </c>
      <c r="H19" s="12">
        <v>40000</v>
      </c>
      <c r="I19" s="12">
        <v>40000</v>
      </c>
      <c r="J19" s="12">
        <v>40000</v>
      </c>
      <c r="K19" s="12">
        <v>40000</v>
      </c>
      <c r="L19" s="12">
        <v>40000</v>
      </c>
      <c r="M19" s="84">
        <v>40000</v>
      </c>
      <c r="N19" s="84">
        <v>40000</v>
      </c>
      <c r="O19" s="12">
        <v>40000</v>
      </c>
      <c r="P19" s="12">
        <v>40000</v>
      </c>
      <c r="Q19" s="12">
        <v>40000</v>
      </c>
      <c r="R19" s="83">
        <v>40000</v>
      </c>
      <c r="S19" s="83">
        <v>40000</v>
      </c>
      <c r="T19" s="12"/>
      <c r="U19" s="12"/>
    </row>
    <row r="20" spans="1:22" x14ac:dyDescent="0.3">
      <c r="A20" s="130" t="s">
        <v>675</v>
      </c>
      <c r="B20" s="12" t="s">
        <v>679</v>
      </c>
      <c r="C20" s="85">
        <v>45475</v>
      </c>
      <c r="D20" s="12"/>
      <c r="E20" s="12" t="s">
        <v>647</v>
      </c>
      <c r="F20" s="12" t="s">
        <v>170</v>
      </c>
      <c r="G20" s="12">
        <v>0</v>
      </c>
      <c r="H20" s="12"/>
      <c r="I20" s="12"/>
      <c r="J20" s="12"/>
      <c r="K20" s="12">
        <v>7800</v>
      </c>
      <c r="L20" s="12">
        <v>4200</v>
      </c>
      <c r="M20" s="84">
        <v>4500</v>
      </c>
      <c r="N20" s="84">
        <v>4200</v>
      </c>
      <c r="O20" s="12">
        <v>2100</v>
      </c>
      <c r="P20" s="12">
        <v>0</v>
      </c>
      <c r="Q20" s="12">
        <v>0</v>
      </c>
      <c r="R20" s="83">
        <v>0</v>
      </c>
      <c r="S20" s="83">
        <v>0</v>
      </c>
      <c r="T20" s="12"/>
      <c r="U20" s="12"/>
    </row>
    <row r="21" spans="1:22" x14ac:dyDescent="0.3">
      <c r="A21" s="132" t="s">
        <v>231</v>
      </c>
      <c r="B21" s="126" t="s">
        <v>156</v>
      </c>
      <c r="C21" s="85">
        <v>45174</v>
      </c>
      <c r="D21" s="126">
        <v>0</v>
      </c>
      <c r="E21" s="126" t="s">
        <v>647</v>
      </c>
      <c r="F21" s="126" t="s">
        <v>170</v>
      </c>
      <c r="G21" s="126">
        <v>32897</v>
      </c>
      <c r="H21" s="126"/>
      <c r="I21" s="126"/>
      <c r="J21" s="126"/>
      <c r="K21" s="126"/>
      <c r="L21" s="126"/>
      <c r="M21" s="84"/>
      <c r="N21" s="84"/>
      <c r="O21" s="83"/>
      <c r="P21" s="83"/>
      <c r="Q21" s="83"/>
      <c r="R21" s="83"/>
      <c r="S21" s="83"/>
      <c r="T21" s="126"/>
      <c r="U21" s="126"/>
      <c r="V21" s="128" t="s">
        <v>674</v>
      </c>
    </row>
    <row r="22" spans="1:22" x14ac:dyDescent="0.3">
      <c r="A22" s="130" t="s">
        <v>682</v>
      </c>
      <c r="B22" s="12" t="s">
        <v>683</v>
      </c>
      <c r="C22" s="85">
        <v>45475</v>
      </c>
      <c r="D22" s="12"/>
      <c r="E22" s="12" t="s">
        <v>647</v>
      </c>
      <c r="F22" s="12" t="s">
        <v>41</v>
      </c>
      <c r="K22" s="13">
        <v>13533</v>
      </c>
      <c r="L22" s="13">
        <v>14000</v>
      </c>
      <c r="M22" s="77">
        <v>9800</v>
      </c>
      <c r="N22" s="77">
        <v>14000</v>
      </c>
      <c r="O22" s="13">
        <v>13533</v>
      </c>
      <c r="P22" s="13">
        <v>14000</v>
      </c>
      <c r="Q22" s="13">
        <v>14000</v>
      </c>
      <c r="R22" s="89">
        <v>14000</v>
      </c>
      <c r="S22" s="89">
        <v>14000</v>
      </c>
    </row>
    <row r="23" spans="1:22" x14ac:dyDescent="0.3">
      <c r="A23" s="129" t="s">
        <v>159</v>
      </c>
      <c r="B23" s="12" t="s">
        <v>156</v>
      </c>
      <c r="C23" s="85"/>
      <c r="D23" s="12">
        <v>11000</v>
      </c>
      <c r="E23" s="12" t="s">
        <v>647</v>
      </c>
      <c r="F23" s="12" t="s">
        <v>41</v>
      </c>
      <c r="G23" s="12">
        <v>102977</v>
      </c>
      <c r="H23" s="12">
        <v>10633</v>
      </c>
      <c r="I23" s="12">
        <v>1466</v>
      </c>
      <c r="J23" s="12">
        <v>4400</v>
      </c>
      <c r="K23" s="12">
        <v>11000</v>
      </c>
      <c r="L23" s="12">
        <v>11000</v>
      </c>
      <c r="M23" s="84">
        <v>10633</v>
      </c>
      <c r="N23" s="84">
        <v>8433</v>
      </c>
      <c r="O23" s="12">
        <v>9533</v>
      </c>
      <c r="P23" s="12">
        <v>11000</v>
      </c>
      <c r="Q23" s="12">
        <v>11000</v>
      </c>
      <c r="R23" s="83">
        <v>11000</v>
      </c>
      <c r="S23" s="83">
        <v>11000</v>
      </c>
      <c r="T23" s="12"/>
      <c r="U23" s="12"/>
    </row>
    <row r="24" spans="1:22" x14ac:dyDescent="0.3">
      <c r="A24" s="129" t="s">
        <v>160</v>
      </c>
      <c r="B24" s="12" t="s">
        <v>156</v>
      </c>
      <c r="C24" s="85"/>
      <c r="D24" s="12">
        <v>11000</v>
      </c>
      <c r="E24" s="12" t="s">
        <v>647</v>
      </c>
      <c r="F24" s="12" t="s">
        <v>41</v>
      </c>
      <c r="G24" s="12">
        <v>60644</v>
      </c>
      <c r="H24" s="12">
        <v>11000</v>
      </c>
      <c r="I24" s="12">
        <v>1466</v>
      </c>
      <c r="J24" s="12">
        <v>4033</v>
      </c>
      <c r="K24" s="12">
        <v>10633</v>
      </c>
      <c r="L24" s="12">
        <v>11000</v>
      </c>
      <c r="M24" s="84">
        <v>11000</v>
      </c>
      <c r="N24" s="84">
        <v>11000</v>
      </c>
      <c r="O24" s="12">
        <v>11000</v>
      </c>
      <c r="P24" s="12">
        <v>11000</v>
      </c>
      <c r="Q24" s="12">
        <v>11000</v>
      </c>
      <c r="R24" s="83">
        <v>11000</v>
      </c>
      <c r="S24" s="83">
        <v>11000</v>
      </c>
      <c r="T24" s="12"/>
      <c r="U24" s="12"/>
    </row>
    <row r="25" spans="1:22" x14ac:dyDescent="0.3">
      <c r="A25" s="84" t="s">
        <v>688</v>
      </c>
      <c r="B25" s="12" t="s">
        <v>165</v>
      </c>
      <c r="C25" s="12"/>
      <c r="D25" s="12"/>
      <c r="E25" s="12"/>
      <c r="F25" s="12"/>
      <c r="G25" s="12"/>
      <c r="H25" s="12"/>
      <c r="I25" s="12"/>
      <c r="J25" s="12">
        <v>4050</v>
      </c>
      <c r="K25" s="12">
        <v>10633</v>
      </c>
      <c r="L25" s="12"/>
      <c r="M25" s="84"/>
      <c r="N25" s="84"/>
      <c r="O25" s="83"/>
      <c r="P25" s="83"/>
      <c r="Q25" s="83"/>
      <c r="R25" s="83"/>
      <c r="S25" s="83"/>
      <c r="T25" s="12"/>
      <c r="U25" s="12"/>
    </row>
    <row r="26" spans="1:22" x14ac:dyDescent="0.3">
      <c r="A26" s="84" t="s">
        <v>690</v>
      </c>
      <c r="B26" s="12" t="s">
        <v>165</v>
      </c>
      <c r="C26" s="85">
        <v>45477</v>
      </c>
      <c r="D26" s="12">
        <v>10000</v>
      </c>
      <c r="E26" s="12" t="s">
        <v>647</v>
      </c>
      <c r="F26" s="12" t="s">
        <v>41</v>
      </c>
      <c r="G26" s="12"/>
      <c r="H26" s="12"/>
      <c r="I26" s="12"/>
      <c r="J26" s="12"/>
      <c r="K26" s="12">
        <v>9000</v>
      </c>
      <c r="L26" s="12">
        <v>10000</v>
      </c>
      <c r="M26" s="84">
        <v>10000</v>
      </c>
      <c r="N26" s="84">
        <v>10000</v>
      </c>
      <c r="O26" s="12">
        <v>10000</v>
      </c>
      <c r="P26" s="12">
        <v>10000</v>
      </c>
      <c r="Q26" s="12">
        <v>10000</v>
      </c>
      <c r="R26" s="83">
        <v>10000</v>
      </c>
      <c r="S26" s="83">
        <v>10000</v>
      </c>
      <c r="T26" s="12"/>
      <c r="U26" s="12"/>
    </row>
    <row r="27" spans="1:22" x14ac:dyDescent="0.3">
      <c r="A27" s="84" t="s">
        <v>840</v>
      </c>
      <c r="B27" s="12" t="s">
        <v>156</v>
      </c>
      <c r="C27" s="85">
        <v>45635</v>
      </c>
      <c r="D27" s="12"/>
      <c r="E27" s="12"/>
      <c r="F27" s="12" t="s">
        <v>41</v>
      </c>
      <c r="G27" s="12"/>
      <c r="H27" s="12"/>
      <c r="I27" s="12"/>
      <c r="J27" s="12"/>
      <c r="K27" s="12"/>
      <c r="L27" s="12"/>
      <c r="M27" s="84"/>
      <c r="N27" s="84"/>
      <c r="O27" s="12">
        <v>0</v>
      </c>
      <c r="P27" s="12">
        <v>7350</v>
      </c>
      <c r="Q27" s="12">
        <v>2275</v>
      </c>
      <c r="R27" s="83">
        <v>2275</v>
      </c>
      <c r="S27" s="83">
        <v>2275</v>
      </c>
      <c r="T27" s="12"/>
      <c r="U27" s="12"/>
    </row>
    <row r="28" spans="1:22" x14ac:dyDescent="0.3">
      <c r="A28" s="84" t="s">
        <v>896</v>
      </c>
      <c r="B28" s="12" t="s">
        <v>897</v>
      </c>
      <c r="C28" s="85">
        <v>45622</v>
      </c>
      <c r="D28" s="12">
        <v>8000</v>
      </c>
      <c r="E28" s="12"/>
      <c r="F28" s="12" t="s">
        <v>41</v>
      </c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2" x14ac:dyDescent="0.3">
      <c r="A29" s="84" t="s">
        <v>961</v>
      </c>
      <c r="B29" s="12" t="s">
        <v>165</v>
      </c>
      <c r="C29" s="85"/>
      <c r="D29" s="12"/>
      <c r="E29" s="12"/>
      <c r="F29" s="12" t="s">
        <v>41</v>
      </c>
      <c r="G29" s="12">
        <v>0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2" x14ac:dyDescent="0.3">
      <c r="C30" s="183"/>
    </row>
    <row r="31" spans="1:22" x14ac:dyDescent="0.3">
      <c r="D31" s="13">
        <f>SUM(D2:D28)</f>
        <v>162000</v>
      </c>
    </row>
    <row r="32" spans="1:22" x14ac:dyDescent="0.3">
      <c r="A32" s="77" t="s">
        <v>911</v>
      </c>
    </row>
    <row r="33" spans="7:21" x14ac:dyDescent="0.3">
      <c r="G33" s="12">
        <f t="shared" ref="G33:U33" si="0">SUM(G2:G32)</f>
        <v>432565</v>
      </c>
      <c r="H33" s="12">
        <f t="shared" si="0"/>
        <v>113299</v>
      </c>
      <c r="I33" s="12">
        <f t="shared" si="0"/>
        <v>49263</v>
      </c>
      <c r="J33" s="12">
        <f t="shared" si="0"/>
        <v>72665</v>
      </c>
      <c r="K33" s="12">
        <f t="shared" si="0"/>
        <v>181214</v>
      </c>
      <c r="L33" s="12">
        <f t="shared" si="0"/>
        <v>186300</v>
      </c>
      <c r="M33" s="12">
        <f t="shared" si="0"/>
        <v>177182</v>
      </c>
      <c r="N33" s="12">
        <f t="shared" si="0"/>
        <v>185281</v>
      </c>
      <c r="O33" s="12">
        <f t="shared" si="0"/>
        <v>163498</v>
      </c>
      <c r="P33" s="12">
        <f t="shared" si="0"/>
        <v>167849</v>
      </c>
      <c r="Q33" s="12">
        <f t="shared" si="0"/>
        <v>162774</v>
      </c>
      <c r="R33" s="12">
        <f t="shared" si="0"/>
        <v>162774</v>
      </c>
      <c r="S33" s="12">
        <f t="shared" si="0"/>
        <v>162774</v>
      </c>
      <c r="T33" s="12">
        <f t="shared" si="0"/>
        <v>0</v>
      </c>
      <c r="U33" s="12">
        <f t="shared" si="0"/>
        <v>0</v>
      </c>
    </row>
  </sheetData>
  <phoneticPr fontId="2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2:L33"/>
  <sheetViews>
    <sheetView tabSelected="1" topLeftCell="A2" zoomScale="80" zoomScaleNormal="80" workbookViewId="0">
      <selection activeCell="D21" sqref="D21"/>
    </sheetView>
  </sheetViews>
  <sheetFormatPr defaultRowHeight="14.4" x14ac:dyDescent="0.3"/>
  <cols>
    <col min="1" max="1" width="8.88671875" style="152"/>
    <col min="2" max="2" width="20.109375" style="8" bestFit="1" customWidth="1"/>
    <col min="3" max="3" width="39" bestFit="1" customWidth="1"/>
    <col min="4" max="4" width="15.5546875" bestFit="1" customWidth="1"/>
    <col min="5" max="5" width="62.44140625" bestFit="1" customWidth="1"/>
    <col min="7" max="7" width="8.33203125" bestFit="1" customWidth="1"/>
    <col min="8" max="8" width="15.5546875" bestFit="1" customWidth="1"/>
    <col min="9" max="9" width="9.77734375" bestFit="1" customWidth="1"/>
    <col min="10" max="10" width="10.44140625" bestFit="1" customWidth="1"/>
    <col min="11" max="11" width="28.109375" bestFit="1" customWidth="1"/>
    <col min="12" max="12" width="18" bestFit="1" customWidth="1"/>
  </cols>
  <sheetData>
    <row r="2" spans="1:12" x14ac:dyDescent="0.3">
      <c r="B2" s="240" t="s">
        <v>946</v>
      </c>
      <c r="C2" s="240"/>
      <c r="D2" s="240"/>
      <c r="E2" s="240"/>
    </row>
    <row r="4" spans="1:12" x14ac:dyDescent="0.3">
      <c r="A4" s="155" t="s">
        <v>949</v>
      </c>
      <c r="B4" s="245" t="s">
        <v>31</v>
      </c>
      <c r="C4" s="174" t="s">
        <v>947</v>
      </c>
      <c r="D4" s="174" t="s">
        <v>6</v>
      </c>
      <c r="E4" s="175" t="s">
        <v>908</v>
      </c>
      <c r="F4" s="156" t="s">
        <v>952</v>
      </c>
      <c r="G4" s="177" t="s">
        <v>31</v>
      </c>
      <c r="H4" s="178" t="s">
        <v>943</v>
      </c>
      <c r="I4" s="178" t="s">
        <v>37</v>
      </c>
      <c r="J4" s="178" t="s">
        <v>221</v>
      </c>
      <c r="K4" s="179" t="s">
        <v>2</v>
      </c>
    </row>
    <row r="5" spans="1:12" x14ac:dyDescent="0.3">
      <c r="B5" s="162" t="s">
        <v>904</v>
      </c>
      <c r="C5" s="167" t="s">
        <v>939</v>
      </c>
      <c r="D5" s="167">
        <v>216278</v>
      </c>
      <c r="E5" s="168" t="s">
        <v>941</v>
      </c>
      <c r="G5" s="149"/>
      <c r="H5" s="150"/>
      <c r="I5" s="150"/>
      <c r="J5" s="187">
        <v>65000</v>
      </c>
      <c r="K5" s="151" t="s">
        <v>944</v>
      </c>
      <c r="L5" s="186" t="s">
        <v>993</v>
      </c>
    </row>
    <row r="6" spans="1:12" x14ac:dyDescent="0.3">
      <c r="B6" s="246" t="s">
        <v>905</v>
      </c>
      <c r="C6" s="157" t="s">
        <v>939</v>
      </c>
      <c r="D6" s="157">
        <v>10152</v>
      </c>
      <c r="E6" s="164" t="s">
        <v>941</v>
      </c>
      <c r="G6" s="86" t="s">
        <v>905</v>
      </c>
      <c r="H6" s="86">
        <v>465000</v>
      </c>
      <c r="I6" s="86">
        <v>315000</v>
      </c>
      <c r="J6" s="188">
        <f>H6-I6</f>
        <v>150000</v>
      </c>
      <c r="K6" s="86"/>
      <c r="L6" s="186"/>
    </row>
    <row r="7" spans="1:12" x14ac:dyDescent="0.3">
      <c r="B7" s="162" t="s">
        <v>906</v>
      </c>
      <c r="C7" s="167" t="s">
        <v>939</v>
      </c>
      <c r="D7" s="167">
        <f>main!P15</f>
        <v>57347</v>
      </c>
      <c r="E7" s="189" t="s">
        <v>1004</v>
      </c>
      <c r="G7" s="149" t="s">
        <v>906</v>
      </c>
      <c r="H7" s="150">
        <v>480000</v>
      </c>
      <c r="I7" s="150">
        <v>408000</v>
      </c>
      <c r="J7" s="150">
        <f>H7-I7</f>
        <v>72000</v>
      </c>
      <c r="K7" s="151" t="s">
        <v>989</v>
      </c>
      <c r="L7" s="186"/>
    </row>
    <row r="8" spans="1:12" ht="23.4" x14ac:dyDescent="0.45">
      <c r="B8" s="247" t="s">
        <v>12</v>
      </c>
      <c r="C8" s="91"/>
      <c r="D8" s="256">
        <f>D5+D6+D7</f>
        <v>283777</v>
      </c>
      <c r="E8" s="169"/>
      <c r="G8" s="149" t="s">
        <v>997</v>
      </c>
      <c r="H8" s="150">
        <v>360000</v>
      </c>
      <c r="I8" s="150">
        <v>209000</v>
      </c>
      <c r="J8" s="150">
        <f>H8-I8</f>
        <v>151000</v>
      </c>
      <c r="K8" s="190" t="s">
        <v>998</v>
      </c>
    </row>
    <row r="10" spans="1:12" x14ac:dyDescent="0.3">
      <c r="A10" s="155" t="s">
        <v>950</v>
      </c>
      <c r="B10" s="245" t="s">
        <v>31</v>
      </c>
      <c r="C10" s="174" t="s">
        <v>947</v>
      </c>
      <c r="D10" s="176" t="s">
        <v>6</v>
      </c>
      <c r="E10" s="175" t="s">
        <v>908</v>
      </c>
      <c r="G10" s="181" t="s">
        <v>12</v>
      </c>
      <c r="H10" s="181"/>
      <c r="I10" s="181"/>
      <c r="J10" s="182">
        <f>J5+J6+J7+J8</f>
        <v>438000</v>
      </c>
      <c r="K10" s="181"/>
    </row>
    <row r="11" spans="1:12" x14ac:dyDescent="0.3">
      <c r="B11" s="162" t="s">
        <v>904</v>
      </c>
      <c r="C11" s="158" t="s">
        <v>940</v>
      </c>
      <c r="D11" s="159">
        <v>26000</v>
      </c>
      <c r="E11" s="184" t="s">
        <v>942</v>
      </c>
    </row>
    <row r="12" spans="1:12" x14ac:dyDescent="0.3">
      <c r="B12" s="246" t="s">
        <v>905</v>
      </c>
      <c r="C12" s="157" t="s">
        <v>940</v>
      </c>
      <c r="D12" s="160">
        <v>74088</v>
      </c>
      <c r="E12" s="185" t="s">
        <v>956</v>
      </c>
      <c r="F12" s="156" t="s">
        <v>991</v>
      </c>
      <c r="G12" s="241" t="s">
        <v>990</v>
      </c>
      <c r="H12" s="242"/>
      <c r="I12" s="242"/>
      <c r="J12" s="242"/>
      <c r="K12" s="242"/>
    </row>
    <row r="13" spans="1:12" x14ac:dyDescent="0.3">
      <c r="B13" s="162"/>
      <c r="C13" s="158" t="s">
        <v>953</v>
      </c>
      <c r="D13" s="159">
        <v>6200</v>
      </c>
      <c r="E13" s="184" t="s">
        <v>956</v>
      </c>
      <c r="H13" s="188">
        <v>31000</v>
      </c>
      <c r="I13" s="95">
        <v>287000</v>
      </c>
    </row>
    <row r="14" spans="1:12" x14ac:dyDescent="0.3">
      <c r="B14" s="246"/>
      <c r="C14" s="157" t="s">
        <v>954</v>
      </c>
      <c r="D14" s="160">
        <v>2700</v>
      </c>
      <c r="E14" s="185" t="s">
        <v>956</v>
      </c>
    </row>
    <row r="15" spans="1:12" x14ac:dyDescent="0.3">
      <c r="B15" s="162"/>
      <c r="C15" s="158" t="s">
        <v>955</v>
      </c>
      <c r="D15" s="159">
        <v>6480</v>
      </c>
      <c r="E15" s="184" t="s">
        <v>956</v>
      </c>
    </row>
    <row r="16" spans="1:12" x14ac:dyDescent="0.3">
      <c r="B16" s="248" t="s">
        <v>906</v>
      </c>
      <c r="C16" s="157" t="s">
        <v>940</v>
      </c>
      <c r="D16" s="161">
        <v>123922</v>
      </c>
      <c r="E16" s="194" t="s">
        <v>1005</v>
      </c>
      <c r="F16" s="156" t="s">
        <v>994</v>
      </c>
      <c r="G16" s="243" t="s">
        <v>995</v>
      </c>
      <c r="H16" s="244"/>
      <c r="I16" s="244"/>
      <c r="J16" s="244"/>
      <c r="K16" s="244"/>
    </row>
    <row r="17" spans="1:12" ht="23.4" x14ac:dyDescent="0.45">
      <c r="B17" s="249"/>
      <c r="C17" s="158" t="s">
        <v>953</v>
      </c>
      <c r="D17" s="159">
        <v>22670</v>
      </c>
      <c r="E17" s="194" t="s">
        <v>1005</v>
      </c>
      <c r="F17" s="152"/>
      <c r="H17" s="255">
        <f>J10+H13</f>
        <v>469000</v>
      </c>
      <c r="L17" s="186" t="s">
        <v>993</v>
      </c>
    </row>
    <row r="18" spans="1:12" x14ac:dyDescent="0.3">
      <c r="B18" s="250"/>
      <c r="C18" s="157" t="s">
        <v>954</v>
      </c>
      <c r="D18" s="193"/>
      <c r="E18" s="195" t="s">
        <v>1006</v>
      </c>
      <c r="F18" s="152"/>
    </row>
    <row r="19" spans="1:12" x14ac:dyDescent="0.3">
      <c r="B19" s="249"/>
      <c r="C19" s="158" t="s">
        <v>955</v>
      </c>
      <c r="D19" s="159">
        <v>8500</v>
      </c>
      <c r="E19" s="158"/>
      <c r="F19" s="152"/>
    </row>
    <row r="20" spans="1:12" x14ac:dyDescent="0.3">
      <c r="B20" s="162" t="s">
        <v>997</v>
      </c>
      <c r="C20" s="157" t="s">
        <v>940</v>
      </c>
      <c r="D20" s="193">
        <v>44788</v>
      </c>
      <c r="E20" s="194" t="s">
        <v>1009</v>
      </c>
      <c r="F20" s="152"/>
    </row>
    <row r="21" spans="1:12" x14ac:dyDescent="0.3">
      <c r="B21" s="249"/>
      <c r="C21" s="158" t="s">
        <v>1008</v>
      </c>
      <c r="D21" s="159">
        <v>12435</v>
      </c>
      <c r="E21" s="194" t="s">
        <v>1009</v>
      </c>
      <c r="F21" s="152"/>
    </row>
    <row r="22" spans="1:12" x14ac:dyDescent="0.3">
      <c r="B22" s="250"/>
      <c r="C22" s="157" t="s">
        <v>954</v>
      </c>
      <c r="D22" s="193">
        <v>0</v>
      </c>
      <c r="F22" s="152"/>
    </row>
    <row r="23" spans="1:12" x14ac:dyDescent="0.3">
      <c r="C23" s="158" t="s">
        <v>955</v>
      </c>
      <c r="D23" s="159">
        <v>8100</v>
      </c>
      <c r="E23" s="195" t="s">
        <v>1010</v>
      </c>
      <c r="F23" s="152"/>
    </row>
    <row r="24" spans="1:12" ht="23.4" x14ac:dyDescent="0.45">
      <c r="B24" s="155" t="s">
        <v>12</v>
      </c>
      <c r="C24" s="165"/>
      <c r="D24" s="257">
        <f>SUM(D11:D23)</f>
        <v>335883</v>
      </c>
      <c r="E24" s="166"/>
    </row>
    <row r="25" spans="1:12" x14ac:dyDescent="0.3">
      <c r="B25" s="152"/>
      <c r="C25" s="170"/>
      <c r="D25" s="171"/>
      <c r="E25" s="170"/>
    </row>
    <row r="27" spans="1:12" x14ac:dyDescent="0.3">
      <c r="A27" s="155" t="s">
        <v>951</v>
      </c>
      <c r="B27" s="245" t="s">
        <v>31</v>
      </c>
      <c r="C27" s="174" t="s">
        <v>907</v>
      </c>
      <c r="D27" s="174" t="s">
        <v>6</v>
      </c>
      <c r="E27" s="175" t="s">
        <v>908</v>
      </c>
    </row>
    <row r="28" spans="1:12" x14ac:dyDescent="0.3">
      <c r="B28" s="172" t="s">
        <v>905</v>
      </c>
      <c r="C28" s="158" t="s">
        <v>948</v>
      </c>
      <c r="D28" s="159">
        <v>50000</v>
      </c>
      <c r="E28" s="163" t="s">
        <v>945</v>
      </c>
    </row>
    <row r="29" spans="1:12" x14ac:dyDescent="0.3">
      <c r="B29" s="247" t="s">
        <v>12</v>
      </c>
      <c r="C29" s="91"/>
      <c r="D29" s="180">
        <f>SUM(D28:D28)</f>
        <v>50000</v>
      </c>
      <c r="E29" s="169"/>
    </row>
    <row r="31" spans="1:12" x14ac:dyDescent="0.3">
      <c r="B31" s="251" t="s">
        <v>996</v>
      </c>
      <c r="C31" s="174"/>
      <c r="D31" s="174"/>
      <c r="E31" s="175"/>
    </row>
    <row r="32" spans="1:12" x14ac:dyDescent="0.3">
      <c r="B32" s="252"/>
      <c r="C32" s="153" t="s">
        <v>992</v>
      </c>
      <c r="D32" s="153"/>
      <c r="E32" s="154"/>
    </row>
    <row r="33" spans="2:5" ht="23.4" x14ac:dyDescent="0.45">
      <c r="B33" s="253"/>
      <c r="C33" s="173"/>
      <c r="D33" s="256">
        <f>D8+D24-D29-H17</f>
        <v>100660</v>
      </c>
      <c r="E33" s="254" t="s">
        <v>1011</v>
      </c>
    </row>
  </sheetData>
  <mergeCells count="3">
    <mergeCell ref="B2:E2"/>
    <mergeCell ref="G12:K12"/>
    <mergeCell ref="G16:K16"/>
  </mergeCells>
  <phoneticPr fontId="2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1967D-E0A0-4B09-9912-A16381E97EDD}">
  <sheetPr codeName="Sheet3"/>
  <dimension ref="A1"/>
  <sheetViews>
    <sheetView workbookViewId="0">
      <selection activeCell="M14" sqref="M14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</vt:i4>
      </vt:variant>
    </vt:vector>
  </HeadingPairs>
  <TitlesOfParts>
    <vt:vector size="21" baseType="lpstr">
      <vt:lpstr>JaiMaLaxmi</vt:lpstr>
      <vt:lpstr>Dashboard</vt:lpstr>
      <vt:lpstr>Main-old</vt:lpstr>
      <vt:lpstr>main</vt:lpstr>
      <vt:lpstr>Stmt2</vt:lpstr>
      <vt:lpstr>Emps</vt:lpstr>
      <vt:lpstr>Emp</vt:lpstr>
      <vt:lpstr>FeeAcc</vt:lpstr>
      <vt:lpstr>VIncF</vt:lpstr>
      <vt:lpstr>VIncO</vt:lpstr>
      <vt:lpstr>VExp</vt:lpstr>
      <vt:lpstr>SdO</vt:lpstr>
      <vt:lpstr>SdS</vt:lpstr>
      <vt:lpstr>RSK</vt:lpstr>
      <vt:lpstr>Documents</vt:lpstr>
      <vt:lpstr>Head</vt:lpstr>
      <vt:lpstr>MajorHead</vt:lpstr>
      <vt:lpstr>MajorHeads</vt:lpstr>
      <vt:lpstr>Other</vt:lpstr>
      <vt:lpstr>Emp!Print_Area</vt:lpstr>
      <vt:lpstr>Subhead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2026-01-25T11:20:24Z</dcterms:modified>
</cp:coreProperties>
</file>