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marco\master_thesis_implementation\assets\question_taxonomy\4_validation\metric_calculations\taxonomy_iteration_2\"/>
    </mc:Choice>
  </mc:AlternateContent>
  <xr:revisionPtr revIDLastSave="0" documentId="13_ncr:1_{A1B6D956-A043-4A48-9DE5-02E455B55EC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rthogonality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B38" i="1"/>
  <c r="B39" i="1" s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B40" i="1" l="1"/>
  <c r="B41" i="1" s="1"/>
  <c r="AE31" i="1"/>
</calcChain>
</file>

<file path=xl/sharedStrings.xml><?xml version="1.0" encoding="utf-8"?>
<sst xmlns="http://schemas.openxmlformats.org/spreadsheetml/2006/main" count="78" uniqueCount="44">
  <si>
    <t>Knowledge Organization</t>
  </si>
  <si>
    <t>Answer Type</t>
  </si>
  <si>
    <t>Answer Format</t>
  </si>
  <si>
    <t>Question Type</t>
  </si>
  <si>
    <t>Answer Credibility</t>
  </si>
  <si>
    <t>Question Goal</t>
  </si>
  <si>
    <t>Single Fact</t>
  </si>
  <si>
    <t>Multi Fact</t>
  </si>
  <si>
    <t>Named Entity</t>
  </si>
  <si>
    <t>Temporal</t>
  </si>
  <si>
    <t>Quantitative</t>
  </si>
  <si>
    <t>Boolean</t>
  </si>
  <si>
    <t>Simple</t>
  </si>
  <si>
    <t>Explanatory</t>
  </si>
  <si>
    <t>Enumerative</t>
  </si>
  <si>
    <t>Other Format</t>
  </si>
  <si>
    <t>Negation</t>
  </si>
  <si>
    <t>Relationship</t>
  </si>
  <si>
    <t>Superlative</t>
  </si>
  <si>
    <t>Counting</t>
  </si>
  <si>
    <t>Ranking</t>
  </si>
  <si>
    <t>Comparative</t>
  </si>
  <si>
    <t>Multiple Intentions</t>
  </si>
  <si>
    <t>Aggregation</t>
  </si>
  <si>
    <t>Objective</t>
  </si>
  <si>
    <t>Subjective</t>
  </si>
  <si>
    <t>Reasoning</t>
  </si>
  <si>
    <t>Problem Solving</t>
  </si>
  <si>
    <t>Problematization</t>
  </si>
  <si>
    <t>Improvement</t>
  </si>
  <si>
    <t>Prediction</t>
  </si>
  <si>
    <t>Row Metric</t>
  </si>
  <si>
    <t>Column Metric</t>
  </si>
  <si>
    <t>Leaf count</t>
  </si>
  <si>
    <t>Total fields</t>
  </si>
  <si>
    <t>Relevant fields</t>
  </si>
  <si>
    <t>Disable field</t>
  </si>
  <si>
    <t>Overlaps</t>
  </si>
  <si>
    <t>Orthogonal</t>
  </si>
  <si>
    <t>Score</t>
  </si>
  <si>
    <t>Percentage</t>
  </si>
  <si>
    <t>Graph Representation</t>
  </si>
  <si>
    <t>Other Type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</si>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</sst>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"/>
  <sheetViews>
    <sheetView tabSelected="1" zoomScale="175" zoomScaleNormal="175" workbookViewId="0">
      <pane xSplit="2" ySplit="2" topLeftCell="H25" activePane="bottomRight" state="frozen"/>
      <selection pane="topRight" activeCell="C1" sqref="C1"/>
      <selection pane="bottomLeft" activeCell="A3" sqref="A3"/>
      <selection pane="bottomRight" activeCell="B38" sqref="B38"/>
    </sheetView>
  </sheetViews>
  <sheetFormatPr defaultRowHeight="15" x14ac:dyDescent="0.25"/>
  <cols>
    <col min="1" max="1" width="15.7109375" customWidth="1"/>
    <col min="2" max="2" width="23" customWidth="1"/>
    <col min="3" max="31" width="12.7109375" customWidth="1"/>
  </cols>
  <sheetData>
    <row r="1" spans="1:31" x14ac:dyDescent="0.25">
      <c r="C1" s="7" t="s">
        <v>0</v>
      </c>
      <c r="D1" s="7"/>
      <c r="E1" s="7" t="s">
        <v>1</v>
      </c>
      <c r="F1" s="7"/>
      <c r="G1" s="7"/>
      <c r="H1" s="7"/>
      <c r="I1" s="7"/>
      <c r="J1" s="7"/>
      <c r="K1" s="7" t="s">
        <v>2</v>
      </c>
      <c r="L1" s="7"/>
      <c r="M1" s="7"/>
      <c r="N1" s="7"/>
      <c r="O1" s="7" t="s">
        <v>3</v>
      </c>
      <c r="P1" s="7"/>
      <c r="Q1" s="7"/>
      <c r="R1" s="7"/>
      <c r="S1" s="7"/>
      <c r="T1" s="7"/>
      <c r="U1" s="7"/>
      <c r="V1" s="7"/>
      <c r="W1" s="7"/>
      <c r="X1" s="7" t="s">
        <v>4</v>
      </c>
      <c r="Y1" s="7"/>
      <c r="Z1" s="7" t="s">
        <v>5</v>
      </c>
      <c r="AA1" s="7"/>
      <c r="AB1" s="7"/>
      <c r="AC1" s="7"/>
      <c r="AD1" s="7"/>
      <c r="AE1" s="7" t="s">
        <v>31</v>
      </c>
    </row>
    <row r="2" spans="1:31" x14ac:dyDescent="0.25">
      <c r="C2" s="1" t="s">
        <v>6</v>
      </c>
      <c r="D2" s="1" t="s">
        <v>7</v>
      </c>
      <c r="E2" s="1" t="s">
        <v>8</v>
      </c>
      <c r="F2" s="1" t="s">
        <v>43</v>
      </c>
      <c r="G2" s="1" t="s">
        <v>9</v>
      </c>
      <c r="H2" s="1" t="s">
        <v>10</v>
      </c>
      <c r="I2" s="1" t="s">
        <v>11</v>
      </c>
      <c r="J2" s="1" t="s">
        <v>42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9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7"/>
    </row>
    <row r="3" spans="1:31" x14ac:dyDescent="0.25">
      <c r="A3" s="7" t="s">
        <v>41</v>
      </c>
      <c r="B3" s="1" t="s">
        <v>6</v>
      </c>
      <c r="C3" s="2"/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3">
        <f>SUM(C3:AD3)</f>
        <v>0</v>
      </c>
    </row>
    <row r="4" spans="1:31" x14ac:dyDescent="0.25">
      <c r="A4" s="7"/>
      <c r="B4" s="1" t="s">
        <v>7</v>
      </c>
      <c r="C4" s="2">
        <v>0</v>
      </c>
      <c r="D4" s="2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3">
        <f>SUM(C4:AD4)</f>
        <v>0</v>
      </c>
    </row>
    <row r="5" spans="1:31" x14ac:dyDescent="0.25">
      <c r="A5" s="7" t="s">
        <v>1</v>
      </c>
      <c r="B5" s="1" t="s">
        <v>8</v>
      </c>
      <c r="C5" s="2">
        <v>0</v>
      </c>
      <c r="D5" s="2">
        <v>0</v>
      </c>
      <c r="E5" s="2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3">
        <f>SUM(C5:AD5)</f>
        <v>0</v>
      </c>
    </row>
    <row r="6" spans="1:31" x14ac:dyDescent="0.25">
      <c r="A6" s="7"/>
      <c r="B6" s="1" t="s">
        <v>43</v>
      </c>
      <c r="C6" s="2">
        <v>0</v>
      </c>
      <c r="D6" s="2">
        <v>0</v>
      </c>
      <c r="E6" s="2">
        <v>0</v>
      </c>
      <c r="F6" s="2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3">
        <f>SUM(C6:AD6)</f>
        <v>0</v>
      </c>
    </row>
    <row r="7" spans="1:31" x14ac:dyDescent="0.25">
      <c r="A7" s="7"/>
      <c r="B7" s="1" t="s">
        <v>9</v>
      </c>
      <c r="C7" s="2">
        <v>0</v>
      </c>
      <c r="D7" s="2">
        <v>0</v>
      </c>
      <c r="E7" s="2">
        <v>0</v>
      </c>
      <c r="F7" s="2">
        <v>0</v>
      </c>
      <c r="G7" s="2"/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3">
        <f>SUM(C7:AD7)</f>
        <v>0</v>
      </c>
    </row>
    <row r="8" spans="1:31" x14ac:dyDescent="0.25">
      <c r="A8" s="7"/>
      <c r="B8" s="1" t="s">
        <v>10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3">
        <f>SUM(C8:AD8)</f>
        <v>0</v>
      </c>
    </row>
    <row r="9" spans="1:31" x14ac:dyDescent="0.25">
      <c r="A9" s="7"/>
      <c r="B9" s="1" t="s">
        <v>11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3">
        <f>SUM(C9:AD9)</f>
        <v>0</v>
      </c>
    </row>
    <row r="10" spans="1:31" x14ac:dyDescent="0.25">
      <c r="A10" s="7"/>
      <c r="B10" s="1" t="s">
        <v>42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3">
        <f>SUM(C10:AD10)</f>
        <v>0</v>
      </c>
    </row>
    <row r="11" spans="1:31" x14ac:dyDescent="0.25">
      <c r="A11" s="7" t="s">
        <v>2</v>
      </c>
      <c r="B11" s="1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3">
        <f>SUM(C11:AD11)</f>
        <v>0</v>
      </c>
    </row>
    <row r="12" spans="1:31" x14ac:dyDescent="0.25">
      <c r="A12" s="7"/>
      <c r="B12" s="1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/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3">
        <f>SUM(C12:AD12)</f>
        <v>0</v>
      </c>
    </row>
    <row r="13" spans="1:31" x14ac:dyDescent="0.25">
      <c r="A13" s="7"/>
      <c r="B13" s="1" t="s">
        <v>14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3">
        <f>SUM(C13:AD13)</f>
        <v>0</v>
      </c>
    </row>
    <row r="14" spans="1:31" x14ac:dyDescent="0.25">
      <c r="A14" s="7"/>
      <c r="B14" s="1" t="s">
        <v>15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/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3">
        <f>SUM(C14:AD14)</f>
        <v>0</v>
      </c>
    </row>
    <row r="15" spans="1:31" x14ac:dyDescent="0.25">
      <c r="A15" s="7" t="s">
        <v>3</v>
      </c>
      <c r="B15" s="1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3">
        <f>SUM(C15:AD15)</f>
        <v>0</v>
      </c>
    </row>
    <row r="16" spans="1:31" x14ac:dyDescent="0.25">
      <c r="A16" s="7"/>
      <c r="B16" s="1" t="s">
        <v>17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/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3">
        <f>SUM(C16:AD16)</f>
        <v>1</v>
      </c>
    </row>
    <row r="17" spans="1:31" x14ac:dyDescent="0.25">
      <c r="A17" s="7"/>
      <c r="B17" s="1" t="s">
        <v>18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/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3">
        <f>SUM(C17:AD17)</f>
        <v>3</v>
      </c>
    </row>
    <row r="18" spans="1:31" x14ac:dyDescent="0.25">
      <c r="A18" s="7"/>
      <c r="B18" s="1" t="s">
        <v>19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3">
        <f>SUM(C18:AD18)</f>
        <v>2</v>
      </c>
    </row>
    <row r="19" spans="1:31" x14ac:dyDescent="0.25">
      <c r="A19" s="7"/>
      <c r="B19" s="1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/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3">
        <f>SUM(C19:AD19)</f>
        <v>2</v>
      </c>
    </row>
    <row r="20" spans="1:31" x14ac:dyDescent="0.25">
      <c r="A20" s="7"/>
      <c r="B20" s="1" t="s">
        <v>21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/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3">
        <f>SUM(C20:AD20)</f>
        <v>1</v>
      </c>
    </row>
    <row r="21" spans="1:31" x14ac:dyDescent="0.25">
      <c r="A21" s="7"/>
      <c r="B21" s="1" t="s">
        <v>22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3">
        <f>SUM(C21:AD21)</f>
        <v>1</v>
      </c>
    </row>
    <row r="22" spans="1:31" x14ac:dyDescent="0.25">
      <c r="A22" s="7"/>
      <c r="B22" s="1" t="s">
        <v>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/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3">
        <f>SUM(C22:AD22)</f>
        <v>0</v>
      </c>
    </row>
    <row r="23" spans="1:31" x14ac:dyDescent="0.25">
      <c r="A23" s="7"/>
      <c r="B23" s="1" t="s">
        <v>23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/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3">
        <f>SUM(C23:AD23)</f>
        <v>1</v>
      </c>
    </row>
    <row r="24" spans="1:31" x14ac:dyDescent="0.25">
      <c r="A24" s="7" t="s">
        <v>4</v>
      </c>
      <c r="B24" s="1" t="s">
        <v>24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3">
        <f>SUM(C24:AD24)</f>
        <v>0</v>
      </c>
    </row>
    <row r="25" spans="1:31" x14ac:dyDescent="0.25">
      <c r="A25" s="7"/>
      <c r="B25" s="1" t="s">
        <v>25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/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3">
        <f>SUM(C25:AD25)</f>
        <v>0</v>
      </c>
    </row>
    <row r="26" spans="1:31" x14ac:dyDescent="0.25">
      <c r="A26" s="7" t="s">
        <v>5</v>
      </c>
      <c r="B26" s="1" t="s">
        <v>26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/>
      <c r="AA26" s="2">
        <v>0</v>
      </c>
      <c r="AB26" s="2">
        <v>0</v>
      </c>
      <c r="AC26" s="2">
        <v>0</v>
      </c>
      <c r="AD26" s="2">
        <v>0</v>
      </c>
      <c r="AE26" s="3">
        <f>SUM(C26:AD26)</f>
        <v>0</v>
      </c>
    </row>
    <row r="27" spans="1:31" x14ac:dyDescent="0.25">
      <c r="A27" s="7"/>
      <c r="B27" s="1" t="s">
        <v>27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/>
      <c r="AB27" s="2">
        <v>0</v>
      </c>
      <c r="AC27" s="2">
        <v>0</v>
      </c>
      <c r="AD27" s="2">
        <v>0</v>
      </c>
      <c r="AE27" s="3">
        <f>SUM(C27:AD27)</f>
        <v>0</v>
      </c>
    </row>
    <row r="28" spans="1:31" x14ac:dyDescent="0.25">
      <c r="A28" s="7"/>
      <c r="B28" s="1" t="s">
        <v>28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/>
      <c r="AC28" s="2">
        <v>0</v>
      </c>
      <c r="AD28" s="2">
        <v>0</v>
      </c>
      <c r="AE28" s="3">
        <f>SUM(C28:AD28)</f>
        <v>0</v>
      </c>
    </row>
    <row r="29" spans="1:31" x14ac:dyDescent="0.25">
      <c r="A29" s="7"/>
      <c r="B29" s="1" t="s">
        <v>29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2">
        <v>0</v>
      </c>
      <c r="AE29" s="3">
        <f>SUM(C29:AD29)</f>
        <v>0</v>
      </c>
    </row>
    <row r="30" spans="1:31" x14ac:dyDescent="0.25">
      <c r="A30" s="7"/>
      <c r="B30" s="1" t="s">
        <v>30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/>
      <c r="AE30" s="3">
        <f>SUM(C30:AD30)</f>
        <v>0</v>
      </c>
    </row>
    <row r="31" spans="1:31" x14ac:dyDescent="0.25">
      <c r="A31" s="7" t="s">
        <v>32</v>
      </c>
      <c r="B31" s="7"/>
      <c r="C31" s="3">
        <f>SUM(C3:C30)</f>
        <v>0</v>
      </c>
      <c r="D31" s="3">
        <f>SUM(D3:D30)</f>
        <v>7</v>
      </c>
      <c r="E31" s="3">
        <f>SUM(E3:E30)</f>
        <v>0</v>
      </c>
      <c r="F31" s="3">
        <f>SUM(F3:F30)</f>
        <v>0</v>
      </c>
      <c r="G31" s="3">
        <f>SUM(G3:G30)</f>
        <v>0</v>
      </c>
      <c r="H31" s="3">
        <f>SUM(H3:H30)</f>
        <v>0</v>
      </c>
      <c r="I31" s="3">
        <f>SUM(I3:I30)</f>
        <v>0</v>
      </c>
      <c r="J31" s="3">
        <f>SUM(J3:J30)</f>
        <v>0</v>
      </c>
      <c r="K31" s="3">
        <f>SUM(K3:K30)</f>
        <v>0</v>
      </c>
      <c r="L31" s="3">
        <f>SUM(L3:L30)</f>
        <v>0</v>
      </c>
      <c r="M31" s="3">
        <f>SUM(M3:M30)</f>
        <v>0</v>
      </c>
      <c r="N31" s="3">
        <f>SUM(N3:N30)</f>
        <v>0</v>
      </c>
      <c r="O31" s="3">
        <f>SUM(O3:O30)</f>
        <v>0</v>
      </c>
      <c r="P31" s="3">
        <f>SUM(P3:P30)</f>
        <v>0</v>
      </c>
      <c r="Q31" s="3">
        <f>SUM(Q3:Q30)</f>
        <v>0</v>
      </c>
      <c r="R31" s="3">
        <f>SUM(R3:R30)</f>
        <v>0</v>
      </c>
      <c r="S31" s="3">
        <f>SUM(S3:S30)</f>
        <v>1</v>
      </c>
      <c r="T31" s="3">
        <f>SUM(T3:T30)</f>
        <v>0</v>
      </c>
      <c r="U31" s="3">
        <f>SUM(U3:U30)</f>
        <v>0</v>
      </c>
      <c r="V31" s="3">
        <f>SUM(V3:V30)</f>
        <v>0</v>
      </c>
      <c r="W31" s="3">
        <f>SUM(W3:W30)</f>
        <v>3</v>
      </c>
      <c r="X31" s="3">
        <f>SUM(X3:X30)</f>
        <v>0</v>
      </c>
      <c r="Y31" s="3">
        <f>SUM(Y3:Y30)</f>
        <v>0</v>
      </c>
      <c r="Z31" s="3">
        <f>SUM(Z3:Z30)</f>
        <v>0</v>
      </c>
      <c r="AA31" s="3">
        <f>SUM(AA3:AA30)</f>
        <v>0</v>
      </c>
      <c r="AB31" s="3">
        <f>SUM(AB3:AB30)</f>
        <v>0</v>
      </c>
      <c r="AC31" s="3">
        <f>SUM(AC3:AC30)</f>
        <v>0</v>
      </c>
      <c r="AD31" s="3">
        <f>SUM(AD3:AD30)</f>
        <v>0</v>
      </c>
      <c r="AE31" s="3">
        <f>SUM(C31:AD31)</f>
        <v>11</v>
      </c>
    </row>
    <row r="34" spans="1:2" x14ac:dyDescent="0.25">
      <c r="A34" s="4" t="s">
        <v>33</v>
      </c>
      <c r="B34" s="5">
        <v>28</v>
      </c>
    </row>
    <row r="35" spans="1:2" x14ac:dyDescent="0.25">
      <c r="A35" s="4" t="s">
        <v>34</v>
      </c>
      <c r="B35" s="5">
        <v>784</v>
      </c>
    </row>
    <row r="36" spans="1:2" x14ac:dyDescent="0.25">
      <c r="A36" s="4" t="s">
        <v>35</v>
      </c>
      <c r="B36" s="5">
        <v>756</v>
      </c>
    </row>
    <row r="37" spans="1:2" x14ac:dyDescent="0.25">
      <c r="A37" s="4" t="s">
        <v>36</v>
      </c>
      <c r="B37" s="5">
        <v>28</v>
      </c>
    </row>
    <row r="38" spans="1:2" x14ac:dyDescent="0.25">
      <c r="A38" s="4" t="s">
        <v>37</v>
      </c>
      <c r="B38" s="5">
        <f>SUM(C3:AD30)</f>
        <v>11</v>
      </c>
    </row>
    <row r="39" spans="1:2" x14ac:dyDescent="0.25">
      <c r="A39" s="4" t="s">
        <v>38</v>
      </c>
      <c r="B39" s="5">
        <f>B35-B37-$B$38</f>
        <v>745</v>
      </c>
    </row>
    <row r="40" spans="1:2" x14ac:dyDescent="0.25">
      <c r="A40" s="4" t="s">
        <v>39</v>
      </c>
      <c r="B40" s="5">
        <f>$B$38/(841-29)</f>
        <v>1.3546798029556651E-2</v>
      </c>
    </row>
    <row r="41" spans="1:2" x14ac:dyDescent="0.25">
      <c r="A41" s="4" t="s">
        <v>40</v>
      </c>
      <c r="B41" s="6">
        <f>1-$B$40</f>
        <v>0.98645320197044339</v>
      </c>
    </row>
  </sheetData>
  <mergeCells count="14">
    <mergeCell ref="AE1:AE2"/>
    <mergeCell ref="A3:A4"/>
    <mergeCell ref="A5:A10"/>
    <mergeCell ref="A11:A14"/>
    <mergeCell ref="C1:D1"/>
    <mergeCell ref="E1:J1"/>
    <mergeCell ref="K1:N1"/>
    <mergeCell ref="O1:W1"/>
    <mergeCell ref="X1:Y1"/>
    <mergeCell ref="A15:A23"/>
    <mergeCell ref="A24:A25"/>
    <mergeCell ref="A26:A30"/>
    <mergeCell ref="A31:B31"/>
    <mergeCell ref="Z1:AD1"/>
  </mergeCells>
  <conditionalFormatting sqref="C3:AD30">
    <cfRule type="cellIs" dxfId="2" priority="1" operator="equal">
      <formula>0</formula>
    </cfRule>
    <cfRule type="cellIs" dxfId="1" priority="2" operator="equal">
      <formula>1</formula>
    </cfRule>
    <cfRule type="containsBlanks" dxfId="0" priority="3">
      <formula>LEN(TRIM(C3))=0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Orthogonality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Schneider</cp:lastModifiedBy>
  <dcterms:created xsi:type="dcterms:W3CDTF">2025-04-06T13:05:33Z</dcterms:created>
  <dcterms:modified xsi:type="dcterms:W3CDTF">2025-04-25T10:25:52Z</dcterms:modified>
</cp:coreProperties>
</file>