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7a8628a50772066/Finanças/R/VALE/"/>
    </mc:Choice>
  </mc:AlternateContent>
  <xr:revisionPtr revIDLastSave="103" documentId="8_{4A8C4933-9CDA-4043-8B23-C1DD5D1E29EC}" xr6:coauthVersionLast="45" xr6:coauthVersionMax="45" xr10:uidLastSave="{2C50164E-F09E-4E95-AF5C-4D1FE1185965}"/>
  <bookViews>
    <workbookView xWindow="-120" yWindow="-120" windowWidth="20730" windowHeight="11160" xr2:uid="{A94F981C-7661-40C7-A67A-528B5E47504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1" l="1"/>
  <c r="J12" i="1"/>
  <c r="J16" i="1" s="1"/>
  <c r="J13" i="1" l="1"/>
</calcChain>
</file>

<file path=xl/sharedStrings.xml><?xml version="1.0" encoding="utf-8"?>
<sst xmlns="http://schemas.openxmlformats.org/spreadsheetml/2006/main" count="36" uniqueCount="22">
  <si>
    <t>X2.5..</t>
  </si>
  <si>
    <t>X97.5..</t>
  </si>
  <si>
    <t>(Intercept)</t>
  </si>
  <si>
    <t>iron</t>
  </si>
  <si>
    <t>nickel</t>
  </si>
  <si>
    <t>coal</t>
  </si>
  <si>
    <t>term</t>
  </si>
  <si>
    <t>estimate</t>
  </si>
  <si>
    <t>std.error</t>
  </si>
  <si>
    <t>statistic</t>
  </si>
  <si>
    <t>p.value</t>
  </si>
  <si>
    <t>***</t>
  </si>
  <si>
    <t>tau</t>
  </si>
  <si>
    <t>2.5%</t>
  </si>
  <si>
    <t>97.5%</t>
  </si>
  <si>
    <t>vale observed (US$)</t>
  </si>
  <si>
    <t>dólar</t>
  </si>
  <si>
    <t>vale observed (R$)</t>
  </si>
  <si>
    <t>vale predicted (US$)</t>
  </si>
  <si>
    <t>vale predicted (R$)</t>
  </si>
  <si>
    <t>return</t>
  </si>
  <si>
    <t>Em 28/07/2020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</si>
</sst>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#,##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1EDEF-21F2-4576-866D-9601A0899A8D}">
  <dimension ref="A1:P16"/>
  <sheetViews>
    <sheetView tabSelected="1" workbookViewId="0">
      <selection activeCell="M11" sqref="M11"/>
    </sheetView>
  </sheetViews>
  <sheetFormatPr defaultRowHeight="15" x14ac:dyDescent="0.25"/>
  <cols>
    <col min="1" max="1" width="10.5703125" bestFit="1" customWidth="1"/>
    <col min="9" max="9" width="19.140625" bestFit="1" customWidth="1"/>
    <col min="18" max="18" width="18.85546875" bestFit="1" customWidth="1"/>
  </cols>
  <sheetData>
    <row r="1" spans="1:16" x14ac:dyDescent="0.25">
      <c r="A1" s="4" t="s">
        <v>6</v>
      </c>
      <c r="B1" s="4" t="s">
        <v>7</v>
      </c>
      <c r="C1" s="4" t="s">
        <v>0</v>
      </c>
      <c r="D1" s="4" t="s">
        <v>1</v>
      </c>
      <c r="E1" s="4" t="s">
        <v>8</v>
      </c>
      <c r="F1" s="4" t="s">
        <v>9</v>
      </c>
      <c r="G1" s="4" t="s">
        <v>10</v>
      </c>
      <c r="I1" s="4" t="s">
        <v>6</v>
      </c>
      <c r="J1" s="4" t="s">
        <v>7</v>
      </c>
      <c r="K1" s="4" t="s">
        <v>13</v>
      </c>
      <c r="L1" s="4" t="s">
        <v>14</v>
      </c>
      <c r="M1" s="4" t="s">
        <v>8</v>
      </c>
      <c r="N1" s="4" t="s">
        <v>9</v>
      </c>
      <c r="O1" s="4" t="s">
        <v>12</v>
      </c>
      <c r="P1" s="4" t="s">
        <v>10</v>
      </c>
    </row>
    <row r="2" spans="1:16" x14ac:dyDescent="0.25">
      <c r="A2" t="s">
        <v>2</v>
      </c>
      <c r="B2" s="1">
        <v>-2.6303283410036298</v>
      </c>
      <c r="C2" s="1">
        <v>-3.5110786380217451</v>
      </c>
      <c r="D2" s="1">
        <v>-1.7495780439855144</v>
      </c>
      <c r="E2" s="1">
        <v>0.44895065865046341</v>
      </c>
      <c r="F2" s="1">
        <v>-5.8588361333745302</v>
      </c>
      <c r="G2" s="2">
        <v>5.9045697139248907E-9</v>
      </c>
      <c r="H2" t="s">
        <v>11</v>
      </c>
      <c r="I2" t="s">
        <v>2</v>
      </c>
      <c r="J2" s="1">
        <v>-5.4813221460920092</v>
      </c>
      <c r="K2" s="1">
        <v>-6.77</v>
      </c>
      <c r="L2" s="1">
        <v>-4.2</v>
      </c>
      <c r="M2" s="1">
        <v>0.65477008960132499</v>
      </c>
      <c r="N2" s="1">
        <v>-8.371369176972431</v>
      </c>
      <c r="O2">
        <v>0.5</v>
      </c>
      <c r="P2" s="2">
        <v>0</v>
      </c>
    </row>
    <row r="3" spans="1:16" x14ac:dyDescent="0.25">
      <c r="A3" t="s">
        <v>3</v>
      </c>
      <c r="B3" s="1">
        <v>8.7443937674851382E-2</v>
      </c>
      <c r="C3" s="1">
        <v>7.7954090522599231E-2</v>
      </c>
      <c r="D3" s="1">
        <v>9.6933784827103533E-2</v>
      </c>
      <c r="E3" s="1">
        <v>4.8373223874237292E-3</v>
      </c>
      <c r="F3" s="1">
        <v>18.076929894561452</v>
      </c>
      <c r="G3" s="2">
        <v>2.6179856581262816E-65</v>
      </c>
      <c r="H3" t="s">
        <v>11</v>
      </c>
      <c r="I3" t="s">
        <v>3</v>
      </c>
      <c r="J3" s="1">
        <v>0.12324218746548267</v>
      </c>
      <c r="K3" s="1">
        <v>0.11</v>
      </c>
      <c r="L3" s="1">
        <v>0.13</v>
      </c>
      <c r="M3" s="1">
        <v>5.2562041157436148E-3</v>
      </c>
      <c r="N3" s="1">
        <v>23.446994209441414</v>
      </c>
      <c r="O3">
        <v>0.5</v>
      </c>
      <c r="P3" s="2">
        <v>0</v>
      </c>
    </row>
    <row r="4" spans="1:16" x14ac:dyDescent="0.25">
      <c r="A4" t="s">
        <v>4</v>
      </c>
      <c r="B4" s="1">
        <v>7.4961273574995976E-3</v>
      </c>
      <c r="C4" s="1">
        <v>6.5194205889110369E-3</v>
      </c>
      <c r="D4" s="1">
        <v>8.4728341260881593E-3</v>
      </c>
      <c r="E4" s="1">
        <v>4.9786318386808479E-4</v>
      </c>
      <c r="F4" s="1">
        <v>15.056601091206199</v>
      </c>
      <c r="G4" s="2">
        <v>2.4754814419856095E-47</v>
      </c>
      <c r="H4" t="s">
        <v>11</v>
      </c>
      <c r="I4" t="s">
        <v>4</v>
      </c>
      <c r="J4" s="1">
        <v>6.1495885299705571E-3</v>
      </c>
      <c r="K4" s="1">
        <v>0</v>
      </c>
      <c r="L4" s="1">
        <v>0.01</v>
      </c>
      <c r="M4" s="1">
        <v>6.7055996206654323E-4</v>
      </c>
      <c r="N4" s="1">
        <v>9.1708256947203495</v>
      </c>
      <c r="O4">
        <v>0.5</v>
      </c>
      <c r="P4" s="2">
        <v>0</v>
      </c>
    </row>
    <row r="5" spans="1:16" x14ac:dyDescent="0.25">
      <c r="A5" t="s">
        <v>5</v>
      </c>
      <c r="B5" s="1">
        <v>-0.11061199958944813</v>
      </c>
      <c r="C5" s="1">
        <v>-0.28957540122062769</v>
      </c>
      <c r="D5" s="1">
        <v>6.8351402041731416E-2</v>
      </c>
      <c r="E5" s="1">
        <v>9.1224195221580401E-2</v>
      </c>
      <c r="F5" s="1">
        <v>-1.2125291905373945</v>
      </c>
      <c r="G5" s="2">
        <v>0.22553102894169286</v>
      </c>
      <c r="I5" t="s">
        <v>5</v>
      </c>
      <c r="J5" s="1">
        <v>7.4474639046843732E-2</v>
      </c>
      <c r="K5" s="1">
        <v>-0.2</v>
      </c>
      <c r="L5" s="1">
        <v>0.35</v>
      </c>
      <c r="M5" s="1">
        <v>0.14034802623980114</v>
      </c>
      <c r="N5" s="1">
        <v>0.5306425821735109</v>
      </c>
      <c r="O5">
        <v>0.5</v>
      </c>
      <c r="P5" s="2">
        <v>0.59575746474889768</v>
      </c>
    </row>
    <row r="7" spans="1:16" x14ac:dyDescent="0.25">
      <c r="I7" t="s">
        <v>21</v>
      </c>
    </row>
    <row r="8" spans="1:16" x14ac:dyDescent="0.25">
      <c r="I8" t="s">
        <v>3</v>
      </c>
      <c r="J8" s="3">
        <v>107.67</v>
      </c>
    </row>
    <row r="9" spans="1:16" x14ac:dyDescent="0.25">
      <c r="I9" t="s">
        <v>4</v>
      </c>
      <c r="J9" s="3">
        <v>1027.5</v>
      </c>
    </row>
    <row r="10" spans="1:16" x14ac:dyDescent="0.25">
      <c r="I10" t="s">
        <v>5</v>
      </c>
      <c r="J10" s="3">
        <v>1.88</v>
      </c>
    </row>
    <row r="11" spans="1:16" x14ac:dyDescent="0.25">
      <c r="I11" t="s">
        <v>15</v>
      </c>
      <c r="J11" s="3">
        <v>11.74</v>
      </c>
    </row>
    <row r="12" spans="1:16" x14ac:dyDescent="0.25">
      <c r="I12" t="s">
        <v>18</v>
      </c>
      <c r="J12" s="3">
        <f xml:space="preserve"> J2+(J3*J8)+(J4*J9)+(J5*J10)</f>
        <v>14.246878714269323</v>
      </c>
    </row>
    <row r="13" spans="1:16" x14ac:dyDescent="0.25">
      <c r="I13" t="s">
        <v>20</v>
      </c>
      <c r="J13" s="5">
        <f xml:space="preserve"> J12/J11-1</f>
        <v>0.2135331102444058</v>
      </c>
    </row>
    <row r="14" spans="1:16" x14ac:dyDescent="0.25">
      <c r="I14" t="s">
        <v>16</v>
      </c>
      <c r="J14" s="3">
        <v>5.16</v>
      </c>
    </row>
    <row r="15" spans="1:16" x14ac:dyDescent="0.25">
      <c r="I15" t="s">
        <v>17</v>
      </c>
      <c r="J15" s="3">
        <f xml:space="preserve"> J11*J14</f>
        <v>60.578400000000002</v>
      </c>
    </row>
    <row r="16" spans="1:16" x14ac:dyDescent="0.25">
      <c r="I16" t="s">
        <v>19</v>
      </c>
      <c r="J16" s="3">
        <f xml:space="preserve"> J12*J14</f>
        <v>73.513894165629708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Sidney Bissoli</dc:creator>
  <cp:lastModifiedBy>Sidney Bissoli</cp:lastModifiedBy>
  <dcterms:created xsi:type="dcterms:W3CDTF">2020-11-01T03:06:40Z</dcterms:created>
  <dcterms:modified xsi:type="dcterms:W3CDTF">2020-11-01T14:46:59Z</dcterms:modified>
</cp:coreProperties>
</file>