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Моргунова К.А\Downloads\"/>
    </mc:Choice>
  </mc:AlternateContent>
  <xr:revisionPtr revIDLastSave="0" documentId="13_ncr:1_{A2B43B4A-3425-46D4-A381-FDA4C29DE019}" xr6:coauthVersionLast="47" xr6:coauthVersionMax="47" xr10:uidLastSave="{00000000-0000-0000-0000-000000000000}"/>
  <bookViews>
    <workbookView xWindow="-120" yWindow="-120" windowWidth="29040" windowHeight="15840" tabRatio="500" activeTab="3" xr2:uid="{00000000-000D-0000-FFFF-FFFF00000000}"/>
  </bookViews>
  <sheets>
    <sheet name="Печатная продукция " sheetId="1" r:id="rId1"/>
    <sheet name="УОК, ЭОР" sheetId="2" r:id="rId2"/>
    <sheet name="Цифровые лаборатории" sheetId="3" r:id="rId3"/>
    <sheet name="Демонстрационное оборудование" sheetId="4" r:id="rId4"/>
  </sheets>
  <definedNames>
    <definedName name="_xlnm._FilterDatabase" localSheetId="0" hidden="1">'Печатная продукция '!$B$1:$U$1862</definedName>
  </definedNames>
  <calcPr calcId="181029"/>
  <extLst>
    <ext xmlns:loext="http://schemas.libreoffice.org/" uri="{7626C862-2A13-11E5-B345-FEFF819CDC9F}">
      <loext:extCalcPr stringRefSyntax="ExcelA1"/>
    </ext>
  </extLst>
</workbook>
</file>

<file path=xl/calcChain.xml><?xml version="1.0" encoding="utf-8"?>
<calcChain xmlns="http://schemas.openxmlformats.org/spreadsheetml/2006/main">
  <c r="H1770" i="1" l="1"/>
  <c r="H1769" i="1"/>
  <c r="H1767" i="1"/>
  <c r="H1766" i="1"/>
  <c r="H1765" i="1"/>
  <c r="H1764" i="1"/>
  <c r="H1763" i="1"/>
  <c r="H1762" i="1"/>
  <c r="H1761" i="1"/>
  <c r="H1760" i="1"/>
  <c r="H1759" i="1"/>
  <c r="H1758" i="1"/>
  <c r="H1757" i="1"/>
  <c r="H1756" i="1"/>
  <c r="H1755" i="1"/>
  <c r="H1754" i="1"/>
  <c r="H1753" i="1"/>
  <c r="H1752" i="1"/>
  <c r="H1751" i="1"/>
  <c r="H1750" i="1"/>
  <c r="H1749" i="1"/>
  <c r="H1748" i="1"/>
  <c r="G1746" i="1"/>
  <c r="H1746" i="1" s="1"/>
  <c r="H1745" i="1"/>
  <c r="G1745" i="1"/>
  <c r="G1733" i="1"/>
  <c r="H1733" i="1" s="1"/>
  <c r="G1732" i="1"/>
  <c r="H1732" i="1" s="1"/>
  <c r="G1730" i="1"/>
  <c r="H1730" i="1" s="1"/>
  <c r="G1729" i="1"/>
  <c r="H1729" i="1" s="1"/>
  <c r="G1728" i="1"/>
  <c r="H1728" i="1" s="1"/>
  <c r="H1727" i="1"/>
  <c r="H1726" i="1"/>
  <c r="H1725" i="1"/>
  <c r="H1724" i="1"/>
  <c r="G1722" i="1"/>
  <c r="H1722" i="1" s="1"/>
  <c r="G1721" i="1"/>
  <c r="H1721" i="1" s="1"/>
  <c r="H1720" i="1"/>
  <c r="G1719" i="1"/>
  <c r="H1719" i="1" s="1"/>
  <c r="G1718" i="1"/>
  <c r="H1718" i="1" s="1"/>
  <c r="H1717" i="1"/>
  <c r="G1716" i="1"/>
  <c r="H1716" i="1" s="1"/>
  <c r="G1715" i="1"/>
  <c r="H1715" i="1" s="1"/>
  <c r="G1714" i="1"/>
  <c r="H1714" i="1" s="1"/>
  <c r="G1713" i="1"/>
  <c r="H1713" i="1" s="1"/>
  <c r="G1712" i="1"/>
  <c r="H1712" i="1" s="1"/>
  <c r="G1711" i="1"/>
  <c r="H1711" i="1" s="1"/>
  <c r="G1710" i="1"/>
  <c r="H1710" i="1" s="1"/>
  <c r="G1709" i="1"/>
  <c r="H1709" i="1" s="1"/>
  <c r="G1708" i="1"/>
  <c r="H1708" i="1" s="1"/>
  <c r="G1707" i="1"/>
  <c r="H1707" i="1" s="1"/>
  <c r="G1706" i="1"/>
  <c r="H1706" i="1" s="1"/>
  <c r="G1705" i="1"/>
  <c r="H1705" i="1" s="1"/>
  <c r="H1704" i="1"/>
  <c r="G1703" i="1"/>
  <c r="H1703" i="1" s="1"/>
  <c r="G1702" i="1"/>
  <c r="H1702" i="1" s="1"/>
  <c r="G1701" i="1"/>
  <c r="H1701" i="1" s="1"/>
  <c r="G1700" i="1"/>
  <c r="H1700" i="1" s="1"/>
  <c r="G1699" i="1"/>
  <c r="H1699" i="1" s="1"/>
  <c r="G1698" i="1"/>
  <c r="H1698" i="1" s="1"/>
  <c r="G1697" i="1"/>
  <c r="H1697" i="1" s="1"/>
  <c r="G1696" i="1"/>
  <c r="H1696" i="1" s="1"/>
  <c r="G1695" i="1"/>
  <c r="H1695" i="1" s="1"/>
  <c r="G1694" i="1"/>
  <c r="H1694" i="1" s="1"/>
  <c r="H1693" i="1"/>
  <c r="H1692" i="1"/>
  <c r="H1691" i="1"/>
  <c r="H1690" i="1"/>
  <c r="G1689" i="1"/>
  <c r="H1689" i="1" s="1"/>
  <c r="G1688" i="1"/>
  <c r="H1688" i="1" s="1"/>
  <c r="G1686" i="1"/>
  <c r="H1686" i="1" s="1"/>
  <c r="H1685" i="1"/>
  <c r="H1684" i="1"/>
  <c r="G1682" i="1"/>
  <c r="H1682" i="1" s="1"/>
  <c r="G1681" i="1"/>
  <c r="H1681" i="1" s="1"/>
  <c r="G1679" i="1"/>
  <c r="H1679" i="1" s="1"/>
  <c r="G1678" i="1"/>
  <c r="H1678" i="1" s="1"/>
  <c r="G1677" i="1"/>
  <c r="H1677" i="1" s="1"/>
  <c r="H1676" i="1"/>
  <c r="G1675" i="1"/>
  <c r="H1675" i="1" s="1"/>
  <c r="G1674" i="1"/>
  <c r="H1674" i="1" s="1"/>
  <c r="G1673" i="1"/>
  <c r="H1673" i="1" s="1"/>
  <c r="G1672" i="1"/>
  <c r="H1672" i="1" s="1"/>
  <c r="H1671" i="1"/>
  <c r="G1670" i="1"/>
  <c r="H1670" i="1" s="1"/>
  <c r="G1669" i="1"/>
  <c r="H1669" i="1" s="1"/>
  <c r="H1668" i="1"/>
  <c r="G1668" i="1"/>
  <c r="H1667" i="1"/>
  <c r="H1666" i="1"/>
  <c r="H1665" i="1"/>
  <c r="H1664" i="1"/>
  <c r="G1663" i="1"/>
  <c r="H1663" i="1" s="1"/>
  <c r="G1662" i="1"/>
  <c r="H1662" i="1" s="1"/>
  <c r="G1661" i="1"/>
  <c r="H1661" i="1" s="1"/>
  <c r="G1660" i="1"/>
  <c r="H1660" i="1" s="1"/>
  <c r="G1659" i="1"/>
  <c r="H1659" i="1" s="1"/>
  <c r="G1658" i="1"/>
  <c r="H1658" i="1" s="1"/>
  <c r="G1657" i="1"/>
  <c r="H1657" i="1" s="1"/>
  <c r="H1656" i="1"/>
  <c r="G1655" i="1"/>
  <c r="H1655" i="1" s="1"/>
  <c r="G1654" i="1"/>
  <c r="H1654" i="1" s="1"/>
  <c r="G1653" i="1"/>
  <c r="H1653" i="1" s="1"/>
  <c r="G1651" i="1"/>
  <c r="H1651" i="1" s="1"/>
  <c r="G1650" i="1"/>
  <c r="H1650" i="1" s="1"/>
  <c r="G1649" i="1"/>
  <c r="H1649" i="1" s="1"/>
  <c r="G1648" i="1"/>
  <c r="H1648" i="1" s="1"/>
  <c r="G1647" i="1"/>
  <c r="H1647" i="1" s="1"/>
  <c r="G1646" i="1"/>
  <c r="H1646" i="1" s="1"/>
  <c r="G1645" i="1"/>
  <c r="H1645" i="1" s="1"/>
  <c r="G1644" i="1"/>
  <c r="H1644" i="1" s="1"/>
  <c r="G1643" i="1"/>
  <c r="H1643" i="1" s="1"/>
  <c r="G1642" i="1"/>
  <c r="H1642" i="1" s="1"/>
  <c r="G1641" i="1"/>
  <c r="H1641" i="1" s="1"/>
  <c r="G1640" i="1"/>
  <c r="H1640" i="1" s="1"/>
  <c r="G1639" i="1"/>
  <c r="H1639" i="1" s="1"/>
  <c r="G1638" i="1"/>
  <c r="H1638" i="1" s="1"/>
  <c r="G1637" i="1"/>
  <c r="H1637" i="1" s="1"/>
  <c r="G1636" i="1"/>
  <c r="H1636" i="1" s="1"/>
  <c r="H1635" i="1"/>
  <c r="H1634" i="1"/>
  <c r="H1633" i="1"/>
  <c r="H1632" i="1"/>
  <c r="H1631" i="1"/>
  <c r="H1630" i="1"/>
  <c r="H1629" i="1"/>
  <c r="H1628" i="1"/>
  <c r="H1627" i="1"/>
  <c r="H1626" i="1"/>
  <c r="H1625" i="1"/>
  <c r="H1624" i="1"/>
  <c r="H1623" i="1"/>
  <c r="H1622" i="1"/>
  <c r="H1621" i="1"/>
  <c r="H1620" i="1"/>
  <c r="H1619" i="1"/>
  <c r="H1618" i="1"/>
  <c r="H1617" i="1"/>
  <c r="H1616" i="1"/>
  <c r="H1615" i="1"/>
  <c r="H1614" i="1"/>
  <c r="G1613" i="1"/>
  <c r="H1613" i="1" s="1"/>
  <c r="H1612" i="1"/>
  <c r="H1611" i="1"/>
  <c r="H1610" i="1"/>
  <c r="H1609" i="1"/>
  <c r="H1608" i="1"/>
  <c r="H1607" i="1"/>
  <c r="H1606" i="1"/>
  <c r="H1605" i="1"/>
  <c r="H1604" i="1"/>
  <c r="H1603" i="1"/>
  <c r="H1602" i="1"/>
  <c r="H1601" i="1"/>
  <c r="H1600" i="1"/>
  <c r="H1599" i="1"/>
  <c r="H1598" i="1"/>
  <c r="G1597" i="1"/>
  <c r="H1597" i="1" s="1"/>
  <c r="G1596" i="1"/>
  <c r="H1596" i="1" s="1"/>
  <c r="G1595" i="1"/>
  <c r="H1595" i="1" s="1"/>
  <c r="G1594" i="1"/>
  <c r="H1594" i="1" s="1"/>
  <c r="G1593" i="1"/>
  <c r="H1593" i="1" s="1"/>
  <c r="G1592" i="1"/>
  <c r="H1592" i="1" s="1"/>
  <c r="G1591" i="1"/>
  <c r="H1591" i="1" s="1"/>
  <c r="G1590" i="1"/>
  <c r="H1590" i="1" s="1"/>
  <c r="G1589" i="1"/>
  <c r="H1589" i="1" s="1"/>
  <c r="G1588" i="1"/>
  <c r="H1588" i="1" s="1"/>
  <c r="H1587" i="1"/>
  <c r="G1587" i="1"/>
  <c r="G1586" i="1"/>
  <c r="H1586" i="1" s="1"/>
  <c r="H1585" i="1"/>
  <c r="G1583" i="1"/>
  <c r="H1583" i="1" s="1"/>
  <c r="G1582" i="1"/>
  <c r="H1582" i="1" s="1"/>
  <c r="G1581" i="1"/>
  <c r="H1581" i="1" s="1"/>
  <c r="G1580" i="1"/>
  <c r="H1580" i="1" s="1"/>
  <c r="G1579" i="1"/>
  <c r="H1579" i="1" s="1"/>
  <c r="H1578" i="1"/>
  <c r="G1577" i="1"/>
  <c r="H1577" i="1" s="1"/>
  <c r="H1576" i="1"/>
  <c r="H1575" i="1"/>
  <c r="H1574" i="1"/>
  <c r="H1572" i="1"/>
  <c r="H1571" i="1"/>
  <c r="G1570" i="1"/>
  <c r="H1570" i="1" s="1"/>
  <c r="G1568" i="1"/>
  <c r="H1568" i="1" s="1"/>
  <c r="G1567" i="1"/>
  <c r="H1567" i="1" s="1"/>
  <c r="G1566" i="1"/>
  <c r="H1566" i="1" s="1"/>
  <c r="G1565" i="1"/>
  <c r="H1565" i="1" s="1"/>
  <c r="G1564" i="1"/>
  <c r="H1564" i="1" s="1"/>
  <c r="G1563" i="1"/>
  <c r="H1563" i="1" s="1"/>
  <c r="G1562" i="1"/>
  <c r="H1562" i="1" s="1"/>
  <c r="G1561" i="1"/>
  <c r="H1561" i="1" s="1"/>
  <c r="G1560" i="1"/>
  <c r="H1560" i="1" s="1"/>
  <c r="G1559" i="1"/>
  <c r="H1559" i="1" s="1"/>
  <c r="G1558" i="1"/>
  <c r="H1558" i="1" s="1"/>
  <c r="G1557" i="1"/>
  <c r="H1557" i="1" s="1"/>
  <c r="G1556" i="1"/>
  <c r="H1556" i="1" s="1"/>
  <c r="G1555" i="1"/>
  <c r="H1555" i="1" s="1"/>
  <c r="G1554" i="1"/>
  <c r="H1554" i="1" s="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G979" i="1"/>
  <c r="H979" i="1" s="1"/>
  <c r="G978" i="1"/>
  <c r="H978" i="1" s="1"/>
  <c r="G977" i="1"/>
  <c r="H977" i="1" s="1"/>
  <c r="G976" i="1"/>
  <c r="H976" i="1" s="1"/>
  <c r="G975" i="1"/>
  <c r="H975" i="1" s="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G771" i="1"/>
  <c r="H771" i="1" s="1"/>
  <c r="G770" i="1"/>
  <c r="H770" i="1" s="1"/>
  <c r="G769" i="1"/>
  <c r="H769" i="1" s="1"/>
  <c r="G768" i="1"/>
  <c r="H768" i="1" s="1"/>
  <c r="G767" i="1"/>
  <c r="H767" i="1" s="1"/>
  <c r="G766" i="1"/>
  <c r="H766" i="1" s="1"/>
  <c r="G765" i="1"/>
  <c r="H765" i="1" s="1"/>
  <c r="G764" i="1"/>
  <c r="H764" i="1" s="1"/>
  <c r="H763" i="1"/>
  <c r="H762" i="1"/>
  <c r="G760" i="1"/>
  <c r="H760" i="1" s="1"/>
  <c r="G759" i="1"/>
  <c r="H759" i="1" s="1"/>
  <c r="G758" i="1"/>
  <c r="H758" i="1" s="1"/>
  <c r="G757" i="1"/>
  <c r="H757" i="1" s="1"/>
  <c r="G756" i="1"/>
  <c r="H756" i="1" s="1"/>
  <c r="G755" i="1"/>
  <c r="H755" i="1" s="1"/>
  <c r="G754" i="1"/>
  <c r="H754" i="1" s="1"/>
  <c r="G753" i="1"/>
  <c r="H753" i="1" s="1"/>
  <c r="G752" i="1"/>
  <c r="H752" i="1" s="1"/>
  <c r="G751" i="1"/>
  <c r="H751" i="1" s="1"/>
  <c r="G750" i="1"/>
  <c r="H750" i="1" s="1"/>
  <c r="G749" i="1"/>
  <c r="H749" i="1" s="1"/>
  <c r="G748" i="1"/>
  <c r="H748" i="1" s="1"/>
  <c r="G747" i="1"/>
  <c r="H747" i="1" s="1"/>
  <c r="G746" i="1"/>
  <c r="H746" i="1" s="1"/>
  <c r="G745" i="1"/>
  <c r="H745" i="1" s="1"/>
  <c r="G744" i="1"/>
  <c r="H744" i="1" s="1"/>
  <c r="G743" i="1"/>
  <c r="H743" i="1" s="1"/>
  <c r="G742" i="1"/>
  <c r="H742" i="1" s="1"/>
  <c r="G741" i="1"/>
  <c r="H741" i="1" s="1"/>
  <c r="H740" i="1"/>
  <c r="G740" i="1"/>
  <c r="G739" i="1"/>
  <c r="H739" i="1" s="1"/>
  <c r="G738" i="1"/>
  <c r="H738" i="1" s="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G705" i="1"/>
  <c r="H705" i="1" s="1"/>
  <c r="H704" i="1"/>
  <c r="H703" i="1"/>
  <c r="G702" i="1"/>
  <c r="H702" i="1" s="1"/>
  <c r="G701" i="1"/>
  <c r="H701" i="1" s="1"/>
  <c r="G700" i="1"/>
  <c r="H700" i="1" s="1"/>
  <c r="G699" i="1"/>
  <c r="H699" i="1" s="1"/>
  <c r="G698" i="1"/>
  <c r="H698" i="1" s="1"/>
  <c r="G697" i="1"/>
  <c r="H697" i="1" s="1"/>
  <c r="G696" i="1"/>
  <c r="H696" i="1" s="1"/>
  <c r="G695" i="1"/>
  <c r="H695" i="1" s="1"/>
  <c r="G694" i="1"/>
  <c r="H694" i="1" s="1"/>
  <c r="G693" i="1"/>
  <c r="H693" i="1" s="1"/>
  <c r="G692" i="1"/>
  <c r="H692" i="1" s="1"/>
  <c r="H691" i="1"/>
  <c r="H690" i="1"/>
  <c r="H689" i="1"/>
  <c r="G688" i="1"/>
  <c r="H688" i="1" s="1"/>
  <c r="H687" i="1"/>
  <c r="G686" i="1"/>
  <c r="H686" i="1" s="1"/>
  <c r="H685" i="1"/>
  <c r="H684" i="1"/>
  <c r="H683" i="1"/>
  <c r="H682" i="1"/>
  <c r="H681" i="1"/>
  <c r="H680" i="1"/>
  <c r="H679" i="1"/>
  <c r="G677" i="1"/>
  <c r="H677" i="1" s="1"/>
  <c r="G676" i="1"/>
  <c r="H676" i="1" s="1"/>
  <c r="G675" i="1"/>
  <c r="H675" i="1" s="1"/>
  <c r="G674" i="1"/>
  <c r="H674" i="1" s="1"/>
  <c r="G673" i="1"/>
  <c r="H673" i="1" s="1"/>
  <c r="G672" i="1"/>
  <c r="H672" i="1" s="1"/>
  <c r="G671" i="1"/>
  <c r="H671" i="1" s="1"/>
  <c r="G670" i="1"/>
  <c r="H670" i="1" s="1"/>
  <c r="G669" i="1"/>
  <c r="H669" i="1" s="1"/>
  <c r="G668" i="1"/>
  <c r="H668" i="1" s="1"/>
  <c r="G667" i="1"/>
  <c r="H667" i="1" s="1"/>
  <c r="G666" i="1"/>
  <c r="H666" i="1" s="1"/>
  <c r="G665" i="1"/>
  <c r="H665" i="1" s="1"/>
  <c r="G664" i="1"/>
  <c r="H664" i="1" s="1"/>
  <c r="G663" i="1"/>
  <c r="H663" i="1" s="1"/>
  <c r="G662" i="1"/>
  <c r="H662" i="1" s="1"/>
  <c r="G661" i="1"/>
  <c r="H661" i="1" s="1"/>
  <c r="G660" i="1"/>
  <c r="H660" i="1" s="1"/>
  <c r="G659" i="1"/>
  <c r="H659" i="1" s="1"/>
  <c r="G658" i="1"/>
  <c r="H658" i="1" s="1"/>
  <c r="G657" i="1"/>
  <c r="H657" i="1" s="1"/>
  <c r="G656" i="1"/>
  <c r="H656" i="1" s="1"/>
  <c r="G655" i="1"/>
  <c r="H655" i="1" s="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G621" i="1"/>
  <c r="H621" i="1" s="1"/>
  <c r="G620" i="1"/>
  <c r="H620" i="1" s="1"/>
  <c r="G619" i="1"/>
  <c r="H619" i="1" s="1"/>
  <c r="G618" i="1"/>
  <c r="H618" i="1" s="1"/>
  <c r="G617" i="1"/>
  <c r="H617" i="1" s="1"/>
  <c r="G616" i="1"/>
  <c r="H616" i="1" s="1"/>
  <c r="G615" i="1"/>
  <c r="H615" i="1" s="1"/>
  <c r="G614" i="1"/>
  <c r="H614" i="1" s="1"/>
  <c r="G613" i="1"/>
  <c r="H613" i="1" s="1"/>
  <c r="G612" i="1"/>
  <c r="H612" i="1" s="1"/>
  <c r="H611" i="1"/>
  <c r="H610" i="1"/>
  <c r="H609" i="1"/>
  <c r="H608" i="1"/>
  <c r="G607" i="1"/>
  <c r="H607" i="1" s="1"/>
  <c r="G603" i="1"/>
  <c r="H603" i="1" s="1"/>
  <c r="G602" i="1"/>
  <c r="H602" i="1" s="1"/>
  <c r="G601" i="1"/>
  <c r="H601" i="1" s="1"/>
  <c r="G600" i="1"/>
  <c r="H600" i="1" s="1"/>
  <c r="G599" i="1"/>
  <c r="H599" i="1" s="1"/>
  <c r="G598" i="1"/>
  <c r="H598" i="1" s="1"/>
  <c r="G597" i="1"/>
  <c r="H597" i="1" s="1"/>
  <c r="G596" i="1"/>
  <c r="H596" i="1" s="1"/>
  <c r="G595" i="1"/>
  <c r="H595" i="1" s="1"/>
  <c r="G594" i="1"/>
  <c r="H594" i="1" s="1"/>
  <c r="G593" i="1"/>
  <c r="H593" i="1" s="1"/>
  <c r="G592" i="1"/>
  <c r="G591" i="1"/>
  <c r="H591" i="1" s="1"/>
  <c r="G590" i="1"/>
  <c r="H590" i="1" s="1"/>
  <c r="G589" i="1"/>
  <c r="H589" i="1" s="1"/>
  <c r="G588" i="1"/>
  <c r="H588" i="1" s="1"/>
  <c r="G587" i="1"/>
  <c r="H587" i="1" s="1"/>
  <c r="H586" i="1"/>
  <c r="H585" i="1"/>
  <c r="H584" i="1"/>
  <c r="H583" i="1"/>
  <c r="H582" i="1"/>
  <c r="H581" i="1"/>
  <c r="H580" i="1"/>
  <c r="H579" i="1"/>
  <c r="H578" i="1"/>
  <c r="H577" i="1"/>
  <c r="H576" i="1"/>
  <c r="G575" i="1"/>
  <c r="H575" i="1" s="1"/>
  <c r="G574" i="1"/>
  <c r="H574" i="1" s="1"/>
  <c r="G573" i="1"/>
  <c r="H573" i="1" s="1"/>
  <c r="G572" i="1"/>
  <c r="H572" i="1" s="1"/>
  <c r="G571" i="1"/>
  <c r="H571" i="1" s="1"/>
  <c r="G570" i="1"/>
  <c r="H570" i="1" s="1"/>
  <c r="G569" i="1"/>
  <c r="H569" i="1" s="1"/>
  <c r="G568" i="1"/>
  <c r="H568" i="1" s="1"/>
  <c r="G567" i="1"/>
  <c r="H567" i="1" s="1"/>
  <c r="G566" i="1"/>
  <c r="H566" i="1" s="1"/>
  <c r="G565" i="1"/>
  <c r="H565" i="1" s="1"/>
  <c r="G564" i="1"/>
  <c r="H564" i="1" s="1"/>
  <c r="H563" i="1"/>
  <c r="G562" i="1"/>
  <c r="H562" i="1" s="1"/>
  <c r="G561" i="1"/>
  <c r="H561" i="1" s="1"/>
  <c r="H560" i="1"/>
  <c r="H559" i="1"/>
  <c r="H558" i="1"/>
  <c r="H557" i="1"/>
  <c r="H556" i="1"/>
  <c r="H554" i="1"/>
  <c r="H553" i="1"/>
  <c r="G552" i="1"/>
  <c r="H552" i="1" s="1"/>
  <c r="G551" i="1"/>
  <c r="H551" i="1" s="1"/>
  <c r="G550" i="1"/>
  <c r="H550" i="1" s="1"/>
  <c r="G549" i="1"/>
  <c r="H549" i="1" s="1"/>
  <c r="G548" i="1"/>
  <c r="H548" i="1" s="1"/>
  <c r="G547" i="1"/>
  <c r="H547" i="1" s="1"/>
  <c r="H546" i="1"/>
  <c r="G546" i="1"/>
  <c r="H545" i="1"/>
  <c r="H544" i="1"/>
  <c r="H543" i="1"/>
  <c r="H542" i="1"/>
  <c r="H541" i="1"/>
  <c r="H540" i="1"/>
  <c r="H539" i="1"/>
  <c r="H538" i="1"/>
  <c r="H537" i="1"/>
  <c r="H535" i="1"/>
  <c r="H534" i="1"/>
  <c r="H532" i="1"/>
  <c r="H531" i="1"/>
  <c r="H530" i="1"/>
  <c r="H529" i="1"/>
  <c r="H528" i="1"/>
  <c r="H527" i="1"/>
  <c r="H526" i="1"/>
  <c r="H525" i="1"/>
  <c r="H524" i="1"/>
  <c r="H522" i="1"/>
  <c r="G521" i="1"/>
  <c r="H521" i="1" s="1"/>
  <c r="G520" i="1"/>
  <c r="H520" i="1" s="1"/>
  <c r="G519" i="1"/>
  <c r="H519" i="1" s="1"/>
  <c r="G518" i="1"/>
  <c r="H518" i="1" s="1"/>
  <c r="G517" i="1"/>
  <c r="H517" i="1" s="1"/>
  <c r="G516" i="1"/>
  <c r="H516" i="1" s="1"/>
  <c r="G515" i="1"/>
  <c r="H515" i="1" s="1"/>
  <c r="G514" i="1"/>
  <c r="H514" i="1" s="1"/>
  <c r="G513" i="1"/>
  <c r="H513" i="1" s="1"/>
  <c r="G512" i="1"/>
  <c r="H512" i="1" s="1"/>
  <c r="G511" i="1"/>
  <c r="H511" i="1" s="1"/>
  <c r="G510" i="1"/>
  <c r="H510" i="1" s="1"/>
  <c r="G509" i="1"/>
  <c r="H509" i="1" s="1"/>
  <c r="G508" i="1"/>
  <c r="H508" i="1" s="1"/>
  <c r="G507" i="1"/>
  <c r="H507" i="1" s="1"/>
  <c r="G506" i="1"/>
  <c r="H506" i="1" s="1"/>
  <c r="G505" i="1"/>
  <c r="H505" i="1" s="1"/>
  <c r="G504" i="1"/>
  <c r="H504" i="1" s="1"/>
  <c r="G503" i="1"/>
  <c r="H503" i="1" s="1"/>
  <c r="G502" i="1"/>
  <c r="H502" i="1" s="1"/>
  <c r="G501" i="1"/>
  <c r="H501" i="1" s="1"/>
  <c r="G500" i="1"/>
  <c r="H500" i="1" s="1"/>
  <c r="G499" i="1"/>
  <c r="H499" i="1" s="1"/>
  <c r="G498" i="1"/>
  <c r="H498" i="1" s="1"/>
  <c r="G497" i="1"/>
  <c r="H497" i="1" s="1"/>
  <c r="G496" i="1"/>
  <c r="H496" i="1" s="1"/>
  <c r="H495" i="1"/>
  <c r="H494" i="1"/>
  <c r="H493" i="1"/>
  <c r="H492" i="1"/>
  <c r="H491" i="1"/>
  <c r="H490" i="1"/>
  <c r="H489" i="1"/>
  <c r="H488" i="1"/>
  <c r="H487" i="1"/>
  <c r="H486" i="1"/>
  <c r="H485" i="1"/>
  <c r="H484" i="1"/>
  <c r="H483" i="1"/>
  <c r="G482" i="1"/>
  <c r="H482" i="1" s="1"/>
  <c r="H481" i="1"/>
  <c r="H480" i="1"/>
  <c r="H479" i="1"/>
  <c r="H478" i="1"/>
  <c r="G477" i="1"/>
  <c r="H477" i="1" s="1"/>
  <c r="G476" i="1"/>
  <c r="H476" i="1" s="1"/>
  <c r="G475" i="1"/>
  <c r="H475" i="1" s="1"/>
  <c r="G474" i="1"/>
  <c r="H474" i="1" s="1"/>
  <c r="H473" i="1"/>
  <c r="H472" i="1"/>
  <c r="H471" i="1"/>
  <c r="G470" i="1"/>
  <c r="H470" i="1" s="1"/>
  <c r="G469" i="1"/>
  <c r="H469" i="1" s="1"/>
  <c r="G468" i="1"/>
  <c r="H468" i="1" s="1"/>
  <c r="G467" i="1"/>
  <c r="H467" i="1" s="1"/>
  <c r="G466" i="1"/>
  <c r="H466" i="1" s="1"/>
  <c r="G465" i="1"/>
  <c r="H465" i="1" s="1"/>
  <c r="G464" i="1"/>
  <c r="H464" i="1" s="1"/>
  <c r="G463" i="1"/>
  <c r="H463" i="1" s="1"/>
  <c r="G462" i="1"/>
  <c r="H462" i="1" s="1"/>
  <c r="G461" i="1"/>
  <c r="H461" i="1" s="1"/>
  <c r="G460" i="1"/>
  <c r="H460" i="1" s="1"/>
  <c r="G459" i="1"/>
  <c r="H459" i="1" s="1"/>
  <c r="H458" i="1"/>
  <c r="G457" i="1"/>
  <c r="H457" i="1" s="1"/>
  <c r="G456" i="1"/>
  <c r="H456" i="1" s="1"/>
  <c r="G455" i="1"/>
  <c r="H455" i="1" s="1"/>
  <c r="G453" i="1"/>
  <c r="H453" i="1" s="1"/>
  <c r="G452" i="1"/>
  <c r="H452" i="1" s="1"/>
  <c r="G451" i="1"/>
  <c r="H451" i="1" s="1"/>
  <c r="G450" i="1"/>
  <c r="H450" i="1" s="1"/>
  <c r="G449" i="1"/>
  <c r="H449" i="1" s="1"/>
  <c r="G448" i="1"/>
  <c r="H448" i="1" s="1"/>
  <c r="G447" i="1"/>
  <c r="H447" i="1" s="1"/>
  <c r="G446" i="1"/>
  <c r="H446" i="1" s="1"/>
  <c r="G445" i="1"/>
  <c r="H445" i="1" s="1"/>
  <c r="G444" i="1"/>
  <c r="H444" i="1" s="1"/>
  <c r="G443" i="1"/>
  <c r="H443" i="1" s="1"/>
  <c r="G442" i="1"/>
  <c r="H442" i="1" s="1"/>
  <c r="G441" i="1"/>
  <c r="H441" i="1" s="1"/>
  <c r="G439" i="1"/>
  <c r="H439" i="1" s="1"/>
  <c r="G438" i="1"/>
  <c r="H438" i="1" s="1"/>
  <c r="G437" i="1"/>
  <c r="H437" i="1" s="1"/>
  <c r="G436" i="1"/>
  <c r="H436" i="1" s="1"/>
  <c r="G435" i="1"/>
  <c r="H435" i="1" s="1"/>
  <c r="G434" i="1"/>
  <c r="H434" i="1" s="1"/>
  <c r="G433" i="1"/>
  <c r="H433" i="1" s="1"/>
  <c r="G432" i="1"/>
  <c r="H432" i="1" s="1"/>
  <c r="G431" i="1"/>
  <c r="H431" i="1" s="1"/>
  <c r="G430" i="1"/>
  <c r="H430" i="1" s="1"/>
  <c r="G429" i="1"/>
  <c r="H429" i="1" s="1"/>
  <c r="G428" i="1"/>
  <c r="H428" i="1" s="1"/>
  <c r="G427" i="1"/>
  <c r="H427" i="1" s="1"/>
  <c r="G426" i="1"/>
  <c r="H426" i="1" s="1"/>
  <c r="G425" i="1"/>
  <c r="H425" i="1" s="1"/>
  <c r="G424" i="1"/>
  <c r="H424" i="1" s="1"/>
  <c r="G423" i="1"/>
  <c r="H423" i="1" s="1"/>
  <c r="G422" i="1"/>
  <c r="H422" i="1" s="1"/>
  <c r="G421" i="1"/>
  <c r="H421" i="1" s="1"/>
  <c r="G420" i="1"/>
  <c r="H420" i="1" s="1"/>
  <c r="G419" i="1"/>
  <c r="H419" i="1" s="1"/>
  <c r="G418" i="1"/>
  <c r="H418" i="1" s="1"/>
  <c r="G417" i="1"/>
  <c r="H417" i="1" s="1"/>
  <c r="G416" i="1"/>
  <c r="H416" i="1" s="1"/>
  <c r="H415" i="1"/>
  <c r="H414" i="1"/>
  <c r="H413" i="1"/>
  <c r="H412" i="1"/>
  <c r="H411" i="1"/>
  <c r="H410" i="1"/>
  <c r="H409" i="1"/>
  <c r="H408" i="1"/>
  <c r="H407" i="1"/>
  <c r="H406" i="1"/>
  <c r="H405" i="1"/>
  <c r="H404" i="1"/>
  <c r="H403" i="1"/>
  <c r="H402" i="1"/>
  <c r="H401" i="1"/>
  <c r="H400" i="1"/>
  <c r="H399" i="1"/>
  <c r="H398" i="1"/>
  <c r="H397" i="1"/>
  <c r="H396" i="1"/>
  <c r="H395" i="1"/>
  <c r="H394" i="1"/>
  <c r="H393" i="1"/>
  <c r="G392" i="1"/>
  <c r="H392" i="1" s="1"/>
  <c r="G391" i="1"/>
  <c r="H391" i="1" s="1"/>
  <c r="G390" i="1"/>
  <c r="H390" i="1" s="1"/>
  <c r="G389" i="1"/>
  <c r="H389" i="1" s="1"/>
  <c r="G388" i="1"/>
  <c r="H388" i="1" s="1"/>
  <c r="G387" i="1"/>
  <c r="H387" i="1" s="1"/>
  <c r="G386" i="1"/>
  <c r="H386" i="1" s="1"/>
  <c r="G385" i="1"/>
  <c r="H385" i="1" s="1"/>
  <c r="G384" i="1"/>
  <c r="H384" i="1" s="1"/>
  <c r="G383" i="1"/>
  <c r="H383" i="1" s="1"/>
  <c r="G382" i="1"/>
  <c r="H382" i="1" s="1"/>
  <c r="G381" i="1"/>
  <c r="H381" i="1" s="1"/>
  <c r="G380" i="1"/>
  <c r="H380" i="1" s="1"/>
  <c r="G379" i="1"/>
  <c r="H379" i="1" s="1"/>
  <c r="G378" i="1"/>
  <c r="H378" i="1" s="1"/>
  <c r="G377" i="1"/>
  <c r="H377" i="1" s="1"/>
  <c r="G376" i="1"/>
  <c r="H376" i="1" s="1"/>
  <c r="G375" i="1"/>
  <c r="H375" i="1" s="1"/>
  <c r="G374" i="1"/>
  <c r="H374" i="1" s="1"/>
  <c r="G373" i="1"/>
  <c r="H373" i="1" s="1"/>
  <c r="G372" i="1"/>
  <c r="H372" i="1" s="1"/>
  <c r="G371" i="1"/>
  <c r="H371" i="1" s="1"/>
  <c r="G370" i="1"/>
  <c r="H370" i="1" s="1"/>
  <c r="G369" i="1"/>
  <c r="H369" i="1" s="1"/>
  <c r="G368" i="1"/>
  <c r="H368" i="1" s="1"/>
  <c r="G367" i="1"/>
  <c r="H367" i="1" s="1"/>
  <c r="G366" i="1"/>
  <c r="H366" i="1" s="1"/>
  <c r="G365" i="1"/>
  <c r="H365" i="1" s="1"/>
  <c r="G364" i="1"/>
  <c r="H364" i="1" s="1"/>
  <c r="G363" i="1"/>
  <c r="H363" i="1" s="1"/>
  <c r="G362" i="1"/>
  <c r="H362" i="1" s="1"/>
  <c r="G361" i="1"/>
  <c r="H361" i="1" s="1"/>
  <c r="G360" i="1"/>
  <c r="H360" i="1" s="1"/>
  <c r="G359" i="1"/>
  <c r="H359" i="1" s="1"/>
  <c r="G358" i="1"/>
  <c r="H358" i="1" s="1"/>
  <c r="G357" i="1"/>
  <c r="H357" i="1" s="1"/>
  <c r="G356" i="1"/>
  <c r="H356" i="1" s="1"/>
  <c r="G355" i="1"/>
  <c r="H355" i="1" s="1"/>
  <c r="G354" i="1"/>
  <c r="H354" i="1" s="1"/>
  <c r="G353" i="1"/>
  <c r="H353" i="1" s="1"/>
  <c r="G352" i="1"/>
  <c r="H352" i="1" s="1"/>
  <c r="G351" i="1"/>
  <c r="H351" i="1" s="1"/>
  <c r="G350" i="1"/>
  <c r="H350" i="1" s="1"/>
  <c r="G349" i="1"/>
  <c r="H349" i="1" s="1"/>
  <c r="G348" i="1"/>
  <c r="H348" i="1" s="1"/>
  <c r="G347" i="1"/>
  <c r="H347" i="1" s="1"/>
  <c r="G346" i="1"/>
  <c r="H346" i="1" s="1"/>
  <c r="G345" i="1"/>
  <c r="H345" i="1" s="1"/>
  <c r="G344" i="1"/>
  <c r="H344" i="1" s="1"/>
  <c r="G343" i="1"/>
  <c r="H343" i="1" s="1"/>
  <c r="G342" i="1"/>
  <c r="H342" i="1" s="1"/>
  <c r="G341" i="1"/>
  <c r="H341" i="1" s="1"/>
  <c r="G340" i="1"/>
  <c r="H340" i="1" s="1"/>
  <c r="H339" i="1"/>
  <c r="G337" i="1"/>
  <c r="H337" i="1" s="1"/>
  <c r="G336" i="1"/>
  <c r="H336" i="1" s="1"/>
  <c r="G335" i="1"/>
  <c r="H335" i="1" s="1"/>
  <c r="G334" i="1"/>
  <c r="H334" i="1" s="1"/>
  <c r="G333" i="1"/>
  <c r="H333" i="1" s="1"/>
  <c r="G332" i="1"/>
  <c r="H332" i="1" s="1"/>
  <c r="H331" i="1"/>
  <c r="G331" i="1"/>
  <c r="G330" i="1"/>
  <c r="H330" i="1" s="1"/>
  <c r="G329" i="1"/>
  <c r="H329" i="1" s="1"/>
  <c r="G328" i="1"/>
  <c r="H328" i="1" s="1"/>
  <c r="G327" i="1"/>
  <c r="H327" i="1" s="1"/>
  <c r="G326" i="1"/>
  <c r="H326" i="1" s="1"/>
  <c r="G325" i="1"/>
  <c r="H325" i="1" s="1"/>
  <c r="G324" i="1"/>
  <c r="H324" i="1" s="1"/>
  <c r="G323" i="1"/>
  <c r="H323" i="1" s="1"/>
  <c r="G322" i="1"/>
  <c r="H322" i="1" s="1"/>
  <c r="G321" i="1"/>
  <c r="H321" i="1" s="1"/>
  <c r="G320" i="1"/>
  <c r="H320" i="1" s="1"/>
  <c r="H319" i="1"/>
  <c r="H318" i="1"/>
  <c r="H317" i="1"/>
  <c r="H316" i="1"/>
  <c r="G312" i="1"/>
  <c r="H312" i="1" s="1"/>
  <c r="H311" i="1"/>
  <c r="G310" i="1"/>
  <c r="H310" i="1" s="1"/>
  <c r="G309" i="1"/>
  <c r="H309" i="1" s="1"/>
  <c r="H308" i="1"/>
  <c r="G308" i="1"/>
  <c r="G307" i="1"/>
  <c r="H307" i="1" s="1"/>
  <c r="G306" i="1"/>
  <c r="H306" i="1" s="1"/>
  <c r="G305" i="1"/>
  <c r="H305" i="1" s="1"/>
  <c r="G304" i="1"/>
  <c r="H304" i="1" s="1"/>
  <c r="G303" i="1"/>
  <c r="H303" i="1" s="1"/>
  <c r="G301" i="1"/>
  <c r="H301" i="1" s="1"/>
  <c r="G300" i="1"/>
  <c r="H300" i="1" s="1"/>
  <c r="G299" i="1"/>
  <c r="H299" i="1" s="1"/>
  <c r="G298" i="1"/>
  <c r="H298" i="1" s="1"/>
  <c r="H297" i="1"/>
  <c r="H296" i="1"/>
  <c r="H295" i="1"/>
  <c r="H294" i="1"/>
  <c r="H293" i="1"/>
  <c r="H292" i="1"/>
  <c r="G291" i="1"/>
  <c r="H291" i="1" s="1"/>
  <c r="G290" i="1"/>
  <c r="H290" i="1" s="1"/>
  <c r="G289" i="1"/>
  <c r="H289" i="1" s="1"/>
  <c r="G288" i="1"/>
  <c r="H288" i="1" s="1"/>
  <c r="G287" i="1"/>
  <c r="H287" i="1" s="1"/>
  <c r="G286" i="1"/>
  <c r="H286" i="1" s="1"/>
  <c r="G285" i="1"/>
  <c r="H285" i="1" s="1"/>
  <c r="G283" i="1"/>
  <c r="H283" i="1" s="1"/>
  <c r="G282" i="1"/>
  <c r="H282" i="1" s="1"/>
  <c r="G281" i="1"/>
  <c r="H281" i="1" s="1"/>
  <c r="G280" i="1"/>
  <c r="H280" i="1" s="1"/>
  <c r="G279" i="1"/>
  <c r="H279" i="1" s="1"/>
  <c r="G278" i="1"/>
  <c r="H278" i="1" s="1"/>
  <c r="G277" i="1"/>
  <c r="H277" i="1" s="1"/>
  <c r="G276" i="1"/>
  <c r="H276" i="1" s="1"/>
  <c r="H275" i="1"/>
  <c r="H274" i="1"/>
  <c r="H273" i="1"/>
  <c r="H272" i="1"/>
  <c r="H271" i="1"/>
  <c r="G270" i="1"/>
  <c r="H270" i="1" s="1"/>
  <c r="G269" i="1"/>
  <c r="H269" i="1" s="1"/>
  <c r="G268" i="1"/>
  <c r="H268" i="1" s="1"/>
  <c r="G267" i="1"/>
  <c r="H267" i="1" s="1"/>
  <c r="G266" i="1"/>
  <c r="H266" i="1" s="1"/>
  <c r="G265" i="1"/>
  <c r="H265" i="1" s="1"/>
  <c r="G264" i="1"/>
  <c r="H264" i="1" s="1"/>
  <c r="G263" i="1"/>
  <c r="H263" i="1" s="1"/>
  <c r="G262" i="1"/>
  <c r="H262" i="1" s="1"/>
  <c r="G261" i="1"/>
  <c r="H261" i="1" s="1"/>
  <c r="G260" i="1"/>
  <c r="H260" i="1" s="1"/>
  <c r="G259" i="1"/>
  <c r="H259" i="1" s="1"/>
  <c r="G258" i="1"/>
  <c r="H258" i="1" s="1"/>
  <c r="G257" i="1"/>
  <c r="H257" i="1" s="1"/>
  <c r="G256" i="1"/>
  <c r="H256" i="1" s="1"/>
  <c r="G255" i="1"/>
  <c r="H255" i="1" s="1"/>
  <c r="G254" i="1"/>
  <c r="H254" i="1" s="1"/>
  <c r="G253" i="1"/>
  <c r="H253" i="1" s="1"/>
  <c r="G252" i="1"/>
  <c r="H252" i="1" s="1"/>
  <c r="G250" i="1"/>
  <c r="H250" i="1" s="1"/>
  <c r="G249" i="1"/>
  <c r="H249" i="1" s="1"/>
  <c r="G248" i="1"/>
  <c r="H248" i="1" s="1"/>
  <c r="G247" i="1"/>
  <c r="H247" i="1" s="1"/>
  <c r="G246" i="1"/>
  <c r="H246" i="1" s="1"/>
  <c r="G245" i="1"/>
  <c r="H245" i="1" s="1"/>
  <c r="H244" i="1"/>
  <c r="H243" i="1"/>
  <c r="H242" i="1"/>
  <c r="G241" i="1"/>
  <c r="H241" i="1" s="1"/>
  <c r="G239" i="1"/>
  <c r="H239" i="1" s="1"/>
  <c r="G238" i="1"/>
  <c r="H238" i="1" s="1"/>
  <c r="G237" i="1"/>
  <c r="H237" i="1" s="1"/>
  <c r="G236" i="1"/>
  <c r="H236" i="1" s="1"/>
  <c r="G235" i="1"/>
  <c r="H235" i="1" s="1"/>
  <c r="G233" i="1"/>
  <c r="H233" i="1" s="1"/>
  <c r="H232" i="1"/>
  <c r="H231" i="1"/>
  <c r="H230" i="1"/>
  <c r="G229" i="1"/>
  <c r="H229" i="1" s="1"/>
  <c r="H227" i="1"/>
  <c r="H226" i="1"/>
  <c r="H225" i="1"/>
  <c r="H224" i="1"/>
  <c r="H223" i="1"/>
  <c r="H222" i="1"/>
  <c r="H221" i="1"/>
  <c r="H220" i="1"/>
  <c r="H219" i="1"/>
  <c r="G214" i="1"/>
  <c r="H214" i="1" s="1"/>
  <c r="H213" i="1"/>
  <c r="G212" i="1"/>
  <c r="H212" i="1" s="1"/>
  <c r="H211" i="1"/>
  <c r="H210" i="1"/>
  <c r="H209" i="1"/>
  <c r="H208" i="1"/>
  <c r="H207" i="1"/>
  <c r="H206" i="1"/>
  <c r="H205" i="1"/>
  <c r="H204" i="1"/>
  <c r="H203" i="1"/>
  <c r="H202" i="1"/>
  <c r="H201" i="1"/>
  <c r="H200" i="1"/>
  <c r="H199" i="1"/>
  <c r="G198" i="1"/>
  <c r="H198" i="1" s="1"/>
  <c r="G197" i="1"/>
  <c r="H197" i="1" s="1"/>
  <c r="G196" i="1"/>
  <c r="H196" i="1" s="1"/>
  <c r="G195" i="1"/>
  <c r="H195" i="1" s="1"/>
  <c r="G194" i="1"/>
  <c r="H194" i="1" s="1"/>
  <c r="H193" i="1"/>
  <c r="H192" i="1"/>
  <c r="H191" i="1"/>
  <c r="H190" i="1"/>
  <c r="H189" i="1"/>
  <c r="H188" i="1"/>
  <c r="H187" i="1"/>
  <c r="G186" i="1"/>
  <c r="H186" i="1" s="1"/>
  <c r="G185" i="1"/>
  <c r="H185" i="1" s="1"/>
  <c r="G184" i="1"/>
  <c r="H184" i="1" s="1"/>
  <c r="H183" i="1"/>
  <c r="G183" i="1"/>
  <c r="G182" i="1"/>
  <c r="H182" i="1" s="1"/>
  <c r="G181" i="1"/>
  <c r="H181" i="1" s="1"/>
  <c r="H180" i="1"/>
  <c r="H179" i="1"/>
  <c r="H178" i="1"/>
  <c r="H177" i="1"/>
  <c r="H176" i="1"/>
  <c r="G175" i="1"/>
  <c r="H175" i="1" s="1"/>
  <c r="H174" i="1"/>
  <c r="H173" i="1"/>
  <c r="H172" i="1"/>
  <c r="H171" i="1"/>
  <c r="H170" i="1"/>
  <c r="H169" i="1"/>
  <c r="H164" i="1"/>
  <c r="H162" i="1"/>
  <c r="H161" i="1"/>
  <c r="H160" i="1"/>
  <c r="G159" i="1"/>
  <c r="H159" i="1" s="1"/>
  <c r="G158" i="1"/>
  <c r="H158" i="1" s="1"/>
  <c r="G157" i="1"/>
  <c r="H157" i="1" s="1"/>
  <c r="H156" i="1"/>
  <c r="H155" i="1"/>
  <c r="H154" i="1"/>
  <c r="H153" i="1"/>
  <c r="G152" i="1"/>
  <c r="H152" i="1" s="1"/>
  <c r="H151" i="1"/>
  <c r="H150" i="1"/>
  <c r="H149" i="1"/>
  <c r="H148" i="1"/>
  <c r="H141" i="1"/>
  <c r="H140" i="1"/>
  <c r="H139" i="1"/>
  <c r="H138" i="1"/>
  <c r="H137" i="1"/>
  <c r="H136" i="1"/>
  <c r="H135" i="1"/>
  <c r="H134" i="1"/>
  <c r="H133" i="1"/>
  <c r="H132" i="1"/>
  <c r="H131" i="1"/>
  <c r="H130" i="1"/>
  <c r="H129" i="1"/>
  <c r="H128" i="1"/>
  <c r="H127" i="1"/>
  <c r="H126" i="1"/>
  <c r="H125" i="1"/>
  <c r="H124" i="1"/>
  <c r="H123" i="1"/>
  <c r="H122" i="1"/>
  <c r="H121" i="1"/>
  <c r="H119" i="1"/>
  <c r="H118" i="1"/>
  <c r="H117" i="1"/>
  <c r="H116" i="1"/>
  <c r="H115" i="1"/>
  <c r="H114" i="1"/>
  <c r="H113" i="1"/>
  <c r="H112" i="1"/>
  <c r="G111" i="1"/>
  <c r="H111" i="1" s="1"/>
  <c r="H110" i="1"/>
  <c r="H109" i="1"/>
  <c r="H108" i="1"/>
  <c r="H107" i="1"/>
  <c r="G106" i="1"/>
  <c r="H106" i="1" s="1"/>
  <c r="G105" i="1"/>
  <c r="H105" i="1" s="1"/>
  <c r="G104" i="1"/>
  <c r="H104" i="1" s="1"/>
  <c r="G103" i="1"/>
  <c r="H103" i="1" s="1"/>
  <c r="G102" i="1"/>
  <c r="H102" i="1" s="1"/>
  <c r="G101" i="1"/>
  <c r="H101" i="1" s="1"/>
  <c r="G100" i="1"/>
  <c r="H100" i="1" s="1"/>
  <c r="G99" i="1"/>
  <c r="H99" i="1" s="1"/>
  <c r="H98" i="1"/>
  <c r="H97" i="1"/>
  <c r="H96" i="1"/>
  <c r="H95" i="1"/>
  <c r="G94" i="1"/>
  <c r="H94" i="1" s="1"/>
  <c r="G92" i="1"/>
  <c r="H92" i="1" s="1"/>
  <c r="G91" i="1"/>
  <c r="H91" i="1" s="1"/>
  <c r="G90" i="1"/>
  <c r="H90" i="1" s="1"/>
  <c r="G89" i="1"/>
  <c r="H89" i="1" s="1"/>
  <c r="G88" i="1"/>
  <c r="H88" i="1" s="1"/>
  <c r="G87" i="1"/>
  <c r="H87" i="1" s="1"/>
  <c r="H83" i="1"/>
  <c r="H82" i="1"/>
  <c r="H81" i="1"/>
  <c r="H80" i="1"/>
  <c r="G77" i="1"/>
  <c r="H77" i="1" s="1"/>
  <c r="H76" i="1"/>
  <c r="G75" i="1"/>
  <c r="H75" i="1" s="1"/>
  <c r="G74" i="1"/>
  <c r="H74" i="1" s="1"/>
  <c r="G73" i="1"/>
  <c r="H73" i="1" s="1"/>
  <c r="G72" i="1"/>
  <c r="H72" i="1" s="1"/>
  <c r="H71" i="1"/>
  <c r="H70" i="1"/>
  <c r="H69" i="1"/>
  <c r="H68" i="1"/>
  <c r="H67" i="1"/>
  <c r="H66" i="1"/>
  <c r="H65" i="1"/>
  <c r="H57" i="1"/>
  <c r="H56" i="1"/>
  <c r="G55" i="1"/>
  <c r="H55" i="1" s="1"/>
  <c r="G54" i="1"/>
  <c r="H54" i="1" s="1"/>
  <c r="G53" i="1"/>
  <c r="H53" i="1" s="1"/>
  <c r="G52" i="1"/>
  <c r="H52" i="1" s="1"/>
  <c r="G51" i="1"/>
  <c r="H51" i="1" s="1"/>
  <c r="G50" i="1"/>
  <c r="H50" i="1" s="1"/>
  <c r="G49" i="1"/>
  <c r="H49" i="1" s="1"/>
  <c r="H48" i="1"/>
  <c r="G47" i="1"/>
  <c r="H47" i="1" s="1"/>
  <c r="G46" i="1"/>
  <c r="H46" i="1" s="1"/>
  <c r="G45" i="1"/>
  <c r="H45" i="1" s="1"/>
  <c r="G44" i="1"/>
  <c r="H44" i="1" s="1"/>
  <c r="H42" i="1"/>
  <c r="H41" i="1"/>
  <c r="H40" i="1"/>
  <c r="H39" i="1"/>
  <c r="H38" i="1"/>
  <c r="H37" i="1"/>
  <c r="H36" i="1"/>
  <c r="H35" i="1"/>
  <c r="H34" i="1"/>
  <c r="H33" i="1"/>
  <c r="H32" i="1"/>
  <c r="H31" i="1"/>
  <c r="H30" i="1"/>
  <c r="H29" i="1"/>
  <c r="G28" i="1"/>
  <c r="H28" i="1" s="1"/>
  <c r="G27" i="1"/>
  <c r="H27" i="1" s="1"/>
  <c r="G26" i="1"/>
  <c r="H26" i="1" s="1"/>
  <c r="G25" i="1"/>
  <c r="H25" i="1" s="1"/>
  <c r="G24" i="1"/>
  <c r="H24" i="1" s="1"/>
  <c r="G23" i="1"/>
  <c r="H23" i="1" s="1"/>
  <c r="G22" i="1"/>
  <c r="H22" i="1" s="1"/>
  <c r="H21" i="1"/>
  <c r="H20" i="1"/>
  <c r="G19" i="1"/>
  <c r="H19" i="1" s="1"/>
  <c r="H18" i="1"/>
  <c r="H17" i="1"/>
  <c r="H16" i="1"/>
  <c r="H15" i="1"/>
  <c r="H14" i="1"/>
  <c r="G13" i="1"/>
  <c r="H13" i="1" s="1"/>
  <c r="H12" i="1"/>
  <c r="H11" i="1"/>
  <c r="H10" i="1"/>
  <c r="H9" i="1"/>
  <c r="H8" i="1"/>
  <c r="G7" i="1"/>
  <c r="H7" i="1" s="1"/>
  <c r="H5" i="1"/>
  <c r="H4" i="1"/>
</calcChain>
</file>

<file path=xl/sharedStrings.xml><?xml version="1.0" encoding="utf-8"?>
<sst xmlns="http://schemas.openxmlformats.org/spreadsheetml/2006/main" count="31620" uniqueCount="7398">
  <si>
    <t>Артикул</t>
  </si>
  <si>
    <t>Наименование</t>
  </si>
  <si>
    <t>Описание</t>
  </si>
  <si>
    <t>Ед. изм.</t>
  </si>
  <si>
    <t>Кол-во листов</t>
  </si>
  <si>
    <t>Цена</t>
  </si>
  <si>
    <t>Цена с НДС</t>
  </si>
  <si>
    <t>РРЦ</t>
  </si>
  <si>
    <t>Формат</t>
  </si>
  <si>
    <t>Карты</t>
  </si>
  <si>
    <t>Таблицы</t>
  </si>
  <si>
    <t>ПДД</t>
  </si>
  <si>
    <t>Логопед психолог</t>
  </si>
  <si>
    <t>ОБЖ</t>
  </si>
  <si>
    <t>ТОП ПОЗНАЙКИНО</t>
  </si>
  <si>
    <t>ДОУ</t>
  </si>
  <si>
    <t>НАЧАЛКА</t>
  </si>
  <si>
    <t>СРЕДНЯЯ ШКОЛА</t>
  </si>
  <si>
    <t>ПУНКТ ПРИКАЗА 1</t>
  </si>
  <si>
    <t>7288-НШ00155</t>
  </si>
  <si>
    <t>Набор карточек "Домашние животные" (раздаточные)</t>
  </si>
  <si>
    <t xml:space="preserve">Комплектность: 7 пар карточек 10×15 см с фотографиями взрослых животных и их детенышей. 
На карточках изображены корова, теленок, овца, ягненок, свинья, поросенок, коза, козленок, лошадь, жеребенок, собака, щенок, кошка, котенок.
</t>
  </si>
  <si>
    <t>компл</t>
  </si>
  <si>
    <t>Нет</t>
  </si>
  <si>
    <t>Да</t>
  </si>
  <si>
    <t>10095-НШ00120</t>
  </si>
  <si>
    <t>Магнитный плакат-аппликация "Биоразнообразие и экологические группы. Птицы зимой"</t>
  </si>
  <si>
    <t>Пособие включает: плакат с изображением зимующих птиц около кормушки – 1 шт., магнитные карточки с изображениями и описаниями перелетных, зимующих, кочующих птиц, кормушек – 34 шт., магнитные карточки для заметок – 3 шт., карточки с описаниями – 25 шт. (общее количество карточек 62 шт.), фломастер на водной основе с ластиком – 1 шт, паспорт. Плакат размером 90*60 см изготовлен из магнитного материала с применением полноцветной односторонней печати, что позволяет легко крепить его на магнитной доске или экране для динамических пособий.</t>
  </si>
  <si>
    <t>шт</t>
  </si>
  <si>
    <t>10091-НШ00121</t>
  </si>
  <si>
    <t>Магнитный плакат-аппликация "Водоем: биоразнообразие и взаимосвязи в сообществе"</t>
  </si>
  <si>
    <t xml:space="preserve">Пособие включает: плакат с изображением участка пресного водоема с растениями и животными прибрежной зоны – 1 шт., магнитные карточки с изображениями растений и животных водоема – 27 шт., магнитные карточки для заметок – 4 шт., карточки с описаниями – 27 шт. (общее количество карточек 58 шт.), фломастер на водной основе с ластиком – 1 шт.,паспорт. 
Плакат размером 90*60 см изготовлен из магнитного материала с применением полноцветной односторонней печати, что позволяет легко крепить его на магнитной доске или экране для динамических пособий.   </t>
  </si>
  <si>
    <t>10092-НШ00122</t>
  </si>
  <si>
    <t>Магнитный плакат-аппликация "Лес: биоразнообразие и взаимосвязи в сообществе"</t>
  </si>
  <si>
    <t>Пособие включает: плакат с изображением участка леса – 1 шт., магнитные карточки с изображениями лесных растений, животных, грибов – 43 шт., магнитные карточки для заметок - 2 шт., карточки с описаниями – 39 шт. (общее количество карточек 84 шт.), фломастер на водной основе с ластиком – 1 шт., паспорт.    
Плакат размером 90*60 см изготовлен из магнитного материала с применением полноцветной односторонней печати, что позволяет легко крепить его на магнитной доске или экране для динамических пособий.</t>
  </si>
  <si>
    <t>10093-НШ00123</t>
  </si>
  <si>
    <t>Магнитный плакат-аппликация "Луг: биоразнообразие и взаимосвязи в сообществе"</t>
  </si>
  <si>
    <t>Пособие включает: плакат с изображением участка луга – 1 шт, магнитные карточки с изображениями растений и животных луга – 38 шт., магнитные карточки для заметок - 2 шт., карточки с описаниями – 38 шт. (общее количество карточек 78 шт.), фломастер на водной основе с ластиком – 1 шт., паспорт. Плакат размером 90*60 см изготовлен из магнитного материала с применением полноцветной односторонней печати, что позволяет легко крепить его на магнитной доске или экране для динамических пособий.</t>
  </si>
  <si>
    <t>10094-НШ00124</t>
  </si>
  <si>
    <t>Магнитный плакат-аппликация "Поле: биоразнообразие и взаимосвязи в сообществе"</t>
  </si>
  <si>
    <t>Пособие включает: плакат с изображением участка поля – 1 шт., магнитные карточки с изображениями культурных и сорных растений, растений и животных лесозащитной полосы, продуктов питания человека, животных – вредителей полевых культур, заболеваний растений – 46 шт., магнитные карточки для заметок – 4 шт., карточки с описаниями – 34 шт. (общее количество карточек 84 шт.), фломастер на водной основе с ластиком – 1 шт.,паспорт.   
Плакат размером 90*60 см изготовлен из магнитного материала с применением полноцветной односторонней печати, что позволяет легко крепить его на магнитной доске или экране для динамических пособий.</t>
  </si>
  <si>
    <t>10826-НШ00069</t>
  </si>
  <si>
    <t>Набор для изучения простых дробей. Составление целого из частей (раздаточный)</t>
  </si>
  <si>
    <t>Комплектность: круг без разметки – 1 шт., круги, разделенные на 2, 3, 4, 5 и 6 равных частей – по 1 шт., трапеция, разделенная пополам – 1 шт., шестиугольник, разделенный на 3 равные части – 1 шт., квадрат, разделенный на 4 равные части – 1 шт., пятиугольник, разделенный на 5 равных частей – 1 шт., прямоугольники, разделенные на 3 равные части – 3 шт., прямоугольник большой– 1 шт., прямоугольник маленький – 1 шт., карточки "целое", "половина", "треть", "четверть", "1", "1/2", "1/3", "1/4", "1/5", "1/6", "100%", "50%", "25%", "20%" – по 1 шт., руководство по эксплуатации с методическими рекомендациями – 1 шт.</t>
  </si>
  <si>
    <t>7747-НШ00067</t>
  </si>
  <si>
    <t xml:space="preserve">Комплектность: круг без разметки – 1 шт., круги, разделенные на 2, 3, 4, 5 и 6 равных частей – по 1 шт., трапеция, разделенная пополам – 1 шт., шестиугольник, разделенный на 3 равные части – 1 шт., квадрат, разделенный на 4 равные части – 1 шт., пятиугольник, разделенный на 5 равных частей – 1 шт., прямоугольники, разделенные на 3 равные части – 3 шт., прямоугольник 150х95 – 1 шт., прямоугольник 50х95 – 1 шт., карточки "целое", "половина", "треть", "четверть", "1", "1/2", "1/3", "1/4", "1/5", "1/6", "100%", "50%", "25%", "20%" – по 1 шт., паспорт.  
Фигуры и карточки с надписями напечатаны на картоне, ламинированы матовой (антибликовой) пленкой и укомплектованы магнитами, что позволяет легко крепить их на магнитной доске или экране для динамических пособий. Все прямоугольники окрашены в один цвет; равные части других фигур также окрашены в одинаковые цвета.
</t>
  </si>
  <si>
    <t>5069-НШ00002</t>
  </si>
  <si>
    <t>Демонстрационное пособие "Касса "Лента букв"</t>
  </si>
  <si>
    <t xml:space="preserve">Пособие состоит из 90 карточек размером 50*70 мм, 3 пластиковых кармана, паспорт. Пособие является моделью фонетики русского языка. Может использоваться для составления слов, слогов и их моделей.
</t>
  </si>
  <si>
    <t>2.1.9.</t>
  </si>
  <si>
    <t>6028-НШ00022</t>
  </si>
  <si>
    <t>Набор таблиц "Словарные слова"</t>
  </si>
  <si>
    <t>Набор состоит из 64 таблиц формата А3. Двухсторонние
 Таблицы можно использовать как для самопроверки, так и для словарных диктантов. На одной стороне таблицы даны словарные слова с пропусками в трудных местах, на другой стороне таблицы даны словарные слова, где трудные места выделены цветом для запоминания. Паспорт в комплекте.</t>
  </si>
  <si>
    <t>64</t>
  </si>
  <si>
    <t>А3</t>
  </si>
  <si>
    <t>156-НШ00025</t>
  </si>
  <si>
    <t>Опорные таблицы по русскому языку 3 класс</t>
  </si>
  <si>
    <t>Комплект из 22 таблиц:
 1. Разбор предложения. 2. Однородные члены предложения. 3. Падежи. 4. Тип склонения имен существительных. 5. 1-ое склонение. 6. 2-ое склонение. 7. 3-е склонение. 8. Падежи и падежные окончания имен существительных. 9. Окончания имен существительных. 10. Склонение имен прилагательных во множественном числе. 11. Склонение имени существительного, 1 и 2 часть. 12. Местоимение. 13. Спряжение глаголов. 14. Изменение глаголов по лицам и числам. 15. Спряжение глаголов настоящего времени. 16. Правописание “ь” после шипящих. 17. Морфологический разбор имен существительных. 18. Пример морфологического разбора имен существительных. 19. Морфологический разбор имени прилагательных. 20. Пример морфологического разбора имен прилагательных. 21. Морфологический разбор глаголов. 22. Пример морфологического разбора глаголов. Паспорт в комплекте. Формат А3</t>
  </si>
  <si>
    <t>22</t>
  </si>
  <si>
    <t>4792-НШ00027</t>
  </si>
  <si>
    <t xml:space="preserve">Таблица "Азбука в картинках" </t>
  </si>
  <si>
    <t>Таблица 400*500 мм. Напечатана на бумаге. Печать полноцветная.</t>
  </si>
  <si>
    <t>1</t>
  </si>
  <si>
    <t>6404-НШ00030</t>
  </si>
  <si>
    <t>Таблицы демонстрационные "Обучение грамоте 1 класс"</t>
  </si>
  <si>
    <t>Комплект из 16 таблиц. Размер 680*980.
Комплектность: 
Предложение. Слово. Слог. Ударный слог. Звуки гласные и согласные. Гласные буквы А, Я. Согласные буквы М, Н, Л, Р. Гласные буквы И, Ы. Гласные буквы О, Ё. Согласные буквы Г, К. Гласные буквы У, Ю. Согласные буквы З, С. Гласные буквы Э, Е. Согласные буквы Д, Т. Согласные буквы Б, П. Согласные буквы В, Ф. Согласные буквы Ж, Ш. Согласные буквы Щ, Ч, Х, Ц, Й. Буквы Ь, Ъ. Паспорт в комплекте</t>
  </si>
  <si>
    <t>16</t>
  </si>
  <si>
    <t>680х980</t>
  </si>
  <si>
    <t>4565-НШ00049</t>
  </si>
  <si>
    <t xml:space="preserve">Таблица "Английский алфавит" </t>
  </si>
  <si>
    <t>Формат А2.Ламинирование.</t>
  </si>
  <si>
    <t>А2</t>
  </si>
  <si>
    <t>5066-НШ00056</t>
  </si>
  <si>
    <t>Демонстрационное пособие "Сказочный счёт"</t>
  </si>
  <si>
    <t>Комплект из 10 таблиц на картоне, размер 430*580, паспорт в комплекте. Пособие помогает учителям начальных классов, воспитателям детских садов и родителям в работе по ознакомлению детей с цифрами и числами первого десятка и их составом. 
Информация представлена в виде предметных (количество героев сказок), графических и знаковых моделей. Для усиления ассоциативных связей используются цвета радуги, стихи, сказки.
Таблицы могут использоваться для оформления школ и ДОУ.</t>
  </si>
  <si>
    <t>10</t>
  </si>
  <si>
    <t>6594-НШ00066</t>
  </si>
  <si>
    <t>Модель-аппликация "Числовая прямая"</t>
  </si>
  <si>
    <t xml:space="preserve">Пособие предназначено для использования в качестве демонстрационного материала на уроках математики в начальной и средней школе при изучении задач на движение.   
Комплектность: числовая прямая – 1 шт., картинка "Грузовой автомобиль" – 1 шт., картинка "Легковой автомобиль" – 1 шт., картинка "Велосипедист" – 1 шт., картинка "Мотоциклист" – 1 шт., картинка "Пешеход" – 1 шт., картинка "Бегун" – 1 шт., магнитная кнопка с редкоземельным магнитом – 2 шт., паспорт.
Числовая прямая представляет собой прямую с неоцифрованной шкалой (цена деления 5 см), напечатанную на баннерной ткани (плотный влагостойкий материал). Шкала не оцифрована, что позволяет действовать с целыми числами и с дробями, а также использовать пособие в средней школе, при изучении отрицательных чисел.
Пособие крепится на классную доску магнитными кнопками. Карточки с изображениями людей и транспортных средств также укомплектованы магнитами, что позволяет легко крепить их и передвигать по доске. На лицевой стороне карточки нанесена прямая, предназначенная для совмещения со штрихами разметки.   
</t>
  </si>
  <si>
    <t>151-НШ00069</t>
  </si>
  <si>
    <t>Опорные таблицы по математике 1 класс</t>
  </si>
  <si>
    <t>Комплект из 7 таблиц. 
Комплектность: 1. Сравнение чисел. 2. Компоненты сложения. 3. Перестановка слагаемых. 4. Компоненты действия вычитания. 5. Операции с "0". 6. Увеличение/уменьшение чисел. Сравнение чисел. 7. Уравнение. Формат А3</t>
  </si>
  <si>
    <t>7</t>
  </si>
  <si>
    <t>152-НШ00070</t>
  </si>
  <si>
    <t>Опорные таблицы по математике 2 класс</t>
  </si>
  <si>
    <t>Комплект из 17 таблиц. 
Комплектность: 1. Умножение. 2. Перестановка множителей. 3. Компоненты действия умножения. 4. Компоненты действия деления. 5. Увеличение/уменьшение в несколько раз. Сравнение чисел. 6. Операции с “0” и “1”. 7. Деление по содержанию. 8. Деление на равные части. 9. Деление суммы на число. 10. Умножение суммы на число. 11. Порядок действий. 12. Доли, дроби. 13. Периметр. 14. Нахождение числа по доле. 15. Нахождение доли числа. 16. Таблица умножения. 17. Деление числа на произведение. Формат А3</t>
  </si>
  <si>
    <t>17</t>
  </si>
  <si>
    <t>153-НШ00071</t>
  </si>
  <si>
    <t>Опорные таблицы по математике 3 класс</t>
  </si>
  <si>
    <t>Комплект из 7 таблиц. Комплектность: 1. Состав числа. 2. Единицы времени. 3. Меры массы. 4. Мера длины. 5. Скорость, время, расстояние. 6. Площадь фигуры. 7. Меры площади. Формат А3.</t>
  </si>
  <si>
    <t>7145-НШ00078</t>
  </si>
  <si>
    <t>Таблицы демонстрационные "Математика. Однозначные и многозначные числа"</t>
  </si>
  <si>
    <t>Комплект из 7 таблиц: 
 Свойства предметов. Нумерация чисел первого десятка. Десяток. Компоненты сложения и вычитания. Таблицы разрядов и классов. Умножение на однозначное число. Деление на однозначное число.</t>
  </si>
  <si>
    <t>6409-НШ00079</t>
  </si>
  <si>
    <t>Таблицы демонстрационные "Математические таблицы для начальной школы"</t>
  </si>
  <si>
    <t xml:space="preserve">Комплект из 9 таблиц: 
 1. Таблица Пифагора. 2. Таблица умножения. 3. Таблица классов и разрядов. 4. Таблица зависимости между величинами: скорость-время-расстояние, цена, количество, стоимость. 5. Таблицы "свойства суммы, разности, произведения, частного". 6. Таблица мер длины. 7. Таблица мер веса. 8. Таблица измерения площадей. 9. Таблица метрических мер.
  </t>
  </si>
  <si>
    <t>9</t>
  </si>
  <si>
    <t>6479-НШ00140</t>
  </si>
  <si>
    <t>Таблицы демонстрационные "Безопасное поведение школьника" (нач. шк.)</t>
  </si>
  <si>
    <t>4</t>
  </si>
  <si>
    <t>6210-НШ00142</t>
  </si>
  <si>
    <t>Таблицы демонстрационные "Символы и понятия"</t>
  </si>
  <si>
    <t>Комплект из 8 таблиц. Размер 68х98см
Состав: 1.Алфавит. 2.Числа. 3.Контрасты. 4.Цвета. 5.Дорожные знаки. 6.Форма. 7.Пирамида здоровья. 8.Время.</t>
  </si>
  <si>
    <t>8</t>
  </si>
  <si>
    <t>945-НШ00163</t>
  </si>
  <si>
    <t xml:space="preserve">Таблицы демонстрационные "Введение в цветоведение" </t>
  </si>
  <si>
    <t>Комплект из 16 таблиц. Размер 680 х 980 мм.
Комплектность:
 1.Цвета и гуашь. 2.Палитра. 3.Ахроматические цвета. 4.Основные и смешанные цвета. 5.Теплые цвета. 6.Холодные цвета. 7.Разбелы. 8. Затемнения. 9.Потускнения. 10. Светотени. 11.Цвет в перспективе. 12.Контрастные цвета. 13.Нюансовые цвета. 14.Колорит. 15.Символика цвета. 16. Цвет в геральдике.</t>
  </si>
  <si>
    <t>589-НШ00164</t>
  </si>
  <si>
    <t>Таблицы демонстрационные "Основы декоративно-прикладного искусства"</t>
  </si>
  <si>
    <t>​Учебный альбом из 12 листов, формат 68*98 см.
Состав: Стилизация. Композиция орнамента. Дымковские игрушки. Гжель. Хохломская роспись. Деревянные игрушки. Павловопосадские платки. Вологодское кружево. Аппликация. Коллаж. Витраж. Мозаика.</t>
  </si>
  <si>
    <t>12</t>
  </si>
  <si>
    <t>2895-ИСК00009</t>
  </si>
  <si>
    <t xml:space="preserve">Портреты композиторов </t>
  </si>
  <si>
    <t>Представляют собой комплект портретов формата А3 в количестве 30 шт., выполненных на качественной белой бумаге 4+0, 150 г/м2. Состав комплекта: 1. Алябьев Александр Александрович. 2. Балакирев Милий Алексеевич. 3. Барток Бела. 4. Бизе Жорж. 5. Бородин Александр Порфирьевич. 6. Бортнянский Дмитрий Степанович. 7. Брамс Иоганнес 8. Вагнер Рихард. 9. Вивальди Антонио. 10. Глазунов Александр Константинович. 11. Глинка Михаил Иванович. 12. Глюк Кристоф Виллибальд. 13. Гурилев Александр Львович. 14. Даргомыжский Александр Сергеевич. 15. Дворжак Антонин. 16. Делиб Клеман Филибер Лео. 17. Доницетти Гаэтано. 18. Кальман Имре. 19. Кюи Цезарь Антонович. 20. Лядов Анатолий Константинович. 21. Мендельсон Якоб Людвиг Феликс. 22. Мусоргский Модест Петрович. 23. Оффенбах Жак. 24. Пуччини Джакомо. 25. Рахманинов Сергей Васильевич. 26. Римский-Корсаков Николай Андреевич. 27. Россини Джоаккино. 28. Рубинштейн Антон Григорьевич. 29. Сен-Санс Камиль. 30. Скрябин Александр Николаевич. 31. Сметана Бедржих. 32. Стравинский Игорь Федорович. 33. Танеев Сергей Иванович. 34. Чайковский Петр Ильич. 35. Штраус Рихард.</t>
  </si>
  <si>
    <t>30</t>
  </si>
  <si>
    <t>2.1.11.</t>
  </si>
  <si>
    <t>4549-ЕН00001</t>
  </si>
  <si>
    <t xml:space="preserve">Комплект таблиц по всему курсу физики средней школы </t>
  </si>
  <si>
    <t>​Комплект из 100 таблиц. Формат А1. Полноцв. Ламинирование.
"Квантовая физика" (10 табл.,формат А1, ламинир.) 
"Механика-1. Кинематика. Динамика" (12 табл.,формат А1, ламинир.)
"Механика-2. Законы сохранения. Колебания и волны" (8 табл., ф. А1, лам.)
"Молекулярная физика" (10 табл.,формат А1, ламинир.)
"Оптика. Специальная теория относительности" (14 таб.,формат А1, ламинир.)
"Термодинамика" (10 табл.,формат А1, ламинир.)
"Физика атомного ядра" (10 табл.,формат А1, ламинир.)
"Электродинамика. Ток в различных средах" (8 табл.,формат А1, ламинир.)
"Электромагнитные колебания и волны" (6 табл.,формат А1, ламинир.)
"Электростатика. Постоянный ток" (12 табл.,формат А1, ламинир.)</t>
  </si>
  <si>
    <t>100</t>
  </si>
  <si>
    <t>А1</t>
  </si>
  <si>
    <t>6927-ЕН00022</t>
  </si>
  <si>
    <t>Таблица демонстрационная "Шкала электромагнитных излучений" (винил 45х189)</t>
  </si>
  <si>
    <t>Изготовлена на виниле. Вес (плотность) - 440 г/кв.м. Печать односторонняя, полноцветная.</t>
  </si>
  <si>
    <t>1400х1000</t>
  </si>
  <si>
    <t>90-ЕН00026</t>
  </si>
  <si>
    <t xml:space="preserve">Портреты выдающихся астрономов и  космонавтов </t>
  </si>
  <si>
    <t>Представляют собой комплект портретов формата А3, выполненных на качественной белой бумаге, в деревянной раме под стеклом. 
Предназначены для постоянного экспонирования как элемент оформления кабинета.
На портретах указаны фамилии (с именами, либо с именами и отчествами) и даты жизни ученых. При подготовке портретов использованы наиболее известные изображения ученых. 
Состав набора: 1. Ю.А.Гагарин 2.Н.Коперник 3.К.Э.Циалковский 4.М.В.Ломоносов 5.Г.Галилей 6.И.Кеплер 7.Г.С.Титов 8.П.И.Беляев 9.А.А.Леонов 10.В.В.Терешкова 11.В.В.Поляков 12.Н.Армстронг 13.Я.Ливэй 14.Г.И.Падалка 15.А.Я.Соловьёв 16.А.Ю.Калери 17.С.К.Крикалёв 18.Э.Олдрин 19.Д.Бруно 20.В.А.Шаталов 21.Г.М.Гречко</t>
  </si>
  <si>
    <t>807-ЕН00078</t>
  </si>
  <si>
    <t>Транспаранты "Виды химических связей"</t>
  </si>
  <si>
    <t>9 транспарантов с методическим пособием.
Темы комплекта: ковалентная неполярная связь, образование неполярной молекулы водорода, ковалентная неполярная связь, образование полярной молекулы хлороводорода, электровалентная (ионная) связь, ионная связь, образование хлорида натрия, образование донорно-акцепторной связи, "q" и "п" связи, водородная связь.</t>
  </si>
  <si>
    <t>809-ЕН00079</t>
  </si>
  <si>
    <t>Транспаранты "Гибридизация орбиталей"</t>
  </si>
  <si>
    <t>5 транспарантов с методическим пособием.
Темы: форма s-, p- и d- орбиталей, гибридизация валентных орбиталей, изменения орбитальных энергий при гибридизации, пространственная ориентация гибридных орбиталей, формы молекул с гибридными орбиталями.</t>
  </si>
  <si>
    <t>5</t>
  </si>
  <si>
    <t>4280-ЕН00081</t>
  </si>
  <si>
    <t>Транспаранты "Сера и её соединения. Производство серной кислоты"</t>
  </si>
  <si>
    <t>Комплект включает 15 транспарантов (рисунки, схемы) с 4-мя пленками для наложения и методические пояснения к ним. Возможность наложения отдельных пленок друг на друга придает пособию динамичность.</t>
  </si>
  <si>
    <t>15</t>
  </si>
  <si>
    <t>811-ЕН00082</t>
  </si>
  <si>
    <t>Транспаранты "Электронные оболочки атомов"</t>
  </si>
  <si>
    <t>12 транспарантов с методическим пособием.
Темы комплекта: энергетические уровни и подуровни электрона в атоме, графическое изображение некоторых орбиталей, форма электронных облаков, построения периодов и электронных уровней, ионизационный потенциал, сродство к электрону, электроотрицательность, изменение величин атомных радиусов в зависимости от номеров элементов.</t>
  </si>
  <si>
    <t>995-ЕН00083</t>
  </si>
  <si>
    <t>Транспаранты "Элементы и их свойства"</t>
  </si>
  <si>
    <t>11 транспарантов с методическим пособием.
Темы: распространенность элементов в оболочках земли, структурные единицы атома, взаимосвязь круговоротов кислорода и углерода, кислотно-основные свойства оксидов, зависимость свойств веществ от вида химической связи, простейшие вещества с молекулярной, атомной и металлической структурами, растворимость солей, кислот и оснований в воде.</t>
  </si>
  <si>
    <t>11</t>
  </si>
  <si>
    <t>4425-ЕН00113</t>
  </si>
  <si>
    <t xml:space="preserve">Модель-аппликация "Биосинтез белка" </t>
  </si>
  <si>
    <t xml:space="preserve">Ламинированное пособие.
Комплектность: 
Полосы с маркировкой R1–R3 – по 1 шт., карточки с маркировкой R4 – R8, R14–R19 – по 1 шт., карточки с маркировкой R9–R13 – по 2 шт., таблицы генетического кода – 16 шт., руководство по эксплуатации – 1 шт.  
Пособие включает карточки с изображениями частей рибосомы, т-РНК и аминокислот, таблицы генетического кода для учителя и учащихся, а также 3 полосы, представляющие и-РНК. Карточки и таблицы ламинированы пленкой. 
Полосы и карточки укомплектованы магнитами, что позволяет легко крепить их на магнитной доске или экране для динамических пособий.
</t>
  </si>
  <si>
    <t>4534-ЕН00117</t>
  </si>
  <si>
    <t xml:space="preserve">Модель-аппликация "Дигибридное скрещивание" </t>
  </si>
  <si>
    <t>Ламинированное пособие.
Комплектность: карточки с маркировкой D8, D9, D16–D18 – по 1 шт., карточки с маркировкой D1–D3, D5–D7, D12–D15 – по 2 шт., карточки с маркировкой D10, D11 – по 3 шт., карточки с маркировкой D4 – 6 шт., руководство по эксплуатации – 1 шт.
Пособие включает 37 ламинированных карточек с магнитными креплениями с условными обозначениями генотипов и фенотипов растения (гороха), обозначениями поколений, знаками скрещивания.</t>
  </si>
  <si>
    <t>4535-ЕН00119</t>
  </si>
  <si>
    <t>Модель-аппликация "Моногибридное скрещивание" (ламинированная)</t>
  </si>
  <si>
    <t xml:space="preserve"> Пособие включает в себя 21 ламинированную карточку с магнитными креплениями с условными обозначениями генотипов и фенотипов растения (гороха) и прочими знаками.</t>
  </si>
  <si>
    <t>5942-ЕН00121</t>
  </si>
  <si>
    <t>Комплектность: карточки с маркировкой Q8, Q11, Q21, Q22, Q23 – по 1 шт., карточки с маркировкой Q1, Q3–Q6, Q9, Q10, Q12, Q16, Q17, Q19, Q20 – по 2 шт., карточки с маркировкой Q13–Q15, Q18 – по 3 шт., карточки с маркировкой Q2 – 4 шт., карточки с маркировкой Q7 – 6 шт., руководство по эксплуатации – 1 шт.
Пособие включает карточки с условными обозначениями генотипов и фенотипов ночной красавицы и кролика, обозначениями поколений, знаками скрещивания. Карточки ламинированы матовой (антибликовой) пленкой и укомплектованы магнитами, что позволяет легко крепить их на магнитной доске или экране для динамических пособий.
Пособие позволяет составить схему наследования признака при неполном доминировании, а также схему проявления нового признака при взаимодействии двух генов и появление потомков с признаками, отсутствующими у родителей.</t>
  </si>
  <si>
    <t>4972-ЕН00122</t>
  </si>
  <si>
    <t>Модель-аппликация "Перекрест хромосом" (ламинированная)</t>
  </si>
  <si>
    <t xml:space="preserve"> Комплектность: карточки с изображением родительских особей дрозофилы – 2 шт., карточки с изображением первого поколения потомства – 4 шт., карточки с обозначением хромосом – 4 шт., руководство по эксплуатации – 1 шт.
Пособие включает 10 ламинированных карточек с магнитными креплениями, из которых на магнитной доске или экране для динамических пособий монтируется схема перекреста хромосом. Для удобства использования в верхнем правом углу карточки нанесена маркировка (Y1, Y2… Y10)</t>
  </si>
  <si>
    <t>6236-ЕН00123</t>
  </si>
  <si>
    <t>Модель-аппликация "Развитие костной рыбы и лягушки" (ламинированная)</t>
  </si>
  <si>
    <t>Пособие предназначено для использования в качестве демонстрационного материала на уроках биологии.
Комплектность: карточка "Оплодотворенная икра речного окуня" – 1 шт., карточка "Икринка окуня с заметным зародышевым диском" – 1 шт., карточка "Икринка окуня с зародышем" – 1 шт., карточка "Личинка окуня с желточным мешком" – 1 шт., карточка "Малек речного окуня" – 1 шт., карточка "Взрослый речной окунь" – 1 шт., карточка "Оплодотворенная икра лягушки" – 1 шт., карточка "Икринка лягушки с зародышем" – 1 шт., карточка "Головастик с наружными жабрами" – 1 шт., карточка "Головастик с наметившимися задними конечностями" – 1 шт., карточка "Головастик с задними и наметившимися передними конечностями" – 1 шт., карточка "Головастик с передними и задними конечностями" – 1 шт., карточка "Лягушонок, выходящий из воды" – 1 шт., карточка "Взрослая лягушка" – 1 шт., магниты – 8 шт., руководство по эксплуатации – 1 шт.
Изображения животных крупные, четкие, узнаваемые. Карточки ламинированы матовой (антибликовой) пленкой.</t>
  </si>
  <si>
    <t>6238-ЕН00124</t>
  </si>
  <si>
    <t>Модель-аппликация "Развитие насекомых с полным и неполным превращением" (ламинированная)</t>
  </si>
  <si>
    <t>Пособие предназначено для использования в качестве демонстрационного материала на уроках биологии.
Комплектность: карточка "Кубышка с яйцами саранчи" – 1 шт., карточка "Личинка саранчи" – 1 шт., карточка "Подросшая личинка саранчи" – 1 шт., карточка "Взрослая саранча" – 1 шт., карточка "Яйца майского жука" – 1 шт., карточка "Личинка майского жука" – 1 шт., карточка "Куколка майского жука" – 1 шт., карточка "Взрослый майский жук" – 1 шт., комплект магнитов – 1 шт., руководство по эксплуатации – 1 шт.
Изображения животных крупные, чёткие, узнаваемые. Карточки ламинированы матовой (антибликовой) пленкой.</t>
  </si>
  <si>
    <t>6237-ЕН00125</t>
  </si>
  <si>
    <t>Модель-аппликация "Развитие птицы и млекопитающего (человека)" (ламинированная)</t>
  </si>
  <si>
    <t>Пособие предназначено для использования в качестве демонстрационного материала на уроках биологии.
Комплектность: карточка "Куриное яйцо" – 1 шт., карточка "Эмбрион курицы (3 дня)" – 1 шт., карточка "Эмбрион курицы (6 дней)" – 1 шт., карточка "Эмбрион курицы (9 дней)" – 1 шт.,карточка "Эмбрион курицы (18 дней)" – 1 шт.,карточка "Цыпленок" – 1 шт., карточка "Эмбрион человека (4 недели)" – 1 шт., карточка "Эмбрион человека (5 недель)" – 1 шт., карточка "Эмбрион человека (6 недель)" – 1 шт., карточка "Эмбрион человека (7 недель)" – 1 шт., карточка "Плод человека (38 недель)" – 1 шт., магниты – 6 шт., руководство по эксплуатации – 1 шт.
Изображения животных крупные, четкие, узнаваемые. Карточки ламинированы матовой (антибликовой) пленкой.</t>
  </si>
  <si>
    <t>7946-ЕН00126</t>
  </si>
  <si>
    <t>Модель-аппликация "Размножение многоклеточной водоросли" (ламинированная)</t>
  </si>
  <si>
    <t>Пособие предназначено для использования в качестве демонстрационного материала на уроках биологии.
Пособие включает 11 карточек, иллюстрирующих этапы бесполого и полового размножения многоклеточной водоросли (на примере улотрикса). Карточки ламинированы матовой (антибликовой) пленкой и снабжены магнитными креплениями, что позволяет монтировать схемы на магнитной доске или экране для динамических пособий.</t>
  </si>
  <si>
    <t>7948-ЕН00127</t>
  </si>
  <si>
    <t>Модель-аппликация "Размножение мха" (ламинированная)</t>
  </si>
  <si>
    <t>Пособие предназначено для использования в качестве демонстрационного материала на уроках биологии.
Пособие включает 9 карточек, иллюстрирующих морфологические особенности женских и мужских особей кукушкина льна и этапы его размножения. Карточки ламинированы матовой (антибликовой) пленкой и снабжены магнитными креплениями, что позволяет монтировать схемы на магнитной доске или экране для динамических пособий.</t>
  </si>
  <si>
    <t>7949-ЕН00128</t>
  </si>
  <si>
    <t>Модель-аппликация "Размножение одноклеточной водоросли" (ламинированная)</t>
  </si>
  <si>
    <t>Пособие предназначено для использования в качестве демонстрационного материала на уроках биологии.
Пособие включает 12 карточек, иллюстрирующих этапы бесполого и полового размножения хламидомонады – одноклеточной зеленой водоросли. Карточки ламинированы матовой (антибликовой) пленкой и снабжены магнитными креплениями, что позволяет монтировать схемы на магнитной доске или экране для динамических пособий.</t>
  </si>
  <si>
    <t>8069-ЕН00129</t>
  </si>
  <si>
    <t>Модель-аппликация "Размножение папоротника" (ламинированная)</t>
  </si>
  <si>
    <t>Пособие предназначено для использования в качестве демонстрационного материала на уроках биологии.
Пособие включает 8 карточек, иллюстрирующих особенности строения и размножения папоротника. Карточки ламинированы матовой (антибликовой) пленкой и снабжены магнитными креплениями, что позволяет монтировать схемы на магнитной доске или экране для динамических пособий.</t>
  </si>
  <si>
    <t>7947-ЕН00130</t>
  </si>
  <si>
    <t>Модель-аппликация "Размножение сосны" (ламинированная)</t>
  </si>
  <si>
    <t xml:space="preserve">Пособие предназначено для использования в качестве демонстрационного материала на уроках биологии.
Пособие включает 9 карточек, иллюстрирующих особенности строения и размножения сосны. Карточки ламинированы матовой (антибликовой) пленкой и снабжены магнитными креплениями, что позволяет монтировать схемы на магнитной доске или экране для динамических пособий. </t>
  </si>
  <si>
    <t>8070-ЕН00131</t>
  </si>
  <si>
    <t>Модель-аппликация "Размножение шляпочного гриба" (ламинированная)</t>
  </si>
  <si>
    <t>Пособие предназначено для использования в качестве демонстрационного материала на уроках биологии.
Пособие включает 8 карточек, иллюстрирующих особенности строения и размножения трубчатых и пластинчатых шляпочных грибов. Карточки ламинированы матовой (антибликовой) пленкой и снабжены магнитными креплениями, что позволяет монтировать схемы на магнитной доске или экране для динамических пособий.</t>
  </si>
  <si>
    <t>6287-ЕН00132</t>
  </si>
  <si>
    <t>Модель-аппликация "Разнообразие беспозвоночных" (ламинированная)</t>
  </si>
  <si>
    <t>Пособие предназначено для использования в качестве демонстрационного материала на уроках биологии.
Комплектность: карточка "Гидра" – 1 шт., карточка "Белая планария" – 1 шт., карточка "Аскарида" – 1 шт., карточка "Дождевой червь" – 1 шт., карточка "Большой прудовик" – 1 шт., карточка "Перловица" – 1 шт., карточка "Осьминог" – 1 шт., карточка "Майский жук" – 1 шт., карточка "Речной рак" – 1 шт., карточка "Паук-крестовик" – 1 шт., карточка "Муха" – 1 шт., карточка "Бабочка" – 1 шт., карточка "Оса" – 1 шт., карточка "Саранча" – 1 шт., магниты – 6 шт., руководство по эксплуатации – 1 шт.
Изображения животных крупные, четкие, узнаваемые. Карточки ламинированы матовой (антибликовой) пленкой.</t>
  </si>
  <si>
    <t>6289-ЕН00133</t>
  </si>
  <si>
    <t>Модель-аппликация "Разнообразие высших хордовых 1. Пресмыкающиеся и птицы" (ламинированная)</t>
  </si>
  <si>
    <t>Пособие предназначено для использования в качестве демонстрационного материала на уроках биологии.
Комплектность: карточка "Ящерица" – 1 шт., карточка "Крокодил" – 1 шт., карточка "Черепаха" – 1 шт., карточка "Змея" – 1 шт., карточка "Пингвин" – 1 шт., карточка "Страус" – 1 шт., карточка "Аист" – 1 шт., карточка "Гусь" – 1 шт., карточка "Сокол" – 1 шт., карточка "Тетерев" – 1 шт., карточка "Журавль" – 1 шт., карточка "Сова" – 1 шт., карточка "Дятел" – 1 шт., карточка "Воробьи" – 1 шт., магниты – 10 шт., руководство по эксплуатации – 1 шт.
Изображения животных крупные, четкие, узнаваемые. Карточки ламинированы матовой (антибликовой) пленкой.</t>
  </si>
  <si>
    <t>6290-ЕН00134</t>
  </si>
  <si>
    <t>Модель-аппликация "Разнообразие высших хордовых 2. Млекопитающие" (ламинированная)</t>
  </si>
  <si>
    <t>Пособие предназначено для использования в качестве демонстрационного материала на уроках биологии.
Комплектность: карточка "Кенгуру" – 1 шт., карточка "Утконос" – 1 шт., карточка "Крот" – 1 шт., карточка "Летучая мышь" – 1 шт., карточка "Белка" – 1 шт., карточка "Заяц" – 1 шт., карточка "Лиса" – 1 шт., карточка "Кабан" – 1 шт., карточка "Морж" – 1 шт.,карточка "Касатка" – 1 шт., карточка "Осел" – 1 шт., карточка "Шимпанзе" – 1 шт., карточка "Рысь" – 1 шт., карточка "Дикий кот" – 1 шт., карточка "Лев" – 1 шт.,карточка "Тигр" – 1 шт., карточка "Белый медведь" – 1 шт., карточка "Бурый медведь" – 1 шт., магниты – 12 шт.,руководство по эксплуатации – 1 шт.
Изображения животных крупные, чёткие, узнаваемые. Карточки ламинированы матовой (антибликовой) пленкой.</t>
  </si>
  <si>
    <t>6288-ЕН00135</t>
  </si>
  <si>
    <t>Модель-аппликация "Разнообразие низших и высших хордовых" (ламинированная)</t>
  </si>
  <si>
    <t>Пособие предназначено для использования в качестве демонстрационного материала на уроках биологии.
Комплектность: карточка "Ланцетник" – 1 шт., карточка "Карп" – 1 шт., карточка "Акула" – 1 шт., карточка "Скат" – 1 шт., карточка "Латимерия" – 1 шт., карточка "Сельдь" – 1 шт.,карточка "Стерлядь" – 1 шт., карточка "Тритон" – 1 шт., карточка "Червяга" – 1 шт., карточка "Лягушка" – 1 шт., карточка "Саламандра" – 1 шт., магниты – 6 шт., руководство по эксплуатации – 1 шт.
Изображения животных крупные, четкие, узнаваемые. Карточки ламинированы матовой (антибликовой) пленкой.</t>
  </si>
  <si>
    <t>6234-ЕН00136</t>
  </si>
  <si>
    <t>Модель-аппликация "Строение и размножение гидры" (ламинированная)</t>
  </si>
  <si>
    <t>Пособие предназначено для использования в качестве демонстрационного материала на уроках биологии.
Комплектность: карточка "Мужская особь гидры" – 1 шт., карточка "Женская особь гидры" – 1 шт., карточка "Яйцеклетка в теле гидры" – 1 шт., карточка "Сперматозоиды в теле гидры" – 1 шт., карточка "Яйцеклетка" – 1 шт.,карточка "Сперматозоид" – 1 шт., карточка "Кожно-мускульная клетка" – 1 шт., карточка "Пищеварительно-мускульная клетка" – 1 шт., карточка "Стрекательные клетки" – 1 шт., карточка "Промежуточные клетки" – 1 шт., карточки "Стадии развития двуслойного зародыша гидры" – 6 шт., карточки "Бесполое размножение гидры" – 6 шт., карточка "Нервная сеть" – 1 шт., магниты – 10 шт., руководство по эксплуатации – 1 шт.
Изображения крупные, четкие, узнаваемые. Карточки ламинированы матовой (антибликовой) пленкой.</t>
  </si>
  <si>
    <t>6233-ЕН00137</t>
  </si>
  <si>
    <t>Модель-аппликация "Строение и разнообразие простейших" (ламинированная)</t>
  </si>
  <si>
    <t>Пособие предназначено для использования в качестве демонстрационного материала на уроках биологии.
Комплектность: карточка "Инфузория туфелька" – 1 шт., карточка "Эвглена зеленая" – 1 шт., карточка "Амеба обыкновенная" – 1 шт., карточка "Начало деления амебы" – 1 шт., карточка "Окончание деления амебы" – 1 шт., карточка "Две разделившихся амебы" – 1 шт., карточка "Выход амебы из цисты" – 1 шт., карточка "Амеба дизентерийная" – 1 шт., магниты – 4 шт., руководство по эксплуатации – 1 шт.
Карточки ламинированы матовой (антибликовой) пленкой.</t>
  </si>
  <si>
    <t>6235-ЕН00138</t>
  </si>
  <si>
    <t>Модель-аппликация "Циклы развития печеночного сосальщика и бычьего цепня" (ламинированная)</t>
  </si>
  <si>
    <t>Пособие предназначено для использования в качестве демонстрационного материала на уроках биологии.
Комплектность: карточка "Половозрелая особь печеночного сосальщика" – 1 шт., карточка "Яйца печеночного сосальщика" – 1 шт., карточка "Мирацидий" – 1 шт., карточка "Спороциста" – 1 шт., карточка "Редия" – 1 шт., карточка "Церкарии" – 1 шт., карточка "Циста" – 1 шт., карточка "Малый прудовик" – 1 шт., карточка "Шестикрючная личинка" – 1 шт., карточка "Финна в мышечной ткани" – 1 шт., карточка "Корова" – 1 шт., карточка "Молодая особь бычьего цепня" – 1 шт., карточка "Взрослый цепень" – 1 шт., карточка "Человек, зараженный паразитом" – 1 шт., карточка "Зрелый членик цепня с яйцами" – 1 шт., карточка "Яйца бычьего цепня на траве" – 1 шт., магниты – 10 шт., руководство по эксплуатации – 1 шт.
Изображения животных крупные, четкие, узнаваемые. Карточки ламинированы матовой (антибликовой) пленкой.</t>
  </si>
  <si>
    <t>6291-ЕН00139</t>
  </si>
  <si>
    <t>Модель-аппликация "Эволюция важнейших систем органов позвоночных" (ламинированная)</t>
  </si>
  <si>
    <t>Пособие предназначено для использования в качестве демонстрационного материала на уроках биологии.
Комплектность: карточка "Строение парных конечностей рыбы" – 1 шт., карточка "Строение парных конечностей земноводного" – 1 шт., карточка "Строение парных конечностей пресмыкающегося" – 1 шт., карточка "Строение парных конечностей птицы" – 1 шт., карточка "Строение парных конечностей млекопитающего" – 1 шт., карточка "Строение кровеносной системы рыбы" – 1 шт.,карточка "Строение кровеносной системы взрослого земноводного" – 1 шт.,карточка "Строение кровеносной системы личинки земноводного" – 1 шт.,карточка "Строение кровеносной системы пресмыкающегося" – 1 шт., карточка "Строение кровеносной системы птицы" – 1 шт., карточка "Строение кровеносной системы млекопитающего" – 1 шт., карточка "Строение сердца рыбы" – 1 шт., карточка "Строение сердца земноводного" – 1 шт., карточка "Строение сердца пресмыкающегося" – 1 шт., карточка "Строение сердца птицы" – 1 шт., карточка "Строение сердца млекопитающего" – 1 шт.,карточка "Строение мозга рыбы" – 1 шт., карточка "Строение мозга земноводного" – 1 шт., карточка "Строение мозга пресмыкающегося" – 1 шт., карточка "Строение мозга птицы" – 1 шт., карточка "Строение мозга млекопитающего" – 1 шт., магниты – 6 шт., руководство по эксплуатации – 1 шт.
Карточки ламинированы матовой (антибликовой) пленкой.</t>
  </si>
  <si>
    <t>6424-МАТ00080</t>
  </si>
  <si>
    <t>КОМПЛЕКТ ТАБЛИЦ ГЕОМЕТРИЯ 7-11 КЛАСС</t>
  </si>
  <si>
    <t>6219-МАТ00033</t>
  </si>
  <si>
    <t xml:space="preserve">Таблицы демонстрационные "Векторы" </t>
  </si>
  <si>
    <t>Учебный альбом из 8 листов. Формат 68 х 98 см.
Состав:
Понятие вектора. Равенство векторов. Сложение векторов. Законы сложения векторов. Правила параллелограмма и многоугольника. Вычитание векторов. Умножение вектора на число. Законы умножения. Применение векторов к решению задач. Разложение вектора по двум неколлинеарным векторам. Скалярное произведение векторов на плоскости. Координаты векторов.</t>
  </si>
  <si>
    <t>6500-МАТ00034</t>
  </si>
  <si>
    <t xml:space="preserve">Таблицы демонстрационные "Геометрия 10 класс" </t>
  </si>
  <si>
    <t>Учебный альбом из 14 листов, формат 68*98 см. 
Состав:
Параллельность прямых, прямой и плоскости. Взаимное расположение прямых в пространстве. Параллельность плоскостей. Тетраэдр и параллепипед. Перпендикулярность прямой и плоскости. Перпендикуляр и наклонные. Угол между прямой и плоскостью. Двугранный угол. Перпендикулярность плоскостей. Понятие многогранника. Призма. Пирамида. Правильные многоугольники. Вектор в пространстве. Сложение и вычитание векторов в пространстве. Умножение вектора на число. Компланарные векторы. Площадь поверхности пирамиды и круглых тел.</t>
  </si>
  <si>
    <t>14</t>
  </si>
  <si>
    <t>6501-МАТ00035</t>
  </si>
  <si>
    <t xml:space="preserve">Таблицы демонстрационные "Геометрия 11 класс" </t>
  </si>
  <si>
    <t>Учебный альбом из 12 листов, формат 68*98 см. 
Состав:
Координаты точки и координаты вектора в пространстве. Скалярное произведение векторов в пространстве. Движения. Цилиндр. Конус. Сфера и шар. Объем прямоугольного параллелепипеда. Объем прямой призмы и цилиндра. Объем наклонной призмы. Объем пирамиды. Объем конуса. Объем шара и площадь сферы.</t>
  </si>
  <si>
    <t>6497-МАТ00036</t>
  </si>
  <si>
    <t xml:space="preserve">Таблицы демонстрационные "Геометрия 7 класс" </t>
  </si>
  <si>
    <t>Учебный альбом из 14 листов, формат 68*98 см. 
Состав:
Луч и угол. Сравнение отрезков и углов. Измерение отрезков. Измерение углов. Перпендикулярные прямые. Признаки равенства треугольников. Медианы, биссектрисы и высоты треугольника. Построения циркулем и линейкой. Признаки параллельности двух прямых. Аксиома параллельных прямых. Теоремы об углах, образованных двумя параллельными прямыми и секущей. Сумма углов треугольника. Соотношение между сторонами и углами треугольника. Прямоугольные треугольники. Построение треугольника по трем элементам.</t>
  </si>
  <si>
    <t>6498-МАТ00037</t>
  </si>
  <si>
    <t xml:space="preserve">Таблицы демонстрационные "Геометрия 8 класс" </t>
  </si>
  <si>
    <t>Учебный альбом из 15 листов, формат 68*98 см.
Состав:
Многоугольники. Параллелограмм и трапеция. Прямоугольник, ромб, квадрат. Площадь многоугольника. Площадь треугольника, параллелограмма и трапеции. Теорема Пифагора. Подобные треугольники. Признаки подобия треугольников. Соотношения между сторонами и углами прямоугольного треугольника. Взаимное расположение прямой и окружности. Касательная к окружности. Центральные и вписанные углы. Вписанная и описанная окружность. Понятие вектора. Сложение и вычитание векторов. Умножение вектора на число. Осевая и центральная симметрия.</t>
  </si>
  <si>
    <t>6499-МАТ00038</t>
  </si>
  <si>
    <t xml:space="preserve">Таблицы демонстрационные "Геометрия 9 класс" </t>
  </si>
  <si>
    <t>Учебный альбом из 13 листов, формат 68*98 см. 
Состав:
Координаты вектора. Связь между координатами вектора и координатами его начала и конца. Уравнения окружности и прямой. Синус, косинус, тангенс угла. Основное тригонометрическое тождество. Формулы приведения. Соотношения между сторонами и углами треугольника. Теоремы синусов и косинусов. Скалярное произведение векторов. Правильные многоугольники. Построение правильных многоугольников. Длина окружности и площадь круга. Понятие движения. Параллельный перенос и поворот.</t>
  </si>
  <si>
    <t>13</t>
  </si>
  <si>
    <t>6804-МАТ00039</t>
  </si>
  <si>
    <t xml:space="preserve">Таблицы демонстрационные "Комбинаторика" </t>
  </si>
  <si>
    <t>Учебный альбом из 5 листов, формат 68*98 см.
Метод математической индукции. Комбинаторные принципы сложения и вычитания. Основные формулы комбинаторики. Бином Ньютона. Принцип Дирихле.</t>
  </si>
  <si>
    <t>6490-МАТ00040</t>
  </si>
  <si>
    <t xml:space="preserve">Таблицы демонстрационные "Математика 5 класс" </t>
  </si>
  <si>
    <t>Учебный альбом из 18 листов, формат 68*98 см.
Натуральные числа и их сравнение. Квадраты натуральных чисел. Простые числа. Сложение и вычитание натуральных чисел, свойства сложения. Умножение и деление натуральных чисел, свойства умножения. Обыкновенная дробь. Сравнение обыкновенных дробей. Сложение и вычитание дробей с одинаковыми знаменателями. Десятичная дробь и действия с десятичными дробями. Умножение и деление десятичных дробей. Проценты. Шкалы и координаты. Диаграммы и графики. Решение уравнений. Решение задач на движение. Геометрические фигуры: точка, отрезок, луч, прямая, ломаная. Измерения углов. Транспортир. Инструменты для вычислений и измерений величин на местности. Площадь прямоугольника. Единицы площадей.</t>
  </si>
  <si>
    <t>18</t>
  </si>
  <si>
    <t>6415-МАТ00042</t>
  </si>
  <si>
    <t xml:space="preserve">Таблицы демонстрационные "Многогранники"  </t>
  </si>
  <si>
    <t>Учебный альбом из 11 листов. Формат 68х98 см. 
Параллельное проектирование. Изображение плоских фигур. Поэтапное иллюстрирование доказательства теорем. Взаимное расположение прямых и плоскостей. Правильные многогранники. Изображение многогранников. Круглые тела. (тела вращения). Вписанный и описанный шары. Построение точки встречи (следа) прямой с плоскостью. Построение сечений. Иллюстрации к нетипичным стереометрическим ситуациям.</t>
  </si>
  <si>
    <t>6218-МАТ00043</t>
  </si>
  <si>
    <t xml:space="preserve">Таблицы демонстрационные "Многоугольники"  </t>
  </si>
  <si>
    <t>Учебный альбом из 8 листов. Формат 68 х 98 см. 
 Состав:
Выпуклые и невыпуклые многоугольники.  Четырехугольники. Параллелограмм и трапеция. Признаки и свойства параллелограмма.  Прямоугольник. Ромб. Квадрат. Площадь многоугольника. Площадь параллелограмма и трапеции. Вписанная и описанная окружности. Площадь прямоугольника и треугольника.</t>
  </si>
  <si>
    <t>6489-МАТ00044</t>
  </si>
  <si>
    <t xml:space="preserve">Таблицы демонстрационные "Неравенства. Решение неравенств"  </t>
  </si>
  <si>
    <t>Учебный альбом из 13 листов. Формат 68х98 см. 
Состав:
Неравенства. Решение неравенств. Линейные неравенства. Исследование квдратного трехчлена. Квадратные неравенства. Метод интервалов. Простейшие тригонометрические неравенства. Решение тригонометрических неравенств. Логарифмические неравенства. Показательные неравенства. Неравеснства с параметрами. Система неравенств. Иррациональные неравенства. Неравенства с модулями.</t>
  </si>
  <si>
    <t>6488-МАТ00045</t>
  </si>
  <si>
    <t xml:space="preserve">Таблицы демонстрационные "Производная и её применение" </t>
  </si>
  <si>
    <t>Учебный альбом из 11 листов. Формат 68х98 см. Состав:
Приращение аргумента. Приращение функции. Производная. Физический производной. Касательная к кривой. Геометрический смысл производной.. Критические точки функции. Монотонные и немонотонные функции. Экстремумы функции. Исследование функции на экстремум. Наибольшее и наименьшее значение непрерывной функции.. Исследование функции с помощью производной. Построение графика функции с помощью производной. Применение производной. Решение задач с параметрами.
Раздаточный материал - карточки 48 шт.</t>
  </si>
  <si>
    <t>6220-МАТ00046</t>
  </si>
  <si>
    <t xml:space="preserve">Таблицы демонстрационные "Стереометрия"  </t>
  </si>
  <si>
    <t>Учебный альбом из 9 листов. Формат 68 х 98 см.
Состав:
Аксиомы стереометрии и некоторые следствия из них. Параллельность в пространстве. Перпендикулярность в пространстве. Сечение параллелепипеда плоскостью. Сечение тетраэдра. Цилиндр и конус. Вписанные (описанные) многогранники. Векторы в пространстве. Метод координат в пространстве.</t>
  </si>
  <si>
    <t>192-МАТ00048</t>
  </si>
  <si>
    <t xml:space="preserve">Таблицы демонстрационные "Треугольники" </t>
  </si>
  <si>
    <t>Учебный альбом из 14 листов, формат 68*98 см. 
Состав:
Треугольник и его элементы. Равнобедренный треугольник. Виды треугольников. Медианы, биссектрисы и высоты в треугольнике. Свойства углов при основании равнобедренного треугольника. Свойство медианы равнобедренного треугольника. Сумма углов треугольника. Соотношение между сторонами и углами треугольника. Прямоугольный треугольник и его свойства. Признаки равенства прямоугольных треугольников. Построение треугольников. Средняя линия треугольника. Пропорциональные отрезки в прямоугольном треугольнике. Решение прямоугольных треугольников.</t>
  </si>
  <si>
    <t>193-МАТ00049</t>
  </si>
  <si>
    <t xml:space="preserve">Таблицы демонстрационные "Тригонометрические уравнения,неравенства" </t>
  </si>
  <si>
    <t>194-МАТ00050</t>
  </si>
  <si>
    <t xml:space="preserve">Таблицы демонстрационные "Тригонометрические функции" </t>
  </si>
  <si>
    <t>Учебный альбом из 8 листов, формат 68*98 см.
Состав:
Определение синуса и косинуса числа. Определение тангенса числа. Линия тангенсов. Определение котангенса числа. Линия котангенсов. Тригонометр. Функция y=arcsin x. Функция y=arccos x. Функция y=arctg x. Функция y=arcctg x.</t>
  </si>
  <si>
    <t>6797-МАТ00051</t>
  </si>
  <si>
    <t xml:space="preserve">Таблицы демонстрационные "Уравнения. Графическое решение уравнений"  </t>
  </si>
  <si>
    <t>Учебный альбом из 12 листов. Формат 68х98 см. 
Состав:
Уравнения. Решение уравнения. График уравнения. Линейные уравнения. Квадратные уравнения. Системы уравнений с двумя неизвестными. Уравнение равенства нулю произведения (дроби). Простейшие тригонометрические уравнения. Графическое решение тригонометрических уравнений. Показательные уравнения. Логарифмические уравнения. Иррациональные уравнения. Уравнения, содержащие неизвестное под знаком модуля. Уравнения с параметрами.</t>
  </si>
  <si>
    <t>6504-ФИЛ00026</t>
  </si>
  <si>
    <t xml:space="preserve">Таблицы демонстрационные "Основная грамматика немецкого языка" </t>
  </si>
  <si>
    <t>Учебный альбом из 16 листов. Формат 68*98 см.
Артикль. Наиболее употребительные союзы и союзные слова. Определение рода имен существительных по суффиксу. Определение рода имен существительных по значению. Образование множественного числа имен существительных. Сильное склонение имен существительных. Слабое склонение имен существительных. Склонение имен существительных женского рода. Слабое склонение имен прилагательных. Сильное склонение имен прилагательных. Смешаное склонение имен прилагательных. Степени сравнения имен прилагательных. Склонение личных местоимений. Предлоги. Наиболее употребительные глаголы сильного спряжения. Наиболее упетребительные глаголы неправильного спряжения.</t>
  </si>
  <si>
    <t>9486-ОБЩ00070</t>
  </si>
  <si>
    <t xml:space="preserve">Таблица демонстрационная "Земля - планета Солнечной системы" </t>
  </si>
  <si>
    <t>Изготовлена на виниле. Размер 70х100см. Вес (плотность) - 440 г/кв.м. Печать односторонняя, полноцветная.</t>
  </si>
  <si>
    <t>6805-МАТ00047</t>
  </si>
  <si>
    <t xml:space="preserve">Таблицы демонстрационные "Теория вероятностей и математическая статистика" </t>
  </si>
  <si>
    <t>Учебный альбом из 6 листов, размер 68х98см.
Состав:
Случайные события. Вероятность. Вычисление вероятностей. Независимые события. Формула Бернулли. Математическое ожидание и дисперсия. Закон больших чисел. Нормальный закон распределения. Генеральная совокупность и выборка.</t>
  </si>
  <si>
    <t>6</t>
  </si>
  <si>
    <t>7141-ОБЩ00015</t>
  </si>
  <si>
    <t xml:space="preserve">Таблицы демонстрационные "Новейшая история 9 класс" </t>
  </si>
  <si>
    <t>Учебный альбом из 6 листов. Формат 68*98см.
Первая мировая война. Вторая мировая война. Становление Европейского союза. Глобальные проблемы современности. Социальное государство. " Холодная война". Создание военно-политических блоков.</t>
  </si>
  <si>
    <t>6417-ОБЩ00011</t>
  </si>
  <si>
    <t xml:space="preserve">Таблицы демонстрационные "История России" (обобщающие таблицы) </t>
  </si>
  <si>
    <t>Учебный альбом из 9 листов. Формат 68*98см.
Древняя Русь в IX - XIII вв. Становление Московского государства в XIII - XVI вв. Формирование русского централизованного государства в XVI - начале XVIII в. Развитие российской абсолютной монархии в 1725 - 1855 гг. Россия в 1855 - 1917 гг. Россия в 1917 - 1945 гг. СССР в 1945 - 1985 гг. СССР в 1985 - 1991 гг. Россия в 1992 - 2003 гг.</t>
  </si>
  <si>
    <t>6416-ОБЩ00004</t>
  </si>
  <si>
    <t xml:space="preserve">Таблицы демонстрационные "Всемирная история" (обобщающие таблицы)  </t>
  </si>
  <si>
    <t>Учебный альбом из 5 листов. Формат 68*98см.
Первобытность. Зарождение цивилизаций. Древность и средневековье (аграрное общество). Новое время (XV - нач. XX в.). Мир в ХХ веке.</t>
  </si>
  <si>
    <t>6031-ТЕХ00001</t>
  </si>
  <si>
    <t>Комплект плакатов "Основы технологии швейного производства" (20 шт., 60*90)</t>
  </si>
  <si>
    <t>Комплектность:   1.Классификация стежков и строчек    2. Классификация швов  3. Виды ручных стежков и строчек  4.Виды основных ручных стежков и область их применения  5. Виды основных машинных стежков и область их применения (ч.1)   6. Виды основных машинных стежков и область их применения (ч.2)    7. Виды соединительных швов
8. Швы стачные и швы настрочные  9. Швы накладные (ч.1)   10. Швы накладные (ч2)  11. Швы взамок,запашивочный,встык,двойной    12. Виды краевых швов  13.Швы вподгибку  14.Швы обтачные и обкантовочные
15. Виды отделочных швов  16. Отделочные швы  17. Обработка выточек,рельефов и подрезов  18. Складки  19. Символы по уходу за изделиями (ч.1)  20. Символы по уходу за изделиями (ч.2)</t>
  </si>
  <si>
    <t>20</t>
  </si>
  <si>
    <t>14534-МАТ00071</t>
  </si>
  <si>
    <t>Модель-аппликация "Сравнительные размеры Солнца, планет и их спутников"</t>
  </si>
  <si>
    <t>Пособие предназначено для изучения Солнечной системы в курсе астрономии, физики, географии и естествознания в средней школе, в курсе математики для наглядности понятия масштаба, а также может быть использовано на уроках по предмету «Окружающий мир» в начальной школе.
Комплектность: карточка с изображением сектора Солнечного диска – 1 шт., карточка с изображением сектора диска Юпитера – 1 шт., карточка с изображениями планет земной группы: Меркурия, Венеры, Земли и Марса – 1 шт., карточка с изображением Юпитера – 1 шт., карточка с изображением Сатурна – 1 шт., карточка с изображением Урана – 1 шт., карточка с изображением Нептуна – 1 шт., карточки с изображением веса человека на разных планетах – 4 шт., карточка с изображением Меркурия и Луны – 1 шт., карточка с изображениями спутников Юпитера – 1 шт., карточка с изображениями спутников Сатурна – 1 шт., карточка с изображениями спутников Урана – 1 шт., карточка с изображениями спутников Нептуна – 1 шт., руководство по эксплуатации с методическими рекомендациями – 1 шт.
Изображения на карточках цветные, отпечатаны на магнитном виниле.
В руководстве по эксплуатации с методическими рекомендациями описаны следующие демонстрации: «Сравнение Солнца и Земли», «Сравнение Солнца и Юпитера», «Сравнение Юпитера с другими планетами», «Сравнение планет земной группы с планетами-гигантами», «Вес на разных планетах», «Сравнение Юпитера, Меркурия и Луны», «Сравнение Юпитера с его спутниками», «Сравнительные размеры спутников планет-гигантов».</t>
  </si>
  <si>
    <t>нет</t>
  </si>
  <si>
    <t>14537-МАТ00070</t>
  </si>
  <si>
    <t>Модель-аппликация "Расстояния во Вселенной"</t>
  </si>
  <si>
    <t>Пособие предназначено для изучения масштабов Вселенной в курсе астрономии, физики, географии и естествознания в средней школе, а также может быть использовано на уроках математики для наглядности понятия масштаба и при изучении логарифмов.
Комплектность: шкала расстояний до 300 св. лет – 1 шт., шкала расстояний до 3000 св. лет – 1 шт., шкала расстояний до 300 000 св. лет – 1 шт., логарифмическая шкала расстояний в км – 1 шт., логарифмическая шкала расстояний в св. годах – 1 шт., карточка с изображением размеров ближайших звезд – 1 шт., карточка-полоска с изображением размера звезды Альдебаран – 1 шт., карточка-полоска с изображением размера звезды α Гидры – 1 шт., карточка-полоска с изображением размера звезды Спика – 1 шт., карточка-полоска с изображением размера звезды Канопус – 1 шт., карточка-полоска с изображением размера Полярной звезды – 1 шт., карточка-полоска с изображением размера звезды Бетельгейзе – 1 шт., карточка-полоска с изображением размера звезды Антарес – 1 шт., карточка-полоска с изображением размера звезды Ригель – 1 шт., карточка-полоска с изображением размера звезды Денеб – 1 шт., полоски-метки – 10 шт., руководство по эксплуатации с методическими рекомендациями – 1 шт.
Изображения на карточках цветные, отпечатаны на магнитном виниле. Все шкалы имеют длину 1,5 м и деления через каждые 5 см. Три шкалы – линейные и имеют каждая свой масштаб расстояний (в одном делении 10, 100 и 10 000 св. лет соответственно). Две другие шкалы – логарифмические, одна в св. годах, другая – в км.
В руководстве по эксплуатации с методическими рекомендациями описаны следующие демонстрации: «Ближайшие звезды», «Сравнение Солнца и ближайших звезд», «Далекие и яркие звезды», «Размеры Галактики и внегалактическое окружение», «Логарифмическая шкала расстояний во Вселенной».</t>
  </si>
  <si>
    <t>8839-НШ00173</t>
  </si>
  <si>
    <t>Комплект таблиц для нач. шк. "Технология. Обработка природного материала и пластика"</t>
  </si>
  <si>
    <t>Комплект из 6 ламинированных таблиц, формата А1.
Содержит: 
 1. Соединение деталей из природного материала. 2. Приёмы работы с деталями набора "Конструктор". 3. Приёмы обработки пластика. 4. Технологический проект. 5. Информационный проект. 6. Анализ образца изделия.</t>
  </si>
  <si>
    <t>6366-ТЕХ00004</t>
  </si>
  <si>
    <t>Плакаты "Заземление и защитные меры электробезопасности" (напряжение до 1000 В)</t>
  </si>
  <si>
    <t>Комплект из 4 плакатов. Формат А2.
Состав: 
1.Защитное уравнивание потенциалов
2.Классификация систем заземления
3.Сечени я проводников
4.Формирование систем заземления</t>
  </si>
  <si>
    <t>7135-ТЕХ00007</t>
  </si>
  <si>
    <t xml:space="preserve">Плакаты по технологии "Слесарное дело" </t>
  </si>
  <si>
    <t>10843-ТЕХ-ПРО00001</t>
  </si>
  <si>
    <t>Плакаты ПРОФТЕХ "Кулинарные рецепты"</t>
  </si>
  <si>
    <t>11063-ТЕХ-ПРО00002</t>
  </si>
  <si>
    <t xml:space="preserve">Плакаты ПРОФТЕХ "Приготовление и подача кулинарных блюд и мучных изделий" </t>
  </si>
  <si>
    <t>6221-МАТ00052</t>
  </si>
  <si>
    <t xml:space="preserve">Таблицы демонстрационные "Функции и графики" </t>
  </si>
  <si>
    <t>Учебный альбом из 10 листов. Формат 68 х 98 см.
Состав:
Линейная функция. Графическое и аналитическое задание функций. Квадратичная функция. Преобразование графика квадратичной функции. Функция y=sinx. Функция y=cosx. Функция y=tgx, y=ctgx. Обратные тригонометрические функции. Логарифмическая и показательная функции.</t>
  </si>
  <si>
    <t>6410-НШ00073</t>
  </si>
  <si>
    <t>Таблицы демонстрационные "Математика 1 класс"</t>
  </si>
  <si>
    <t>Комплект из 8 таблиц. 
Комплектность:  1. Состав числа. 2. Точка, луч, линия. 3. Неравенства. 4. Равенства. 5. Компоненты сложения. 6. Решение задач. 7. Многоугольники. 8. Компоненты вычитания.</t>
  </si>
  <si>
    <t>6411-НШ00074</t>
  </si>
  <si>
    <t>Таблицы демонстрационные "Математика 2 класс"</t>
  </si>
  <si>
    <t>Комплект из 8 таблиц: 
1. Сложение с переходом через десяток. 2. Вычитание с переходом через десяток. 3. Прямые и обратные задачи. 4. Углы. 5. Умножение. 6. Компоненты умножения. 7. Компоненты деления. 8. Цена, количество, стоимость.</t>
  </si>
  <si>
    <t>6412-НШ00075</t>
  </si>
  <si>
    <t>Таблицы демонстрационные "Математика 3 класс"</t>
  </si>
  <si>
    <t>Комплект из 8 таблиц: 
1. Увеличение и уменьшение чисел. 2. Уравнения. 3. Действия с числом нуль. 4. Умножение и деление суммы на число. 5. Деление с остатком. 6. Периметр и площадь многоугольника. 7. Письменное умножение. 8. Письменное деление.</t>
  </si>
  <si>
    <t>6413-НШ00076</t>
  </si>
  <si>
    <t>Таблицы демонстрационные "Математика 4 класс"</t>
  </si>
  <si>
    <t>Комплект из 8 таблиц: 
 1. Доли. 2. Умножение и деление числа на произведение. 3. Сложение и вычитание величин. 4. Умножение и деление величин. 5. Письменное умножение на двузначное число. 6. Письменное умножение на трехзначное число. 7. Приемы письменного деления с остатком. 8. Скорость, время, расстояние.</t>
  </si>
  <si>
    <t>10820-ОБЩ00002</t>
  </si>
  <si>
    <t xml:space="preserve">Таблица демонстрационная "Слава русского оружия" </t>
  </si>
  <si>
    <t>Изготовлена на виниле. Размер 100х140см. 
Вес (плотность) - 440 г/кв.м. Печать односторонняя, полноцветная.</t>
  </si>
  <si>
    <t>7137-ОБЩ00006</t>
  </si>
  <si>
    <t xml:space="preserve">Таблицы демонстрационные "История Древнего мира 5 класс" </t>
  </si>
  <si>
    <t>Учебный альбом из 5 листов. Формат 68*98см.
Общество Древнего Египта. Афинская демократия. Римская республика. Рабство в Древней Греции и Древнем Риме. Греко-персидские войны.</t>
  </si>
  <si>
    <t>9939-ТЕХ00010</t>
  </si>
  <si>
    <t xml:space="preserve">Таблицы демонстрационные "Технология обработки древесины" </t>
  </si>
  <si>
    <t>Комплект из 11 таблиц. Размер 68х98см. 
Комплектность:
 1.Алгоритм разметки заготовок. 2.Алгоритм сборки изделий 3.Виды ручного столярного инструмента 4.Конструкция столярного верстака  5.Особенности составления технологической карты  6.Правила поведения и техника безопасности в мастерских  7.Правила чтения чертежей  8.Процессы пиления,выпиливания, зачистки  9.Процессы строгания,сверления, долбления 10.Различные виды графических изображений  11.Устройство токарного и сверлильного станка</t>
  </si>
  <si>
    <t>6217-ФИЛ00002</t>
  </si>
  <si>
    <t xml:space="preserve">Таблицы демонстрационные "Основные правила орфографии и пунктуации 5-9 класс" </t>
  </si>
  <si>
    <t>Учебный альбом из 12 листов. Формат 68*98 см.
Склонение имен существительных. Знаки препинания в сложносочиненном предложении. Знаки препинания в сложноподчиненном предложении. Знаки препинания в бессоюзном сложном предложении. Спряжение глаголов. Гласные в приставках ПРЕ - ПРИ. Н и НН в суффиксах имен прилагательных. Н и НН в суффиксах страдательных причастий прошедшего времени и прилагательных, образованных от глаголов. Слитное и раздельное написание НЕ с причастиями. Тире между подлежащим и сказуемым. Обособление определений. Обособление обстоятельств.</t>
  </si>
  <si>
    <t>181-ФИЛ00003</t>
  </si>
  <si>
    <t xml:space="preserve">Таблицы демонстрационные "Правописание гласных в корне слова" </t>
  </si>
  <si>
    <t>Учебный альбом из 5 листов. Формат 68*98 см.
Непроверяемые и проверяемые гласные в корне слова. Чередующиеся гласные в корне и его конечная согласная. Чередующиеся гласные в корне, зависящие от суффикса. Чередующиеся гласные в корне, зависящие от ударения. Чередующиеся гласные в корне, зависящие от значения корня. Раздаточный материал "Правописание гласных в корне слова".</t>
  </si>
  <si>
    <t>8510-ФИЛ00004</t>
  </si>
  <si>
    <t xml:space="preserve">Таблицы демонстрационные "Русский язык 10 кл." </t>
  </si>
  <si>
    <t>Учебный альбом из 19 листов. Размер 68х98см.
Правописание корней с чередующимися гласными. Правописание приставок. Употребление Ь и Ъ знаков. Правописание О, Ё после шипящих и Ц. Правописание падежных окончаний имен существительных. Правописание суффиксов имен существительных. Правописание личных окончаний глаголов. Правописание суффиксов глаголов. Правописание окончаний имен прилагательных и причастий. Правописание суффиксов имен прилагательных. Правописание сложных имен прилагательных. Склонение имен числительных. Правописание наречий. Разряды местоимений. Правописание местоимений. Правописание Н и НН в причастиях. Употребление деепричастий в речи. Правописание НЕ с разными частями речи. Правописание частиц НЕ и НИ.</t>
  </si>
  <si>
    <t>19</t>
  </si>
  <si>
    <t>8511-ФИЛ00005</t>
  </si>
  <si>
    <t xml:space="preserve">Таблицы демонстрационные "Русский язык 11 кл." </t>
  </si>
  <si>
    <t>Учебный альбом из 16 листов. Размер 68х98см.
Омонимы, синонимы, антонимы. Виды сказуемого. Тире между подлежащим и сказуемым. Типы связи словосочетаний. Виды односоставных предложений. Знаки препинания при однородных членах. Обособление определений. Обособление приложений. Обособление дополнений. Обособление обстоятельств. Знаки препинания при цитатах. Знаки препинания в бессоюзном сложном предложении. Знаки препинания в сложноподчиненном предложении. Знаки препинания в сложносочиненном предложении. Понятие о тексте. Типы речи. Стили речи. Изобразительно-выразительные средства языка.</t>
  </si>
  <si>
    <t>6212-ФИЛ00006</t>
  </si>
  <si>
    <t xml:space="preserve">Таблицы демонстрационные "Русский язык 5 кл." </t>
  </si>
  <si>
    <t>Учебный альбом из 14 листов. Формат 68*98 см.
Разделительные Ъ и Ь знаки. Спряжение глаголов. Употребление Ь знака на конце слов после шипящих. Знаки препинания в предложениях с однородными членами. Члены предложения. Прямая речь. Буквы О - А в корнях -лаг – лож, раст – (-рощ-) - рос. Буквы Ы - И после Ц. Три склонения имен существительных. Склонение имен существительных. Безударные гласные в окончаниях прилагательных. Правописание ТСЯ и ТЬСЯ в глаголах. Буквы Е - И в корнях с чередованием. Как определить спряжение глагола с безударным личным окончанием.</t>
  </si>
  <si>
    <t>6213-ФИЛ00007</t>
  </si>
  <si>
    <t xml:space="preserve">Таблицы демонстрационные "Русский язык 6 кл." </t>
  </si>
  <si>
    <t>Учебный альбом из 7 листов. Формат 68*98 см.
Буквы О - А в корнях КАС - КОС, ГОР - ГАР. Гласные в приставках ПРЕ - ПРИ. НЕ с существительными. НЕ с прилагательными. Дефисное написание сложных прилагательных. Н и НН в суффиксах имен прилагательных. Разряды местоимений.</t>
  </si>
  <si>
    <t>6214-ФИЛ00008</t>
  </si>
  <si>
    <t xml:space="preserve">Таблицы демонстрационные "Русский язык 7 кл."  </t>
  </si>
  <si>
    <t>Учебный альбом из 7 листов. Формат 68*98 см.
Причастие как особая форма глагола. Причастный оборот. Действительные и страдательные причастия. Слитное и раздельное написание НЕ с причастиями. Н и НН в суффиксах страдательных причастий прошедшего времени. Деепричастие как особая форма глагола. Деепричастный оборот.</t>
  </si>
  <si>
    <t>6215-ФИЛ00009</t>
  </si>
  <si>
    <t xml:space="preserve">Таблицы демонстрационные "Русский язык 8 кл."  </t>
  </si>
  <si>
    <t>Учебный альбом из 7 листов. Формат 68*98 см.
Тире между подлежащим и сказуемым. Союзы при однородных членах предложения. Обобщающие слова при однородных членах. Предложения с прямой речью. Односоставные предложения. Обособление определений. Обособление обстоятельств.</t>
  </si>
  <si>
    <t>6216-ФИЛ00010</t>
  </si>
  <si>
    <t xml:space="preserve">Таблицы демонстрационные "Русский язык 9 кл." </t>
  </si>
  <si>
    <t>Учебный альбом из 6 листов. Формат 68*98 см.
Знаки препинания в сложносочиненном предложении. Знаки препинания в сложноподчиненном предложении. Сложноподчиненные предложения с несколькими придаточными. Пунктуация в сложных предложениях с сочинительной и подчинительной связью. Знаки препинания в бессоюзном сложном предложении. Стили речи.</t>
  </si>
  <si>
    <t>6482-ФИЛ00011</t>
  </si>
  <si>
    <t xml:space="preserve">Таблицы демонстрационные "Русский язык. Глаголы" </t>
  </si>
  <si>
    <t>Учебный альбом из 6 листов. Формат 68*98 см.
Понятие о глаголе. Как определить спряжение глагола с безударным личным окончанием. Спряжение глаголов. Правописание –тся и ться в глаголах. Наклонение глагола. Морфологический разбор глагола.</t>
  </si>
  <si>
    <t>6481-ФИЛ00012</t>
  </si>
  <si>
    <t xml:space="preserve">Таблицы демонстрационные "Русский язык. Имя прилагательное"  </t>
  </si>
  <si>
    <t>Учебный альбом из 9 листов. Формат 68*98 см.
Понятие об имени прилагательном. Образование степеней сравнения имен прилагательных. Разряды имен прилагательных по значению. Не с прилагательными. Безударные гласные в окончаниях имен прилагательных. Различие на письме суффиксов прилагательных -К- и -СК-. Н и НН в суффиксах имен прилагательных. Дефисное написание сложных прилагательных. Морфологический разбор имени прилагательного.</t>
  </si>
  <si>
    <t>6480-ФИЛ00013</t>
  </si>
  <si>
    <t xml:space="preserve">Таблицы демонстрационные "Русский язык. Имя существительное" </t>
  </si>
  <si>
    <t>Учебный альбом из 7 листов. Формат 68*98 см.
Понятие об имени существительном. Три склонения имен существительных. Склонение имен существительных. Не с существительными. Гласные О-Е после шипящих и Ц в окончаниях и суффиксах существительных. Употребление Ь на конце существительных после шипящих. Морфологический разбор имени существительного.</t>
  </si>
  <si>
    <t>6483-ФИЛ00014</t>
  </si>
  <si>
    <t xml:space="preserve">Таблицы демонстрационные "Русский язык. Наречие" </t>
  </si>
  <si>
    <t>Учебный альбом из 6 листов. Формат 68*98 см.
Понятие о наречии. Степени сравнения наречия. НЕ с наречиями на -О,-Е. Дефис между частями слов в наречиях. Ь после шипящих на конце наречия. Морфологический разбор наречия.</t>
  </si>
  <si>
    <t>7391-ФИЛ00015</t>
  </si>
  <si>
    <t xml:space="preserve">Таблицы демонстрационные "Русский язык. Орфография" (5-11 класс) </t>
  </si>
  <si>
    <t>Учебный альбом из 15 листов. Формат 68*98 см.
Знаки препинания при обращении. Правописание О, Ё после шипящих и Ц. Основные значения приставок ПРЕ-, ПРИ-. Буквы Е, И в корнях с чередованием. Мягкий знак после шипящих. Мини-словарик трудных орфограмм. Русский литературный язык и его стили. Обобщающие слова при однородных членах предложения. Запятая при однородных членах. Тире в бессоюзном сложном предложении. Двоеточие в бессоюзном сложном предложении. Падежное окончание разносклоняемых существительных на МЯ. Падежные окончания существительных. Безударные личные окончания глаголов. Способы образования слов.</t>
  </si>
  <si>
    <t>6485-ФИЛ00016</t>
  </si>
  <si>
    <t xml:space="preserve">Таблицы демонстрационные "Русский язык. Причастие и деепричастие" </t>
  </si>
  <si>
    <t>Учебный альбом из 12 листов. Формат 68*98 см.
Причастие как особая форма глагола. Причастный оборот. Действительные и страдательные причастия. НЕ с причастиями. Н и НН в суффиксах страдательных причастий прошедшего времени и прилагательных, образованных от глагола. Гласные Н и НН в страдательных причастиях и прилагательных, образованных от глагола. Морфологический разбор причастия. Деепричастие как особая форма глагола. Деепричастный оборот. Правописание деепричастий. Употребление деепричастий. Морфологический разбор деепричастий.</t>
  </si>
  <si>
    <t>7390-ФИЛ00017</t>
  </si>
  <si>
    <t xml:space="preserve">Таблицы демонстрационные "Русский язык. Синтаксис" (5-11 класс) </t>
  </si>
  <si>
    <t>6486-ФИЛ00018</t>
  </si>
  <si>
    <t xml:space="preserve">Таблицы демонстрационные "Русский язык. Союзы и предлоги" </t>
  </si>
  <si>
    <t>Учебный альбом из 9 листов. Формат 68*98 см.
Понятие о союзе. Значение подчинительных и сочинительных союзов. Отличие союзов от омонимичных местоимений и наречий. Запятая перед союзами в сложном предложении. Пунктуация при однородных членах, связанных сочинительным союзом. Понятие о предлоге. Слитное, раздельное и дефисное написание предлогов. Отличие производных предлогов от омонимичных им самостоятельных частей речи. Употребление предлогов.</t>
  </si>
  <si>
    <t>6487-ФИЛ00019</t>
  </si>
  <si>
    <t xml:space="preserve">Таблицы демонстрационные "Русский язык. Частицы и междометия" </t>
  </si>
  <si>
    <t>Учебный альбом из 7 листов. Формат 68*98 см.
Понятие о частице. Разряды частиц. Разделительное и дефисное написание частиц. Правописание НЕ с частями речи. Морфологический разбор частицы. Понятие о междометиях. Дефис в междометиях. Знаки препинания при междометиях.</t>
  </si>
  <si>
    <t>6484-ФИЛ00020</t>
  </si>
  <si>
    <t>Таблицы демонстрационные "Русский язык. Числительное и местоимение"</t>
  </si>
  <si>
    <t>Учебный альбом из 14 листов. Формат 68*98 см.
Понятие об имени числительном. Склонение числительных 40, 90, 10. Склонение числительных от 50 до 80, от 500 до 800, 200, 300, 400. Склонение числительных двое, трое. четверо. Склонение числительных оба, обе. Морфологический разбор имени числительного. Понятие о местоимении. Склонение вопросительных местоимений. Правописание отрицательных местоимений. Местоимения, склонение личных местоимений 3-го лица. Склонение личных местоимений 1-го и 2-го лица с предлогами. Склонение личных местоимений 3-го лица с предлогами. Разряды местоимений. Морфологический разбор местоимения.</t>
  </si>
  <si>
    <t>SC034-ФИЛ00018</t>
  </si>
  <si>
    <t>Комплект таблиц Русский язык. 5 класс</t>
  </si>
  <si>
    <t>Комплект из 30 таблиц размером 680х980мм. Состав: 1. Непроверяемые и проверяемые гласные в корне.2. Разделительный Ъ и Ь 3. Виды предложений по цели высказывания. 4. Члены предложения. 5. Тире между подлежащим и сказуемым. 6. Знаки препинания в простом и сложном предложении(в 11 частях). 7. Знаки препинания при однородных членах и обращении( в двух частях). 8. Фонетика.(в двух частях)  9. Гласные и согласные в приставках. 10. Буквы З и С на конце приставок.11. Буквы О – А в корнях -ЛАГ- – -ЛОЖ-, -РАСТ- (-РАЩ-) – -РОС-. 12. Буквы Ы – И после Ц 13.О – Ё после шипящих и Ц. 14. Понятие об имени существительном. 15. Три склонения имён существительных. 16. Падежные окончания им. сущ. 17. Падежные окончания разносклоняемых существительных на –МЯ( в двух частях). 18. Морфологический разбор имени существительного( в двух частях). 19. Понятие об имени прилагательном.20. Безударные гласные в окончаниях прилагательных. 21. Понятие о глаголе. 22. Буквы Е – И в корнях с чередованием. 23. Спряжение глаголов.24. Как определить спряжение глагола с безударным личным окончанием 25. -ТСЯ и -ТЬСЯ в глаголах.26. Безударные окончания прилагательных, существительных, глаголов ( в 3 частях). Основа слова. Корень слова. Суффикс.  Приставка. Окончание. 27. Буквы О – А в корнях -ЛАГ- – -ЛОЖ-, -РАСТ- (-РАЩ-) – -РОС-. 28.  -ТСЯ и -ТЬСЯ в глаголах. 29. Пунктуация. Фразеологизмы и идиомы. 30. Лексика и стилистика речи.</t>
  </si>
  <si>
    <t>SC035-ФИЛ00019</t>
  </si>
  <si>
    <t>Комплект таблиц  Русский язык. 6 класс</t>
  </si>
  <si>
    <t>Комплект из 29 таблиц размером 680х980мм. Состав:1. Буквы О – А в корнях -КАС-— -КОС-, -ГОР- —- ГАР-. 2. Гласные в приставках ПРЕ- — ПРИ-.  3. Способы образования слов.  4. Падежные окончания разносклоняемых существительных на -МЯ. 5. НЕ с существительными.  6. Правописание суффиксов имён существительных.  7. Синтаксическая роль имени существительного. 8. Морфологический разбор имени существительного.  9. Разряды имён прилагательных по значению. 10. Образование степени сравнения имён прилагательных.  11. Безударные гласные в окончаниях прилагательных.   12. НЕ с прилагательными.  13. Н и НН в суффиксах имён прилагательных.  14. Различение на письме суффиксов прилагательных -К- и -СК-.  15. Правописание сложных имён прилагательных.  16. Морфологический разбор имени прилагательного.  17. Понятие об имени числительном.  18. Склонение имён числительных.  19. Морфологический разбор имени числительного.  20. Понятие о местоимении. Разряды местоимений.  21. Правописание местоимений.  22. Морфологический разбор местоимения.  23. Вид, время, переходность, возвратность.  24. Морфологические признаки глагола.  25. Наклонение глагола.  26. Морфологические признаки глагола.  27. Спряжение.  28. Правописание суффиксов глаголов.  29. Морфологический разбор глагола.</t>
  </si>
  <si>
    <t>SC036-ФИЛ00020</t>
  </si>
  <si>
    <t>Комплект таблиц  Русский язык. 7 класс</t>
  </si>
  <si>
    <t>Комплект из 35 таблиц размером 680х980мм. Состав: 1. Причастие как часть речи.  2. Причастный оборот. 3. Действительные и страдательные причастия.  4. Морфологический разбор причастия. 5. Одна и две буквы Н в суффиксах причастий.  6. Слитное и раздельное написание НЕ с причастиями.  7. Гласные перед буквами Н и НН в причастиях.  8. Деепричастие как часть речи.  9. Деепричастный оборот.  10. Правописание деепричастий.  11. Употребление деепричастий в речи .  12. Морфологический разбор деепричастия.  13. Понятие о наречии.  14. Степени сравнения наречий.  15. НЕ с наречиями на -О,-Е.  16. Дефис между частями слова в наречиях. 17. Мягкий знак после шипящих на конце наречий.  18. Правописание наречий.  19. Морфологический разбор наречия.  20. Понятие о предлоге.  21. Производные и непроизводные предлоги.  22. Употребление предлогов.  23. Слитное, раздельное и дефисное написание предлогов.  24. Понятие о союзе.  25. Значения подчинительных и сочинительных союзов. 26. Отличие союзов от омонимичных местоимений и наречий.  27. Понятие о частице.  28. Разряды частиц.  29. Раздельное и дефисное написание частиц. 30. Правописание частиц НЕ и НИ.  31. Морфологический разбор частицы.  32. Правописание НЕ с разными частями речи.  33. Понятие о междометии.  34. Дефис в междометиях.  35. Знаки препинания при междометиях.</t>
  </si>
  <si>
    <t>SC037-ФИЛ00021</t>
  </si>
  <si>
    <t>Комплект таблиц  Русский язык. 8 класс</t>
  </si>
  <si>
    <t>SC038-ФИЛ00022</t>
  </si>
  <si>
    <t>Комплект таблиц  Русский язык. 9 класс</t>
  </si>
  <si>
    <t>Комплект из 12 таблиц размером 680х980мм. Состав: 1. Типы сложных предложений. ( в 3 частях)2. Сложносочинённое предложение.  3. Знаки препинания в сложносочинённом предложении. 4. Сложноподчинённое предложение (СПП). 5. Основные группы СПП  6. Знаки препинания в сложноподчинённом предложении.  7. Сложноподчинённые предложения с несколькими придаточными. 8. Пунктуация в СП с сочинительной и подчинительной связью. 9. Бессоюзное предложение.  10. Знаки препинания в бессоюзном сложном предложении.  11. Сложные предложения с разными видами синтаксической связи. 12. Пунктуация в предложениях с разными видами связи. Диктанты. Изложения</t>
  </si>
  <si>
    <t>7392-ФИЛ00028</t>
  </si>
  <si>
    <t>Таблицы учебно-демонстрационные "Литература 10 класс"</t>
  </si>
  <si>
    <t>Учебный альбом из 12 листов. Формат 68*98см.
А. Н. Островский "Гроза". Система образов. Л. Н. Толстой "Война и мир". Л. Н. Толстой "Война и мир" Пути искания смысла жизни Пьером и Князем Андреем. Л. Н. Толстой "Война и мир" Кутузов и Наполеон. Л. Н. Толстой "Война и мир". Историческая основа романа. И. А. Гончаров "Обломов". Особенности композиции романа. И. С. Тургенев "Отцы и дети". Особенности композиции романа. И. С. Тургенев "Отцы и дети". Особенности идеологического спора в романе. И. С. Тургенев "Отцы и дети". Две дуэли в романе. И. С. Тургенев "Отцы и дети". Шесть пейзажей в романе. Н. А. Некрасов "Кому на Руси жить хорошо". Система образов поэмы. Ф. М. Достоевский "Преступление и наказание". Причины преступления Раскольникова.</t>
  </si>
  <si>
    <t>7393-ФИЛ00029</t>
  </si>
  <si>
    <t xml:space="preserve">Таблицы учебно-демонстрационные "Литература 11 класс" </t>
  </si>
  <si>
    <t>Учебный альбом из 12 листов. Формат 68*98см.
Психологизм в литературе. Особенности периодизации русской литературы XX века. Особенности русской реалистической прозы начала XX века. Основные направления поэзии серебряного века. М.Горький «На дне». Философский конфликт. Основные мотивы лирики А.Блока. Основные мотивы лирики С.Есенина. Лирический герой поэзии В.Маяковского. М.А.Булгаков "Мастер и Маргарита". Композиция романа. М.А.Шолохов "Тихий Дон" роман-эпопея. Историческая основа романа. М.А.Шолохов "Тихий Дон". Композиция и система образов романа. Тема войны в русской литературе XX века.</t>
  </si>
  <si>
    <t>6791-ФИЛ00030</t>
  </si>
  <si>
    <t xml:space="preserve">Таблицы учебно-демонстрационные "Литература 5 класс" </t>
  </si>
  <si>
    <t>Учебный альбом из 12 листов. Формат 68*98см.
Стихотворные размеры. Способы рифмовки. Рифма. Изобразительно-выразительные средства в художественной литературе. Сюжет литературного произведения. Роды литературы. Как строится сказка. Сказки. Устное народное творчество. Литература среди других искусств. Хронологическая лента. Фольклор и литература - два вида словестного искусства.</t>
  </si>
  <si>
    <t>6792-ФИЛ00031</t>
  </si>
  <si>
    <t>Таблицы учебно-демонстрационные "Литература 6 класс" 12 шт 68*98</t>
  </si>
  <si>
    <t>Учебный альбом из 12 листов. Формат 68*98см.
Герои литературного произведения. Роль пейзажа в литературном произведении. Юмор в литературном произведении. Басня как жанр литературы. Баллада как жанр литературы. Особенности древнерусской литературы X-XVII веков. Как подготовиться к пересказу текста. Как подготовиться к выразительному чтению стихотворения. Былина как произведение устного народного творчества. Способы раскрытия характера героя литературного произведения. Жанры древнерусской литературы X-XVII веков. Требования к устному развернутому ответу.</t>
  </si>
  <si>
    <t>6793-ФИЛ00032</t>
  </si>
  <si>
    <t xml:space="preserve">Таблицы учебно-демонстрационные "Литература 7 класс" </t>
  </si>
  <si>
    <t>Учебный альбом из 12 листов. Формат 68*98см.
Образ. Характер. Герой. Тема. Идея. Проблема в литературном произведении. Тема. Идея. Проблема в литературном произведении. Баллада в русской и мировой литературе. Историческая основа поэмы М. Ю. Лермонтова "Песня про царя Ивана Васильевича, молодого опричника и удолого купца Калашникова". Историческая основа поэмы М. Ю. Лермонтова "Песня про царя Ивана Васильевича, молодого опричника и удолого купца Калашникова" словари историзмов и архаизмов. Особенности драммы как рода литературы. Система образов в пьессе Н. В. Гоголя "Ревизор". Сказки М. Е. Салтыкова-Щедрина "Для детей изрядного возраста". Комическое в литературе. Как писать сочинение по литературе. Как оформлять цитаты в сочинении по литературе.</t>
  </si>
  <si>
    <t>6794-ФИЛ00033</t>
  </si>
  <si>
    <t xml:space="preserve">Таблицы учебно-демонстрационные "Литература 8 класс" </t>
  </si>
  <si>
    <t>Учебный альбом из 12 листов. Формат 68*98см.
Основные направления русской литературы XVIII века. Система образов комедии Д. И. Фонвизина "Недоросль". Романтизм, как художественное направление. Поэма М. Ю. Лермонтова "Мцыри", как романтическое произведение. "Маленький человек" в произведениях Н. В. Гоголя. Замысел и историческая основа романа А. С. Пушкина "Капитанская дочка". Система образов романа А. С. Пушкина "Капитанская дочка". "Капитанская дочка " словарь историзмов и архаизмов. Изображение природы в лирике Ф. И. Тютчева и А. А. Фета. Основные мотивы лирики Н. А. Некрасова. Цикл рассказов И. С. Тургенева "Записки охотника". Характеристика героя литературного произведения (примерный план).</t>
  </si>
  <si>
    <t>6796-ФИЛ00034</t>
  </si>
  <si>
    <t xml:space="preserve">Таблицы учебно-демонстрационные "Литература 9 класс" </t>
  </si>
  <si>
    <t xml:space="preserve">Учебный альбом из 12 листов. Формат 68*98см.
Литературный процесс. Эпохи развития литературы. Классицизм как литературное направление. Периодизация литературы 19 века. А.С. Грибоедов "Горе от ума". Особенности конфликта пьесы. А.С. Грибоедов "Горе от ума". Черты классицизма и реализма в комедии. Реализм как литературное направление. Основные мотивы лирики А.с. Пушкина. А.С. Пушкин "Евгений Онегин". Система образов. Основные мотивы лирики М.Ю. Лермонтова. М.Ю. Лермонтов "Герой нашего времени". Особенности композиции романа. Н.В. Гоголь "Мертвые души". Лирические отступления в поэме. Н.В. Гоголь "Мертвые души". Система образов поэмы.
</t>
  </si>
  <si>
    <t>2894-ФИЛ00001</t>
  </si>
  <si>
    <t>Комплект Портреты писателей. Предназначены для демонстрации на уроках литературы, истории и МХК (мировая художественная культура) при изучении прозы и поэзии</t>
  </si>
  <si>
    <t xml:space="preserve"> Состав комплекта: 37 шт. Ф А3, бумага  4+0. Состав комплекта: 1 Байрон Джордж Гордон. 2 Бальзак Оноре де. 3 Белинский Виссарион Григорьевич. 4 Блок Александр Александрович. 5 Гайдар Аркадий Петрович. 6 Гамзатов Расул Гамзатович. 7 Герцен Александр Иванович. 8 Гете Иоганн Вольфганг фон. 9 Гоголь Николай Васильевич. 10 Гончаров Иван Александрович. 11 Горький Максим (А.М.Пешков). 12 Грибоедов Александр Сергеевич. 13 Державин Гавриил Романович. 14 Добролюбов Николай Александрович. 15 Достоевский Федор Михайлович. 16 Есенин Сергей Александрович. 17 Жуковский Василий Андреевич. 18 Карамзин Николай Михайлович. 19 Кассиль Лев Абрамович. 20 Катаев Валентин Петрович. 21 Крылов Иван Андреевич. 22 Лермонтов Михаил Юрьевич. 23 Маяковский Владимир Владимирович. 24 Мольер Жан Батист. 25 Некрасов Николай Алексеевич. 26 Островский Александр Николаевич. 27 Пушкин Александр Сергеевич. 28 Радищев Александр Николаевич. 29 Рылеев Кондратий Федорович. 30 Салтыков-Щедрин Михаил Евграфович. 31 Толстой Алексей Николаевич. 32 Толстой Лев Николаевич. 33 Тургенев Иван Сергеевич. 34 Фонвизин Денис Иванович. 35 Чехов Антон Павлович. 36 Шекспир Уильям. 37 Шолохов Михаил Александрович.</t>
  </si>
  <si>
    <t>37</t>
  </si>
  <si>
    <t>178-ФИЛ00024</t>
  </si>
  <si>
    <t>Таблицы демонстрационные "Основная грамматика английского языка"</t>
  </si>
  <si>
    <t>Учебный альбом из 16 листов. Формат 68*98 см.
Modal Verbs: can, may (might), must. Tenses. Tenses, passive voice. To be. There is / are. Adjectives, degrees of comparison. Preposition. Pronouns. Indefinite, negative pronouns. Interrogative pronouns. Numerals. Word formation 1. Word formation 2. Direct and indirect speech. Interrogative sentences. Irregular verbs.</t>
  </si>
  <si>
    <t>7136-ФИЛ00023</t>
  </si>
  <si>
    <t>Таблицы демонстрационные "Времена английского глагола" (средняя школа)</t>
  </si>
  <si>
    <t>Учебный альбом из 10 листов. Формат 68х98 см.
Неправильные глаголы 1. Неправильные глаголы 2. Present Perfect 1. Present Perfect 2. Past simple. Present Perfect. Present progressive (Present continuous) 1. Present progressive (Present continuous) 2. Present perfect progressive 1. Present perfect progressive 2. Past perfect.</t>
  </si>
  <si>
    <t>777-ФИЛ00035</t>
  </si>
  <si>
    <t xml:space="preserve">Учебно-демонстрационные таблицы «Страдательный залог. Сложное дополнение. Косвенная речь» </t>
  </si>
  <si>
    <t>Учебное пособие из 9 листов. Размер 68х98 см
Состав:
Страдательный залог 1.
Страдательный залог 2.
Сложное дополнение 1.
Сложное дополнение 2.
Согласование времен. Косвенная речь 1.
Косвенная речь 2.
Специальные вопросы в косвенной речи.
Общие вопросы в косвенной речи.</t>
  </si>
  <si>
    <t>6933-ЕН00063</t>
  </si>
  <si>
    <t xml:space="preserve">Таблица демонстрационная "Растворимость солей, кислот и оснований в воде" </t>
  </si>
  <si>
    <t>Размер: 70х100см. Изготовлена на виниле. Вес (плотность) - 440 г/кв.м. Печать односторонняя, полноцветная.</t>
  </si>
  <si>
    <t>9363-ЕН00067</t>
  </si>
  <si>
    <t xml:space="preserve">Таблица демонстрационная "Химические свойства металлов" </t>
  </si>
  <si>
    <t>6299-ЕН00028</t>
  </si>
  <si>
    <t xml:space="preserve">Комплект таблиц по всему курсу неорганической химии </t>
  </si>
  <si>
    <t>Комплект из 100 таблиц, формат А1, полноцв, ламинирование.
Комплектность таблиц: 
"Металлы" (10 табл.,формат А1, ламинир.)
"Начала химии" (16 табл.,формат А1, ламинир.)
"Неметаллы" (16 табл.,формат А1, ламинир.)
"Растворы. Электролитическая диссоциация" (12 табл.,формат А1, лам.)
"Строение вещества. Химическая связь" (16 табл.,формат А1, ламинир.)
"Химические реакции" (14 табл.,формат А1, ламинир.)
"Химическое производство. Металлургия" (16 табл.,формат А1, ламинир.)</t>
  </si>
  <si>
    <t>6621-ЕН00090</t>
  </si>
  <si>
    <t xml:space="preserve">Комплект таблиц по биологии дем. "Ботаника 2" </t>
  </si>
  <si>
    <t>Комплект из 18 ламинированных таблиц, формата А1.
Комплект содержит:
Комплект учебно-наглядных пособий формата А1 с полноцветной  печатью и матовой  ламинацией в количестве 18 таблиц.
Перечень таблиц: 1. Признаки двудольных и однодольных. 2. Побег. Почки. 3. Клеточное строение листа. 4. Видоизмененные побеги. 5. Семейство Крестоцветные. 6. Ткани стебля тыквы. 7. Семейство Мотыльковые. 8. Разнообразие листьев. 9. Семейство Розоцветные. 10. Клеточное строение стебля липы. 11. Семейство Пасленовые. 12. Сухие плоды. 13. Семейство Сложноцветные. 14. Сочные плоды. Соплодие. 15. Семейство Лилейные. 16. Корни. Корневые системы. 17. Семейство Злаки. Пшеница. 18. Цветок. Соцветие.</t>
  </si>
  <si>
    <t>6931-ЕН00057</t>
  </si>
  <si>
    <t xml:space="preserve">Таблица демонстрационная "Периодическая система элементов Д. И. Менделеева" </t>
  </si>
  <si>
    <t>7588-ЕН00029</t>
  </si>
  <si>
    <t xml:space="preserve">Комплект таблиц по всему курсу органической химии </t>
  </si>
  <si>
    <t>Комплект из 50 таблиц, формат А1, полноцв, ламинирование.
Комплектность таблиц:
 ​"Высокомолекулярные вещества. Полимеры" (16 табл., формат А1, лам.)  "Природные источники углеводородов. Переработка. Синтез" (12т.,А1,лам)
"Реакции органических веществ" (6 табл., формат А1, лам.)
"Строение органических веществ" (16 табл., формат А1, лам.)</t>
  </si>
  <si>
    <t>50</t>
  </si>
  <si>
    <t>6620-ЕН00089</t>
  </si>
  <si>
    <t xml:space="preserve">Комплект таблиц по биологии дем. "Ботаника 1" </t>
  </si>
  <si>
    <t>Комплект из 12 ламинированных таблиц, формата А1.
Комплект содержит:
Комплект учебно-наглядных пособий формата А1 с полноцветной  печатью и матовой  ламинацией в количестве 12 таблиц.
Перечнь таблиц: 1. Грибы. 2. Сосна обыкновенная. 3. Зеленые водоросли. 4. Образовательные ткани. 5. Лишайники. 6. Органы цветкового растения. 7. Бурые и красные водоросли. 8. Зоны корня. 9. Зеленые мхи. Кукушкин лен. 10. Семена. 11. Строение и цикл развития папоротника. 12. Клетка зеленого листа.</t>
  </si>
  <si>
    <t>6622-ЕН00091</t>
  </si>
  <si>
    <t xml:space="preserve">Комплект таблиц по биологии дем. "Зоология 1" </t>
  </si>
  <si>
    <t>Комплект из 14 ламинированных таблиц, формата А1.
Комплект содержит:
Комплект учебно-наглядных пособий формата А1 с полноцветной  печатью и матовой  ламинацией в количестве 14 таблиц.
Перечень таблиц: 1. Подцарство Одноклеточные животные, или Простейшие. 2. Тип Кишечнополостные. 3. Тип Плоские черви. Свободноживущие черви. 4. Тип Плоские черви. Паразитические черви. 5. Тип Круглые черви. 6. Тип Кольчатые черви. 7. Тип Моллюски. 8. Тип Моллюски. Класс Двустворчатые. 9. Тип Членистоногие. Класс Ракообразные. 10. Тип Членистоногие. Класс Паукообразные. 11. Тип Членистоногие. Класс Насекомые. 12. Полезные насекомые. 13. Класс Насекомые. Неполный метаморфоз. 14. Класс Насекомые. Полный метаморфоз.</t>
  </si>
  <si>
    <t>6623-ЕН00092</t>
  </si>
  <si>
    <t xml:space="preserve">Комплект таблиц по биологии дем. "Зоология 2" </t>
  </si>
  <si>
    <t>Комплект из 16 ламинированных таблиц, формата А1.
Комплект содержит:
Комплект учебно-наглядных пособий формата А1 с полноцветной  печатью и матовой  ламинацией в количестве 16 таблиц.
Перечень таблиц: 1. Тип Хордовые. Подтип Бесчерепные. Ланцетник. 2. Надкласс Рыбы. Скелет окуня. 3. Надкласс Рыбы. Внутреннее строение окуня. 4. Многообразие рыб. 5. Класс Земноводные. Скелеты лягушки и тритона. 6. Класс Земноводные. Внутреннее строение лягушки. 7. Многообразие земноводных. 8. Класс Пресмыкающиеся. Скелеты пресмыкающихся. 9. Класс Пресмыкающиеся. Внутреннее строение ящерицы. 10. Многообразие пресмыкающихся. 11. Класс Птицы. Скелет и мышцы крыла голубя. 12. Класс Птицы. Внутреннее строение голубя. 13. Многообразие и экологические группы птиц. 14. Класс Млекопитающие. Скелет и мышцы. 15. Класс Млекопитающие. Внутреннее строение кролика. 16. Многообразие млекопитающих.</t>
  </si>
  <si>
    <t>6626-ЕН00093</t>
  </si>
  <si>
    <t xml:space="preserve">Комплект таблиц по биологии дем. "Общая биология 1" </t>
  </si>
  <si>
    <t>Комплект из 16 ламинированных таблиц, формата А1.
Комплект содержит:
Комплект учебно-наглядных пособий формата А1 с полноцветной  печатью и матовой  ламинацией в количестве 16 таблиц.
Перечень таблиц: 1. Уровни организации жизни. 2. Схема строения клетки. Многообразие клеток. 3. Фотосинтез. 4. Энергетический обмен. 5. Строение молекулы белка. 6. Схема биосинтеза белка. 7. Молекула ДНК и ее репликация. 8. Митоз – деление клетки. 9. Типы бесполого размножения. 10. Мейоз – образование половых клеток. 11. Основные этапы эмбриогенеза хордовых животных. 12. Типы постэмбрионального развития животных. 13. Законы наследования (1). 14. Законы наследования (2). 15. Формы наследственной изменчивости. 16. Формы модификационной изменчивости.</t>
  </si>
  <si>
    <t>6627-ЕН00094</t>
  </si>
  <si>
    <t xml:space="preserve">Комплект таблиц по биологии дем. "Общая биология 2" </t>
  </si>
  <si>
    <t>Комплект из 14 ламинированных таблиц, формата А1.
Комплект содержит:
Комплект учебно-наглядных пособий формата А1 с полноцветной  печатью и матовой  ламинацией в количестве 14 таблиц.
Перечень таблиц: 1. Центры происхождения культурных растений. 2. Центры происхождения домашних животных. 3. Защитные окраски и формы тела у животных. 4. Формы естественного отбора. 5. Критерии вида. 6. Пути биологического прогресса. 7. Направления эволюционного процесса. 8. Палеонтологические доказательства эволюции. 9. Сравнительно-анатомические доказательства эволюции. 10. Зародышевое сходство позвоночных животных. 11. Этапы эволюции человека. 12. Схема строения биосферы. 13. Связи в лесном биоценозе. 14. Трофические связи и уровни в степном биоценозе.</t>
  </si>
  <si>
    <t>6624-ЕН00095</t>
  </si>
  <si>
    <t xml:space="preserve">Комплект таблиц по биологии дем. "Человек и его здоровье 1" </t>
  </si>
  <si>
    <t>Комплект из 20 ламинированных таблиц, формата А1.
Комплект содержит:
Комплект учебно-наглядных пособий формата А1 с полноцветной  печатью и матовой  ламинацией в количестве 20 таблиц.
Перечень таблиц: 1. Уровни организации тела человека. 2. Строение клетки. 3. Типы клеток и тканей. 4. Скелет. 5. Череп. 6. Скелетные мышцы. 7. Опорно-двигательный аппарат. 8. Система органов кровообращения. 9. Строение сердца. 10. Цикл сердечных сокращений. 11. Форменные элементы крови. 12. Лимфатическая система. 13. Строение органов дыхания. 14. Система органов пищеварения. 15. Микробы и вирусы. 16. Покровы. 17. Система органов выделения. 18. Оплодотворение и эмбриональное развитие. 19. Внутриутробное развитие. 20. Развитие ребенка.</t>
  </si>
  <si>
    <t>14757-ЕН00112</t>
  </si>
  <si>
    <t>Комплект таблиц раздаточных "Ядовитые животные"</t>
  </si>
  <si>
    <t>Комплект из 9 полноцветных таблиц 4+4 формата А4, ламинированных пленкой. 
Комплектность: таблицы с фотографиями животных – 9 шт.; руководство по эксплуатации с методическими рекомендациями – 1 шт.
В пособии представлены фотографии 18 видов ядовитых животных, наиболее распространенных на территории России.
Медузы: медуза аурелия (Aurelia aurita), медуза-крестовичок (Gonionemus vertens).
Иглокожие: серый морской еж (Strongylocentrotus intermedius), амурская обыкновенная звезда (Asterias amurensis).
Многоножки: кольчатая сколопендра (Scolopendra cingulata).
Паукообразные: фаланга (сольпуга) (Solifugae Sundevall), крымский скорпион (Euscorpius tauricus), иксодовый клещ (Ixodidae), каракурт (черная вдова) (Latrodectus tredecimguttatus), южнорусский тарантул (Lycosa singoriensis).
Насекомые: дикая пчела (Apis mellifera), настоящая оса (Vespula squamosa), шмель спорадикус (Bombus sporadicus), шершень (шершневая оса) (Vespa crabro).
Рыбы: скорпена (морской ерш) (Scorpaena porcus), обыкновенный хвостокол (морской кот) (Dasyatis pastinaca).
Земноводные: краснобрюхая жерлянка (Bombina bombina).
Пресмыкающиеся: обыкновенная гадюка (Vipera berus).</t>
  </si>
  <si>
    <t>А4</t>
  </si>
  <si>
    <t>7282-НШ00187</t>
  </si>
  <si>
    <t>Набор денежных знаков (раздаточный)</t>
  </si>
  <si>
    <t>Набор денежных знаков (раздаточный). Состоит из увеличенных изображений действующих в России денежных знаков, напечатанных на мелованной бумаге и ламинированных глянцевой пленкой. На купюрах сделана пометка «образец». Паспорт в комплекте. 
Монеты: 1 копейка - 5 шт., 5 копеек - 5 шт., 10 копеек - 5 шт., 50 копеек - 5 шт., 1 рубль - 5 шт., 2 рубля - 5 шт., 5 рублей - 5 шт., 10 рублей - 5 шт.
Купюры: 50 рублей - 2 шт., 100 рублей - 4 шт., 200 рублей - 2 шт., 500 рублей - 2 шт., 1000 рублей - 4 шт., 2000 рублей - 1 шт., 5000 рублей - 2 шт.
Перед началом работы следует вырезать монеты по пунктирной линии.
Пособие позволяет дать учащимся представление о внешнем виде действующих в России денежных знаков, познакомить с денежными единицами и их соотношением (1 рубль = 100 копеек), учить оперировать понятиями "цена", "количество", "стоимость". Также, используя набор, можно отрабатывать навыки сложения и вычитания, умножения и деления.</t>
  </si>
  <si>
    <t>SC013-ФИЛ00006</t>
  </si>
  <si>
    <t>компект таблиц Литературное чтение 1 класс Устное народное творчество. Русские народные сказки</t>
  </si>
  <si>
    <t>Комплект из 21  таблицы . Размер 68*98 см.  Состав: 1. Устное народное творчество.  2. Русские народные волшебные сказки.  3. Русские народные сказки о животных.  4. Русские народные сказки бытовые.  5. Отличие авторских сказок от народных 6. К.И. Чуковский 7. А.С. Пушкин  8. В.Г. Сутеев 9. РИФМА 10. Поэтический язык. Сравнение 11. А.Л. Барто 12. С.Я. Маршак 13. Рассказы для детей  14. Рассказы о животных 15. Рассказы о природе 16. Рассказы о детях 17. Многозначные слова 18. Омонимы синонимы антонимы 19. Фразеологизмы 20. Сказки народов мира21. Рассказы Р.Киплинга о животных</t>
  </si>
  <si>
    <t>ДА</t>
  </si>
  <si>
    <t>SC014-ФИЛ00007</t>
  </si>
  <si>
    <t>компект таблиц Литературное чтение 2 класс часть 1. Поэтические страницы.Миниатюры. Рассказы для детей</t>
  </si>
  <si>
    <t>Комплект из 13  таблиц . Размер 68*98 см.  Состав: 1.Рифма  2. Метафора олицетворяет эпитет 3. Поэзия времен года 4. С.А. Есенин 5. Жанр миниатюры  6.Коваль  7. Цыферов  8. В.Ю. Драгунский  9. Н.Н. Носов 10. М.М. Пришвин 11. Осеева  12. Фольклор и народная мудрость. 13. Литературное чтение. </t>
  </si>
  <si>
    <t>SC015-ФИЛ00008</t>
  </si>
  <si>
    <t>компект таблиц  Литературное чтение 2 класс. 2 часть (Устное народное творчество. Былины. Богатырские сказы. Сказы)</t>
  </si>
  <si>
    <t>Комплект из 7  таблиц . Размер 68*98 см.  Состав: 1.Устное народное творчество народов России   2.Былины  3.Богатырская сказка  4.Сказы  5.Уральские сказы П.П Бажов  6. Легенды и мифы разных народов.7. Короткие истории для детей.</t>
  </si>
  <si>
    <t>SC016-ФИЛ00009</t>
  </si>
  <si>
    <t>компект таблиц Литературное чтение 3 класс часть 1. (Сказки зарубежных писателей. Повесть-сказка в творчестве русских писателей)</t>
  </si>
  <si>
    <t>Комплект из 12  таблиц . Размер 68*98 см.  Состав: 1.Андерсен 2.Перро 3.Братья Гримм 4.Л.Н. Толстой 5.Олеша 6.Волков 7.Милн8.Родари 9.Гофман 10.Поэтические страницы 11. Жан де Ляфонтен12. Александр Николаевич Афанасьев</t>
  </si>
  <si>
    <t>SC017-ФИЛ00010</t>
  </si>
  <si>
    <t>компект таблиц Литературное чтение 3 класс часть 2. (Басни. Поэтические страницы. Повесть)</t>
  </si>
  <si>
    <t>Комплект из 7  таблиц . Размер 68*98 см.  Состав: 1.Творчество народов мира  2.Басни И.А Крылова 3.Басни Л.Н. Толстого 4.Поэтические страницы 5.Повести Гайдара6. Осенние пейзажи в поэзии7. Использование книги в быту и играх.</t>
  </si>
  <si>
    <t>SC018-ФИЛ00011</t>
  </si>
  <si>
    <t>компект таблиц Литературное чтение 4 класс часть 1. (Книги Древней Руси. Страницы Старины Седой. Писатели и поэты XIXв)</t>
  </si>
  <si>
    <t>Комплект из 11  таблиц . Размер 68*98 см.  Состав: 1.Книги древней Руси 2.Славянские мифы и легенды 3.Легенды и мифы древней Греции и Рима 4.В.А. Жуковский 5.А.С. Пушкин  6.М.Ю. Лермонтов 7.В.Ф. Одоевский8.А. Погорельский  9.Н.А. Некрасов 10. Летопись 11. Повести временных лет</t>
  </si>
  <si>
    <t>SC019-ФИЛ00012</t>
  </si>
  <si>
    <t>компект таблиц Литературное чтение 4 класс часть 2. Писатели и поэты XX в. Поэтические страницы. Зарубежные писатели.</t>
  </si>
  <si>
    <t>Комплект из 10  таблиц . Размер 68*98 см.  Состав: 1.Л.Н. Толстой 2.И.А. Бунин, А.А. Блок 3.В.П. Катаев 4.К.Г. Паустовский 5.Поэтические Страницы 6.Т. Янссон 7.А. Линдгрен 8.Словари, Справочники и энциклопедии  9. Антуан де Сент-Экзюпери10. Александр Роу</t>
  </si>
  <si>
    <t>6406-НШ00045</t>
  </si>
  <si>
    <t xml:space="preserve">Таблицы демонстрационные "Литературное чтение 2 класс" </t>
  </si>
  <si>
    <t xml:space="preserve">Комплект из 16 таблиц. Размер 68*98 см.
Комплектность:   
О тебе моя Родина. О тебе моя Родина. О тебе моя Родина. Фольклор народов мира. Народные сказки. Русские народные волшебные сказки. Сказки народов России. Литературные сказки. Сказки писателей России. Сказки зарубежных писателей. Стихи о родной природе. О детях и для детей. О наших друзьях животных. О Родине и родной природе. Волшебный мир сказок. По страницам любимых книг. </t>
  </si>
  <si>
    <t>6407-НШ00046</t>
  </si>
  <si>
    <t xml:space="preserve">Таблицы демонстрационные "Литературное чтение 3 класс" </t>
  </si>
  <si>
    <t>Комплект из 16 таблиц. Размер 68*98 см.
Комплектность:
На острове Буяне. Ф ольклор. Какие бывают загадки. Пословицы. Сказки народные и литературные. Иван Андреевич Крылов. Александр Сергеевич Пушкин. Иван Сергеевич Тургенев. Стихи русских поэтов о родной природе. Лев Николаевич Толстой. Стихи о Родине. Читаем о братьях наших меньших. Читаем о детях и для детей. Зарубежные сказочники. Книги о животных. Писатели детям. По страницам любимых книг.</t>
  </si>
  <si>
    <t>6408-НШ00047</t>
  </si>
  <si>
    <t>Таблицы демонстрационные "Литературное чтение 4 класс"</t>
  </si>
  <si>
    <t>Комплект из 16 таблиц. Размер 68*98 см.
Комплектность:  
Крупицы народной мудрости. Страницы старины седой. Мифы народов мира. Басни и баснописцы. Книги, книги, книги. Василий Андреевич Жуковский. Александр Сергеевич Пушкин. Михаил Юрьевич Лермонтов. Русские писатели XIX века. Родные поэты. Писатели XX в. детям. Зарубежные писатели. Очерки и воспоминания. Книги о путешествиях и приключениях. Словари, справочники, энциклопедии. В мире книг.</t>
  </si>
  <si>
    <t>8794-ИСК00025</t>
  </si>
  <si>
    <t>Набор репродукций "Русские писатели в живописных портретах"</t>
  </si>
  <si>
    <t>18 репродукций (размером 40х50 см) Пособие представляет собой набор репродукций портретов русских писателей XIX века, выполненных русскими художниками, изготовленных на плотной небликующей бумаге. В состав набора включены портреты А.Н. Островского, Н.А. Некрасова, В.А. Жуковского, А.И. Герцена, И.С. Тургенева, А.С. Пушкина, А.П. Чехова, И.А. Крылова, Л.Н. Толстого, М.Е. Салтыков-Щедрина, А.С. Грибоедова, Ф.М. Достоевского, Н.В. Гоголя, А.А. Фета, Ф.И. Тютчева, М.Ю. Лермонтова, С.Есенин, М.Горький</t>
  </si>
  <si>
    <t>400х500</t>
  </si>
  <si>
    <t>8794-ИСК00026</t>
  </si>
  <si>
    <t>18 репродукций (размером 30х42 см) Пособие представляет собой набор репродукций портретов русских писателей XIX века, выполненных русскими художниками, изготовленных на плотной небликующей бумаге. В состав набора включены портреты А.Н. Островского, Н.А. Некрасова, В.А. Жуковского, А.И. Герцена, И.С. Тургенева, А.С. Пушкина, А.П. Чехова, И.А. Крылова, Л.Н. Толстого, М.Е. Салтыков-Щедрина, А.С. Грибоедова, Ф.М. Достоевского, Н.В. Гоголя, А.А. Фета, Ф.И. Тютчева, М.Ю. Лермонтова, С.Есенин, М.Горький</t>
  </si>
  <si>
    <t>14536-МАТ00069</t>
  </si>
  <si>
    <t>Модель-аппликация "Расстояния в Солнечной системе"</t>
  </si>
  <si>
    <t>Пособие предназначено для изучения Солнечной системы в курсе астрономии, физики, географии и естествознания в средней школе, а также в курсе математики для наглядности понятия масштаба.
Комплектность: шкала расстояний до 30 а.е. – 1 шт., шкала расстояний до 600 а.е. – 1 шт., шкала расстояний до 150 000 а.е. – 1 шт., полоски-метки – 10 шт., карточка с изображением сектора звезды Денеб – 1 шт., карточка с изображением сектора звезды Антарес – 1 шт., карточка с изображением сектора звезды Бетельгейзе – 1 шт., руководство по эксплуатации с методическими рекомендациями – 1 шт.
Изображения на карточках цветные, отпечатаны на магнитном виниле. Все шкалы имеют длину 1,5 м и деления через каждые 5 см. Каждая шкала имеет свой масштаб расстояний (в одном делении 1, 20 и 5000 а.е. соответственно).
В руководстве по эксплуатации с методическими рекомендациями описаны следующие демонстрации: «Орбиты планет», «Сравнение с другими звездами», «Орбиты транснептуновых объектов», «Облако Оорта», «Гравитационная граница Солнечной системы».</t>
  </si>
  <si>
    <t>6494-МАТ00032</t>
  </si>
  <si>
    <t xml:space="preserve">Таблицы демонстрационные "Алгебра 9 класс" </t>
  </si>
  <si>
    <t>Учебный альбом из 12 листов, формат 68*98 см.
Состав:
Функции и их свойства. Квадратный трехчлен. Квадратичная функция и ее график. Преобразование графика квадратичной функции. Неравенства второй степени с одной переменной. Уравнения с одной переменной. Системы уравнений с двумя переменными. Арифметическая прогрессия. Геометрическая прогрессия. Степенная функция. Корень n-й степени. Степень с рациональным показателем и ее свойства.</t>
  </si>
  <si>
    <t>6491-МАТ00041</t>
  </si>
  <si>
    <t xml:space="preserve">Таблицы демонстрационные "Математика 6 класс" </t>
  </si>
  <si>
    <t>Учебный альбом из 12 листов, формат 68*98 см.
Делимость чисел. Основное свойство дроби. Сокращение дробей. Сложение и вычитание дробей. Обыкновенные дроби с разными знаменателями. Умножение и деление обыкновенных дробей. Задачи на дроби. Пропорция. Масштаб. Прямая и обратная пропорциональность величин. Положительные и отрицательные числа. Модуль числа. Координаты точки. Действия с положительными и отрицательными числами. Рациональные числа. Решение задач с помощью линейных уравнений. Окружность и круг. Перпендикулярные и параллельные прямые.</t>
  </si>
  <si>
    <t>777-МАТ00083</t>
  </si>
  <si>
    <t xml:space="preserve">Таблицы демонстрационные "Математические таблицы для оформления кабинета" </t>
  </si>
  <si>
    <t>Размер: 68x98 см 
Учебное пособие из 9 таблиц:
Латинский алфавит.
Квадраты натуральных чисел от 10 до 99.
Простые числа от 2 до 997.
Формулы сокращенного умножения.
Условные обозначения в алгебре.
Условные обозначения в геометрии.
Формулы площадей и объемов фигур.
Формулы площадей фигур (планиметрия).
Формулы тригонометрии.</t>
  </si>
  <si>
    <t>169-ОБЩ00005</t>
  </si>
  <si>
    <t>Таблицы демонстрационные "Движение декабристов"</t>
  </si>
  <si>
    <t>Учебный альбом из 6 листов. Формат 68*98 см.
Движение Декабристов. Этапы развития движения Декабристов. Программные документы Декабристов. Государственное устройство России в программных документах Декабристов. Предпосылки и результаты движения Декабристов.</t>
  </si>
  <si>
    <t>6808-ОБЩ00009</t>
  </si>
  <si>
    <t xml:space="preserve">Таблицы демонстрационные "История России 8 класс"  </t>
  </si>
  <si>
    <t>Учебный альбом из 5 листов. Формат 68*98см.
Структура управления российской империей в первой четверти XIX века. Сословия в России в первой половине XIX века. Крестьянская реформа 1861 года. Судебная система России после 1864 года. Земская реформа 1864 года. Политические партии России в конце XIX - начале XX века.</t>
  </si>
  <si>
    <t>7139-ОБЩ00013</t>
  </si>
  <si>
    <t xml:space="preserve">Таблицы демонстрационные "Новая история 7 класс" </t>
  </si>
  <si>
    <t>Учебный альбом из 6 листов. Формат 68*98см.
Возрождение в истории Европы. Реформация. Нидерландская революция. Английская революция. Эпоха Просвещения. Великая Французская революция.</t>
  </si>
  <si>
    <t>7140-ОБЩ00014</t>
  </si>
  <si>
    <t xml:space="preserve">Таблицы демонстрационные "Новая история 8 класс" </t>
  </si>
  <si>
    <t>Учебный альбом из 6 листов. Формат 68*98см.
Промышленная революция. Переход к индустриальному обществу. Индустриальное общество. Политическая структура США. Север и ЮГ в истории США. Либерализм, социализм, консерватизм.</t>
  </si>
  <si>
    <t>6418-ОБЩ00017</t>
  </si>
  <si>
    <t xml:space="preserve">Таблицы демонстрационные "Обществознание 8-9 класс" </t>
  </si>
  <si>
    <t>Учебный альбом из 7 листов. Формат 68*98см.
Человек, природа, общество. Социальный прогресс. Социализация Человека. Экономика. Социальная сфера. Политика и право. Духовная культура.</t>
  </si>
  <si>
    <t>180-ОБЩ00018</t>
  </si>
  <si>
    <t xml:space="preserve">Таблицы демонстрационные "Политические течения 18-19 вв."  </t>
  </si>
  <si>
    <t>Учебный альбом из 8 листов. Формат 68*98 см.
Консерватизм. Либерализм. Социалистические учения XIX века. Становление и развитие политической мысли в России. Историко-филосовская концепция П.Я. Чаадаева. Три политических течения в России в XIX веке. Западники и славянофилы. Народничество.</t>
  </si>
  <si>
    <t>183-ОБЩ00019</t>
  </si>
  <si>
    <t xml:space="preserve">Таблицы демонстрационные "Развитие России в 17-18 вв" </t>
  </si>
  <si>
    <t>Учебный альбом из 8 листов. Формат 68*98 см.
Мир в начале XVII века. Россия в начале XVII века. Смутное время. Смутное время 2. Законодательное оформление крепостного права. Соборное уложение царя Алексея Михайловича. Кризис традиционализма. 1730 г. Упущенный шанс.</t>
  </si>
  <si>
    <t>184-ОБЩ00020</t>
  </si>
  <si>
    <t>Таблицы демонстрационные "Развитие Российского государства в 15-16 вв"</t>
  </si>
  <si>
    <t>Учебный альбом из 6 листов. Формат 68*98 см.
Российское государство в XVI веке. Политическая программа И.С.Пересветова. Особенности развития сословного строя в России и Европе в XV-XVI веках. Сословный строй в России в XV-XVI веках. Черты традиционализма и модернизма в культуре. Элементы традиционной русской культуры в XVI веке.</t>
  </si>
  <si>
    <t>188-ОБЩ00021</t>
  </si>
  <si>
    <t xml:space="preserve">Таблицы демонстрационные "Становление Российского государства" </t>
  </si>
  <si>
    <t>Учебный альбом из 8 листов. Формат 68*98 см.
Этапы становления российского государства. Киевская Русь. Феодальная раздробленность. Образование русского централизованного государства. Возвышение Москвы. Процесс образования централизованного государства в XV в. Русская идея XV в. Создание органов центральной власти.</t>
  </si>
  <si>
    <t>776-ОБЩ00022</t>
  </si>
  <si>
    <t>Таблицы демонстрационные "Факторы формирования Российской цивилизации"</t>
  </si>
  <si>
    <t>775-ОБЩ00023</t>
  </si>
  <si>
    <t xml:space="preserve">Таблицы демонстрационные "Цивилизационные альтернативы в истории России" </t>
  </si>
  <si>
    <t>Учебный альбом из 10 листов. Формат 68*98 см.
Цивилизационная альтернатива 1- Первая ступень. Цивилизационная альтернатива 1 - Вторая ступень. Цивилизационная альтернатива 2. Цивилизационная альтернатива 3. Цивилизационная альтернатива 4. Результаты последствий реформ Петра I. Социально-экономическая интеграция России и Европы. Противоречия процесса интеграции России и Европы. Социокультурная инверсия в России в XIX веке. Альтернативы исторического развития государств в XVII - XIX вв.</t>
  </si>
  <si>
    <t>2895-НШ00166</t>
  </si>
  <si>
    <t xml:space="preserve">Комплект портретов формата А3 в количестве 35 шт., выполненных на качественной белой бумаге. 
На портретах указаны фамилии (с именами, либо с именами и отчествами) и даты жизни композиторов.
Состав комплекта: 
1. Алябьев Александр Александрович. 2. Балакирев Милий Алексеевич. 3. Бах Иоганн Себастьян  4.Берлиоз Гектор 5.Бетховен Людвиг Ван. 6.Бизе Жорж. 7. Бородин Александр Порфирьевич. 8. Бортнянский Дмитрий Степанович. 9 Брамс Иоганнес 10 Вагнер Рихард. 11 Вивальди Антонио. 12.Гайдн Иозеф. 13. Глинка Михаил Иванович. 14. Глюк Кристоф Виллибальд. 15. Даргомыжский Александр Сергеевич. 16.Камиль Сен-Санс.  17..Лист Ференц.  18.Мендельсон Якоб Людвиг Феликс. 19. Моцарт Вольфганг Амадей. 20.Мусоргский Модест Петрович. 21.Паганнини Николо.  22. Прокофьев Сергей Сергеевич.  23.Пуччини Джакомо. 24.  Рахманинов Сергей Васильевич 25.Римский-Корсаков Николай Андреевич. 26. Россини Джоаккино. 27. Рубинштейн Антон Григорьевич. 28. Скрябин Александр Николаевич. 29. Стравинский Игорь Федорович. 30. Чайковский Петр Ильич. 31.Шопен Фредерик. 32.Шостакович Дмитрий Дмитриевич. 33. Штраус Рихард. 34. Шуберт Франц. 35.Щедрин Родион Константинович   </t>
  </si>
  <si>
    <t>35</t>
  </si>
  <si>
    <t>6207-НШ00036</t>
  </si>
  <si>
    <t>Таблицы демонстрационные "Русский язык 3 кл."</t>
  </si>
  <si>
    <t>Комплект из 9 таблиц.
Комплектность: 1. Мягкий знак после шипящих. 2. Правописание непроизносимых согласных в корне. 3. Род и число имен существительных. 4. Род имен прилагательных. 5. Число имен прилагательных. 6. Правописание окончаний имен прилагательных. 7. Правописание НЕ с глаголами. 8. Части речи. 9. Разделительный Ъ знак.</t>
  </si>
  <si>
    <t>6208-НШ00037</t>
  </si>
  <si>
    <t>Таблицы демонстрационные "Русский язык 4 кл."</t>
  </si>
  <si>
    <t>Комплект из 9 таблиц.
Комплектность: 1. Три склонения имен существительных. 2. Падежи. 3. Окончания имен существительных. 4. Как определить спряжение глагола. 5. Местоимение. 6. Склонение личных местоимений 1-го и 2-го лица с предлогами. 7. Склонение личных местоимений 3-го лица с предлогами.8. Мягкий знак после шипящих. 9. Однородные члены предложения.</t>
  </si>
  <si>
    <t>7144-НШ00077</t>
  </si>
  <si>
    <t>Таблицы демонстрационные "Математика. Геометрические фигуры и величины"</t>
  </si>
  <si>
    <t>Комплект из 9 таблиц: 
 Точки. Линии. Многоугольники. Периметр многоугольника. Площадь геометрических фигур. Угол. Виды углов. Величины. Единицы времени. Единицы длины. Единицы массы. Единицы площади. Скорость. Время. Расстояние.</t>
  </si>
  <si>
    <t>170-ИСК00003</t>
  </si>
  <si>
    <t xml:space="preserve">Таблицы демонстрационные "Декоративно-прикладное искусство" </t>
  </si>
  <si>
    <t>​Комплект из 6 таблиц, формат 68*98 см.
Комплектность:
1.Лаковая миниатюра.
2. Жостовские подносы.
 3.Народное ткачество.
 4.Вышивка.
 5.Ажурные конструкции из металла.
 6.Декоры народов мира.</t>
  </si>
  <si>
    <t>6204-НШ00031</t>
  </si>
  <si>
    <t>Таблицы демонстрационные "Основные правила и понятия 1-4 класс"</t>
  </si>
  <si>
    <t>181-НШ00032</t>
  </si>
  <si>
    <t>Таблицы демонстрационные "Правописание гласных в корне слова"</t>
  </si>
  <si>
    <t xml:space="preserve">Комплект из 5 таблиц.
Не проверяемые и проверяемые гласные в корне слова. Чередующиеся гласные в корне и его конечная согласная. Чередующиеся гласные в корне, зависящие от суффикса. Чередующиеся гласные в корне, зависящие от ударения. Чередующиеся гласные в корне, зависящие от значения корня. </t>
  </si>
  <si>
    <t>778-НШ00033</t>
  </si>
  <si>
    <t>Таблицы демонстрационные "Русский алфавит"</t>
  </si>
  <si>
    <t>Комплект из 4 таблиц.
Комплектность:
 1."Русский алфавит", 2."Русский алфавит с названиями букв",3. "Русский алфавит. Прописи", 4."Русский алфавит в картинках".</t>
  </si>
  <si>
    <t>6206-НШ00035</t>
  </si>
  <si>
    <t>Таблицы демонстрационные "Русский язык 2 кл."</t>
  </si>
  <si>
    <t>Комплект из 4 таблиц.
Комплектность: 1. Части речи. 2. Разделительный Ь знак. 3. Разбор слова по составу. 4. Однокоренные слова и форма слова.</t>
  </si>
  <si>
    <t>8096-НШ00011</t>
  </si>
  <si>
    <t xml:space="preserve">Комплект таблиц для нач. шк. "Обучение грамоте. Письмо и развитие речи" </t>
  </si>
  <si>
    <t xml:space="preserve">Формат А1. Ламинирование.
Комплект содержит:
Таблицы: 1. Большая буква. 2. Безударная гласная А. 3. Безударная гласная О. 4. Безударная гласная И. 5. Безударная гласная Е. 6. Безударная гласная Я. 7. Правописание сочетаний ЖИ–ШИ. 8. Правописание сочетаний ЧА–ЩА. 9. Правописание сочетаний ЧУ–ЩУ. 10. Правописание сочетаний ЧК–ЧН. 11. Предложение. Схема предложения. 12. Интонация. Знаки препинания в конце предложения. 13. Слова, близкие по значению. 14. Слова, противоположные по значению. 15. Значение слова. 16. Образные выражения. Паспорт в комплекте </t>
  </si>
  <si>
    <t>6414-НШ00141</t>
  </si>
  <si>
    <t>Таблицы демонстрационные "Основы безопасности жизнедеятельности 1-4 класс"</t>
  </si>
  <si>
    <t>Комплект из 10 таблиц. Размер 68х98см
Состав:
1.Куда и как обращаться за помощью. 2.Незнакомый человек. 3.Правила перехода проезжей части. 4.Общественный транспорт. 5.Правила поведения в природных условиях (в лесу). 6.Правила поведения при пожаре в доме. 7.Правила поведения при стрельбе и угрозе взрыва. 8.Личная гигиена школьника. 9.Правила поведения на водоемах летом. 10.Правила поведения на водоемах зимой.</t>
  </si>
  <si>
    <t>808-ЕН00080</t>
  </si>
  <si>
    <t>Транспаранты "Процессы окисления-восстановления"</t>
  </si>
  <si>
    <t>4 транспаранта с методическим пособием.
Темы: изменение степеней окисления химических элементов, типичные окислители, типичные восстановители, схема процессов окисления-восстановления.</t>
  </si>
  <si>
    <t>6932-ЕН00062</t>
  </si>
  <si>
    <t>Размер: 100х140см. Изготовлена на виниле. Вес (плотность) - 440 г/кв.м. Печать односторонняя, полноцветная.</t>
  </si>
  <si>
    <t>6934-ЕН00068</t>
  </si>
  <si>
    <t xml:space="preserve">Таблица демонстрационная "Электрохимический ряд напряжений металлов" </t>
  </si>
  <si>
    <t>Размер: 100х140см.  Изготовлена на виниле. Вес (плотность) - 440 г/кв.м. Печать односторонняя, полноцветная.</t>
  </si>
  <si>
    <t>14535-МАТ00068</t>
  </si>
  <si>
    <t>Модель-аппликация "Движение Земли и других планет"</t>
  </si>
  <si>
    <t>Пособие предназначено для изучения Солнечной системы в курсе астрономии, физики, географии и естествознания в средней школе, а также может быть использовано на уроках по предмету «Окружающий мир» в начальной школе.
Комплектность: карточка с изображением орбиты Земли – 1 шт., карточка с изображениями осей вращения планет – 1 шт., карточки с изображениями Земли в разных точках орбиты – 4 шт., карточка с изображениями наклона орбит планет к плоскости земной орбиты – 1 шт., руководство по эксплуатации с методическими рекомендациями – 1 шт.
Изображения на карточках цветные, отпечатаны на магнитном виниле.
В руководстве по эксплуатации с методическими рекомендациями описаны следующие демонстрации: «Орбита Земли», «Смена времен года», «Орбиты планет», «Осевое вращение планет».</t>
  </si>
  <si>
    <t>да</t>
  </si>
  <si>
    <t>6512-НШ00107</t>
  </si>
  <si>
    <t>Перекидное табло для устного счета (ламинированное)</t>
  </si>
  <si>
    <t>Пособие состоит из 3 стопок карточек с цифрами от 0 до 9. Каждая стопка начинается карточкой с названием разряда (единицы, десятки, сотни). Также в состав пособия входят карточки с математическими знаками и 2 обложки, выполненные из картона. Детали пособия соединены спиралью, что позволяет легко перекидывать их, как карточки на судейском табло. Обложки и карточки ламинированы пленкой.</t>
  </si>
  <si>
    <t>12080-НШ00167</t>
  </si>
  <si>
    <t>Комплект карточек (10) "Универсальная платформа. Музыкальные инструменты"</t>
  </si>
  <si>
    <t>Комплект карточек предназначен для использования на уроках музыки в начальной школе.
Используется вместе с наглядно-дидактическим пособием "Универсальная платформа".
Комплектность: карточки с заданиями – 10 шт., паспорт. Карточки снабжены маркировкой, где буква обозначает предмет, первая цифра – код темы, вторая цифра – порядковый номер (тему) карточки в серии, последняя цифра – вариант (I или II).</t>
  </si>
  <si>
    <t>140*280</t>
  </si>
  <si>
    <t>4420-НШ00068</t>
  </si>
  <si>
    <t>Набор цифр,букв,знаков с магнитным креплением (ламинированный)</t>
  </si>
  <si>
    <t>Пособие представляет собой набор карточек, на которых отпечатаны цифры, буквы и математические знаки, уложенные в коробку.
В состав пособия входят также три пластмассовых кармана с магнитами для установки в них карточек.
Размер карточек 50*70 мм. Двухсторонняя ламинация.  
Комплектность: карточки с цифрами, буквами и знаками на белом фоне – 192 шт., пластиковые карманы с магнитами для установки карточек – 3 шт., руководство по эксплуатации.</t>
  </si>
  <si>
    <t>4420-НШ00070</t>
  </si>
  <si>
    <t>Модель-аппликация демонстрационная (касса) цифр</t>
  </si>
  <si>
    <t>Пособие состоит из  набора карточек, на которых отпечатаны цифры, буквы и математические знаки, уложенные в коробку.
В состав пособия входят  три пластмассовых кармана с магнитами для установки в них карточек.
Размер карточек 50*70 мм. Двухсторонняя ламинация.  
Комплектность: карточки с цифрами, буквами и знаками на белом фоне – 192 шт., пластиковые карманы с магнитами для установки карточек – 3 шт., руководство по эксплуатации.Пособие упаковано в коробку. Габаритные размеры, см: 30*17,5*5 см</t>
  </si>
  <si>
    <t>7278-НШ00018</t>
  </si>
  <si>
    <t>Модель-аппликация "Звукобуквенная лента"</t>
  </si>
  <si>
    <t xml:space="preserve">Пособие предназначено для использования на уроках обучения грамоте в начальной школе.
Комплектность: полотно с буквами – 1 шт., карманы пластиковые – 10 шт., карточки-крышечки для букв – 42 шт., пластины деревянные – 3 шт., дюбель-гвозди – 6 шт., паспорт. 
Пособие представляет собой полотно с напечатанными в определённом порядке буквами русского алфавита. В левой части располагаются гласные (на красном фоне), в правой – согласные (на синем, зеленом или сине-зеленом фоне в зависимости от твердости-мягкости звуков, которые они обозначают). В верхнем ряду расположены гласные, обозначающие твердость согласных звуков на письме, а в нижнем – мягкость. Также в верхнем ряду расположены буквы, обозначающие звонкие согласные, а в нижнем – глухие. Мягкий и твердый знаки напечатаны на белом фоне.
Пластиковые карманы предназначены для крепления карточек-крышечек, которые позволят учителю открывать буквы по мере изучения. Пособие можно крепить на классную доску, демонстрационную панель над классной доской или непосредственно на стену с помощью деревянных пластин и дюбель-гвоздей. </t>
  </si>
  <si>
    <t>9333-ОБЩ00029</t>
  </si>
  <si>
    <t>Комплект таблиц по истории раздат. "История России с древних времен" (цвет., лам., А4, 10 шт.)</t>
  </si>
  <si>
    <t>Пособие предназначено для использования в качестве раздаточного материала на уроках истории.
Пособие состоит из 10 полноцветных таблиц 4+4 формата А4, ламинированных пленкой.
Таблицы: 1. Формирование Древнерусского государства. 2. Принятие христианства на Руси. Христианство и язычество. 3. Культура Киевской Руси. Монументальная живопись. 4. Политические центры Руси в период раздробленности. 5. Политика русских князей в борьбе за независимость от ордынского ига. 6. Борьба с иноземными захватчиками в XIII в. Западная угроза. 7. Культура Руси в XII–XIII вв. Архитектура. 8. Создание централизованного государства. Династия Московских князей. 9. Государственное устройство России при Иване IV Грозном. 10. Культура Руси в XV–XVI вв. Творчество Феофана Грека и Андрея Рублева.</t>
  </si>
  <si>
    <t>777-ОБЩ00119</t>
  </si>
  <si>
    <t>Комплект таблиц по истории раздат. "История России" (цвет., лам., А4, 10 шт.)</t>
  </si>
  <si>
    <t>Комплект таблиц по истории раздат. "История России XVI - XVIII вв." (цвет., лам., А4. 10 шт.)
Пособие предназначено для использования в качестве раздаточного материала на уроках истории.
Пособие состоит из 10 полноцветных таблиц 4+4 формата А4, ламинированных пленкой.
Таблицы: 1. Смута. 2. Формирование всероссийского рынка XVII в. 3. Этапы закрепощения крестьян в России в XV–XVII вв. 4. Культура России в XVII в. Московский театр. 5. Государственное устройство России при Петре I, Реформы Петра I. 6. Табель о рангах. 7. Сословная структура общества в Российской империи в XVIII в. 8. Эпоха дворцовых переворотов. 9. Усиление позиций дворянства, "Золотой век" дворянства. 10. Культура России в XVIII в. Гравюра.</t>
  </si>
  <si>
    <t>6505-ИНФ00082</t>
  </si>
  <si>
    <t xml:space="preserve">Таблицы демонстрационные "Информатика и ИКТ 8-9 класс (7-9 кл.)" </t>
  </si>
  <si>
    <t>Учебный альбом из 11 листов, формат 68*98 см.
Архитектура ПК: системная плата. Архитектура ПК: устройства ввода-вывода. Архитектура ПК: устройства внешней памяти. Обмен данными в телекоммуникационных сетях. Обработка информации с помощью ПК. Законы логики. Основные этапы компьютерного моделирования. Логические операции. Позиционные системы счисления. Базовые алгоритмические структуры. Информационные революции, поколения компьютеров.</t>
  </si>
  <si>
    <t>7911-ТЕХ00011</t>
  </si>
  <si>
    <t>Таблицы демонстрационные "Технология обработки ткани. Материаловедение"</t>
  </si>
  <si>
    <t>Учебный альбом из 7 листов, формат 68*98 см.
Классификация текстильных волокон. Натуральные растительные волокна. Натуральные животные волокна. Прядение. Виды пряжи. Текстильные переплетения. Символы по уходу за одеждой.</t>
  </si>
  <si>
    <t>7913-ТЕХ00012</t>
  </si>
  <si>
    <t xml:space="preserve">Таблицы демонстрационные "Технология обработки ткани. Машиноведение" </t>
  </si>
  <si>
    <t>Комплект из 6 листов, формат 68*98 см.
Комплектность:
1.Универсальная швейная машина бытового назначения. 2.Регулировка и уход за швейной машиной. 3.Краеобметочная машина 51 класса ПМЗ. 4.Утюг бытовой электрический. 5.Электробезопасность. 6.Техника безопасности при ручных и машинных работах.</t>
  </si>
  <si>
    <t>7912-ТЕХ00013</t>
  </si>
  <si>
    <t>Таблицы демонстрационные "Технология обработки ткани. Рукоделие "</t>
  </si>
  <si>
    <t>Комплект из 7 таблиц 68*98 см.
Размер :
1.Вязание крючком. Общие сведения.
2.Вязание крючком. Приемы вязания.
3.Вязание крючком. Условные обозначения.
4. Вязание спицами. Общие сведения. 5. Вязание спицами. Условные обозначения. 6. Вязание спицами. Приемы вязания часть 1. 7.Вязание спицами. приемы вязания часть 2.</t>
  </si>
  <si>
    <t>777-НШ00006</t>
  </si>
  <si>
    <t>Раздаточные карточки с буквами русского алфавита</t>
  </si>
  <si>
    <t>Пособие представляет собой набор карточек. В комплекте представлены прописные и строчные печатные буквы. Также в комплект входят магниты (по одному на каждую карточку), которые следует приклеить самостоятельно.
Состав комплекта: карточки с буквами и знаками на белом фоне – 144 шт. Весь комплект уложен в заранее промаркированные коробки</t>
  </si>
  <si>
    <t>6424-ИНФ00081</t>
  </si>
  <si>
    <t xml:space="preserve">Таблицы демонстрационные "Информатика 5-6 класс" </t>
  </si>
  <si>
    <t>Учебный альбом из 17 листов, формат 68*98 см.
Передача информации. Как мы воспринимаем информацию. Хранение информации. Клавиатура компьютера. Модели. Управление и исполнители. Алгоритмы и исполнители. Системы. Виды цифровых данных. Обработка информации. Объекты. Техника безопасности. Информация в компьютере. Хранение информации в компьютере. Правила работы на клавиатуре. Исполнители. Подготовка текстовых документов.</t>
  </si>
  <si>
    <t>10305-ЕН00155</t>
  </si>
  <si>
    <t>Модель-аппликация "Воздействие человека на окружающую среду" (ламинированная)</t>
  </si>
  <si>
    <t>Комплектность: карточка "Природа" – 1 шт., карточка "Природа, подвергшаяся воздействию человека" – 1 шт., карточка "Природа, частично восстановленная" – 1 шт., карточка "Загрязнение воздуха промышленностью" – 1 шт., карточка "Загрязнение воздуха автомобилями" – 1 шт., карточка "Загрязнение сточными водами" – 1 шт., карточка "Загрязнение твердыми бытовыми отходами" – 1 шт., карточка "Шумовое загрязнение" – 1 шт., карточка "Закрытие наиболее опасных объектов" – 1 шт., карточка "Сокращение промышленного загрязнения воздуха" – 1 шт., карточка "Экологически чистый транспорт" – 1 шт., карточка "Водоочистные сооружения" – 1 шт., карточка "Раздельный сбор мусора" – 1 шт., карточка "Восстановление природы" – 1 шт., карточка "Шумозащитные экраны" – 1 шт., карточка "Сокращение потребления" – 1 шт., руководство по эксплуатации – 1 шт.</t>
  </si>
  <si>
    <t>8613-ЕН00158</t>
  </si>
  <si>
    <t>Модель-аппликация "Уход за комнатными растениями" (ламинированная)</t>
  </si>
  <si>
    <t>Комплектность: карточка "Здоровое растение" – 1 шт., карточка "Погибшее растение" – 1 шт., карточка "Пересадка растения" – 1 шт., карточка "Термометр с температурой –10 °С" – 1 шт., карточка "Термометр с температурой +20 °С" – 1 шт., карточка "Солнце" – 1 шт., карточка "Умеренный полив" – 1 шт., карточка "Ножницы" – 1 шт., карточка "Грабли" – 1 шт., карточка "Влажная салфетка" – 1 шт., карточка "Опрыскиватель" – 1 шт., карточка "Флакон с удобрением" – 1 шт., карточка "Пустая лейка" – 1 шт., карточка "Чрезмерный полив" – 1 шт., карточка "Жаркое солнце" – 1 шт., карточка "Насекомое (тля)" – 1 шт., карточка "Темная комната" – 1 шт., карточка "Каждый день" – 1 шт., карточка "2–3 раза в неделю" – 1 шт., карточка "1 раз в неделю" – 1 шт., карточка "1 раз в месяц" – 1 шт., карточка "В период роста" – 1 шт., карточка "1 раз в год или реже" – 1 шт., руководство по эксплуатации – 1 шт.</t>
  </si>
  <si>
    <t>777-ОБЩ000122</t>
  </si>
  <si>
    <t>КОМПЛЕКТ ПОРТРЕТОВ ИСТОРИЧЕСКИХ ДЕЯТЕЛЕЙ</t>
  </si>
  <si>
    <t>Представляют собой комплект портретов формата А3 в количестве 7 шт., выполненных на качественной белой бумаге 4+0, 150 г/м2 Состав комплекта:
Соловьев С.М.
Гумилев Л.Н.
Карамзин Н.М.
Ключевский В.О.
Ломоносов М.В.
Рыбаков Б.А.
Геродот</t>
  </si>
  <si>
    <t>6926-ЕН00015</t>
  </si>
  <si>
    <t>Таблица демонстрационная "Международная система единиц СИ"</t>
  </si>
  <si>
    <t>6929-ЕН00021</t>
  </si>
  <si>
    <t xml:space="preserve">Таблица демонстрационная "Физические величины и фундаментальные константы" </t>
  </si>
  <si>
    <t>9636-ЕН00024</t>
  </si>
  <si>
    <t xml:space="preserve">Таблица демонстрационная "Электромагнитные и молекулярно-атомные колебания" </t>
  </si>
  <si>
    <t>4791-ЕН00118</t>
  </si>
  <si>
    <t>Модель-аппликация "Классификация растений и животных" (ламинированная)</t>
  </si>
  <si>
    <t xml:space="preserve">
Комплектность: карточки с маркировкой К1–К18, К22, К24, К25 – по 1 шт., карточки с маркировкой К19–К21, К23 – по 2 шт., руководство по эксплуатации – 1 шт.
Пособие включает 29 карточек с изображениями представителей систематических групп разных уровней и названиями основных единиц систематики (вид, род, семейство, класс, отдел, отряд, тип). Карточки ламинированы матовой (антибликовой) пленкой и снабжены магнитными креплениями, что позволяет монтировать схемы на магнитной доске или экране для динамических пособий.</t>
  </si>
  <si>
    <t>5063-ЕН00120</t>
  </si>
  <si>
    <t>Модель-аппликация "Наследование резус-фактора" (ламинированная)</t>
  </si>
  <si>
    <t>Комплектность: карточки с маркировкой W1, W6–W10 – по 1 шт., карточки с маркировкой W2, W4, W5 – по 2 шт., карточки с маркировкой W3 – 4 шт., руководство по эксплуатации – 1 шт.
Пособие включает 16 цветных ламинированных карточек с магнитными креплениями, из которых на магнитной доске монтируется схема наследования резус-фактора.</t>
  </si>
  <si>
    <t>8910-ЕН00156</t>
  </si>
  <si>
    <t>Модель-аппликация "Здоровье человека" (ламинированная)</t>
  </si>
  <si>
    <t>Комплектность: карточка «Здоровый ребенок» – 1 шт., карточка «Ребенок с ослабленным здоровьем» – 1 шт., карточка «Больной ребенок» – 1 шт., карточка «Режим дня» – 1 шт., карточка «Сон» – 1 шт., карточка «Гигиена» – 1 шт., карточка «Зарядка» – 1 шт., карточка «Прогулка и подвижные игры на свежем воздухе» – 1 шт., карточка «Спорт» – 1 шт., карточка «Закаливание» – 1 шт., карточка «Правильное питание» – 1 шт., карточка «Витамины» – 1 шт., карточка «Работа за компьютером» – 1 шт., карточка «Неправильное питание» – 1 шт., карточка «Вирусные инфекции» – 1 шт., карточка «Курение, алкоголь» – 1 шт., карточка «Осанка» – 1 шт., карточка «Зависимость от гаджетов» – 1 шт., карточка «Водный баланс» – 1 шт., карточка «Воздействие вредных факторов» – 1 шт., руководство по эксплуатации с методическими рекомендациями – 1 шт.</t>
  </si>
  <si>
    <t>10304-ЕН00157</t>
  </si>
  <si>
    <t>Модель-аппликация природных зон Земли</t>
  </si>
  <si>
    <t>В комплект входят: карточки с маркировкой D1-D55 – по 1 шт., шкала смены природных зон – 1 шт., магниты с клеевым слоем – 20 шт., руководство по эксплуатации – 1 шт.</t>
  </si>
  <si>
    <t>7177-НШ00065</t>
  </si>
  <si>
    <t>Модель-аппликация "Множества"</t>
  </si>
  <si>
    <t xml:space="preserve">Пособие предназначено для использования в качестве демонстрационного материала на уроках математики в начальной и средней школе при изучении множеств. 
Комплектность: модели множеств – 4 шт., магнитные кнопки – 6 шт., карточки с латинскими буквами – 6 шт., паспорт.
Модели различных множеств выполнены из плотной прозрачной пленки с прокрашенным контуром и штриховкой. Множества и их элементы крепятся на классную доску магнитными кнопками.  </t>
  </si>
  <si>
    <t>777-НШ00023</t>
  </si>
  <si>
    <t>Касса букв по английскому языку с набором интерактивных таблиц.</t>
  </si>
  <si>
    <t>Описание: 1. Карточки к интерактивным таблицам = 274шт. 2. Карточки с буквами и звуками = 62шт. 3. Местоимения, вопросы и глаголы = 84шт. 4. Интерактивные таблицы - 12шт.420 магнитов и 8 магнитных кнопок.</t>
  </si>
  <si>
    <t>777-НШ000179</t>
  </si>
  <si>
    <t xml:space="preserve">Раздаточные предметные карточки для изучения английских, немецких, французских и испанских слов. </t>
  </si>
  <si>
    <t>10697-НШ00099</t>
  </si>
  <si>
    <t>Комплект карточек (10) "Универсальная платформа. Сложение и вычитание в столбик"</t>
  </si>
  <si>
    <t xml:space="preserve">Комплект карточек предназначен для использования на уроках математики в начальной школе.
Используется вместе с наглядно-дидактическим пособием "Универсальная платформа".
Комплектность: карточки с заданиями – 10 шт., паспорт.
Пособие состоит из 10 полноцветных, напечатанных на картоне и ламинированных пленкой карточек. Карточки снабжены маркировкой, где буква обозначает предмет, первая цифра – код темы, вторая цифра – порядковый номер (тему) карточки в серии, последняя цифра – вариант (I или II).   </t>
  </si>
  <si>
    <t>10527-НШ00147</t>
  </si>
  <si>
    <t>Комплект карточек (10) "Универсальная платформа. Земля - часть вселенной"</t>
  </si>
  <si>
    <t xml:space="preserve">Комплект карточек предназначен для использования на уроках окружающего мира в начальной школе.
Используется вместе с наглядно-дидактическим пособием "Универсальная платформа".
Комплектность: карточки с заданиями – 10 шт.,паспорт.  Карточки снабжены маркировкой, где буква обозначает предмет, первая цифра – код темы, вторая цифра – порядковый номер (тему) карточки в серии, последняя цифра – вариант (I или II).    </t>
  </si>
  <si>
    <t>10525-НШ00146</t>
  </si>
  <si>
    <t>Комплект карточек (10) "Универсальная платформа. Города и страны"</t>
  </si>
  <si>
    <t>10524-НШ00148</t>
  </si>
  <si>
    <t>Комплект карточек (10) "Универсальная платформа. Общество"</t>
  </si>
  <si>
    <t xml:space="preserve">Комплект карточек предназначен для использования на уроках окружающего мира в начальной школе.
Используется вместе с наглядно-дидактическим пособием "Универсальная платформа".
Комплектность: карточки с заданиями – 10 шт.,паспорт.  Карточки снабжены маркировкой, где буква обозначает предмет, первая цифра – код темы, вторая цифра – порядковый номер (тему) карточки в серии, последняя цифра – вариант (I или II).    </t>
  </si>
  <si>
    <t>10521-НШ00041</t>
  </si>
  <si>
    <t>Комплект карточек (10) "Универсальная платформа. Разбор слова и предложения"</t>
  </si>
  <si>
    <t>Комплект карточек предназначен для использования на уроках русского языка в начальной школе.  Используется вместе с наглядно-дидактическим пособием "Универсальная платформа". Комплектность: карточки с заданиями – 10 шт., паспорт.  
Пособие состоит из 10 полноцветных, напечатанных на картоне и ламинированных пленкой карточек. Карточки снабжены маркировкой, где буква обозначает предмет, первая цифра – код темы, вторая цифра – порядковый номер (тему) карточки в серии, последняя цифра – вариант (I или II).</t>
  </si>
  <si>
    <t>4458-ОБЖ00026</t>
  </si>
  <si>
    <t xml:space="preserve">Комплект плакатов "Компьютер и безопасность" </t>
  </si>
  <si>
    <t>Комплект из 2 плакатов, полноцветные, ламинированные, формат А2.
Компьютер и безопасность. Время регламентированных перерывов в работе. Комплексы упражнений.</t>
  </si>
  <si>
    <t>2</t>
  </si>
  <si>
    <t>6813-ОБЖ00006</t>
  </si>
  <si>
    <t xml:space="preserve">Таблицы демонстрационные "Безопасность на улицах и дорогах" </t>
  </si>
  <si>
    <t>Учебный альбом из 12 листов, формат 68*98 см.
Состав:
Правила движения пешеходов по дорогам. Дороги, на которых движение пешеходов запрещено. Пересечение дороги по пешеходному переходу. Пересечение дороги без пешеходного перехода. Правила пользования нерегулируемым пешеходным переходом. Правила ожидания общественного транспорта. Переход дороги в местах остановки общественного транспорта. Правила пользования велосипедом и другими колесными средствами. Опасные ситуации на дороге. Правила поведения рядом с проезжей частью. Дорожные знаки. Правила безопасного поведения в аварийных ситуациях на транспорте.</t>
  </si>
  <si>
    <t>6420-ОБЖ00010</t>
  </si>
  <si>
    <t xml:space="preserve">Таблицы демонстрационные "Основы безопасности жизнедеятельности" средняя школа </t>
  </si>
  <si>
    <t>Учебный альбом из 13 листов, формат 68*98 см.
Состав:
Классификация чрезвычайных ситуаций природного характера. Землетрясение. Извержение вулкана. Бури, Ураганы. Оползни, сели, обвалы, снежные лавины. Наводнения. Цунами. Лесной пожар. Классификация чрезвычайных ситуаций техногенного характера. Радиационная авария. Химическая авария. Гидродинамическая авария. Чрезвычайные ситуации экологического характера.</t>
  </si>
  <si>
    <t>8068-ОБЖ00007</t>
  </si>
  <si>
    <t>Таблицы демонстрационные "Гигиена"</t>
  </si>
  <si>
    <t>Учебный альбом из 8 листов, формат 68*98 см.
Гигиена. Гигиена окружающей среды. Личная гигиена. Гигиена питания. Гигиена труда. Гигиена сна и отдыха. Гигиена зрения. Гигиена одежды и обуви.</t>
  </si>
  <si>
    <t>8067-ОБЖ00008</t>
  </si>
  <si>
    <t xml:space="preserve">Таблицы демонстрационные "Здоровый образ жизни" </t>
  </si>
  <si>
    <t>Учебный альбом из 8 листов, формат 68*98 см.
Здоровье и его основные характеристики. Закаливание организма. Физическая культура. Рациональное питание. Профилактика инфекционных заболеваний. Режим труда и отдыха. Репродуктивное здоровье подростков. Смена климатогеографических факторов.</t>
  </si>
  <si>
    <t>6810-ОБЖ00017</t>
  </si>
  <si>
    <t xml:space="preserve">Таблицы демонстрационные "Факторы, разрушающие здоровье человека" </t>
  </si>
  <si>
    <t>Учебный альбом из 8 листов, формат 68*98 см.
Алкоголизм. Наркомания. Табакокурение. Болезни, передаваемые половым путем. Синдром приобретенного иммунодефицита человека (СПИД). Инфекционные заболевания. Воздействие электромагнитных полей и шума. Загрязнение окружающей среды.</t>
  </si>
  <si>
    <t>6812-ОБЖ00012</t>
  </si>
  <si>
    <t>Таблицы демонстрационные "Поведение в криминогенных ситуациях"</t>
  </si>
  <si>
    <t>Учебный альбом из 9 листов, формат 68*98 см.
Состав:
Криминогенные ситуации в доме (квартире). Криминогенные ситуации в подъезде. Киминогенные ситуации в общественных местах. Криминогенные ситуации на улице. Безопасность в толпе. Как избежать насилия. Психологические основы самозащиты. Самооборона и ее правовые основы. Уголовная ответствнность за хулиганство и вандализм. Понятие преступления. Уголовная ответственность несовершеннолетних.</t>
  </si>
  <si>
    <t>6503-ОБЖ00013</t>
  </si>
  <si>
    <t xml:space="preserve">Таблицы демонстрационные "Пожарная безопасность" </t>
  </si>
  <si>
    <t>Учебный альбом из 11 листов, формат 68*98 см.
Состав:
Классификация пожаров. Причины и стадии развития пожара. Причины пожаров в жилых и общественных зданиях. Признаки и поражающие факторы пожара. Правила поведения при пожаре в здании. Правила поведения при пожаре в лифте. Правила поведения при пожаре в общественном месте. Правила поведения при загорании электроприборов. Пожарно-техническое вооружение и средства пожаротушения. Оказание помощи человеку, на котором загорелась одежда. Основные способы тушения пожаров.</t>
  </si>
  <si>
    <t>6811-ОБЖ00014</t>
  </si>
  <si>
    <t xml:space="preserve">Таблицы демонстрационные "Правила оказания первой медицинской помощи" </t>
  </si>
  <si>
    <t>Учебный альбом из 15 листов, формат 68*98 см.
Состав:
Первая медицинская помощь при кровотечениях. Первая медицинская помощь при переломах, растяжениях и ушибах. Первая медицинская помощь при тепловом и солнечном ударе. Первая медицинская помощь при ожогах. Первая медицинская помощь при отморожении и переохлаждении организма. Первая медицинская помощь при несчастных случаях на воде. Первая медицинская помощь при укусах животных и насекомых. Первая медицинская помощь при отравлениях. Первая медицинская помощь при поражении сильдействующими ядовитыми веществами. Первая медицинская помощь при поражении электрическим током. Первая медицинская помощь при остановке сердца. Правила наложения повязок. Правила проведения искусственной вентиляции легких и непрямого массажа сердца. Правила транспортировки пострадавших.</t>
  </si>
  <si>
    <t>6422-ОБЖ00016</t>
  </si>
  <si>
    <t xml:space="preserve">Таблицы демонстрационные "Терроризм" </t>
  </si>
  <si>
    <t>Учебный альбом из 9 листов, формат 68*98 см.
Типы терроризма и элементы террористической акции. Правила поведения при обнаружении взрывоопасного предмета. Взрывоопасные предметы. Правила поведения после взрыва. Правила поведения при попадании под обстрел. Правила поведения при получении угрозы. Правила поведения при захвате в заложники. Правила поведения при совершении террористического акта с применением радиоактивных веществ. Правила поведения при совершении террористического акта с применением химических веществ.</t>
  </si>
  <si>
    <t>6421-ОБЖ00011</t>
  </si>
  <si>
    <t xml:space="preserve">Таблицы демонстрационные "Основы воинской службы" </t>
  </si>
  <si>
    <t>Учебный альбом из 10 листов, формат 68*98 см.
Вооруженные Силы Российской Федерации. Строевая подготовка. Воинская обязанность. Обязательная и добровольная подготовка граждан к военной службе. Составы и воинские звания военнослужащих вооруженных сил Российской Федерации (кроме ВМФ). Назначение и устройство 7,62 мм модернизированного автомата Калашникова. Неполная разборка и сборка 7,62 мм модернизированного автомата Калашникова. Назначение и боевые свойства ручных осколочных гранат. Приемы метания ручных осколочных гранат. Меры безопасности при проведении стрельб из стрелкового оружия и метании ручных гранат.</t>
  </si>
  <si>
    <t>6801-ОБЖ00015</t>
  </si>
  <si>
    <t xml:space="preserve">Таблицы демонстрационные "Символы воинской чести" </t>
  </si>
  <si>
    <t>Учебный альбом из 5 листов, размер 68*98 см.
Состав:
Воинские ритуалы Вооруженных Сил Российской Федерации. Боевое знамя воинской части. Военная присяга. Военная форма одежды Вооруженных Сил Российской Федерации. Государственные награды Российской Федерации.</t>
  </si>
  <si>
    <t>6802-ОБЖ00009</t>
  </si>
  <si>
    <t>Таблицы демонстрационные "Оружие России"</t>
  </si>
  <si>
    <t>Учебный альбом из 8 листов, размер 68*98 см.
Пистолет Токарева (ТТ). Пистолет Макарова (ПМ). Снайперская винтовка Драгунова (СВД). Автомат Калашникова (АКС-74, АКС-74У). Пулемет Калашникова мадернизированный (ПКМ). Ручной противотанковый гранатомет (РПГ-7). Автоматический гранатомет (АГС-17). Ручные осколочные гранаты.</t>
  </si>
  <si>
    <t>5965-ОБЖ00018</t>
  </si>
  <si>
    <t xml:space="preserve">Плакаты "Аварийно-спасательные и другие неотложные работы" </t>
  </si>
  <si>
    <t>Комплект из 10 плакатов. Формат А3.
Состав:
Аварийно-спасательные и другие неотложные работы. Федеральное законодательство об организации и проведении АСДНР. Аварийно спасательные работы. Неотложные работы при ликвидации ЧС. Силы проведения АСДНР. Организация и проведение АСДНР. Средства проведения АСДНР. Типовые технологии проведения АСДНР. Особенности проведения АСДНР в чрезвычайных ситуациях военного, природного и техногенного характера. Меры безопасности при проведении АСДНР.</t>
  </si>
  <si>
    <t>4156-ОБЖ00022</t>
  </si>
  <si>
    <t xml:space="preserve">Плакаты "Действия населения при авариях и катастрофах техн. хар." </t>
  </si>
  <si>
    <t>10 плакатов. Формат А3.
Состав:
Действия населения при авариях и катастрофах. Оповещение населения об угрозе чрезвычайной ситуации. Действия при аварии с выбросом хлора. Действия при аварии с выбросом аммиака. Первая помошь при поражении АХОВ. Действия при радиоактивном загрязнении. Правила поведения на радиоактивно загрязненной местности. Действия при авариях со взрывами и пожарами. Действия при авариях на транспорте. Действия при разливе ртути.</t>
  </si>
  <si>
    <t>4151-ОБЖ00023</t>
  </si>
  <si>
    <t xml:space="preserve">Плакаты "Действия населения при стихийных бедствиях" </t>
  </si>
  <si>
    <t>Комплект из 10 плакатов. Формат А3.
Состав:
1. Действия населения при стихийных бедствиях (заголовок резной). 2. Классификация чрезвычайных ситуаций природного характера. 
3. Действия при землетрясениях. 
4. Действия при оползнях и селях. 
5. Действия при ураганах, бурях, смерчах. 
6. Действия при снежных заносах. 7. Действия при наводнениях. 8. действия при лесных пожарах. 9. Действия при инфекционных заболеваниях. 10. Первая медицинская помощь.</t>
  </si>
  <si>
    <t>6006-ОБЖ00024</t>
  </si>
  <si>
    <t xml:space="preserve">Комплект плакатов "Действия при пожаре" </t>
  </si>
  <si>
    <t>Комплект из 9 плакатов. Формат А3.</t>
  </si>
  <si>
    <t>3990-ОБЖ00033</t>
  </si>
  <si>
    <t xml:space="preserve">Плакаты "Экстренная реанимация и первая медицинская помощь" </t>
  </si>
  <si>
    <t>Комплект из 6 плакатов, Формат А2</t>
  </si>
  <si>
    <t>5456-ОБЖ00028</t>
  </si>
  <si>
    <t xml:space="preserve">Комплект плакатов "Первичные средства пожаротушения" </t>
  </si>
  <si>
    <t>Комплект из 4 плакатов. Формат А2. Состав:  1.Защитное уравнивание потенциалов 2.Классификация систем заземления 3.Сечени я проводников 4.Формирование систем заземления</t>
  </si>
  <si>
    <t>4155-ОБЖ00029</t>
  </si>
  <si>
    <t xml:space="preserve">Комплект плакатов "Пожарная безопасность" </t>
  </si>
  <si>
    <t>Комплект из 4 плакатов.</t>
  </si>
  <si>
    <t>3</t>
  </si>
  <si>
    <t>4153-ОБЖ00032</t>
  </si>
  <si>
    <t>Комплект плакатов "Умей действовать при пожаре"</t>
  </si>
  <si>
    <t>Комплект из 10 плакатов, Формат А3.   Комплектность: 
Умей действовать при пожаре. Требования законодательства о пожарной безопасности. Причины пожаров. Причины пожаров. Первичные средства пожаротушения. Пожарная техника и автоматика. Общие требования пожарной безопасности. Действия при пожаре в жилом доме. Действия при пожаре в общественном здании. Действия при пожаре на предприятии.</t>
  </si>
  <si>
    <t>5966-ОБЖ00027</t>
  </si>
  <si>
    <t xml:space="preserve">Комплект плакатов "Основы ГО и защиты от ЧС" </t>
  </si>
  <si>
    <t>Комплект плакатов из 10 листов. Формат плаката - А3, а его точный размер составляет - 300х410 мм.
Комплектность:
1. Плакат единая государственная система предупреждения и ликвидации чрезвычайных ситуаций - мероприятия при различных режимах функционирования 
2. Плакат защита личного состава формирований - комплекс мероприятий 
3. Плакат инженерная защита и эвакуация населения - классификация защитных сооружений ГО и способы эвакуации 
4. Плакат организационные основы гражданской обороны - система мероприятий и основные задачи гражданской обороны 
5. Плакат организация и проведение АСДНР - виды и средства проведения 
6. Плакат поражающие факторы ЧС мирного и военного времени - современные средства поражения и формирование факторов при аварии на химически опасном объекте 
7. Плакат противопожарная защита - классификация пожаров и средств пожаротушения 
8. Плакат радиационная химическая и медико-биологическая защита населения - способы защиты 
9. Плакат структура гражданских организаций гражданской обороны (формирований) - виды, классификация и структура формирований 
10. Плакат устойчивость функционирования объектов экономики в ЧС - факторы влияющие на устойчивость функционирования и мероприятия повышения устойчивости, основные задачи и полномочия комиссии</t>
  </si>
  <si>
    <t>4157-ОБЖ00031</t>
  </si>
  <si>
    <t>Комплект плакатов "Уголок гражданской обороны"</t>
  </si>
  <si>
    <t>Комплект из 10 плакатов, Формат А3.   Комплектность: 
1.Уголок гражданской обороны. 2.Оповещение. 3.Авария. 4. Пожар. Стихийные бедствия. Укрытие в защитных сооружениях. Использование средств индивидуальной защиты. Эвакуация. Первая медицинская помощь. Гражданская оборона и защита от ЧС на объекте.</t>
  </si>
  <si>
    <t>6001-ОБЖ00025</t>
  </si>
  <si>
    <t xml:space="preserve">Комплект плакатов "Защита населения в ЧС мирного и военного времени" </t>
  </si>
  <si>
    <t>Комплект из 13 плакатов, Формат плаката - А3, а его точный размер составляет - 300х410 мм. 
Комплектность: 1. Защита населения в чрезвычайных ситуациях мирного и военного времени. 2. Чрезвычайные ситуации мирного и военного времени. 3.Структура и задачи РСЧС. 4. Организация гражданской обороны. 5.Устойчивость функционирования объекта экономики. 6.Мероприятия по защите населения. 7.Защитные сооружения. 8.Радиационная и химическая защита. 9.Противопожарная защита. 10.Оповещение в чрезвычайных ситуациях. 11.Аварийно-спасательные работы. 12.Неотложные работы.</t>
  </si>
  <si>
    <t>4594-ОБЖ00030</t>
  </si>
  <si>
    <t xml:space="preserve">Плакаты "Терроризм" </t>
  </si>
  <si>
    <t>Комплект из 10 плакатов, Формат А3.    Комплектность: 
О мерах противодействия терроризму. Предупредительно-защитные меры. Обязанности должностных лиц. Действия населения при угрозе теракта. Возможные места установки взрывных устройств. Признаки наличия взрывных устройств. Что делать при нахождении взрывного устройства. Поведение пострадавших. Если вас захватили в заложники. Телефоны для экстренного реагирования.</t>
  </si>
  <si>
    <t>4590-ОБЖ00019</t>
  </si>
  <si>
    <t xml:space="preserve">Плакаты "Стрелковое оружие, гранатометы, огнеметы" </t>
  </si>
  <si>
    <t>Комплект из 13 плакатов. Размер 30х41см.
Состав:
1. Стрелковое оружие, гранатометы, огнеметы (1-я стр. обл.).
2. Автоматы Калашникова.
3. Автоматы АН-94, А-91, "Вихрь".
4. Автоматы АС, ОЦ-03АС, АПС.
5. Пулеметы Калашникова.
6. Пулеметы "Корд", "Печенег".
7. Снайперские винтовки.
8. Пистолеты пулеметы.
 9. Пистолеты. 10. Гранотометы РПГ-7В1, РПГ-29. 11. Реактивные граноты. 12. Гранотометы АГС-17МП, ГП-30. 13. Реактивные огнеметы "Шмель".</t>
  </si>
  <si>
    <t>300*410</t>
  </si>
  <si>
    <t>4649-ОБЖ00020</t>
  </si>
  <si>
    <t xml:space="preserve">Плакаты "Боевые самолеты и вертолеты" </t>
  </si>
  <si>
    <t>Комплект из 18 плакатов, полноцветные, формат А3
Состав:
Стратегический ракетоносец-бомбардировщик Ту-160. Стратегический ракетоносец Ту-95МС. Фронтовой бомбардировщик Су-24М. Штурмовик Су-39. Многоцелевой истребитель Су-30. Многоцелевой истребитель Су-37. Корабельный истребитель Су-33. Многоцелевой истребитель МиГ-29. Истребитель-перехватчик МиГ-31. Самолет-амфибия А-40. Военно-транспортный самолет Ил-76. Вертолет Ка-50 "Черная акула". Вертолет Ка-52 "Аллигатор". Боевой ночной вертолет Ми-28Н. Транспортно-боевой вертолет Ми-24ВМ. Многоцелевой вертолет Ми-26. Самолет дальнего дозора, обнаружения и наведения А-50.</t>
  </si>
  <si>
    <t>4652-ОБЖ00021</t>
  </si>
  <si>
    <t xml:space="preserve">Плакаты "Ракеты и артиллерия" </t>
  </si>
  <si>
    <t>Комплект из 14 плакатов, формат А3.
Состав:
Ракеты и артиллерия. МБР "Тополь-М". МБР "Тополь". МБР "РС-20В". МБР "РС-22". РК "Точка-У". РСЗО "Смерч". САУ "МСТА-С". САУ "Акация". САУ "Гиацинт". САО "Вена". САО "Нона-СВК". Миномет "Тюльпан". Миномет "Сани".</t>
  </si>
  <si>
    <t>7280-НШ00019</t>
  </si>
  <si>
    <t>Модель-аппликация "Набор звуковых схем"</t>
  </si>
  <si>
    <t xml:space="preserve">Пособие предназначено для использования на уроках обучения грамоте в начальной школе.
Комплектность: квадратные карточки – 18 шт., прямоугольные карточки – 12 шт.,паспорт.  Квадратные карточки обозначают отдельную букву, а прямоугольные – слог. Для обозначения звуков использовано традиционное цветовое кодирование (гласный звук обозначается красным цветом, твердый согласный – синим, мягкий согласный – зеленым).
Карточки ламинированы пленкой и укомплектованы магнитами, что позволяет легко крепить их на магнитной доске или экране для динамических пособий.  </t>
  </si>
  <si>
    <t>14781-НШ00020</t>
  </si>
  <si>
    <t>Модель-аппликация "Неопределенная форма глагола. Три времени глагола" (лам.)</t>
  </si>
  <si>
    <t xml:space="preserve">Пособие предназначено для использования в качестве демонстрационного материала на уроках русского языка в начальной школе при изучении тем «Глагол», «Изменение глагола по временам».
Комплектность: таблица – 1 шт., карточки – 4 шт., паспорт.
Пособие состоит из полноцветной таблицы формата А3, ламинированной матовой пленкой, и 4 карточек формата А4. На таблице изображен глагол в виде путешествующего будильника. Карточки содержат информацию о временах глагола: названия времен (настоящее время, прошедшее время, будущее время, неопределенная форма глагола), вопросы и опорные схемы. Таблица и карточки укомплектованы магнитами, что позволяет легко крепить их на магнитной доске или экране для динамических пособий. </t>
  </si>
  <si>
    <t>4533-ЕН00115</t>
  </si>
  <si>
    <t xml:space="preserve">Модель-аппликация "Генетика групп крови" </t>
  </si>
  <si>
    <t>Ламинированное пособие.
Пособие включает в себя ламинированные карточки с магнитными креплениями с условными обозначениями групп крови и прочими знаками. Карточки ламинированы матовой (антибликовой) пленкой и укомплектованы магнитами, что позволяет легко крепить их на магнитной доске или экране для динамических пособий.  Комплектность пособия позволяет организовать выполнение задания двумя учениками одновременно.</t>
  </si>
  <si>
    <t>5980-ЕН00116</t>
  </si>
  <si>
    <t xml:space="preserve">Модель-аппликация "Деление клетки. Митоз и мейоз" </t>
  </si>
  <si>
    <t>Ламинированное пособие.
Пособие включает 17 ламинированных карточек с условными обозначениями фаз митоза и мейоза. С их помощью можно проиллюстрировать ход митоза и мейоза, а также особенности отдельных фаз.Карточки ламинированы пленкой и снабжены магнитными креплениями.</t>
  </si>
  <si>
    <t>4973-ЕН00114</t>
  </si>
  <si>
    <t xml:space="preserve">Модель-аппликация "Гаметогенез у человека и млекопитающих" </t>
  </si>
  <si>
    <t>Ламинированное пособие.
Пособие предназначено для использования в качестве демонстрационного материала.  Комплектность: карточки с маркировкой U1, U2, U5, U6, U9–U19 – по 1 шт., карточки с изображениями (маркировка U3, U4, U7, U8) – по 2 шт., руководство по эксплуатации – 1 шт.  Карточки ламинированы матовой (антибликовой) пленкой и снабжены магнитными креплениями.</t>
  </si>
  <si>
    <t>15045-ЕН00154</t>
  </si>
  <si>
    <t>Модель-аппликация по строению клетки</t>
  </si>
  <si>
    <t xml:space="preserve"> Комплектность: карточка «Бактериальная клетка» (А4) – 1 шт., карточка «Растительная клетка в световом микроскопе» (А4) – 1 шт., карточка «Растительная клетка в электронном микроскопе» (А4) – 1 шт., карточка «Грибная клетка» (А4) – 1 шт., карточка «Животная клетка» (А4) – 1 шт., карточка «Цитоплазматическая мембрана» (А4) – 1 шт., карточка «Эндоплазматический ретикулум» (А5) – 1 шт., карточка «Рибосома» (А6) – 1 шт., карточка «Аппарат Гольджи» (А5) – 1 шт., карточка «Цитоскелет» (А4) – 1 шт., карточка «Микротрубочки» (А5) – 1 шт., карточка «Центриоли» (А5) – 1 шт., карточка «Лизосомы» (А5) – 1 шт., карточка «Митохондрий растительной, грибной и животной клеток» (А5) – 1 шт., карточка «Ядро» (А5)– 1 шт., карточка «Хромосома» (А5) – 1 шт., карточка «Хромосома со спутником» (А5) – 1 шт., карточка «Хлоропласт» (А5) – 1 шт., карточка «Лейкопласт» (А5) – 1 шт., карточка «Хромопласт в электронном микроскопе» (А4) – 1 шт., карточка «Вакуоль» (А5) – 1 шт., карточка «Одиночный кристалл» (А6) – 1 шт., карточка «Рафиды» (А6)– 1 шт., карточка «Друзы» (А6) – 1 шт., карточка «Крахмальные зерна» (А5) – 1 шт., карточка «Белковые зерна» (А5) – 1 шт., руководство по эксплуатации с методическими рекомендациями (формат А4, 6 стр.) – 1 шт.​</t>
  </si>
  <si>
    <t>10704-НШ00006</t>
  </si>
  <si>
    <t>Комплект таблиц "Падежи-человечки"</t>
  </si>
  <si>
    <t>Комплектность: таблицы – 6 шт., паспорт. Формат А3.
Пособие предназначено для использования в качестве демонстрационного материала на уроках русского языка в начальной школе при изучении темы "Имя существительное". На таблицах даны графические изображения шести падежей в виде человечков, которые демонстрируют смысл вспомогательного слова, названия падежей, вспомогательные слова и соответствующие вопросы.</t>
  </si>
  <si>
    <t>2.1.42. 2.16.34.</t>
  </si>
  <si>
    <t>6205-НШ00034</t>
  </si>
  <si>
    <t>Таблицы демонстрационные «Русский язык 1 класс»</t>
  </si>
  <si>
    <t>Комплект из 10 таблиц.
Комплектность:  1. Правописание предлогов. 2. Гласные звуки и буквы. 3. Согласные звуки. 4. Правописание согласных в корне. 5. Правописание безударных гласных в корне. 6. Члены предложения. 7. Гласные после шипящих. 8. Сочетания букв. 9. Перенос слова 10. Правописание парных согласных звуков в конце слова.</t>
  </si>
  <si>
    <t>SC008-ФИЛ00001</t>
  </si>
  <si>
    <t>Русский язык 1 класс</t>
  </si>
  <si>
    <t xml:space="preserve"> В комплекте 24 таблицы (размер 680х980мм): 1. Устная и письменная речь2. Слово предложение текст 3. Слова которые отвечают на вопрос кто что  4. Слова которые отвечают на вопрос какой какая 5. Слова которые отвечают на вопрос что делал что делает 6. Слово слог ударение7. Русский алфавит8. Гласные звуки и буквы9. Согласные звуки и буквы10. Непарные согласные11. Обозначение мягкости согласных на письме12. звук й и его обозначение на письме 13. Буквы не обозначающие звуков ъ и ь 14. Перенос слов15. Правописание парных звуков  в конце слова16. Правописание звуков в середине слова17. Правописание предлогов18. Правописание имен собственных19.  Гласные буквы после шипящих. Жи-ши, ЧА-ЩА, ЧУ-ЩУ20.Гласные буквы в ударных и безударных слогах (безударная гласная)21. Правописание сочетаниий ЧН, ЧК, ЩН, РЩ22. Словарные слова23. Правописание.24. Развитие речи.</t>
  </si>
  <si>
    <t>SC009-ФИЛ00002</t>
  </si>
  <si>
    <t>Русский язык 2 класс</t>
  </si>
  <si>
    <t>В комплекте 16 таблиц (размер 680х980мм): 1. Слово слог  перенос слов. 2. Предложение. Связь слов в предложении. 3. Текст. Связь предложений в тексте. 4. Типы текста описание и повествование.5. Алфавит. Звуки и буквы русского алфавита.  6. Обозначение мягкости и твердости согласных на письме. 7. Ударение. Ударные и безударные гласные. 8. Правописание буквосочетаний с шипящими звуками. 9. Разделительный Ь в словах. 10. Правописание звонких и глухих согласных на конце и в середине слова. 11. Мягкий знак - показатель мягкости согласных звуков. 12. Правописание удвоенных согласных. 13. Заглавная буква в именах собственных. 14. Безударные гласные в корне слова. 15. Развитие навыков чтения и письма. 16. Развитие словарного запаса.</t>
  </si>
  <si>
    <t>SC010-ФИЛ00003</t>
  </si>
  <si>
    <t xml:space="preserve">Русский язык 3 класс. Часть 1  </t>
  </si>
  <si>
    <t>В комплекте 18 таблиц (размер 680х980мм): 1. Типы текстов 2. Корень слова3. Сложные слова и их правописание 4. Правописание приставок и предлогов 5. Суффиксы6. Разбор слова по составу7. Разделительные ь и ъ8. правописание согласных в корне слова 9. Непроизносимые согласные в корне слова 10. Чередование согласных звуков в корне слова11. Безударные гласные в корне слова 12. Удвоенные (двойные) согласные в корне слова13. Написание удвоенных согласных на стыке частей слова 14. Мягкий знак после шипящих на конце имён существительных 15. Правописание безударных гласных в окончаниях прилагательных 16. Правописание НЕ с глаголами17. Составление предложений из слов и словосочетаний. 18. Словарные слова и их значение.</t>
  </si>
  <si>
    <t>SC011-ФИЛ00004</t>
  </si>
  <si>
    <t>Русский язык 4 класс часть 1</t>
  </si>
  <si>
    <t>В комплекте 14 таблиц (размер 680х980мм):1. Звук.Ударение. Фонетический разбор2. Типы текстов3. Изложение и сочинение 4. Типы предложений по цели высказывания5. Связь слов в предложении.  Словосочетание 6. Словосочетание. Главное и зависимое слово в словосочетании7. Предложение с однородными членами с союзами и без союзов8. Сложные предложения с союзами И,А,НО9. Предложение с прямой речью 10. Связь слов в предложении. Синтаксический разбор 11. Омноимы, синонимы. Антонимы12. Многозначные слова13. Фразеологизмы и поговорки. 14. число, род, склонение.</t>
  </si>
  <si>
    <t>SC012-ФИЛ00005</t>
  </si>
  <si>
    <t>Русский язык 4 класс часть 2.</t>
  </si>
  <si>
    <t>В комплекте 18 таблиц (размер 680х980мм): 1. Изменение имен существительных по падежам во множественном числе2. Три склонения имен существительных 3. Морфологический разбор имен существительных4. Изменение имён прилагательных по числам и падежам 5. Морфологический разбор имен прилагательного6. Изменение глаголов по временам 7. Спряжение глагола8. Правописание личных окончаний глаголов 9. Морфологический разбор глагола 10. Местоимение как часть речи 11. Правописание безударных падежных окончаний имён 12. Безударные падежные окончания имен прилагательных13. Правописание ь после шипящих в глаголах 2 лица единственного числа 14. Правописание ь после шипящих на конце имен существительных15. Правописание безударных личных окончаний глаголов 16. Правописание НЕ с глаголами17. Знаки препинания.18.Части речи.</t>
  </si>
  <si>
    <t>6405-НШ00044</t>
  </si>
  <si>
    <t xml:space="preserve">Таблицы демонстрационные "Литературное чтение 1 класс" </t>
  </si>
  <si>
    <t xml:space="preserve">Комплект из 16 таблиц. Размер 68*98 см.
Комплектность:
Малые жанры фольклора. Народные сказки. Литературные (авторские) сказки. Сказки писателей России. Сказки зарубежных писателей. Самуил Яковлевич Маршак. Корней Иванович Чуковский. Владимир Григорьевич Сутеев. Евгений Иванович Чарушин. Виталий Валентинович Бианки. Агния Львовна Барто. Книги о детях. Читаем о животных. Читаем о родной природе. О Родине и родной природе. По страницам любимых книг.  </t>
  </si>
  <si>
    <t>6806-ОБЩ00007</t>
  </si>
  <si>
    <t xml:space="preserve">Таблицы демонстрационные "История России 6 класс" </t>
  </si>
  <si>
    <t>Учебный альбом из 5 листов. Формат 68*98см.
Древнерусское государство с центром в Киеве. X век. Новгородская феодальная республика. Основные этапы истории Древнерусского государства. Русские земли в период феодальной раздробленности (середина XII – середина XIII века). Москва как центр объединения русский земель.</t>
  </si>
  <si>
    <t>6807-ОБЩ00008</t>
  </si>
  <si>
    <t xml:space="preserve">Таблицы демонстрационные "История России 7 класс" </t>
  </si>
  <si>
    <t>Учебный альбом из 9 листов. Формат 68*98см.
Российское государство в годы Смуты. Социально-сословное представительство на Земских соборах XVII века. Государственный аппарат России в XVII веке. Органы власти и управления в Российской империи в 20-70-е годы XVIII века. Реформы Петра I. Органы власти и управления российской губернии и уезда в конце XVIII века. Судебные учреждения губернии и уезда в конце XVIII века. Управление городом в конце XVIII века. Сословная структура Российской империи во второй половине XVIII века.</t>
  </si>
  <si>
    <t>6809-ОБЩ00010</t>
  </si>
  <si>
    <t xml:space="preserve">Таблицы демонстрационные "История России 9 класс" </t>
  </si>
  <si>
    <t>Учебный альбом из 9 листов. Формат 68*98см.
Высшие и центральные государственные учреждения Российской империи после 1905 года. Высшие органы государственной власти и управления Российской империи в годы Первой мировой войны (1914 - 1917 гг.). Высшие органы государственной власти и управления в России в феврале – октябре 1917 г. Высшие органы власти и управления РСФСР в 1918 – 1922 гг. Высшие и центральные органы власти и управления СССР в 1922 – 1936 гг. Борьба за власть в руководстве большевистской партии в 20-е годы XX века. Органы государственной власти и управления СССР в годы Великой Отечественной войны (1941 – 1945 гг.). Органы государственной власти и управления СССР по Конституции 1977 года. Органы государственной власти Российской Федерации по состоянию на 2006 г.</t>
  </si>
  <si>
    <t>6419-ОБЩ00016</t>
  </si>
  <si>
    <t xml:space="preserve">Таблицы демонстрационные "Обществознание 10-11 класс" </t>
  </si>
  <si>
    <t>Учебный альбом из 11 листов. Формат 68*98см.
Человек познает Мир. Внутренний мир и социализация Человека. Человек, Природа, Общество. Развитие общества. Рыночная экономика. Политическая система общества. Политическая жизнь общества. Право. Социальная система общества. Взаимодействие людей в обществе. Культура и духовная жизнь.</t>
  </si>
  <si>
    <t>7703-МАТ00011</t>
  </si>
  <si>
    <t>Комплект таблиц по алгебре "Алгебра. Формулы. Преобразования выражений"</t>
  </si>
  <si>
    <t xml:space="preserve"> Комплект учебно-наглядных пособий формата А1 с полноцветной  печатью и матовой  ламинацией в количестве 10 таблиц: 
Формулы сокращенного умножения (1). Формулы сокращенного умножения (2). Степени с натуральным и целым показателями. Степень с рациональным показателем. Квадратный корень и его свойства. Действия с квадратными корнями. Корни натуральной степени. Одночлены и многочлены. Действия с многочленами. Разложение многочлена на множители.</t>
  </si>
  <si>
    <t>7362-ОБЩ00040</t>
  </si>
  <si>
    <t>Комплект таблиц по географии "Природа и население России"</t>
  </si>
  <si>
    <t>Комплект учебно-наглядных пособий формата А1 с полноцветной  печатью и матовой  ламинацией в количестве 10 таблиц.
Таблицы: 
Физико-географическое положение России. Моря Северного Ледовитого океана. Моря Атлантического и Тихого океанов. Лесные и водные ресурсы России. Топливно-энергетические ресурсы России. Климатические пояса и типы климата. Высотная поясность в горах России. Опасные стихийные явления. Численность населения России. Внутренняя миграция в России и ее причины.</t>
  </si>
  <si>
    <t>7363-ОБЩ00041</t>
  </si>
  <si>
    <t xml:space="preserve">Комплект таблиц по географии "Хозяйство и регионы России" </t>
  </si>
  <si>
    <t>Комплект учебно-наглядных пособий формата А1 с полноцветной  печатью и матовой  ламинацией в количестве 14 таблиц.
Таблицы:
 Россия и страны-соседи. Роль крупнейших городов в населении и хозяйстве Росси. Регионы – лидеры в производстве промышленной продукции. Регионы – лидеры в производстве сельскохозяйственной продукции. Центральная Россия. Европейский Северо-Запад. Европейский Север. Поволжье. Европейский Юг. Урал. Западная Сибирь. Восточная Сибирь. Дальний Восток. Природное и культурное наследие России.</t>
  </si>
  <si>
    <t>7319-НШ00007</t>
  </si>
  <si>
    <t>Комплект таблиц "Русский алфавит"</t>
  </si>
  <si>
    <t xml:space="preserve"> Формат А1.Ламинирование.
 Пособие предназначено для использования в качестве демонстрационного материала на уроках обучения грамоте и русского языка в начальной школе. 
Комплектность: 
таблица "Печатные буквы" – 1 шт., 
таблица "Прописные буквы" – 1 шт., 
таблица "Буквы алфавита в картинках" – 1 шт.,
 таблица "Сводная таблица. 
Печатные, прописные буквы и их названия" – 1 шт.,
паспорт. </t>
  </si>
  <si>
    <t>14779-НШ00008</t>
  </si>
  <si>
    <t>Комплект таблиц "Склонение имен существительных"</t>
  </si>
  <si>
    <t xml:space="preserve">Формат А3. Ламинирование.
Пособие предназначено для использования в качестве демонстрационного материала на уроках русского языка в начальной школе при изучении темы «Склонение имен существительных». Таблицы посвящены 3 склонениям имен существительных.
 </t>
  </si>
  <si>
    <t>SC029-ФИЛ00013</t>
  </si>
  <si>
    <t>Комплект таблиц Литература. 5 класс</t>
  </si>
  <si>
    <t>Комплект  из 15 таблиц размером 680х980мм. Состав: 1. Стихотворные размеры;  2. Способы рифмовки;   3. Рифма;   4. Изобразительно-выразительные средства;  5. Сюжет и композиция литературного произведения;   6. Роды литературы;   7. Как строится сказка;  8. Какие бывают сказки;   9. Фольклор и литература;  10. Устное народное творчество;   11. Литература среди других искусств;  12. Хронология жизни и творчества русских писателей;  13. Фрагменты литературных произведений: А.С. Пушкин «Сказка о мёртвой  царевне и о семи богатырях» Н.А. Некрасов «Однажды в студеную зимнюю пору…»Н.В. Гоголь «Ночь перед Рождеством» И.С. Тургенев «Муму». 14. Основные темы и мотивы стихотворений.15. Сказки народов мира.</t>
  </si>
  <si>
    <t>SC030-ФИЛ00014</t>
  </si>
  <si>
    <t>Комплект таблиц  Литература. 6 класс</t>
  </si>
  <si>
    <t>Комплект  из 15 таблиц размером 680х980мм. Состав: 1. Герой литературного произведения;  2. Роль пейзажа в литературном произведении;  3. Юмор в литературном произведении;  4. Басня как жанр литературы;  5. Баллада как жанр литературы;  6. Особенности древнерусской литературы;  7. Как пересказать текст произведения;  8. Как читать стихотворение выразительно;  9. Требования к устному развернутому ответу по литературе;  10. Былина как произведение устного народного творчества; 11. Способы раскрытия характера героя;  12. Жанры древнерусской литературы;  13. Фрагменты литературных произведений: А.С. Пушкин «Зимнее утро» А.С. Пушкин «Зимняя дорога» А.С. Пушкин «Дубровский» И.С. Тургенев «Бежин луг» М.М. Пришвин «Кладовая солнца».14. Изучение литературных героев и их роли в создании сюжетов.15. Изучение поэтического языка и создание своих стихотворений.</t>
  </si>
  <si>
    <t>SC031-ФИЛ00015</t>
  </si>
  <si>
    <t>Комплект таблиц  Литература. 7 класс</t>
  </si>
  <si>
    <t xml:space="preserve">Комплект  из 15 таблиц размером 680х980мм. Состав: 1. Образ – характер – герой;  2. Тема – идея – проблема в литературном произведении;  3. Героический эпос в русской и мировой литературе;  4. Баллада в русской и мировой литературе;  5. Историческая основа;  6.Словарь историзмов и архаизмов;  7. Особенности драмы как рода литературы;  8. Система образов пьесы Н.В. Гоголя «Ревизор»;  9. Сказки М.Е. Салтыкова-Щедрина; 10. Комическое в литературе;  11. Как писать сочинение по литературе;  12. Как оформлять цитаты в сочинении по литературе; 13. Фрагменты литературных произведений: М.Ю. Лермонтов «Песня про царя Ивана Васильевича, молодого опричника и удалого купца Калашникова» Н.В. Гоголь «Ревизор» М.Е. Салтыков-Щедрин «Повесть о том, как один мужик двух генералов прокормил» А.П. Чехов «Хамелеон» В.В. Маяковский «Хорошее отношение к лошадям».14. Анализирование стилевых особенностей текста.15. Различия между первым и третьим лицом повествования.  </t>
  </si>
  <si>
    <t>SC032-ФИЛ00016</t>
  </si>
  <si>
    <t>Комплект таблиц  Литература. 8 класс</t>
  </si>
  <si>
    <t>Комплект  из 15 таблиц размером 680х980мм. Состав: 1. Основные направления русской литературы XVIII века;  2. Система образов комедии Д.И. Фонвизина;  3. Романтизм как литературное направление;  4. Поэма М.Ю. Лермонтова как романтическое произведение;  5. «Маленький человек» в произведениях Н.В. Гоголя;  6. Историческая основа романа А.С. Пушкина; 7. Система образов романа А.С. Пушкина;  8. Словарь историзмов и архаизмов;  9. Изображение природы в лирике Ф.И. Тютчева и А.А. Фета;  10. Основные мотивы лирики Н.А. Некрасова;  11. Цикл рассказов И.С. Тургенева;  12. Характеристика героя литературного произведения;  13. Фрагменты литературных произведений: Д.И. Фонвизин «Недоросль» Н.М. Карамзин «Бедная Лиза» М.В. Ломоносов «Ода на день восшествия на Всероссийский престол Ея Величества Государыни Императрицы Елисаветы Петровны 1747 года» М.Ю. Лермонтов «Мцыри» Н.В. Гоголь «Шинель» А.С. Пушкин «Капитанская дочка»..Романы XIX века: «Война и мир» Л. Толстого, «Мёртвые души» Н. Гоголя.14. Романы XIX века 15. Литературный анализ произведений зарубежных авторов: Р. Брэдбери "451 градус по Фаренгейту", Д. Оруэлл "1984", Дж. Селинджер "Над пропастью во ржи".</t>
  </si>
  <si>
    <t>SC033-ФИЛ00017</t>
  </si>
  <si>
    <t>Комплект таблиц Литература. 9 класс</t>
  </si>
  <si>
    <t>Комплект  из 15 таблиц размером 680х980мм. Состав: 1. Литературный процесс. Эпохи развития литературы;  2. Классицизм как литературное направление;  3. Периодизация литературы XIX века;  4. А.С. Грибоедов «Горе от ума». Особенности конфликта пьесы;  5. А.С. Грибоедов «Горе от ума». Классицизм – романтизм – реализм;  6. Реализм как литературное направление;  7. Основные мотивы лирики А.С. Пушкина;  8. А.С. Пушкин «Евгений Онегин». Система образов;  9. Основные мотивы лирики М.Ю. Лермонтова;  10. М.Ю. Лермонтов «Герой нашего времени». Особенности композиции;  11. Н.В. Гоголь «Мертвые души». Авторские отступления в поэме; 12. Н.В. Гоголь «Мертвые души». Система образов поэмы;  13. Фрагменты литературных произведений: А.С. Грибоедов «Горе от ума»Речь по поводу открытия памятника А.С. Пушкину в Москве. Автор Иван Сергеевич Тургенев, 6-8 июня 1880 г. Ф.Д. Достоевский «Пушкин». Произнесено 8 июня 1880 года в заседании Общества любителей российской словесности А.С. Пушкин «Евгений Онегин» М.Ю. Лермонтов «Герой нашего времени» Н.В. Гоголь «Мёртвые души»14. Изучение и анализ романа "Мастер и Маргарита" М.А. Булгакова15. Анализ произведения "Герой нашего времени" М.Ю. Лермонтова.</t>
  </si>
  <si>
    <t>6795-ФИЛ00035</t>
  </si>
  <si>
    <t>Таблицы демонстрационные "Литература 5-11 классы" Учебный альбом.</t>
  </si>
  <si>
    <t>Учебный альбом из 20 листов. Формат 68*98см.
Художественные системы в литературе. Реализм. Принципы ритмической организации стихотворных произведений. Изобразительно-выразительные средства языка. Стилистические фигуры. Роды литературы. Изобразительно-выразительные средства языка.Тропы. Классицизм. Сентиментализм. Романтизм. Модернизм. Стихосложение (Версификация). Рифма. Строфа. Виды строф в лирике. Твердые стихотворные формы. Жанры лирики. Лирический герой. Темы и мотивы в лирике.</t>
  </si>
  <si>
    <t>777-ФИЛ00036</t>
  </si>
  <si>
    <t xml:space="preserve">Учебно-демонстрационные таблицы «Типы вопросов. Английский язык» </t>
  </si>
  <si>
    <t>Учебное пособие из 6 листов. Размер 68х98 см
В составе комплекта таблицы по следующими темам:
Типы вопросов.
Специальные вопросы.
Разделительные вопросы 1.
Разделительные вопросы 2.
Разделительные вопросы 3.
Особенности перевода предложений.</t>
  </si>
  <si>
    <t>6495-МАТ00028</t>
  </si>
  <si>
    <t xml:space="preserve">Таблицы демонстрационные "Алгебра 10 класс" </t>
  </si>
  <si>
    <t>Учебный альбом из 17 листов, формат 68*98 см.
Состав:
Тригонометрические функции. Синус, косинус, тангенс и котангенс. Свойства синуса, косинуса, тангенса и котангенса. Основные тригонометрические тождества. Формулы сложения. Формулы суммы и разности синусов (косинусов). Формулы двойного аргумента. Формулы половинного аргумента. Графики функций синус и косинус. Преобразование графиков функций синус и косинус. Графики функций тангенс и котангенс. Преобразование графиков функций тангенс и котангенс. Арксинус, арккосинус, арктангенс и арккотангенс. Решение тригонометрических уравнений. Решение тригонометрических неравенств. Свойство периодичности функции. Периодичность тригонометрических функций. Приращение функции. Понятие о производной. Правила вычисления производных. Производная сложной функции. Производные тригонометрических функций. Применения непрерывности и производной. Касательная к графику функции. Критические точки функции, максимумы и минимумы. Сложная функция.</t>
  </si>
  <si>
    <t>6496-МАТ00029</t>
  </si>
  <si>
    <t xml:space="preserve">Таблицы демонстрационные "Алгебра 11 класс" </t>
  </si>
  <si>
    <t>Учебный альбом из 15 листов, формат 68*98 см.
Состав:
Первообразная. Правила нахождения первообразных. Площадь криволинейной трапеции. Интеграл. Формула Ньютона-Лейбница. Вычисление объемов тел. Показательная функция. Показательные уравнения и неравенства. Логарифмическая функция. Свойства логарифмов. Логарифмические уравнения и неравенства. Понятие об обратной функции. Производная показательной функции. Производная логарифмической функции. Степенная функция и ее производная. Дифференциальные уравнения.</t>
  </si>
  <si>
    <t>6492-МАТ00030</t>
  </si>
  <si>
    <t xml:space="preserve">Таблицы демонстрационные "Алгебра 7 класс" </t>
  </si>
  <si>
    <t>Учебный альбом из 15 листов, формат 68*98 см.
Состав:
Выражения. Преобразование выражений. Уравнения с одной переменной. Функции и их графики. Линейная функция. Степень и ее свойства. Одночлены. Функции y = x2 и y = x3 и их графики. Абсолютная и относительная погрешность. Сумма и разность многочленов. Произведение одночлена и многочленов. Произведение многочленов. Квадрат суммы и квадрат разности. Разность квадратов. Сумма и разность кубов. Преобразование целых выражений. Линейные уравнения с двумя переменными и их системы. Решение систем линейных уравнений.</t>
  </si>
  <si>
    <t>6493-МАТ00031</t>
  </si>
  <si>
    <t xml:space="preserve">Таблицы демонстрационные "Алгебра 8 класс" </t>
  </si>
  <si>
    <t>Учебный альбом из 14 листов, формат 68*98 см.
Состав:
Рациональные дроби и их свойства. Сумма и разность дробей. Произведение и частное дробей. Функция и ее график. Действительные числа. Арифметический квадратный корень. Функция и ее график. Свойства арифметического квадратного корня. Квадратное уравнение и его корни. Формула корней квадратного уравнения. Дробные рациональные уравнения. Числовые неравенства и их свойства. Неравенства с одной переменной и их системы. Степень с целым показателем и её свойства.</t>
  </si>
  <si>
    <t>777-МАТ00082</t>
  </si>
  <si>
    <t xml:space="preserve">Таблицы демонстрационные "Геометрия 7 — 10 класс" </t>
  </si>
  <si>
    <t>Комплект из 10 таблиц. Размер 68х98см.</t>
  </si>
  <si>
    <t>6924-НШ00051</t>
  </si>
  <si>
    <t xml:space="preserve">Таблица демонстрационная "Английский алфавит в картинках" (с транскрипцией) </t>
  </si>
  <si>
    <t>Винил 70х100. Вес (плотность) - 440 г/кв.м. Печать односторонняя, полноцветная.</t>
  </si>
  <si>
    <t>8138-ФИЛ00022</t>
  </si>
  <si>
    <t>Таблицы демонстрационные "Времена английского глагола" (начальная школа).</t>
  </si>
  <si>
    <t>Учебный альбом из 10 листов. Формат 68*98 см.
Present simple (Present indefinite) 1. Present simple (Present indefinite) 2. Future simple (Future indefinite). Present progressive (Present continuous) 1. Present progressive (Present continuous) 2. Present progressive (Present simple). Сокращенные формы. Неправильные глаголы 1. Неправильные глаголы 2. Глагол BE в прошедшем времени. Past simple (Past indefinite). Вопросы. Past simple (Past indefinite). Отрицательные предложения. Present simple (There is - There are)</t>
  </si>
  <si>
    <t>777-ОБЩ00123</t>
  </si>
  <si>
    <t xml:space="preserve">Комплект раздаточных таблиц «Обществознание 8-9 классы» </t>
  </si>
  <si>
    <t xml:space="preserve">Комплект из 7 таблиц 4+4. Формат А4. Ламинированных матовой (антибликовой) плёнкой. </t>
  </si>
  <si>
    <t>777-ОБЩ00124</t>
  </si>
  <si>
    <t xml:space="preserve">Комплект раздаточных таблиц «Обществознание 10-11 классы» </t>
  </si>
  <si>
    <t>Комплект из 11 таблиц 4+4. Формат А4.  Человек познает Мир. Внутренний мир и социализация Человека. Человек, Природа, Общество. Развитие общества. Рыночная экономика. Политическая система общества. Политическая жизнь общества. Право. Социальная система общества. Взаимодействие людей в обществе. Культура и духовная жизнь.</t>
  </si>
  <si>
    <t>200-НШ00080</t>
  </si>
  <si>
    <t>Таблицы демонстрационные "Порядок действий"</t>
  </si>
  <si>
    <t>Комплект из 3 таблиц и 32 карточек 120*90мм:
1.Порядок действий в выражениях без скобок. 
2.Порядок действий в выражениях со скобками. 
3.Порядок действий.</t>
  </si>
  <si>
    <t>182-НШ00081</t>
  </si>
  <si>
    <t>Таблицы демонстрационные "Простые задачи"</t>
  </si>
  <si>
    <t>Комплект из 2 таблиц: 
 Таблицы 1.Что такое задача? 2.Решение задач. 
Раздаточный материал - карточки - 256 шт.</t>
  </si>
  <si>
    <t>201-НШ00082</t>
  </si>
  <si>
    <t>Таблицы демонстрационные "Умножение и деление"</t>
  </si>
  <si>
    <t>Комплект из 8 таблиц: 
1.Умножение и деление. 2.Таблица умножения и деления. 3.Умножение и деление с единицей и нулем. 4.Деление с остатком. 5.Приемы внетабличного умножения. 6.Приемы внетабличного деления двузначного числа. 7.Деление на двузначное число. 8.Решение задач.</t>
  </si>
  <si>
    <t>202-НШ00083</t>
  </si>
  <si>
    <t>Таблицы демонстрационные "Устные приемы сложения и вычитания в пределах сотни"</t>
  </si>
  <si>
    <t>Комплектность: 1. Образование и название чисел второго десятка. 2.Сложение чисел до 100. 3.Вычитание чисел до 100. 4.Приемы устных вычислений.</t>
  </si>
  <si>
    <t>9633-НШ00009</t>
  </si>
  <si>
    <t>Комплект таблиц для демонстрации техники письма на линейках и в клетках А3</t>
  </si>
  <si>
    <t>Формат А3
В комплект входят: демонстрационные таблицы – 4 шт., маркеры – 2 шт., магнитные кнопки – 4 шт., паспорт. 
Пособие предназначено для использования в качестве демонстрационного материала при обучении правильному начертанию букв и цифр.
В комплект входят следующие таблицы: таблица для демонстрации техники письма букв на узких линейках, таблица для демонстрации техники письма букв на широких линейках, таблица для демонстрации техники письма цифр в крупных клетках, таблица для демонстрации правильного оформления математических записей. Таблицы ламинированы глянцевой пленкой, применяются по принципу "пиши–стирай". Используется маркер для белых досок. Написанное стирается сухой тряпкой.</t>
  </si>
  <si>
    <t>8095-НШ00010</t>
  </si>
  <si>
    <t xml:space="preserve">Комплект таблиц для нач. шк. "Обучение грамоте. Алфавит в загадках, пословицах" </t>
  </si>
  <si>
    <t xml:space="preserve">Формат А1. Ламинирование.
Комплект содержит : 
Таблицы: 1. Буква А 2. Буква Я 3. Буква О 4. Буква Ё 5. Буква У 6. Буква Ю 7. Буква Ы 8. Буква И 9. Буква Э 10. Буква Е 11. Буква Б 12. Буква П 13. Буква В 14. Буква Ф 15. Буква Г 16. Буква К 17. Буква Д 18. Буква Т 19. Буква Ж 20. Буква Ш 21. Буква З 22. Буква С 23. Буква Л 24. Буква М 25. Буква Н 26. Буква Р 27. Буква Й 28. Буквы Ъ и Ь 29. Буква Х 30. Буква Ц 31. Буква Ч 32. Буква Щ. Паспорт в комплекте.  </t>
  </si>
  <si>
    <t>32</t>
  </si>
  <si>
    <t>8943-НШ00012</t>
  </si>
  <si>
    <t xml:space="preserve">Комплект таблиц для нач. шк. "Русский язык. Глагол" </t>
  </si>
  <si>
    <t xml:space="preserve">Формат А1. Ламинирование.
Комплект содержит:
Таблицы: 1. Слова, которые отвечают на вопросы ЧТО ДЕЛАЛ? ЧТО ДЕЛАЕТ? ЧТО СДЕЛАЕТ? 2. Понятие о глаголе. 3. Неопределённая форма глагола. 4. Изменение глаголов по временам. 5. Изменение глаголов прошедшего времени по родам. 6. Изменение глаголов по числам. 7. I и II спряжение глаголов. 8. Глаголы-исключения. 9. Определение спряжения глагола. 10. Морфологический разбор глагола. 11. Значение глаголов. 12. Типы текста. Текст-рассуждение. Паспорт в комплекте  </t>
  </si>
  <si>
    <t>8838-НШ00013</t>
  </si>
  <si>
    <t xml:space="preserve">Комплект таблиц для нач. шк. "Русский язык. Имя прилагательное" </t>
  </si>
  <si>
    <t xml:space="preserve">Комплект из 12 таблиц. Формат А1. Ламинирование.
Комплект содержит:
Таблицы: 1. Слова, которые отвечают на вопросы Какой? Какая? Какое? Какие? 2. Понятие об имени прилагательном. 3. Связь имени прилагательного с именем существительным. 4. Изменение по родам имён прилагательных. 5. Изменение по числам имён прилагательных. 6. Изменение по падежам имён прилагательных мужского рода. 7. Изменение по падежам имён прилагательных женского рода. 8. Изменение по падежам имён прилагательных среднего рода. 9. Изменение по падежам имён прилагательных во множественном числе. 10. Морфологический разбор имени прилагательного. 11. Типы текста. Текст-описание (1). 12. Типы текста. Текст-описание (2). Паспорт в комплекте </t>
  </si>
  <si>
    <t>6939-НШ00014</t>
  </si>
  <si>
    <t xml:space="preserve">Комплект таблиц для нач. шк. "Русский язык. Имя существительное" </t>
  </si>
  <si>
    <t>Комплект из 12 таблиц. Формат А1. Ламинирование.
Комплект содержит: 
Таблицы: 1. Слова, которые отвечают на вопросы КТО? ЧТО? 2. Связь слов в предложении. 3. Понятие об имени существительном. 4. Число имен существительных. 5. Род имен существительных. 6. Образование имен существительных при помощи суффиксов. 7. Первое склонение имен существительных. 8. Второе склонение имен существительных. 9. Третье склонение имен существительных. 10. Изменение имен существительных по падежам. 11. Падежи и предлоги. 12. Морфологический разбор имени существительного. Паспорт в комплекте</t>
  </si>
  <si>
    <t>8659-НШ00015</t>
  </si>
  <si>
    <t xml:space="preserve">Комплект таблиц для нач. шк. "Русский язык. Местоимение" </t>
  </si>
  <si>
    <t>Комплект из 8 таблиц. Формат А1. Ламинирование.
Комплект содержит:
Таблицы: 1. Личные местоимения. 2. Роль личных местоимений в речи. 3. Изменение по падежам личных местоимений 1-го лица. 4. Изменение по падежам личных местоимений 2-го лица. 5. Изменение по падежам личных местоимений 3-го лица единственного числа. 6. Изменение по падежам личных местоимений 3-го лица множественного числа. 7. Роль личных местоимений в тексте-повествовании. 8. Морфологический разбор личного местоимения. Паспорт в комплекте</t>
  </si>
  <si>
    <t>9593-НШ00016</t>
  </si>
  <si>
    <t>Комплект таблиц для нач. шк. "Русский язык. Орфография"</t>
  </si>
  <si>
    <t xml:space="preserve">Комплект из 14 таблиц. Формат А1. Ламинирование. Комплект содержит: 
1. Правописание безударных гласных в корне слова. 2. Правописание парных согласных в корне слова. 3. Правописание непроизносимых согласных в корне слова. 4. Ь после шипящих на конце имён существительных. 5. Правописание разделительных Ъ и Ь. 6. Правописание –ТЬСЯ и –ТСЯ в глаголах. 7. Правописание Ь в окончаниях глаголов 2-го лица единственного числа. 8. Правописание удвоенных согласных в словах. 9. Правописание приставок и предлогов. 10. Правописание безударных падежных окончаний имён существительных. 11. Фонетический разбор. Йотированные буквы. 12. Фонетический разбор. Непарные согласные звуки. 13. Фонетический разбор слова. 14. Разбор слова по составу. Паспорт в комплекте  </t>
  </si>
  <si>
    <t>8944-НШ00017</t>
  </si>
  <si>
    <t xml:space="preserve">Комплект таблиц для нач. шк. "Русский язык. Предложение" </t>
  </si>
  <si>
    <t xml:space="preserve">Комплект из 6 таблиц. Формат А1. Ламинирование. Комплект содержит: 
1. Прямая речь. 2. Простые и сложные предложения. 3. Второстепенные члены предложения. 4. Однородные члены предложения. 5. Виды предложений по интонации и цели высказывания. 6. Синтаксический разбор предложения. Паспорт в комплекте  </t>
  </si>
  <si>
    <t>154-НШ00023</t>
  </si>
  <si>
    <t>Опорные таблицы по русскому языку.
1 класс</t>
  </si>
  <si>
    <t>Комплект из 11 таблиц: 
1. Знаки препинания в конце предложения. 2. “ЖИ”-“ШИ”, “ЧА”-“ЩА”, “ЧУ-ЩУ”. 3. Перенос слова. 4. Безударные гласные. 5. Парные согласные. 6. Фонетический разбор слова. 7. Слова, обозначающие признак. 8. Слова, обозначающие предмет. 9. Слова, обозначающие действие. 10. Члены предложения. 11. Алфавит. Паспорт Формат А3</t>
  </si>
  <si>
    <t>155-НШ00024</t>
  </si>
  <si>
    <t>Опорные таблицы по русскому языку.
 2 класс</t>
  </si>
  <si>
    <t>Комплект из 22 таблиц:
 1. Разбор предложения по членам предложения. 2. Порядок разбора состава слова. 3. Однокоренные слова, форма слова. 4. Состав слова. 5. Непроизносимые согласные. 6. Сочетание “СН” без “Т”. 7. Правописание приставки. 8. Правописание предлога. 9. Суффиксы. 10. Сочетание “ЧК”, “ЧН”. 11. Разделительный “Ъ”. 12. Род имени существительных. 13. Число имен существительных. 14. Мягкий знак у существительных после шипящих. 15. Род имени прилагательных. 16. Число имен прилагательных. 17. Безударные окончания имен прилагательных. 18. Неопределенная форма глагола. 19. Время глагола. 20. “НЕ” с глаголами. 21. Сводная таблица правил корня. 22. Части речи. Паспорт Формат А3</t>
  </si>
  <si>
    <t>7322-НШ00029</t>
  </si>
  <si>
    <t>Таблица демонстрационная "Русский алфавит в картинках"</t>
  </si>
  <si>
    <t>Размер 70х100. Изготовлена на виниле. 
Вес (плотность) - 440 г/кв.м. Печать односторонняя, полноцветная.</t>
  </si>
  <si>
    <t>6936-НШ00053</t>
  </si>
  <si>
    <t xml:space="preserve">Таблица демонстрационная "Немецкий алфавит в картинках" </t>
  </si>
  <si>
    <t>7320-НШ00055</t>
  </si>
  <si>
    <t>Таблица демонстрационная "Французский алфавит в картинках" (с транскрипцией)</t>
  </si>
  <si>
    <t>6937-НШ00059</t>
  </si>
  <si>
    <t>Комплект таблиц для нач. шк. "Математика. Арифметические действия"</t>
  </si>
  <si>
    <t>Комплект из 14 таблиц. Формат А1. Ламинирование. Содержит: 
1. Способы сложения и вычитания чисел в пределах 10. 2. Состав чисел в пределах 10. 3. Названия чисел при сложении и вычитании. 4. Способы сложения и вычитания чисел в пределах 20. 5. Устные приемы сложения чисел в преде­лах 100. 6. Устные приемы вычитания чисел в преде­лах 100. 7. Письменное сложение и вычитание чисел в преде­лах 100. 8. Названия чисел при умножении и де­лении. 9. Умножение и деление. 10. Деление с остатком. 11. Письменное умножение трёхзначного числа на однозначное. 12. Письменное деление трёхзначного числа на однозначное. 13. Умножение четырёхзначного числа на двузначное. 14. Деление четырёхзначного числа на двузначное. Паспорт в комплекте</t>
  </si>
  <si>
    <t>8840-НШ00060</t>
  </si>
  <si>
    <t xml:space="preserve">Комплект таблиц для нач. шк. "Математика. Величины. Единицы измерения" </t>
  </si>
  <si>
    <t>Комплект из 20 таблиц. Формат А1. Ламинирование.
Содержит:  
1. Длина. Способы измерения длины. 2. Длина. Единицы длины: м, дм, см. 3. Длина. Единицы длины: мм, см, дм, м. 4. Длина. Единицы длины. Километр. 5. Длина. Единицы длины: мм, см, дм, м, км. 6. Масса. Единицы массы. Килограмм. 7. Масса. Единицы массы. Грамм. 8. Масса. Единицы массы. Тонна, центнер. 9. Вместимость. Единицы вместимости. Литр. 10. Периметр. 11. Площадь прямоугольника и квадрата. 12. Периметр и площадь прямоугольника и квадрата. 13. Площадь. Единицы площади: кв. мм, кв. см, кв. дм. 14. Площадь. Единицы площади. кв. м. 15. Единицы длины. Единицы площади. 16. Время. Единицы времени. Час, минута. 17. Время. Единицы времени. Неделя, месяц, год. 18. Время. Единицы времени. Сутки. 19. Время. Единицы времени. Секунда. 20. Время. Единицы времени. Век. Паспорт в комплекте</t>
  </si>
  <si>
    <t>6938-НШ00061</t>
  </si>
  <si>
    <t xml:space="preserve">Комплект таблиц для нач. шк. "Математика. Задачи" </t>
  </si>
  <si>
    <t xml:space="preserve">Комплект из 6 таблиц. Формат А1. Ламинирование.
Таблицы: 1. Решение простых задач. 2. Цена. Количество. Стоимость. 3. Доли. Решение задач. 4. Как работать над задачей. 5. Скорость. Время. Расстояние. 6. Задачи на движение.  </t>
  </si>
  <si>
    <t>8420-НШ00062</t>
  </si>
  <si>
    <t xml:space="preserve">Комплект таблиц для нач. шк. "Математика. Знакомство с геометрией" </t>
  </si>
  <si>
    <t>Комплект из 6 таблиц. Формат А1. Ламинирование.
Комплектность: 1. Точка. Линии. 2. Учимся чертить отрезок. 3. Многоугольники. 4. Виды углов. 5. Прямоугольник. Квадрат. Свойство сторон. 6. Круг. Окружность. Радиус окружности</t>
  </si>
  <si>
    <t>8658-НШ00063</t>
  </si>
  <si>
    <t xml:space="preserve">Комплект таблиц для нач. шк. "Математика. Математика вокруг нас" </t>
  </si>
  <si>
    <t>Комплект из 10 таблиц. Формат А1. Ламинирование.
Комплектность: 1. Римские цифры. 2. Старинные русские меры длины. 3. Старинные русские меры массы и вместимости. 4. Математика и мир вокруг (1). 5. Математика и мир вокруг (2). 6. Геометрические узоры. Симметрия. 7. Плоские и объемные фигуры. 8. Куб. Прямоугольный параллелепипед. 9. Поиск треугольников в заданной фигуре. 10. Геометрия и мир вокруг.</t>
  </si>
  <si>
    <t>8419-НШ00064</t>
  </si>
  <si>
    <t xml:space="preserve">Комплект таблиц для нач. шк. "Математика. Нумерация" </t>
  </si>
  <si>
    <t>Комплект из 8 таблиц. Формат А1. Ламинирование.
Комплектность: 1. Нумерация чисел в пределах 10. 2. Десяток. Счёт десятками. 3. Запись и чтение двузначных чисел. 4. Сотня. Счёт сотнями. Запись и название "круглых" сотен. 5. Запись и чтение трёхзначных чисел. 6. Классы и разряды. 7. Представление числа в виде суммы разрядных слагаемых. 8. Сравнение многозначных чисел.</t>
  </si>
  <si>
    <t>777-НШ00182</t>
  </si>
  <si>
    <t xml:space="preserve">Таблицы демонстрационные "Математика 1 класс" расширенная </t>
  </si>
  <si>
    <t>Комплект из 8 таблиц. Размер 700х500 мм.
:  1. Состав числа. 2. Точка, луч, линия. 3. Неравенства. 4. Равенства. 5. Компоненты сложения. 6. Решение задач. 7. Многоугольники. 8. Компоненты вычитания.</t>
  </si>
  <si>
    <t>700х500</t>
  </si>
  <si>
    <t>777-НШ00183</t>
  </si>
  <si>
    <t xml:space="preserve">Таблицы демонстрационные "Математика 2 класс" расширенная </t>
  </si>
  <si>
    <t xml:space="preserve">Размер 700х500 мм (20 таблиц).
Комплектность:  
1. Сложение с переходом через десяток. 2. Вычитание с переходом через десяток. 3. Прямые и обратные задачи. 4. Углы. 5. Умножение. 6. Компоненты умножения. 7. Компоненты деления. 8. Цена, количество, стоимость. </t>
  </si>
  <si>
    <t>777-НШ00184</t>
  </si>
  <si>
    <t>Таблицы демонстрационные "Математика 3 класс" расширенная</t>
  </si>
  <si>
    <t>Комплект из 8 таблиц. Размер:700х500 мм.
Комплектность: 1. Увеличение и уменьшение чисел. 2. Уравнения. 3. Действия с числом нуль. 4. Умножение и деление суммы на число. 5. Деление с остатком. 6. Периметр и площадь многоугольника. 7. Письменное умножение. 8. Письменное деление.</t>
  </si>
  <si>
    <t>777-НШ00185</t>
  </si>
  <si>
    <t xml:space="preserve">Таблицы демонстрационные "Математика 4 класс" расширенная. </t>
  </si>
  <si>
    <t>Комплект из 8 таблиц. Размер:700х500 мм.
Состав:
 1. Доли. 2. Умножение и деление числа на произведение. 3. Сложение и вычитание величин. 4. Умножение и деление величин. 5. Письменное умножение на двузначное число. 6. Письменное умножение на трехзначное число. 7. Приемы письменного деления с остатком. 8. Скорость, время, расстояние.</t>
  </si>
  <si>
    <t>777-НШ00186</t>
  </si>
  <si>
    <t xml:space="preserve">Таблицы демонстрационные "Таблицы для начальной школы" обобщающие </t>
  </si>
  <si>
    <t xml:space="preserve">В состав комплекта входят 9 таблиц (формат 68*98 см): 1. Таблица Пифагора. 2. Таблица умножения. 3. Таблица классов и разрядов. 4. Таблица зависимости между величинами: скорость-время-расстояние, цена, количество, стоимость. 5. Таблицы "свойства суммы, разности, произведения, частного". 6. Таблица мер длины. 7. Таблица мер веса. 8. Таблица измерения площадей. 9. Таблица метрических мер. </t>
  </si>
  <si>
    <t>SC001-МАТ00001</t>
  </si>
  <si>
    <t>Математика 1 класс Числа до 20. Числа и величины. Арифметические действия. Геометрические фигуры и величины.</t>
  </si>
  <si>
    <t>В состав комплекта входят 26 таблиц (формат 68*98 см): 1. Свойства  предметов2.  Подготовка к изучению чисел3. Пространственные представления 4. Временные понятия  5. Увеличение и уменьшение чисел6. числа от 1 до 107.Сложение и вычитание в пределах 108. Числа от 11до 209. Сложение и вычитание в пределах 2010. На сколько больше меньше11. Компоненты сложения12. Компоненты вычитания13. Переместительное и сочетательное свойство14. Равентсва и неравенства15. Компоненты задачи16. Типы задач 17. Решение задач. Прямые и обратные задания18. Решение задач вырженных  в косвенной форме19. Геометрические фигуры20. Величины. Длина21. Величины. Объём. Литр22. Величины. Масса. Киллограмм23. Уравнения 24.Виды углов. Прямой угол25. Изучение времени и календаря.26. Отношения и сопоставление размеров.</t>
  </si>
  <si>
    <t>SC002-МАТ00002</t>
  </si>
  <si>
    <t>Математика 2 класс часть 1. Числа до 100. Числа и величины. Арифметические действия)</t>
  </si>
  <si>
    <t>В состав комплекта входят 23 таблицы (формат 68*98 см): 1. Счет с десятками 2. Числа от 11 до 1003. Сложение и вычитание в пределах 1004. Сложение и вычетание без перехода через десяток5.Сложение с переходом через десяток6.Сложение и вычитание в столбик без перехода через десяток7.Сложение с переходом через десяток8. Числовые выражения9. Проверка сложения и вычитания 10. Решение уравнений11. Единицы изменения стоимости 12. Еденицы измерения времени13. Конкретретный смысл умножение 14. Умножение и деление 15. Компоненты умножения и деления16. Переместительное свойство умножения17. Умножение и деление 2,3,418. Умножение и деление 5,6,719. Умножение и деление 8,920 Трехзначные числа21. Сложение и вычитание трехзначных чисел 22. 22. Замена и сравнение величин. 23. Понятие о времени (час, минута, секунда) и его использование в повседневной жизни.</t>
  </si>
  <si>
    <t>SC003-МАТ00003</t>
  </si>
  <si>
    <t>Математика 2 класс часть 2. Геометрические фигуры и величины.</t>
  </si>
  <si>
    <t>1. Решение задач. 2. Объемные фигуры. 3. Периметр многоугольника. 4. Площадь прямоугольника и квадрата. 5. Единицы измерения длины. 6. Работа с графиками и таблицами. 7. Нумерация и порядок чисел.</t>
  </si>
  <si>
    <t>SC004-МАТ00004</t>
  </si>
  <si>
    <t xml:space="preserve">Математика 3 класс часть 1.  Числа до 1 000. Числа и величины. Арифметические действия  </t>
  </si>
  <si>
    <t>В состав комплекта входят 16 таблиц (формат 68*98 см):1.Числа от  1 до 1002. Однозначные, Двузначные и трехзначные3. Уравнения 4. Таблица умножения и деления 5. Письменное умножение и деление на однозначное число 6. Внетабличное умножение и деление.7. Деление с остатком8. Порядок выполнения действий.9. Доли10. единицы времени11. Трехзначные числа12. Числа от 1 до 100013. Сложение и вычитание трехзначных чисел14. Обозначение чисел римскими цифрами 15. Дроби и целые числа.16. Работа с геометрическими фигурами.</t>
  </si>
  <si>
    <t>SC005-МАТ00005</t>
  </si>
  <si>
    <t>Математика 3 класс часть 2. Геометрические фигуры и величины. . Пространственные отношения</t>
  </si>
  <si>
    <t>1. Решение задач2. Геометрические фигуры3. Круг окружность Радиус окружности4. Площадь Прямоугольника и квадрата5. Работа с графиками и диаграммами. 6. Решение проблемных задач</t>
  </si>
  <si>
    <t>SC006-МАТ00006</t>
  </si>
  <si>
    <t>Математика 4 класс часть 1.Числа до 1 000 000. Числа и величины. Арифметические действия)</t>
  </si>
  <si>
    <t>В состав комплекта входят 8 таблиц (формат 68*98 см): 1. Числа от 1 до 10002. Числа, которые больше 10003. Доли4. Решение уравнений5. Письменные приёмы деления многозначных чисел6. Среднее арифмитическое7. Сравнение и упорядочение чисел. 8. Дробные числа и их сравнение.</t>
  </si>
  <si>
    <t>SC007-МАТ00007</t>
  </si>
  <si>
    <t>Математика 4 класс часть 2  Геометрические фигуры и величины. . Пространственные отношения</t>
  </si>
  <si>
    <t>В состав комплекта входят 9 таблиц (формат 68*98 см): 1. Скорость время Расстояние2. Геометрические фигуры диагональ прямоугольника3. Угол Виды углов4. Именованные числа5. Площадь Геометрических фигур6. Оценка суммы, разности, произведения и частного7. Решение неравенства8. Периметр геометрических фигур. 9. Величины: масса, длина, объем.</t>
  </si>
  <si>
    <t>6390-НШ00113</t>
  </si>
  <si>
    <t>Альбом "Детям о Правилах Дорожного Движения".</t>
  </si>
  <si>
    <t>Альбом из 10 листов, формата А3. Плотная бумага.</t>
  </si>
  <si>
    <t>6391-НШ00114</t>
  </si>
  <si>
    <t>Альбом "Детям о Правилах Пожарной Безопасности".</t>
  </si>
  <si>
    <t>Альбом из 10 листов формата А3. Плотная бумага.</t>
  </si>
  <si>
    <t>10824-НШ00116</t>
  </si>
  <si>
    <t>Комплект таблиц для нач. шк. "Окружающий мир. Грибы. Растительный мир".</t>
  </si>
  <si>
    <t>Комплект из 12 таблиц. Формат А1, ламинирование.
Состав: 
1. Строение гриба. Съедобные грибы. 2. Строение гриба. Ядовитые грибы. 3. Части растения. 4. Многообразие растений. Лиственные деревья. 5. Многообразие растений. Хвойные деревья. 6. Многообразие растений. Кустарники. 7. Лишайники. Водоросли. Мхи. Папоротники. 8. Травянистые растения. 9. Размножение растений. 10. Культурные растения. 11. Ядовитые растения. 12. Растениеводство. Паспорт в комплекте</t>
  </si>
  <si>
    <t>11644-НШ00117</t>
  </si>
  <si>
    <t xml:space="preserve">Комплект таблиц для нач. шк. "Окружающий мир. Животный мир" </t>
  </si>
  <si>
    <t xml:space="preserve">Комплект из 8 таблиц. Формат А1, ламинирование.
Состав: 1. Насекомые. 2. Рыбы. 3. Птицы. 4. Звери. 5. Паукообразные. 6. Земноводные и пресмыкающиеся. 7. Птицы перелетные, оседлые и кочующие. 8. Животноводство. Паспорт в комплекте.  </t>
  </si>
  <si>
    <t>12213-НШ00118</t>
  </si>
  <si>
    <t>Комплект таблиц для нач. шк. "Окружающий мир. Изменения в живой и неживой природе"</t>
  </si>
  <si>
    <t>Комплект из 10 таблиц. Формат А1, ламинирование.
Состав:
 1. Живая и неживая природа осенью. 2. Живая и неживая природа зимой. 3. Живая и неживая природа весной. 4. Живая и неживая природа летом. 5. Труд людей в разные времена года. 6. Вода и ее свойства. 7. Воздух и его свойства. 8. Минералы, горные породы, полезные ископаемые. 9. Смена дня и ночи. 10. Смена времен года. Паспорт в комплекте</t>
  </si>
  <si>
    <t>12212-НШ00119</t>
  </si>
  <si>
    <t xml:space="preserve">Комплект таблиц для нач. шк. "Окружающий мир. Экология" </t>
  </si>
  <si>
    <t>Комплект из 6 таблиц. Формат А1, ламинирование.
Состав:
1. Загрязнение и охрана воздуха. 2. Загрязнение и охрана воды. 3. Экологические проблемы человечества. 4. Берегите природу! 5. Красная книга. Растения. 6. Красная книга. Животные.
Паспорт в комплекте</t>
  </si>
  <si>
    <t>SC020-ОКР00001</t>
  </si>
  <si>
    <t>Комплект таблиц  Окружающий мир 1 класс Человек и природа. Человек и общество. Правила безопасной жизни</t>
  </si>
  <si>
    <t>Комплект из 29 таблиц. Формат 680х980мм Состав: 1. Природа живая и неживая2. Явления природы3. Части растений.4. Деревья, кустарники, травы5. Хвойные и лиственные растения6. Комнатные растения7. Насекомые8. Птицы9. Звери10 Рыбы11. Дикие животные12. Домашние животные13. Зимующие птицы14. перелетные птицы.15. Твое здоровье 16. Режим школьника17. наша одежда18 Безопасность в квартире19. Дорога в школу 20 Профессии людей21. Средства связи22. СМИ23. Сезонные изменения. Осень 24. Сезонные изменения. Зима25. Сезонные изменения. Весна26. Сезонные изменения. Лето 27. Наша Родина28. Вода и ее значение в жизни людей и природы29. Воздух как необходимый элемент жизни и проблемы его загрязнения</t>
  </si>
  <si>
    <t>SC021-ОКР00002</t>
  </si>
  <si>
    <t>Комплект таблиц Окружающий мир 2 класс часть 1. Человек и природа</t>
  </si>
  <si>
    <t>Комплект из 20 таблиц. Формат 680х980мм Состав 1. Наша планета2. звездное небо3. Солнечная система4. Путешествие в космос5. Формы Земной поверхности 6. ориентирование на местности7. Что такое погода8. Тела и вещества 9. О науке 10. водоемы11. В мире камня12. что такое энергия13. Дикорастущие и культурные растения14. грибы15. Красная книга. Растения16. Красная книга. Животные17. Ядовитые растения и грибы18. Строение тела человека19. Здоровый образ жизни.20. Рыболовство.</t>
  </si>
  <si>
    <t>SC022-ОКР00003</t>
  </si>
  <si>
    <t>Комплект таблиц Окружающий мир 2 класс часть 2.</t>
  </si>
  <si>
    <t>Комплект из 11 таблиц. Формат 680х980мм Состав 1Семья, 2Город и село, 3Наземный и подземный транспорт, 4Воздушный и водный транспорт, 5Мир искусства, 6Путешествуем по музеям, 7Путешествуем по Москве, 8Путешествуем по Санкт-Петербургу, 9Народы России. 10Как люди могут помогать друг другу в обществе?11Как защитить свое здоровье и здоровье окружающих?</t>
  </si>
  <si>
    <t>SC023-ОКР00004</t>
  </si>
  <si>
    <t xml:space="preserve">Комплект таблиц Окружающий мир 3 класс часть 1. Человек и природа  </t>
  </si>
  <si>
    <t>Комплект из 24 таблиц. Формат 680х980мм Состав 1. Организм человека. 2. Опорно-двигательная система. 3. Кровеносная система. 4. Дыхательная система. 5. Нервная система. 6. Органы пищеварения. 7. Органы чувств. 8. Кожа.  9. Круговорот веществ в природе. 10. Полезные ископаемые. 11. Оболочка планеты. 12. Охрана природы. 13. Почва.  14. Воздух. 15. Вода. Круговорот воды в природе. 16. Тела, вещества, частицы. 17. Разнообразие животных. Земноводные. 18. Разнообразие животных. Черви. Моллюски. Иглокожие. 19. Размножение животных. Ракообразные. Паукообразные. 20. Разнообразие растений. 21. Разнообразие и развитие растений. 22. Размножение животных. 23. Рециклинг. 24. Экология.</t>
  </si>
  <si>
    <t>SC024-ОКР00005</t>
  </si>
  <si>
    <t>Комплект таблиц Окружающий мир 3 класс часть 2 Человек и общество. Правила безопасной жизни</t>
  </si>
  <si>
    <t>Комплект из 8 таблиц. Формат 680х980мм Состав 1. Экономика2. Бюджет3. Историческое время4. Наше государство5. Азбука безопасности. На улицах города6. Азбука безопасности. Осторожно-животные7. Безопасность на воде.  8. Безопасность на природе.</t>
  </si>
  <si>
    <t>SC025-ОКР00006</t>
  </si>
  <si>
    <t>Комплект таблиц Окружающий мир 4 класс часть 1. Человек и природа. Человек и общество</t>
  </si>
  <si>
    <t>Комплект из 24 таблиц. Формат 680х980мм Состав 1. Экологическая система, природное сообщество2. Лес. 3. Луг4. Водоем5. Переход одной экосистемы в другую 6. Искусственное природное сообщество — поле7. Искусственное природное сообщество – сад.8. Растениеводство. 9. Животноводство. 10. Арктические пустыни. 11. Тундра. 12. Леса России. Тайга. 13. Леса России. 14. Степь. 15. Пустыня. 16. Субтропики. 17. Природные зоны. Закрепление. 18. Подземные богатства 19. Земля-планета солнечной системы 20. План местности 21. Виды карт 22. Праздники России. 23. Человек и здоровье 24. Трудовые профессии и их важность для общества</t>
  </si>
  <si>
    <t>SC026-ОКР00007</t>
  </si>
  <si>
    <t>Комплект таблиц Окружающий мир 4 класс часть 2 История России</t>
  </si>
  <si>
    <t>Комплект из 17 таблиц. Формат 680х980мм Состав 1. Древние славяне2. Древняя Русь 3. Страна городов4. Защитники Отечества5. От Москвы до Московского государства6. Россия во времена Московского государства( в двух частях)7. Государственное устройство России при Петре 18. Российская империя в 18 веке9. Отечественная война 1812г. Малая война10. Отечественная война 1812 года 11. Россия в XIX - начале XX вв 12. Советский Союз 13. Великая Отечественная война 14. Дорога в космос ( в двух частях ) 15. Современная Россия 16. Великий князь Новгородский Рюрик и его потомки 17. Князь Владимир Святой и его региональное объединение</t>
  </si>
  <si>
    <t>SC027-ОБЖ00001</t>
  </si>
  <si>
    <t>Комплект таблиц по ОБЖ</t>
  </si>
  <si>
    <t>Комплект из 17 таблиц. Формат 680х980мм Состав 1. Здоровье человека2. Режим дня школьника.3. Тело человека.4. Как ухаживать за своим телом.5. Причины болезней человека6. Физическая культура( 2 части)7. Закаливание ( 2 части)8. Игры на свежем воздухе9. Безопасное поведение на улице.10. Дорога от дома до школы11. Правила поведения пешеходов12. Правила поведения пассажиров13. Номера телефонов экстренной помощи14. Первая помощь при легких травмах15. Правила обращения с огнём16. Правила обращение с электричеством 17.Правила поведения в лесу18. Основы эвакуации при опасности и правила поведения в экстренных ситуациях. 19. Опасности при общении в интернете и правила безопасного поведения в сети.</t>
  </si>
  <si>
    <t>12850-НШ00139</t>
  </si>
  <si>
    <t xml:space="preserve">Таблица демонстрационная "75-летие Победы" </t>
  </si>
  <si>
    <t>Размер: 100х140см.  Изготовлена на виниле. 
Вес (плотность) - 440 г/кв.м. 
Печать односторонняя, полноцветная.</t>
  </si>
  <si>
    <t>4263-НШ00143</t>
  </si>
  <si>
    <t xml:space="preserve">Таблицы по природоведению 1-3 кл. </t>
  </si>
  <si>
    <t xml:space="preserve">Комплект из 46 таблиц. Формат А2.
Состав:
Ядовитые грибы. Съедобные грибы. Ядовитые растения. Лекарственные растения. Сорные растения. Культурные растения. Культурные растения II. Размножение растений. Защитные приспособления растений. Многообразие растений. Растения-паразиты и растения-хищники. Дикие звери. Дикие звери II. Дикие звери III. Домашние животные. Домашние животные II. Зимующие птицы. Перелетные птицы. Насекомые. Многообразие беспозвоночных. Многообразие позвоночных. Редкие и вымирающие животные. Животные океана. Пищевая цепь. Внешнее строение человека. Голова человека. Внутренние органы. Скелет. Мускулатура человека. Органы пищеварения. Кровеносная система. Нервная система. Тундра. Тайга. Лес. Луг. Степь. Пустыня. Лето. Осень. Зима. Весна. Солнечная система. Планета земля. Распорядок дня школьника. Способы ориентирования на местности.    </t>
  </si>
  <si>
    <t>46</t>
  </si>
  <si>
    <t>7752-ЕН00111</t>
  </si>
  <si>
    <t>Комплект из 8 полноцветных таблиц формата А4, напечатанных на картоне и ламинированных пленкой.
Комплектность: таблицы с фотографиями грибов – 8 шт., руководство по эксплуатации – 1 шт.
Представлено 10 фотографий съедобных грибов (белый гриб, подберезовик, подосиновик, масленок, лисичка, сыроежка, опенок летний, опенок осенний, шампиньон, груздь черный), 4 фотографии ядовитых грибов (бледная поганка, мухомор красный, мухомор пантерный, сатанинский гриб) и 2 фотографии несъедобных грибов (перечный гриб, чешуйчатка огненная), указаны их видовые названия.</t>
  </si>
  <si>
    <t>174-НШ00187</t>
  </si>
  <si>
    <t xml:space="preserve">Таблицы демонстрационные "Окружающий мир. Летние и осенние изменения в природе." </t>
  </si>
  <si>
    <t>Учебный альбом из 13 листов (размер 68х98 см) и раздаточный материал 32 карточки А5.  Живая и неживая природа. Виды термометров. Изменение температуры воздуха. Части растения. Плоды и семена. Травянистые растения. Цветение растений. Ярусы леса. Хвойные и лиственные растения. Грибы. Дикие и домашние животные. Питание диких и домашних животных. Насекомые. Перелетные и зимующие птицы.​</t>
  </si>
  <si>
    <t>8687-НШ00188</t>
  </si>
  <si>
    <t xml:space="preserve">Таблицы демонстрационные "Окружающий мир 1 класс </t>
  </si>
  <si>
    <t>Учебный альбом из 15 листов. Размер 68х98 см
Состав:  Комнатные цветы. Уход за комнатными цветами. Динозавры. Зимующие птицы. Перелетные птицы. Дикие звери. Домашние животные. Садовые цветы. Части растений. Насекомые. Части тела. Рыбы. Части тела. Птицы. Части тела. Звери. Части тела. Земля. Луна. Наша страна.</t>
  </si>
  <si>
    <t>8688-НШ00189</t>
  </si>
  <si>
    <t xml:space="preserve">Таблицы демонстрационные "Окружающий мир 2 класс </t>
  </si>
  <si>
    <t>Учебный альбом из 15 листов. Размер 68х98 см.
 Живая и неживая природа. Зима. Живая и неживая природа. Весна. Живая и неживая природа. Лето. Живая и неживая природа. Осень. Явления природы в живой и неживой природе. Деревья. Кустарники. Травы. Ядовитые растения и грибы. Красная книга. Растения. Красная книга. Животные. Ориентирование. Стороны горизонта. Водный и воздушный транспорт. Наземный и подземный транспорт. Строение тела человека. Путешествие в космос.</t>
  </si>
  <si>
    <t>8689-НШ00190</t>
  </si>
  <si>
    <t>Таблицы демонстрационные "Окружающий мир 3 класс</t>
  </si>
  <si>
    <t>Учебный альбом из 15 таблиц. Размер 68х98 см.
Состав: Тела. Вещества. Частицы. Круговорот воды в природе. Связи в живой природе. Цепи питания. Черви, молюски, иглокожие, ракообразные. Паукообразные, земноводные, пресмыкающиеся. Размножение и развитие животных. Водоросли, мхи, папоротники. Грибы. Распространение семян. Развитие растения из семени. Животноводство. Растениеводство. Скелет. Мышцы. Деньги.</t>
  </si>
  <si>
    <t>8690-НШ00191</t>
  </si>
  <si>
    <t xml:space="preserve">Таблицы демонстрационные "Окружающий мир 4 класс </t>
  </si>
  <si>
    <t>Учебный альбом из 15 таблиц. Размер 68х98 см.
Состав: Зона арктических пустынь. Тундра. Тайга. Смешанные и широколиственные леса. Зона степей. Пустыня. У черного моря. Природное сообщество - луг. Природное сообщество - река. Природное сообщество - болото. Кого можно встретить в саду. Поверхность нашего края. Солнечная система. Планеты. Созвездия.</t>
  </si>
  <si>
    <t>10127-НШ00165</t>
  </si>
  <si>
    <t>Комплект таблиц "Мир музыки. Инструменты симфонического оркестра"</t>
  </si>
  <si>
    <t>В комплект входят 8 таблиц. Ламинирование. Формат А2.
Состав: 1. Деревянные духовые музыкальные инструменты. 2. Медные духовые музыкальные инструменты. 3. Ударные музыкальные инструменты с определенной высотой звучания. 4. Ударные музыкальные инструменты с неопределенной высотой звучания. 5. Ударные музыкальные инструменты с неопределенной высотой звучания. Семейство барабанов. 6. Струнные смычковые музыкальные инструменты. 7. Дополнительные музыкальные инструменты симфонического оркестра. 8. Схема расположения музыкантов в современном симфоническом оркестре</t>
  </si>
  <si>
    <t>8417-НШ00171</t>
  </si>
  <si>
    <t xml:space="preserve">Комплект таблиц для нач. шк. "Технология. Обработка бумаги и картона-1" </t>
  </si>
  <si>
    <t xml:space="preserve">Комплект из 8 ламинированных таблиц , формата А1.
Содержит:
Комплект учебно-наглядных пособий с полноцветной  печатью и матовой  ламинацией в количестве 8 таблиц демонстрационных, а также 1 таблицы раздаточной.
Таблицы формата А1: 1. Разметка деталей. 2. Разметка деталей копированием. 3. Разметка деталей по линейке. 4. Разметка деталей по угольнику. 5. Линии чертежа. 6. Чертёж. Эскиз. Рисунок. 7. Разметка деталей с помощью циркуля. 8. Разметка объёмных деталей. Развёртка.
Таблица формата А4 4+4 (для леворуких детей): Разметка деталей. Разметка деталей копированием. </t>
  </si>
  <si>
    <t>8418-НШ00172</t>
  </si>
  <si>
    <t xml:space="preserve">Комплект таблиц для нач. шк. "Технология. Обработка бумаги и картона-2" </t>
  </si>
  <si>
    <t>Комплект учебно-наглядных пособий с полноцветной  печатью и матовой  ламинацией в количестве 8 таблиц демонстрационных, а также 2 таблиц раздаточных.
Таблицы формата А1: 
1. Ножницы – режущий инструмент. 2. Приёмы резания ножницами. 3. Деление листа бумаги на части. 4. Рицовка. Биговка. 5. Формообразование бумажных деталей. 6. Приёмы наклеивания бумажных деталей. 7. Деление круга на части: две, три, четыре, пять, шесть. 8. Технология изготовления изделия.
Таблицы формата А4 4+4 (для леворуких детей): 1. Ножницы режущий инструмент 2. Приемы резания ножницами 3.Деление листа бумаги на части 4.Рицовка. Биговка</t>
  </si>
  <si>
    <t>8657-НШ00174</t>
  </si>
  <si>
    <t xml:space="preserve">Комплект таблиц для нач. шк. "Технология. Обработка ткани" </t>
  </si>
  <si>
    <t>Комплект из 12 ламинированных таблиц, формата А1.
Содержит: 
  1. Швейные инструменты и приспособления. 2. Отмеривание и вдевание нитки в иглу. 3. Закрепление нитки на ткани. 4. Лекало. Изготовление изделия. 5. Выкройка. Изготовление изделия. 6. Строчка прямого стежка и её варианты. 7. Строчка косого стежка и её варианты. 8. Строчка петельного стежка и её варианты. 9. Строчка петлеобразного и крестообразного стежков. 10. Разметка ткани для выполнения строчек (вышивания). 11. Пришивание пуговиц (1). 12. Пришивание пуговиц (2).</t>
  </si>
  <si>
    <t>8416-НШ00175</t>
  </si>
  <si>
    <t>Комплект таблиц для нач. шк. "Технология. Организация рабочего места"</t>
  </si>
  <si>
    <t>Комплект содержит:
 6 демонстрационных таблиц формата А1 и 6 раздаточных таблиц формата А4.
Таблицы А1: 1. Организация рабочего места при работе с пластилином. 2. Организация рабочего места при работе с бумагой и картоном. 3. Организация рабочего места при работе с природным материалом. 4. Организация рабочего места при работе с текстилем. 5. Организация рабочего места при работе с набором деталей "Конструктор". 6. Организация рабочего места при работе с пластиком и пенопластом.
Таблицы А4 (для леворуких детей): 1. Организация рабочего места при работе с пластилином. 2. Организация рабочего места при работе с бумагой и картоном. 3. Организация рабочего места при работе с природным материалом. 4. Организация рабочего места при работе с текстилем. 5. Организация рабочего места при работе с набором деталей "Конструктор". 6. Организация рабочего места при работе с пластиком и пенопластом.</t>
  </si>
  <si>
    <t>777-ФИЛ00041</t>
  </si>
  <si>
    <t>Таблицы Грамматика англ яз 5-11 класс</t>
  </si>
  <si>
    <t>Комплект из 32 таблиц. Формат А1.</t>
  </si>
  <si>
    <t>777-ФИЛ00042</t>
  </si>
  <si>
    <t>Комплект таблиц по английскому языку. Вопросительные и отрицательные предложения Начальная школа.</t>
  </si>
  <si>
    <t>Комплект из 8 таблиц. Размер 68х98 см.
Состав:
Общий вопрос.
Краткие ответы.
Общие и альтернативные вопросы.
Вопрсительные слова.
Специальный вопрос.
Вопрос к подлежащему.
Ответ на вопрос к подлежащему.
Отрицательные предложения.</t>
  </si>
  <si>
    <t>777-ФИЛ00043</t>
  </si>
  <si>
    <t>Комплект таблиц «Существительные. Прилагательные.Числительные. Английский язык в начальной школе»</t>
  </si>
  <si>
    <t>Комплект из 9 таблиц. Размер 68х98 см.
Состав:
Множественное число существительных 1.
Множественное число существительных 2.
Притяжательный падеж существительных.
Личные и притяжательные местоимения.
Указательные местоимения.
Степени сравнения прилагательных 1.
Степени сравнения прилагательных 2.
Исчисляемые и неисчисляемые существительные.
Числительные.</t>
  </si>
  <si>
    <t>777-ФИЛ00144</t>
  </si>
  <si>
    <t xml:space="preserve">Учебно-наглядные таблицы раздаточные «Времена английского глагола (средняя школа)» </t>
  </si>
  <si>
    <t>Комплект из 10 таблиц 4+4. Формат А4, ламинация
В составе учебного пособия таблицы по следующим темам:
Неправильные глаголы 1.
Неправильные глаголы 2.
Present Perfect 1.
Present Perfect 2.
Past simple. Present Perfect.
Present progressive (Present continuous) 1.
Present progressive (Present continuous) 2.
Present perfect progressive 1.
Present perfect progressive 2.
Past perfect.</t>
  </si>
  <si>
    <t>777-ФИЛ00037</t>
  </si>
  <si>
    <t xml:space="preserve">Учебно-демонстрационные таблицы по английскому языку «Существительное. Местоимение. Наречие» </t>
  </si>
  <si>
    <t>Учебное пособие из 9 листов. Размер 68х98 см.
В составе комплекта таблицы по следующим темам:
Множественное число существительных.
Местоимения 1.
Местоимения 2.
Some/any.
Наречия.
Существительные, употребляющиеся только в единственном числе 1.
Существительные, употребляющиеся только в единственном числе 2.
Много - мало.
Мало - немного.</t>
  </si>
  <si>
    <t>777-ФИЛ00038</t>
  </si>
  <si>
    <t xml:space="preserve">Учебно-наглядная раздаточная таблица «Английский язык- часть 1. Путеводитель» </t>
  </si>
  <si>
    <t>Раздаточные таблицы по английскому языку формата А4, 1 часть. «Путеводитель по частям речи.» Пособие предназначено для использования в качестве раздаточного материала на уроках английского языка. Таблица 4+4 с двухсторонней ламинацией.</t>
  </si>
  <si>
    <t>777-ФИЛ00039</t>
  </si>
  <si>
    <t>Учебно-наглядная раздаточная таблица  «Английский язык- часть 2. Глагол формат А4</t>
  </si>
  <si>
    <t>Раздаточные таблицы по английскому языку А4, 2 часть. «Английский глагол.» Пособие предназначено для использования в качестве раздаточного материала на уроках английского языка. Таблица 4+4  с двухсторонней ламинацией.</t>
  </si>
  <si>
    <t>777-ФИЛ00040</t>
  </si>
  <si>
    <t>Учебно-наглядная раздаточная таблица Английский язык- часть 3. Лексика формат А4</t>
  </si>
  <si>
    <t>Раздаточные таблицы по английскому языку А4. 3 часть. «Словарь повседневного общения.» Пособие предназначено для использования в качестве раздаточного материала на уроках английского языка. Таблица 4+4  с двухсторонней ламинацией.</t>
  </si>
  <si>
    <t>777-ФИЛ01142</t>
  </si>
  <si>
    <t xml:space="preserve">Учебно-наглядные таблицы раздаточные «Основная грамматика английского языка» </t>
  </si>
  <si>
    <t>Учебный альбом из 16 ламинированных таблиц 4+4. Формат А4. 
Modal Verbs: can, may (might), must. Tenses. Tenses, passive voice. To be. There is / are. Adjectives, degrees of comparison. Preposition. Pronouns. Indefinite, negative pronouns. Interrogative pronouns. Numerals. Word formation 1. Word formation 2. Direct and indirect speech. Interrogative sentences. Irregular verbs.</t>
  </si>
  <si>
    <t>777-ФИЛ00143</t>
  </si>
  <si>
    <t>Учебно-наглядные таблицы раздаточные «Английский язык. Существительное. Местоимение. Наречие»</t>
  </si>
  <si>
    <t>Комплект из 9 ламинированных таблиц 4+4. Формат А4. 
В составе комплекта таблицы по следующим темам:
Множественное число существительных.
Местоимения 1.
Местоимения 2.
Some/any.
Наречия.
Существительные, употребляющиеся только в единственном числе 1.
Существительные, употребляющиеся только в единственном числе 2.
Много - мало.
Мало - немного.</t>
  </si>
  <si>
    <t>777-ФИЛ00045</t>
  </si>
  <si>
    <t xml:space="preserve">Учебно-наглядные таблицы раздаточные «Типы вопросов Английский язык» </t>
  </si>
  <si>
    <t>Комплект таблиц из 6 ламинированных таблиц 4+4.Формат А4. 
В составе комплекта таблицы по следующими темам:
Типы вопросов.
Специальные вопросы.
Разделительные вопросы 1.
Разделительные вопросы 2.
Разделительные вопросы 3.
Особенности перевода предложений.</t>
  </si>
  <si>
    <t>12850-ОБЩ00001</t>
  </si>
  <si>
    <t xml:space="preserve">Таблица демонстрационная "70-летие Победы" </t>
  </si>
  <si>
    <t>Изготовлена на виниле. Размер 100х140см.
Вес (плотность) - 440 г/кв.м. 
Печать односторонняя, полноцветная.</t>
  </si>
  <si>
    <t>10821-ОБЩ00003</t>
  </si>
  <si>
    <t>777-ОБЩ000121</t>
  </si>
  <si>
    <t xml:space="preserve">Таблицы демонстрационные "герб России, герб Ставропольского края, герб города Пятигорска." </t>
  </si>
  <si>
    <t xml:space="preserve"> Учебный альбом из 3 листов. Формат 68*98</t>
  </si>
  <si>
    <t>9330-ОБЩ00024</t>
  </si>
  <si>
    <t>Комплект раздаточных таблиц по истории "История древнего мира. Ч1"</t>
  </si>
  <si>
    <t>Пособие состоит из 8 полноцветных таблиц 4+4 формата А4, ламинация.
Пособие предназначено для использования в качестве раздаточного материала на уроках истории.
Комплектность: 1. Древнейшие орудия труда. 2. Основные занятия древних людей. 3. Древний Египет. Социальная структура Древнего Египта. 4. Письменность Междуречья. Клинопись. 5. Финикия. 6. Персидская держава. 7. Древняя Индия. Касты. 8. Древний Китай.</t>
  </si>
  <si>
    <t>9331-ОБЩ00025</t>
  </si>
  <si>
    <t xml:space="preserve">Комплект раздаточных таблиц по истории. "История древнего мира. Ч2" </t>
  </si>
  <si>
    <t>Пособие состоит из 12 полноцветных таблиц 4+4 формата А4, ламинированных  пленкой.
Пособие предназначено для использования в качестве раздаточного материала на уроках истории.
Состав: 
1. Микенская цивилизация.
2. Спарта и Афины. Олигархия и демократия. 
3. Греко-персидские войны. 
4. Олимпийские игры. 
5. Греческая армия.
6. Завоевательные походы Александра Македонского. 7. Пунические войны. Рим и Карфаген. 8. Римская республика в III в. до н. э. 9. Восстание Спартака. 10. Римский легион. 11. Памятники искусства и архитектуры Древнего Рима. 12. Зарождение христианства.</t>
  </si>
  <si>
    <t>9337-ОБЩ00026</t>
  </si>
  <si>
    <t xml:space="preserve">Комплект таблиц по истории раздат. "История России XIX в." </t>
  </si>
  <si>
    <t>Пособие предназначено для использования в качестве раздаточного материала на уроках истории.
Пособие состоит из 10 полноцветных таблиц 4+4 формата А4, ламинированных пленкой.
Таблицы: 1. Реформы начала царствования Александра I. 2. Отечественная война 1812 г. Малая война. 3. Тайные общества при Александре I. 4. Собственная Его Императорского Величества Канцелярия. 5. Подвиг врачей в Крымскую войну 1853–1856 гг. 6. Памятники победы России над Наполеоном. 7. Либеральные реформы 60–70 гг. XIX в. 8. Отмена крепостного права (19 февраля 1861 г.). 9. Радикальные общественные движения 1870-х – начала 80-х гг. XIX в. 10. Псевдорусский стиль в архитектуре России конца XIX в.</t>
  </si>
  <si>
    <t>9334-ОБЩ00027</t>
  </si>
  <si>
    <t xml:space="preserve">Комплект таблиц по истории раздат. "История России XVI - XVIII вв." </t>
  </si>
  <si>
    <t>Пособие предназначено для использования в качестве раздаточного материала на уроках истории.
Пособие состоит из 10 полноцветных таблиц 4+4 формата А4, ламинированных пленкой.
Таблицы: 1. Смута. 2. Формирование всероссийского рынка XVII в. 3. Этапы закрепощения крестьян в России в XV–XVII вв. 4. Культура России в XVII в. Московский театр. 5. Государственное устройство России при Петре I, Реформы Петра I. 6. Табель о рангах. 7. Сословная структура общества в Российской империи в XVIII в. 8. Эпоха дворцовых переворотов. 9. Усиление позиций дворянства, "Золотой век" дворянства. 10. Культура России в XVIII в. Гравюра.</t>
  </si>
  <si>
    <t>9339-ОБЩ00028</t>
  </si>
  <si>
    <t xml:space="preserve">Комплект таблиц по истории раздат. "История России XX - XXI вв." </t>
  </si>
  <si>
    <t>Пособие предназначено для использования в качестве раздаточного материала на уроках истории.
Пособие состоит из 12 полноцветных таблиц 4+4 формата А4, ламинированных  пленкой.Таблицы: 1. Первая Русская революция 1905–1907 гг. 2. Столыпинская аграрная реформа (1906–1911 гг.). 3. Серебряный век русской культуры. 4. Политические партии в России в начале XX в. 5. Февральская революция 1917 г. 6. Октябрьская революция 1917 г. 7. Гражданская война и интервенция в России 1918–1922 гг. 8. Политика "военного коммунизма" и "новая экономическая политика". 9. Политика коллективизации в СССР 1928–1937 гг. 10. Политика индустриализации в СССР 1928–1937 гг. 11. Великая Отечественная война 1941–1945 гг. 12. Внешняя политика конца XX – начала XXI вв.</t>
  </si>
  <si>
    <t>9332-ОБЩ00030</t>
  </si>
  <si>
    <t xml:space="preserve">Комплект таблиц по истории раздат. "История средних веков" </t>
  </si>
  <si>
    <t>Пособие предназначено для использования в качестве раздаточного материала на уроках истории.
Пособие состоит из 8 полноцветных таблиц 4+4 формата А4, ламинированных пленкой.
Таблицы: 1. Духовенство. В молитвах за род человеческий. 2. Рыцарство. В битвах за веру, честь и славу. 3. Крестьянство. В трудах и заботах о хлебе насущном. 4. Католическая церковь в XI–XIII вв. 5. Инквизиция. 6. Возникновение ислама. 7. Столетняя война. 8. Архитектура Западной Европы XI–XV вв.в.</t>
  </si>
  <si>
    <t>9335-ОБЩ00031</t>
  </si>
  <si>
    <t xml:space="preserve">Комплект таблиц по истории раздат. "Новая история. Ч1" </t>
  </si>
  <si>
    <t>Пособие предназначено для использования в качестве раздаточного материала на уроках истории.
Пособие состоит из 6 полноцветных таблиц 4+4 формата А4, ламинированных пленкой.
Таблицы: 1. Колонизация Южной и Центральной Америки. 2. Реформация. Религиозные течения. 3. Система "политического равновесия" XVI–XVII вв. 4. Эпоха Возрождения. Леонардо да Винчи. 5. Быт европейца XV–XVIII вв. 6. Война за независимость в Америке. Воюющие стороны.</t>
  </si>
  <si>
    <t>9336-ОБЩ00032</t>
  </si>
  <si>
    <t xml:space="preserve">Комплект таблиц по истории раздат. "Новая история. Ч2" </t>
  </si>
  <si>
    <t>Пособие предназначено для использования в качестве раздаточного материала на уроках истории.
Пособие состоит из 10 полноцветных таблиц 4+4 формата А4, ламинированных пленкой.
Таблицы: 1. Индустриальная революция. Технический прогресс. 2. Французская буржуазная революция. 3. Завоевательные войны Наполеона. 4. Объединение Германии. 5. Гражданская война в США. 6. Британская империя времен королевы Виктории. 7. Парижская коммуна 1871 г. – первая пролетарская революция. 8. Основные идеи общественно-политических учений ХIХ в. 9. Международные противоречия накануне Первой мировой войны. 10. Архитектура Индустриальной эпохи.</t>
  </si>
  <si>
    <t>9338-ОБЩ00033</t>
  </si>
  <si>
    <t xml:space="preserve">Комплект таблиц по истории раздат. "Новейшая история" </t>
  </si>
  <si>
    <t>Пособие предназначено для использования в качестве раздаточного материала на уроках истории.
Пособие состоит из 10 полноцветных таблиц 4+4 формата А4, ламинированных пленкой.
Таблицы: 1. Виды вооружения Первой мировой войны. 2. Лига Наций (1919–1946 гг.). 3. Авторитарные режимы в Европе. 4. "Новый курс" Франклина Рузвельта. 5. Тоталитарные режимы в Европе. 6. Вторая мировая война (1939–1945 гг.). 7. Холодная война. "Гонка вооружений". 8. Холодная война. Карибский кризис. 9. Холодная война. "Разрядка". 10. Достижения и проблемы мировой цивилизации на рубеже XX–XXI вв.</t>
  </si>
  <si>
    <t>777-ОБЩ00125</t>
  </si>
  <si>
    <t xml:space="preserve">Комплект раздаточных таблиц «Всемирная история (обобщающие таблицы)» </t>
  </si>
  <si>
    <t>Комплект из 5 ламинированных таблиц 4+4. Формат А4. Первобытность. Зарождение цивилизаций. Древность и средневековье (аграрное общество). Новое время (XV - нач. XX в.). Мир в ХХ веке.</t>
  </si>
  <si>
    <t>777-ОБЩ00126</t>
  </si>
  <si>
    <t xml:space="preserve">Комплект раздаточных таблиц «История России (обобщающие таблицы)» </t>
  </si>
  <si>
    <t>Комплект из 9 ламинированных таблиц 4+4. Формат А4. 
 Содержание:   Древняя Русь в IX — XIII вв. Становление Московского государства в XIII — XVI вв. Формирование русского централизованного государства в XVI — начале XVIII в. Развитие российской абсолютной монархии в 1725 — 1855 гг. Россия в 1855 — 1917 гг. Россия в 1917 — 1945 гг. СССР в 1945 — 1985 гг. СССР в 1985 — 1991 гг. Россия в 1992 — 2003 гг.</t>
  </si>
  <si>
    <t>7365-ОБЩ00034</t>
  </si>
  <si>
    <t>Комплект таблиц по всему курсу географии.</t>
  </si>
  <si>
    <t>Комплект из 90 таблиц. Формат А1. Полноцв, ламинирование.
"География: источники информации и методы исследования" (10т., А1,лам.)
"Геоэкология и природопользование" (8 табл., формат А1, лам.)
"Материки и океаны, регионы и страны" (18 табл., А1, лам.)
"Население и хозяйство мира" (16 табл., формат А1, лам.)
"Природа Земли и человек" (14 табл., формат А1, лам.)
"Природа и население России" (10 табл., формат А1, лам.)
"Хозяйство и регионы России" (14 табл., формат А1, лам.)</t>
  </si>
  <si>
    <t>90</t>
  </si>
  <si>
    <t>7172-ОБЩ00035</t>
  </si>
  <si>
    <t xml:space="preserve">Комплект таблиц по географии "География: источники информации и методы исследования" </t>
  </si>
  <si>
    <t>Комплект учебно-наглядных пособий формата А1 с полноцветной  печатью и матовой  ламинацией в количестве 10 таблиц.
Таблицы:
 1. География как наука. 2. Источники географической информации. 3. Виды изображений земной поверхности. 4. Географические координаты. 5. Условные знаки плана местности. 6. Разнообразие карт. 7. Характеристика физико-географического положения материка. 8. Работа с климатической диаграммой (климатодиаграммой). 9. Характеристика реки. 10. Характеристика формы рельефа.</t>
  </si>
  <si>
    <t>7364-ОБЩ00036</t>
  </si>
  <si>
    <t>Комплект таблиц по географии "Геоэкология и природопользование"</t>
  </si>
  <si>
    <t>Комплект учебно-наглядных пособий формата А1 с полноцветной  печатью и матовой  ламинацией в количестве 8 таблиц.
Таблицы: Глобальные проблемы человечества. Этапы взаимодействия человека и природы. Воздействие человека на литосферу. Воздействие человека на гидросферу. Воздействие человека на атмосферу. Воздействие человека на биосферу. Город и окружающая среда. Окружающая среда и здоровье человека.</t>
  </si>
  <si>
    <t>7173-ОБЩ00037</t>
  </si>
  <si>
    <t>Комплект таблиц по географии "Материки и океаны, регионы и страны"</t>
  </si>
  <si>
    <t>Комплект учебно-наглядных пособий формата А1 с полноцветной  печатью и матовой  ламинацией в количестве 18 таблиц.
Таблицы: 
1. Исследователи и их важнейшие географические открытия. 2. Материки Земли (1). 3. Материки Земли (2). 4. Океаны Земли. 5. Океанические течения. 6. Объекты Всемирного природного наследия в Африке. 7. Объекты Всемирного культурного наследия в Африке. 8. Объекты Всемирного природного наследия в Северной Америке. 9. Объекты Всемирного культурного наследия в Северной Америке. 10. Объекты Всемирного природного наследия в Южной Америке. 11. Объекты Всемирного культурного наследия в Южной Америке. 12. Объекты Всемирного природного наследия в Зарубежной Европе. 13. Объекты Всемирного культурного наследия в Зарубежной Европе. 14. Объекты Всемирного природного наследия в Зарубежной Азии. 15. Объекты Всемирного культурного наследия в Зарубежной Азии. 16. Объекты Всемирного природного и культурного наследия в Австралии. 17. Антарктика. 18. Арктика.</t>
  </si>
  <si>
    <t>7118-ОБЩ00038</t>
  </si>
  <si>
    <t xml:space="preserve">Комплект таблиц по географии "Население и хозяйство мира" </t>
  </si>
  <si>
    <t>Комплект учебно-наглядных пособий формата А1 с полноцветной  печатью и матовой  ламинацией в количестве 16 таблиц.
Таблицы: 
1. Социально-экономическая типология стран мира. 2. Минеральные ресурсы мира. 3. Рост численности населения Земли. 4. Социально-демографические показатели в странах мира. 5. География мировой урбанизации. 6. Основные виды и направления международных миграций. 7. Политическое устройство стран мира. 8. Ведущие центры мирового хозяйства. 9. Межгосударственная экономическая интеграция. 10. Страны – лидеры в производстве основных промышленных товаров. 11. Страны – лидеры в производстве основных сырьевых товаров. 12. Страны – лидеры в производстве основных продовольственных товаров. 13. Соединенные Штаты Америки. 14. Китайская Народная Республика. 15. Федеративная Республика Бразилия. 16. Республика Индия.</t>
  </si>
  <si>
    <t>7117-ОБЩ00039</t>
  </si>
  <si>
    <t xml:space="preserve">Комплект таблиц по географии "Природа Земли и человек" </t>
  </si>
  <si>
    <t>Комплект учебно-наглядных пособий формата А1 с полноцветной  печатью и матовой  ламинацией в количестве 14 таблиц.
Таблицы:
 1. Земля – планета Солнечной системы. 2. Вращение Земли вокруг Солнца. 3. Земная кора. 4. Горные породы и полезные ископаемые. 5. Основные формы рельефа Земли. 6. Внешние факторы рельефообразования. 7. Солнечная радиация и радиационный баланс. 8. Изменение температуры и давления с высотой. 9. Приборы для наблюдения за погодой. 10. Циклоны и антициклоны. 11. Факторы образования атмосферных осадков. 12. Подземные воды и их использование. 13. Смена природных зон от полюсов к экватору. 14. Географическая оболочка и ее части.</t>
  </si>
  <si>
    <t>10819-ОБЩ00042</t>
  </si>
  <si>
    <t xml:space="preserve">Таблица демонстрационная "Арктика и Антарктика" </t>
  </si>
  <si>
    <t>Изготовлена на виниле. Размер 100х140см.
Вес (плотность) - 440 г/кв.м. Печать односторонняя, полноцветная.</t>
  </si>
  <si>
    <t>9480-ОБЩ00044</t>
  </si>
  <si>
    <t>Таблица демонстрационная "Атмосферные процессы и явления"</t>
  </si>
  <si>
    <t>Изготовлена на виниле. Размер 70х100см. 
Вес (плотность) - 440 г/кв.м. Печать односторонняя, полноцветная.</t>
  </si>
  <si>
    <t>10120-ОБЩ00046</t>
  </si>
  <si>
    <t>Таблица демонстрационная "Виды изображений земной поверхности"</t>
  </si>
  <si>
    <t>Изготовлена на виниле. Размер 70х100см.
Вес (плотность) - 440 г/кв.м. Печать односторонняя, полноцветная.</t>
  </si>
  <si>
    <t>9462-ОБЩ00048</t>
  </si>
  <si>
    <t xml:space="preserve">Таблица демонстрационная "Воздействие человека на атмосферу" </t>
  </si>
  <si>
    <t>10908-ОБЩ00050</t>
  </si>
  <si>
    <t xml:space="preserve">Таблица демонстрационная "Воздействие человека на гидросферу" </t>
  </si>
  <si>
    <t>9637-ОБЩ00051</t>
  </si>
  <si>
    <t>Таблица демонстрационная "Воздействие человека на природу"</t>
  </si>
  <si>
    <t>9773-ОБЩ00052</t>
  </si>
  <si>
    <t xml:space="preserve">Таблица демонстрационная "Воздействие человека на природу" </t>
  </si>
  <si>
    <t>9476-ОБЩ00054</t>
  </si>
  <si>
    <t xml:space="preserve">Таблица демонстрационная "Высотная поясность в горах России" </t>
  </si>
  <si>
    <t>9472-ОБЩ00056</t>
  </si>
  <si>
    <t>Таблица демонстрационная "Географическая оболочка и ее части"</t>
  </si>
  <si>
    <t>9484-ОБЩ00058</t>
  </si>
  <si>
    <t xml:space="preserve">Таблица демонстрационная "Географические координаты" </t>
  </si>
  <si>
    <t>9775-ОБЩ00060</t>
  </si>
  <si>
    <t>Таблица демонстрационная "Геоинформационные системы (ГИС)"</t>
  </si>
  <si>
    <t>9493-ОБЩ00062</t>
  </si>
  <si>
    <t xml:space="preserve">Таблица демонстрационная "Гидрологические режимы рек" </t>
  </si>
  <si>
    <t>Изготовлена на виниле. Размер 70х100см.Вес (плотность) - 440 г/кв.м. Печать односторонняя, полноцветная.</t>
  </si>
  <si>
    <t>9478-ОБЩ00064</t>
  </si>
  <si>
    <t xml:space="preserve">Таблица демонстрационная "Глобальные проблемы человечества" </t>
  </si>
  <si>
    <t>9482-ОБЩ00066</t>
  </si>
  <si>
    <t xml:space="preserve">Таблица демонстрационная "Горные породы и полезные ископаемые" </t>
  </si>
  <si>
    <t>9586-ОБЩ00068</t>
  </si>
  <si>
    <t xml:space="preserve">Таблица демонстрационная "Города России" </t>
  </si>
  <si>
    <t>9783-ОБЩ00072</t>
  </si>
  <si>
    <t>Таблица демонстрационная "Изменение температуры и давления с высотой"</t>
  </si>
  <si>
    <t>9689-ОБЩ00074</t>
  </si>
  <si>
    <t>Таблица демонстрационная "Климатические пояса и типы климата"</t>
  </si>
  <si>
    <t>9777-ОБЩ00076</t>
  </si>
  <si>
    <t xml:space="preserve">Таблица демонстрационная "Наблюдение за погодой" </t>
  </si>
  <si>
    <t>10818-ОБЩ00078</t>
  </si>
  <si>
    <t>Таблица демонстрационная "Объекты всемирного наследия в Австралии"</t>
  </si>
  <si>
    <t>10713-ОБЩ00079</t>
  </si>
  <si>
    <t>Таблица демонстрационная "Объекты всемирного наследия в Африке"</t>
  </si>
  <si>
    <t>Изготовлена на виниле. Размер 100х140см. Вес (плотность) - 440 г/кв.м. Печать односторонняя, полноцветная.</t>
  </si>
  <si>
    <t>10816-ОБЩ00080</t>
  </si>
  <si>
    <t xml:space="preserve">Таблица демонстрационная "Объекты всемирного наследия в Зарубежной Азии" </t>
  </si>
  <si>
    <t>Изготовлена на виниле. Размер 100х140см.  Вес (плотность) - 440 г/кв.м. Печать односторонняя, полноцветная.</t>
  </si>
  <si>
    <t>10815-ОБЩ00081</t>
  </si>
  <si>
    <t xml:space="preserve">Таблица демонстрационная "Объекты всемирного наследия в Зарубежной Европе" </t>
  </si>
  <si>
    <t>10712-ОБЩ00082</t>
  </si>
  <si>
    <t xml:space="preserve">Таблица демонстрационная "Объекты всемирного наследия в Северной Америке" </t>
  </si>
  <si>
    <t>10711-ОБЩ00083</t>
  </si>
  <si>
    <t>Таблица демонстрационная "Объекты всемирного наследия в Южной Америке"</t>
  </si>
  <si>
    <t>9474-ОБЩ00085</t>
  </si>
  <si>
    <t xml:space="preserve">Таблица демонстрационная "Океаны Земли" </t>
  </si>
  <si>
    <t>9781-ОБЩ00087</t>
  </si>
  <si>
    <t xml:space="preserve">Таблица демонстрационная "Ориентирование на местности" </t>
  </si>
  <si>
    <t>10097-ОБЩ00089</t>
  </si>
  <si>
    <t xml:space="preserve">Таблица демонстрационная "Основные формы рельефа Земли" </t>
  </si>
  <si>
    <t>9460-ОБЩ00091</t>
  </si>
  <si>
    <t>Таблица демонстрационная "Почвы, растения и животные природных зон"</t>
  </si>
  <si>
    <t>9470-ОБЩ00093</t>
  </si>
  <si>
    <t>Таблица демонстрационная "Смена природных зон от полюсов к экватору"</t>
  </si>
  <si>
    <t>9468-ОБЩ00095</t>
  </si>
  <si>
    <t>Таблица демонстрационная "Солнечная радиация и радиационный баланс"</t>
  </si>
  <si>
    <t>9466-ОБЩ00097</t>
  </si>
  <si>
    <t xml:space="preserve">Таблица демонстрационная "Условные знаки плана местности" </t>
  </si>
  <si>
    <t>9687-ОБЩ00099</t>
  </si>
  <si>
    <t>Таблица демонстрационная "Федеративное устройство России"</t>
  </si>
  <si>
    <t>9779-ОБЩ00101</t>
  </si>
  <si>
    <t xml:space="preserve">Таблица демонстрационная "Циклоны и антициклоны" </t>
  </si>
  <si>
    <t>9464-ОБЩ00103</t>
  </si>
  <si>
    <t>Таблица демонстрационная "Этапы взаимодействия человека и природы"</t>
  </si>
  <si>
    <t>7702-ОБЩ00106</t>
  </si>
  <si>
    <t xml:space="preserve">Комплект таблиц по географии раздат. "Земля как планета. Земля как система" </t>
  </si>
  <si>
    <t>Пособие состоит из 12 полноцветных таблиц 4+4 формата А4, ламинированных пленкой.
Пособие предназначено для использования в качестве раздаточного материала на уроках географии.
Таблицы: Земля – планета Солнечной системы. Строение земных оболочек. Литосфера. Горные породы и полезные ископаемые. Рельеф. Гидросфера (1). Гидросфера (2). Атмосфера (1). Атмосфера (2). Биосфера (1). Биосфера (2). Воздействие человека на природу.</t>
  </si>
  <si>
    <t>7701-ОБЩ00107</t>
  </si>
  <si>
    <t xml:space="preserve">Комплект таблиц по географии раздат. "Изображение Земли" </t>
  </si>
  <si>
    <t>Пособие предназначено для использования в качестве раздаточного материала на уроках географии.
Пособие состоит из 8 полноцветных таблиц 4+4 формата А4, ламинированных  пленкой.
Таблицы: 1. Изображение поверхности Земли. 2. Географические координаты. 3. Изображение рельефа. 4. Ориентирование на местности. 5. Изображение территорий. 6. Масштаб. 7. Разнообразие географических карт. 8. Геоинформационные системы (ГИС).</t>
  </si>
  <si>
    <t>8192-ОБЩ00108</t>
  </si>
  <si>
    <t xml:space="preserve">Комплект таблиц по географии раздат. "Природа материков и океанов" </t>
  </si>
  <si>
    <t>Пособие предназначено для использования в качестве раздаточного материала на уроках географии.
Пособие состоит из 12 полноцветных таблиц 4+4 формата А4, ламинированных пленкой.
Таблицы: Сравнительная характеристика материков. Сравнительная характеристика океанов. Характеристика физико-географического положения материка. Климатические пояса и типы климата (1). Климатические пояса и типы климата (2). Географические пояса поверхности океанов. Почвы, растения и животные природных зон. Высотная поясность на Килиманджаро. Высотная поясность в Андах. Влияние Эль-Ниньо на климат и биопродуктивность. Геоэкологические проблемы (1). Геоэкологические проблемы (2).</t>
  </si>
  <si>
    <t>8947-ОБЩ00109</t>
  </si>
  <si>
    <t xml:space="preserve">Комплект таблиц по географии раздат. "Природа России" </t>
  </si>
  <si>
    <t>Пособие предназначено для использования в качестве раздаточного материала на уроках географии.
Пособие состоит из 10 полноцветных таблиц 4+4 формата А4, ламинированных пленкой.
Таблицы: 1. Физико-географическое положение. 2. Часовые пояса. 3. Влияние оледенения на формирование рельефа. 4. Типы берегов. 5. Моря. 6. Гидрологические режимы рек. 7. Типы озерных котловин. 8. Факторы образования атмосферных осадков. 9. Высотная поясность в горах. 10. Особо охраняемые природные территории.</t>
  </si>
  <si>
    <t>8948-ОБЩ00110</t>
  </si>
  <si>
    <t xml:space="preserve">Комплект таблиц по географии раздат. "Природные зоны России" </t>
  </si>
  <si>
    <t>Пособие предназначено для использования в качестве раздаточного материала на уроках географии.
Пособие состоит из 10 полноцветных таблиц 4+4 формата А4, ламинированных пленкой.
Таблицы: 1. Арктические пустыни. 2. Тундра. 3. Лесотундра. 4. Тайга. 5. Смешанные и широколиственные леса. 6. Лесостепь. 7. Степь. 8. Полупустыня. 9. Пустыня. 10. Субтропики.</t>
  </si>
  <si>
    <t>9329-ОБЩ00111</t>
  </si>
  <si>
    <t>Комплект таблиц по географии раздат. "Регионы России"   (НОВЫЕ ТЕРРИТОРИИ )</t>
  </si>
  <si>
    <t>Пособие предназначено для использования в качестве раздаточного материала на уроках географии.
Пособие состоит из 10 полноцветных таблиц 4+4 формата А4, ламинированных пленкой. 
Таблицы: 1.Приволжский федеральный округ 2.Южный федеральный округ 3.Северо-кавказский федеральный округ, 4.Уральский федеральный округ 5.Сибирский федеральный округ 6.Дальневосточный федеральный округ 7.Центральный федеральный округ 8. Северо-западный федеральный округ 9.Сравнение Москвы и Санкт-Петербурга 10.Московская область</t>
  </si>
  <si>
    <t>9327-ОБЩ00112</t>
  </si>
  <si>
    <t>Комплект таблиц по географии раздат. "Территория и население России" (НОВЫЕ ТЕРРИТОРИИ )</t>
  </si>
  <si>
    <t xml:space="preserve">Пособие предназначено для использования в качестве раздаточного материала на уроках географии.
Пособие состоит из 10 полноцветных таблиц 4+4 формата А4, ламинированных пленкой.
Таблицы: 1. История формирования и освоения территории России. 2. Россия на карте мира. 3. Федеративное устройство. 4. Численность населения. 5. Миграция. 6. Национальный состав населения (1). 7. Национальный состав населения (2). 8. Религии России. 9. Города. 10. Труд и занятость.
</t>
  </si>
  <si>
    <t>8950-ОБЩ00113</t>
  </si>
  <si>
    <t xml:space="preserve">Комплект таблиц по географии раздат. "Уникальные объекты Азиатской части России" </t>
  </si>
  <si>
    <t>Пособие предназначено для использования в качестве раздаточного материала на уроках географии.
Пособие состоит из 8 полноцветных таблиц 4+4 формата А4, ламинированных пленкой. Представлено 32 объекта.</t>
  </si>
  <si>
    <t>8949-ОБЩ00114</t>
  </si>
  <si>
    <t xml:space="preserve">Комплект таблиц по географии раздат. "Уникальные объекты Европейской части России" </t>
  </si>
  <si>
    <t>Пособие предназначено для использования в качестве раздаточного материала на уроках географии.
Пособие состоит из 12 полноцветных таблиц 4+4 формата А4, ламинированных пленкой. Представлено 48 объектов.</t>
  </si>
  <si>
    <t>8193-ОБЩ00115</t>
  </si>
  <si>
    <t>Комплект раздаточных таблиц по географии. "Уникальные объекты северных материков"</t>
  </si>
  <si>
    <t>Пособие состоит из 16 полноцветных таблиц 4+4 формата А4, ламинированных пленкой.
Пособие предназначено для использования в качестве раздаточного материала на уроках географии.
Таблицы: 
Уникальные природные объекты Европы (1). Уникальные природные объекты Европы (2). Уникальные культурные объекты Европы (1). Уникальные культурные объекты Европы (2). Уникальные культурные объекты Европы (3). Уникальные культурные объекты Европы (4). Уникальные природные объекты Азии (1). Уникальные природные объекты Азии (2). Уникальные природные объекты Азии (3). Уникальные культурные объекты Азии (1). Уникальные культурные объекты Азии (2). Уникальные культурные объекты Азии (3). Уникальные природные объекты Северной Америки (1). Уникальные природные объекты Северной Америки (2). Уникальные культурные объекты Северной Америки (1). Уникальные культурные объекты Северной Америки (2).</t>
  </si>
  <si>
    <t>8194-ОБЩ00116</t>
  </si>
  <si>
    <t xml:space="preserve">Комплект таблиц по географии раздат. "Уникальные объекты южных материков" </t>
  </si>
  <si>
    <t>Пособие предназначено для использования в качестве раздаточного материала на уроках географии.
Пособие состоит из 12 полноцветных таблиц 4+4 формата А4, ламинированных пленкой.
Таблицы: 
Уникальные природные объекты Африки (1). Уникальные природные объекты Африки (2). Уникальные культурные объекты Африки (1). Уникальные культурные объекты Африки (2). Уникальные культурные объекты Африки (3). Уникальные природные объекты Южной Америки (1). Уникальные природные объекты Южной Америки (2). Уникальные культурные объекты Южной Америки (1). Уникальные культурные объекты Южной Америки (2). Уникальные объекты Австралии (1). Уникальные объекты Австралии (2). Уникальные объекты Антарктиды.</t>
  </si>
  <si>
    <t>9328-ОБЩ00117</t>
  </si>
  <si>
    <t xml:space="preserve">Комплект таблиц по географии раздат. "Экономика России" </t>
  </si>
  <si>
    <t>Пособие состоит из 16 полноцветных таблиц 4+4 формата А4, ламинированных пленкой.
Таблицы: 
1. Отраслевая структура экономики. 2. Электроэнергетика. Структура отрасли. 3. Электроэнергетика. Типы электростанций. 4. Нефть, газ и уголь в экономике России. 5. Черная металлургия. 6. Цветная металлургия. 7. Машиностроение. 8. Автомобилизация. 9. Транспорт. 10. Химическая промышленность. 11. Земельный фонд. 12. Растениеводство. 13. Животноводство. 14. Система образования. 15. Наука. 16. Нобелевские лауреаты.</t>
  </si>
  <si>
    <t>777-ОБЩ00118</t>
  </si>
  <si>
    <t>Комплект раздаточных таблиц по Географии</t>
  </si>
  <si>
    <t>Комплект из 4 таблиц. Формат А4. Полноцветная печать (4+4), двухсторонняя ламинация. 
Таблицы: Воспроизводство населения. Международные организации. Миграция населения. Мировое сельское хозяйство.</t>
  </si>
  <si>
    <t>777-ОБЩ00127</t>
  </si>
  <si>
    <t>Комплект раздаточных таблиц. География. Начальный курс. 6 класс.</t>
  </si>
  <si>
    <t>Комплект из 12 ламинированных таблиц 4+4. Формат А4. 
Таблицы: 1.Атмосферное давление. Ветер 2.Воды суши 3.Горные породы и минералы 4.Движение воды в Океане 5.Движение Земли и их следствия 6.Мировой океан и его части 7.Охрана окружающей среды 8.Погода и климат 9.Природные комплексы Земли 10.Рельеф 11.Стихийные природные явления 12.Строение Земли и земной коры</t>
  </si>
  <si>
    <t>777-ОБЩ00129</t>
  </si>
  <si>
    <t xml:space="preserve">Комплект раздаточных таблиц. «Природа и население России» </t>
  </si>
  <si>
    <t>Комплект из 10 ламинированных таблиц 4+4. Формат А4.                                                                                                                              Таблицы: 1. Географическое положение, территория и границы, 2. Тектоническое строение территории, 3. Рельеф, 4. Климат, 5. Внутренние воды, 6. Почвы и мелиорация, 7. Природно-хозяйственные зоны России, 8. Административно-территориальное деление России, 9. Природные ресурсы и проблемы рационального природопользования, 10. Население и трудовые ресурсы.</t>
  </si>
  <si>
    <t>777-ОБЩ00130</t>
  </si>
  <si>
    <t xml:space="preserve">Комплект раздаточных таблиц. «Хозяйство и регионы России» </t>
  </si>
  <si>
    <t>Комплект из 17 ламинированных таблиц 4+4. Формата  А4.                                                                                                                      Таблицы: 1. Топливно-энергетичский комплекс, 2. Межотраслевой комплекс конструкционных материалов, 3. Машиностроительный комплекс, 4. Агропромышленный комплекс, 5. Инфраструктурный комплекс, 6. Центральный экономический район, 7. Волго-Вятский экономический район, 8. Центрально-Черноземный экономический район, 9. Северо-западный экономический район 10. Северный экономический район, 11. Поволжский экономический район, 12. Уральский экономический район, 13. Северо-Кавказский экономический район, 14. Западно-Сибирский экономический район, 15. Восточно-Сибирский экономический район, 16. Дальневосточный экономический район, 17.Республика Крым.</t>
  </si>
  <si>
    <t>777-ОБЩ00131</t>
  </si>
  <si>
    <t>Комплект раздаточных таблиц «География. Материки и океаны»  - НЕТ ОКЕАНИИ</t>
  </si>
  <si>
    <t>Комплект из 10 ламинированных таблиц 4+4. Формата  А4.                                                                                                                    Таблицы: 1. Африка, 2. Южная Америка, 3. Австралия и Океания, 4. Антарктида, 5. Северная Америка, 6. Евразия, 7. Атлантический океан, 8. Тихий океан, 9. Индийский океан, 10. Северный Ледовитый океан.</t>
  </si>
  <si>
    <t>777-ОБЩ00132</t>
  </si>
  <si>
    <t>Комплект раздаточных таблиц "Экономическая и социальная география мира 10 класс"</t>
  </si>
  <si>
    <t>Комплект из 12 ламинированных таблиц 4+4. Формата  А4.                                                                                                                          Таблицы: 1. Типология стран современного мира, 2. Мировые природные ресурсы мира, 3. Воспроизводство населения мира, 4. Народы мира, 5. Религии мира, 6. Миграция населения, 7. Научно-техническая революция, 8. Мировое хозяйство, 9. Промышленность мира, 10. Мировое сельское хозяйство, 11. Мировой транспорт, 12. Международные организации.</t>
  </si>
  <si>
    <t>777-ОБЩ00133</t>
  </si>
  <si>
    <t>Раздаточные учебные материалы по географии</t>
  </si>
  <si>
    <t>Комплект из 6 ламинированных таблиц 4+4. Формата  А4.                                                                                                                             Таблицы: 1. Флаги и население мира, 2. Природные зоны и расовый состав населения Земли, гидросфера, виды суши, ледники 3. Движение земной коры, температура, климат, литосфера и рельеф Земли</t>
  </si>
  <si>
    <t>777-ФИЛ00134</t>
  </si>
  <si>
    <t>Комплект раздаточных  таблиц «Страдательный залог. Сложное дополнение. Косвенная речь»</t>
  </si>
  <si>
    <t>Комплект из 9 ламинированных таблиц 4+4. Формата  А4.   Таблицы: 1. Страдательный залог 1, 2. Страдательный залог 2, 3. Сложное дополнение 1,  4. Сложное дополнение 2, 5.Косвенная речь, 1. 6.Косвенная речь, 2 7.Согласование времен, 8.Специальные вопросы в косвенной речи, 9.Общие вопросы в косвенной речи.</t>
  </si>
  <si>
    <t>6423-ИСК00007</t>
  </si>
  <si>
    <t xml:space="preserve">Таблицы демонстрационные "Цветоведение" </t>
  </si>
  <si>
    <t xml:space="preserve">Комплект из 18 таблиц. Размер 680х980 мм.
Комплектность: 1. Цвета и акварель. 2.Ахроматическая гармония. 3.Типы смешения красок. 4.Теплые и холодные цвета в живописи. 5.Цветовой тон. 6.Светлота и насыщеность. 7.Перспектива в живописи. 8.Светотени в сюжетных композициях. 9.Восприятие контрастов. 10.Гармонизация цвета. 11.Классификация цветовых гармоний. 12.Цветовая композиция. 13.Колорит. 14.Значение цвета. 15.Символика цвета в иконописи. 16.Цвет в интерьере. 17.Круг естественных цветов по Гёте. 18.Цветовые системы Рунге и Освальда. 19.Цветовая система Менселла. 20.Цветовая система в полиграфии. </t>
  </si>
  <si>
    <t>777-ИСК00014</t>
  </si>
  <si>
    <t>Таблицы демонстрационные "Уроки рисования"</t>
  </si>
  <si>
    <t>Комплект из 10 таблиц. Размер 680х980 мм.
Комплектность: 1.Изображение  пейзажа с учетом световоздушной перспективы. 2.Линейная перспектива. 3.Окружность в перспективе. 4.Последовательность ведения живописных работ. 5.Построение основных геометрических тел-2 шт.  6.Рисование головы человека. 7.Рисование фигуры человека. 8.Светотоновая моделировка. 9.Цветовыделение</t>
  </si>
  <si>
    <t>9830-ИСК00004</t>
  </si>
  <si>
    <t xml:space="preserve">Комплект таблиц "Мировая художественная культура. Всемирная архитектура" </t>
  </si>
  <si>
    <t xml:space="preserve">Комплект из 20 таблиц. Размер 680х980 мм.
Комплектность: 1. Мир ранних цивилизаций. 2. 7 чудес света Древнего мира. 3.Античный мир. 4.Архитектура Азии, Америки и Востока. 5.Архитектура Византии и Древней Руси. 6.Романский стиль. 7.Архитектура стран Азии и доколумбовой Америки. 8.Мусульманская архитектура. 9.Готика. 10.Эпоха Возрождения. 11.Архитектура стран Азии и Востока.12. Барокко и Рококо. 13.Классицизм. 14.Ампир. 15.Эклектика. 16.Модерн. 17.Конструктивизм и Органическая архитектура. 18.Архитектура в современном мире. 19.Три века Санкт-Петербурга. 20.Москва сквозь века. </t>
  </si>
  <si>
    <t>777-ИСК00036</t>
  </si>
  <si>
    <t xml:space="preserve">Комплект таблиц "Мировая художественная культура. Всемирная живопись" </t>
  </si>
  <si>
    <t>Комплект из 26 таблиц. Размер 680х980 мм.
Комплектность: 1. Авангард. 2.Барокко. 3.Бубновый валет. 4.Бытовой жанр-1.  5.Бытовой жанр-2. 6.Возрождение. 7.Голубая роза. 8.Импрессионизм. 9.История живописи-1. 10.История живописи-2. 11.Классицизм. 12.Мир искусства. 13.Мифы,сказки, легенды. 14.Модернизм. 15.Натюрморт. 16.Пейзажная живопись-1.  17.Пейзажная живопись-2. 18.Передвижники. 19.Портретная живопись - 1. 20.Портретная живопись-2. 21.Реализм. 22.Религиозная живопись. 23.Рококо. 24.Романтизм. 25. Символизм. 26.Соцреализм 
.</t>
  </si>
  <si>
    <t>26</t>
  </si>
  <si>
    <t>8544-ИСК00005</t>
  </si>
  <si>
    <t xml:space="preserve">Комплект таблиц "Мировая художественная культура. Жанры в русской живописи" </t>
  </si>
  <si>
    <t xml:space="preserve">Комплект из 16 таблиц. Размер 680х980 мм.
Комплектность: 1.Бытовой жанр - 2 шт. 2.Историческая живопись- 2 шт. 3.Мифы,сказки,легенды в живописи. 4.Натюрморт-2 шт. 5.Пейзажная живопись - 2 шт. 6.Портретная живопись - 2 шт. 7.Религиозная живопись. 8.Смешение жанров-2 шт. 9.Художники-медалисты-2 шт.
</t>
  </si>
  <si>
    <t>8545-ИСК00006</t>
  </si>
  <si>
    <t>Комплект таблиц "МХК. Стили и направления в русской живописи"</t>
  </si>
  <si>
    <t>Комплект из 16 таблиц. Размер 680х980 мм.
Состав:
 1. Авангард. 2.Бубновый валет. 3.Голубая роза. 4.Импрессионизм-1. 5.Импрессионизм-2.  6.Классицизм 7.Мир искусства. 8.Модернизм. 9.Передвижники-1.  10. Передвижники-2.  11.Реализм. 12.Романтизм. 13. Символизм. 14.Соцреализм. 15.Художники и дети. 16. Художник и стиль.</t>
  </si>
  <si>
    <t>777-ИСК00015</t>
  </si>
  <si>
    <t xml:space="preserve">Комплект репродукций «Христианские темы в искусстве» </t>
  </si>
  <si>
    <t>Комплект из  23 таблиц. Формат А2. Комплектность: 1.Рублев.Троица. 2.Леонардо да Винчи.Мадонна Литта. 3.Рублев.Спас. 4.Богоматерь Владимирская. 5.Иванов.Явление Христа народу. 6.Нестеров.Святая Русь. 7.Нестеров. Видение отроку Варфоломею. 8.Ботичелли.Мадонна Магнификат. 9.Микеланджело.Сикстинская капелла. 10.Репин.Иов и его друзья. 11.Крамской.Христос в пустыне. 12.Рерих.Святой Франциск. 13.Рерих.Сергий Радонежский. 14.Рерих.Пантелеймон целитель. 15.Рерих.Николай чудотворец. 16.Рембрандт.Жертвоприношение Авраама. 17.Леонардо да Винчи. Тайная вечеря. 18.Леонардо да Винчи.Благовещение. 19.Дали.Христос сан Хуана де Лакруа. 20.Рафаэль. Святое семейство с агнцем. 21.Перуджино.Крещение Руси. 22.Веронезе.Воскресение Христа. 23.Рафаэль.Сикстинская мадонна</t>
  </si>
  <si>
    <t>23</t>
  </si>
  <si>
    <t>777-ИСК00010</t>
  </si>
  <si>
    <t xml:space="preserve">Комплект РЕПРОДУКЦИЙ «Времена Года-1» </t>
  </si>
  <si>
    <t>Комплект из 10 шт, формат А3, 4+0
Комплектность :
1. И.Э. Грабарь. Осень. Красный дубок
2. В.Ф. Аммон. Летний пейзаж
3. И.И. Левитан. Осень. Усадьба
4. А.К. Саврасов. Грачи прилетели
5. И.И. Шишкин. Ручей в лесу
6. Б.М. Кустодиев. Жатва
7. Л.И. Бродская. Морозное утро
8. В.Г. Казанцев. Конец лета
9. И.Э. Грабарь. Иней
10. Ю.Ю. Клевер. Весна в деревне</t>
  </si>
  <si>
    <t>777-ИСК00012</t>
  </si>
  <si>
    <t xml:space="preserve">Комплект РЕПРОДУКЦИЙ  «Времена Года-2» </t>
  </si>
  <si>
    <t>Комплект из 10 шт, формат А3, 4+0
Комплектность:
1. Е.Е. Волков. В зарослях
2. А.А. Рылов. Берёзы
3. И.И. Левитан. Цветущие яблони
4. Г.Г. Мясоедов. Пруд в лесу
5. И.И. Шишкин. "На севере диком..."
6. В.Д. Поленов. Река Оять
7. А.К. Саврасов. Зима
8. А.К. Саврасов. Весенний день
9. С.Ю. Жуковский. Последние астры
10. И.И. Шишкин. "Среди долины ровныя..."</t>
  </si>
  <si>
    <t>777-ИСК00035</t>
  </si>
  <si>
    <t xml:space="preserve">Комплект РЕПРОДУКЦИЙ  «Детские образы в русской живописи» </t>
  </si>
  <si>
    <t>Комплект из 10 таблиц. Формат А3, 4+0.
Учебно-методическое пособие для учителей начальной школы, воспитателей, преподавателей дошкольно-образовательных учреждений, родителей младших школьников и дошкольников.
Комплектность:
1. Маковский. Мальчики-удильщики.
2. Богданов-Бельский. Дети на уроке. 
3. Маковский. Дети,бегущие от грозы 
4. Маковский.Портрет девочки
5. Лемох. Варька.
6. Ржевская. Девочка у окна.
7.Лампи-старший. Портрет Великой княжны Александры Павловны в детстве
8.Журавлев.Девочка с курами
9.Сычков.Подружки.Дети.
10.Харламов.Подруги</t>
  </si>
  <si>
    <t>777-ИСК00033</t>
  </si>
  <si>
    <t xml:space="preserve">Наглядное демонстрационное пособие «Репродукции русской живописи-1»  </t>
  </si>
  <si>
    <t>В комплекте 20 шт, размер 500х400
Комплектность: 1.Айвазовский.Девятый вал. 2.Брюллов.Последнйи день Помпеи. 3.Васнецов. Витязь на распутье. 4.Васнецов.Богатыри. 5.Васнецов.Ковер-самолет. 6.Врубель.Демон сидящий. 7.Иванов.Явление Христа народу. 8.Куинджи.Березовая роща. 9.Левитан. Золотая осень. 10.Перов.Охотники на привале. 11.Рерих.Заморсие гости. 12.Рублев.Троица. 13.Саврасов.Грачи прилетели. 14.Федотов.Сватовство майора. 15.Хруцкий.Портрет неизвестной с цветами и фруктами. 16.Шишкин.Рожь. 17.Шишкин.Ручей в березовом лесу. 18.Шишкин.Дождь в дубовом лесу. 19.Шишкин.Березовая роща.20.Шишкин,Савицкий.Утро в сосновом лесу</t>
  </si>
  <si>
    <t xml:space="preserve"> 500х400</t>
  </si>
  <si>
    <t>777-ИСК00032</t>
  </si>
  <si>
    <t xml:space="preserve">Наглядное демонстрационное пособие «Репродукции русской живописи-2» </t>
  </si>
  <si>
    <t>В комплекте 20 шт, размер 500х400
Комплектность:1.Айвазовский. Спасающиеся от кораблекрушения. 2.Брюллов.Всадница. 3.Васнецов.Богатыри. 4.Васнецов.Иван-царевич на сером волке. 5.Васнецов.Аленушка. 6.Врубель.Демон сидящий.7.Иванов.Явление Христа народу. 8.Куинджи.Березовая роща.9.Левитан.Золотая осень. 10. Перов.Охотники на привале.11.Рерих.Ярослав Мудрый. 12.Рублев.Троица. 13.Саврасов. Грачи прилетели. 14.Федотов.Сватовство майора.15.Шишкин.На севере диком. 16.Хруцкий.Цветы и плоды. 17.Шишкин.Первый снег 18.Шишкин.Рожь. 19.Шишкин.Ручей в лесу. 20.Шишкин, Савицкий.Утро в сосновом лесу.</t>
  </si>
  <si>
    <t>777-ИСК00031</t>
  </si>
  <si>
    <t xml:space="preserve">Наглядное демонстрационное пособие «Репродукции русской живописи-3» </t>
  </si>
  <si>
    <t xml:space="preserve">В комплекте 23 шт, размер 500х400
Комплектность:1.Айвазовский. Восход солнца. 2.Айвазовский.Ниагарский водопад. 3.Айвазовский.Одинокий парусник. 4.Бродская.Морозное утро. 5.Васнецов.Аленушка. 6.Васнецов.Иван-царевич на сером волке 7.Васнецов.Богатыри. 8.Заболоцкий. Портрет Лермонтова. 9.Кустодиева.С собакой. 10.Маковский. Две матери. 11.Пластов.Летом. 12.Поленов.Золотая осень. 13.Рерих.Святой Сергий Радонежский. 14.Рерих.Добрые травы. 15.Рерих.Заморские гости 16.Рублев.Троица. 17.Рерих.Возлюби ближнего своего. 18.Саврасов. Грачи прилетели. 19.Хруцкий.Цветы и плоды. 20.Шишкин.Березовая роща. 21.Шишкин.Дубовая роща. 22.Шишкин.Рожь. 23.Шишкин, Савицкий.Утро в сосновом лесу.
</t>
  </si>
  <si>
    <t>777-ИСК00030</t>
  </si>
  <si>
    <t xml:space="preserve">Учебно-наглядное пособие "Портреты русских художников" </t>
  </si>
  <si>
    <t xml:space="preserve">Комплект из 11 таблиц,  Формат А3, 4+0. 
Комплектность: 1.Айвазовский. 2.Брюллов. 3. Васнецов. 4.Венецианов.  5.Врубель.   6.Крамской.   7.Левитан.  8.Репин.  9.Саврасов.  10. Серов. 11. Шишкин  </t>
  </si>
  <si>
    <t>777-ИСК00029</t>
  </si>
  <si>
    <t xml:space="preserve">Демонстрационные таблицы "Великие русские Художники" </t>
  </si>
  <si>
    <t>В комплекте 22 штуки. Размер 680х980мм.
Комплектность: 1.Айвазовский. 2.Айвазовский.Работы. 3.Брюллов.4.Брюллов.Работы. 5.Васнецов.6.Васнецов.Работы. 7.Венецианов.8.Венецианов.Работы. 9.Врубель.10.Врубель.Работы. 11.Крамской.12.Крамской.Работы. 13.Левитан.14.Левитан.Работы 15.Репин.16.Репин.Работы. 17.Саврасов.18.Саврасов.Работы. 19.Серов.20.Серов.Работы 21.Шишкин.22.Шишкин.Работы</t>
  </si>
  <si>
    <t>777-ИСК00028</t>
  </si>
  <si>
    <t xml:space="preserve">Наглядное демонстрационное пособие «Репродукции русских художников-1» </t>
  </si>
  <si>
    <t>В комплекте 20 штук. Размер 500х700мм.
Состав:
1.Айвазовский. 9 вал.   2.Брюллов.Последний день Помпеи. 3.Васнецов.Витязь на распутье. 4.Васнецов.Богатыри. 5.Васнецов.Ковер-самолет. 6.Врубель.Демон сидящий. 7.Иванов.Явление Христа народу. 8.Куинджи.Березовая роща. 9.Левитан.Золотая осень. 10. Перов.Охотники на привале. 11.Рерих.Заморские гости. 12.Рублев.Троица. 13.Саврасов.Грачи прилетели. 14.Федотов.Сватовство майора. 15.Хруцкий.Портрет неизвестной с цветами и фруктами. 16.Шишкин.Рожь. 17.Шишкин.Ручей в березовом лесу. 18.Шишкин.Дождь в дубовом лесу. 19.Шишкин.Дубовая роща. 20.Шишкин, Савицкий.Утро в сосновом лесу.</t>
  </si>
  <si>
    <t>500х700</t>
  </si>
  <si>
    <t>777-ИСК00027</t>
  </si>
  <si>
    <t>Наглядное демонстрационное пособие «Репродукции русских художников-2» -(Изохрестоматия русской живописи)</t>
  </si>
  <si>
    <t>В комплекте 20 шт, 500х700мм.
Комплектность:
1.Айвазовский. Спасающиеся от кораблекрушения. 2.Брюллов.Всадница. 3.Васнецов.Богатыри. 4.Васнецов.Иван-царевич на сером волке. 5.Васнецов.Аленушка. 6.Врубель.Демон сидящий.7.Иванов.Явление Христа народу. 8.Куинджи.Березовая роща.9.Левитан.Золотая осень. 10. Перов.Охотники на привале.11.Рерих.Ярослав Мудрый. 12.Рублев.Троица. 13.Саврасов. Грачи прилетели. 14.Федотов.Сватовство майора.15.Шишкин.На севере диком. 16.Хруцкий.Цветы и плоды. 17.Шишкин.Первый снег 18.Шишкин.Рожь. 19.Шишкин.Ручей в лесу. 20.Шишкин, Савицкий.Утро в сосновом лесу.</t>
  </si>
  <si>
    <t>777-ИСК00026</t>
  </si>
  <si>
    <t xml:space="preserve">Наглядное демонстрационное пособие «Репродукции Третьяковской галереи», </t>
  </si>
  <si>
    <t>В комплекте 29 штук. Размер 500х700мм.
1.К.П. Брюллов. Всадница. 40х50 см
2.В.М. Васнецов. Иван-царевич на Сером Волке. 50х70 см
3. В.М. Васнецов. Алёнушка. 40х50 см
4. А.А.Иванов. Цветы и плоды. 50х70
5. А. И. Куинджи. Берёзовая роща. 50х70 см
6.В.М.Васнецов. Богатыри. 50х70 см
7. А.К. Саврасов. Грачи прилетели.50х70 см
8. М.А. Врубель. Демон сидящий
9. И.И. Шишкин. Дождь в дубовом лесу. 50х70 см
10. Н.К. Рерих. Заморские гости. 50х70 см
11. Левитан. Золотая осень. 50х70
12. В.Г. Перов. Охотники на привале. 50х70 см
13. И.И. Шишкин. Рожь. 50х70
14. П.А. Федотов. Сватовство майора. 50х70 см
15. А.Рублев. Троица. 50х70
16. И.И. Шишкин. Утро в сосновом лесу. 50х70 см
17. А.А.Иванов. Явление Христа народу. 50Х70 см
18. Айвазовский. Морской берег. Прощанье. 40х50 см
19.Левитан. Тихая обитель.40х50 см
20.Левитан. Набережная.40х50 см
21.Сомов. Портрет Ефимии Павловны Носовой.40х50 см
22.Боровиковский. Портрет Марии Ивановны Лопухиной.40х50 см
23.Поленов. Московский дворик.40х50 см
24.Тропинин. Кружевница.40х50 см
25.Пукирев.Неравный брак.40х50 см
26.Айвазовский. Радуга.40х50 см
27.Суриков.Боярыня Морозова.40х50 см
28.Маковский. Дети бегут от грозы.40х50 см
29.Серов.Девочка с персиками.40х50 см</t>
  </si>
  <si>
    <t>29</t>
  </si>
  <si>
    <t>777-ИСК00025</t>
  </si>
  <si>
    <t>Наглядное демонстрационное пособие «Репродукции Эрмитажа»</t>
  </si>
  <si>
    <t>В комплекте 33 штуки, Формат А2.
Комплектность: 
1.Рембрандт.Возвращение блудного сына. 2.Да Винчи. Мадонна Литта. 3.Да Винчи.Мадонна Бенуа. 4.Рембрандт.Даная. 5.Эль Греко. Апостолы Петр и Павел. 6.Караваджо.Юноша с лютней. 7.Рубенс.Портрет камеристки инфанты Изабеллы. 8.Дега.Площадь Согласия. 9.Матис.Танец.10.Тициан.Кающаяся Мария Магдалина. 11.Рембрандт.Жертвоприношение Авраама. 12.Кандинский.Композиция VI 13.Рубенс.снятие с креста. 14.Рембрандт.Портрет Бартье Мартенс Домер. 15.Клас.Завтрак с ветчиной. 16.Стен.Брачный контракт 17.Хеда.Завтрак с крабом. 18.Питер де Хох.Хозяйка и служанка. 19.Брюллов.Последний день Помпеи. 20.Бруни.Медный змий. 21.Иванов.Явление Христа народу. 22.Ван Дейк.Автопортрет. 23.Ван Дейк. Портрет Елизаветы и Филадельфии Уортон. 24.Генсборо. Портрет дамы в голубом  25.Айвазовский. Девятый вал. 26.Винтерхальтер. Портрет великой княгини Марии Николавны. 27.Шарден.Натюрморт с атрибутами искусства. 28.Гоген.Женщина, держащая плод. 29.Рафаэль Санти. Мадонна Конестабиле. 30.Фейт.Заяц,фрукты и попугай. 31.Писсарро.Бульвар Монмартра в Париже. 32.Ван Гог.Хижины. 33.Пикассо.Две сестры (Свидание)</t>
  </si>
  <si>
    <t>33</t>
  </si>
  <si>
    <t>777-ИСК00021</t>
  </si>
  <si>
    <t>Наглядное демонстрационное пособие  «Изобразительное искусство. 1 класс» (репродукции)</t>
  </si>
  <si>
    <t>В комплекте 10 шт, формат А3, 4+0.
 Комплектность: 
И.И. Левитан. Цветущие яблони.
З.Е. Серебрякова. На кухне. Портрет Кати. 
В.Д. Поленов. Золотая осень. 
А.К. Саврасов. Грачи прилетели. 
В.М. Васнецов. Иван-царевич на Сером волке. 
И.И. Шишкин. Зима в лесу (Иней) 
М.А. Врубель. Царевна-Лебедь
И.Ф. Хруцкий. Цветы и плоды 
А.А. Пластов. Летом 
А.И. Куинджи. Этюд к картине "Радуга".</t>
  </si>
  <si>
    <t>777-ИСК00022</t>
  </si>
  <si>
    <t>Наглядное демонстрационное пособие  «Изобразительное искусство. 2 класс» (репродукции)</t>
  </si>
  <si>
    <t>В комплекте 10 шт, формат А3,4+0
Комплектность:
И.И. Шишкин. Дождь в дубовом лесу
Рембрандт. Возвращение блудного сына 
И.И. Левитан. Март
Ф.В. Сычков. Автопортрет
В.И. Суриков. Портрет Ольги Васильевны Суриковой в детстве 
И.И. Шишкин. Дубовая роща 
И.Е. Репин. Осенний букет
К.А. Коровин. Париж
И.Э. Грабарь. Хризантемы 1
А.И. Куинджи. Ночь на Днепре.</t>
  </si>
  <si>
    <t>777-ИСК00023</t>
  </si>
  <si>
    <t>Наглядное демонстрационное пособие  «Изобразительное искусство. 3 класс» (репродукции)</t>
  </si>
  <si>
    <t>Комплект из 10 шт, формат А3,  4+0
Комплектность:
К.Ф. Юон «Весенний вечер. Ростов Великий» (Старинные города России) 
И.К. Айвазовский «Морской пейзаж». (Облака на рисунках и в живописи) 
Ф.Я. Алексеев «Красная площадь в Москве». (Москва – столица России в изобразительном искусстве) 
И.И. Левитан «Тихая обитель». (Красота родной природы. Тема фронтальной перспективы)
Решетников Ф.П. «Опять двойка». (Образ человека и его характер в изображении)
Леонардо да Винчи «Мадонна с младенцем (Мадонна Лита)». (Тема материнской любви и нежности) 
Богоматерь Владимирская. Первая треть XII века. (Тема материнской любви и нежности. Икона) 
Н.С. Крылов «Натюрморт с лукошком» (Изображение сложного натюрморта (много предметов разных по фактуре) 
И.К. Айвазовский «Девятый вал». (Рисование моря) 
Н.Н. Дубовской. «Церковь Василия Блаженного» (Старинные города России).</t>
  </si>
  <si>
    <t>777-ИСК00024</t>
  </si>
  <si>
    <t>Наглядное демонстрационное пособие  «Изобразительное искусство. 4 класс» (репродукции)</t>
  </si>
  <si>
    <t>В комплекте 10 шт, формат А3, 4+0.
Комплектность: 
В.И. Суриков «Переход Суворова через Альпы в 1799 году». (Исторический жанр, великие полководцы) 
А.П. Боголюбов «Бой парохода «Веста» с турецким броненосцем «Фехти-Буленд». (Батальный жанр)
В.А. Серов «Девочка с персиками». (Портретист Серов, портрет) 
А.И. Куинджи «Берёзовая роща». (Свет и тень) 
Б.М. Кустодиев «Масленица». (Тема русских праздников) 
К.И. Маковский «За чаем» (Бытовой жанр, русский костюм) 
А.Д. Кившенко «Жнитво». (Крестьянские темы в искусстве) 
В.Г. Перов «Охотники на привале». (Действительность в произведениях художников)
Н.Н. Дубовской «Дети и собачка на берегу». (Красота русской природы) 
В.М. Васнецов «Ковёр-самолёт». (Сказка в изобразительном искусстве)</t>
  </si>
  <si>
    <t>4488-ЕН00002</t>
  </si>
  <si>
    <t xml:space="preserve">Комплект таблиц по физике "Квантовая физика" </t>
  </si>
  <si>
    <t xml:space="preserve">Комплект из 10 таблиц, формат А1, ламинирование.
Комплектность:
1.Открытие электрона.
2. Фотоэффект.
3. Спектры.
4. Планетарная модель атома.
5. Модель атома водорода по Бору. 
6. Опыты Франка и Герца.
7. Корпускулярно-волновой дуализм
 8. Соотношение неопределенностей  
9. Лазеры   10. Частицы и античастицы.
 </t>
  </si>
  <si>
    <t>4480-ЕН00003</t>
  </si>
  <si>
    <t>Комплект таблиц по физике "Механика-1. Кинематика. Динамика"</t>
  </si>
  <si>
    <t>Комплект из 12 таблиц, формат А1, ламинирование.
Комплектность: 1. Методы физических исследований. 2. Измерение расстояний и времени. 3. Кинематика прямолинейного движения  4. Относительность движения. 5. Первый Закон Ньютона  6.Второй Закон Ньютона.   7.Упругие деформации. 8. Вес и невесомость. 9. Сила всемирного тяготения. 10. Сила трения 11. Искусственные спутники Земли. 12. Динамика вращательного движения.</t>
  </si>
  <si>
    <t>4481-ЕН00004</t>
  </si>
  <si>
    <t xml:space="preserve">Комплект таблиц по физике "Механика-2. Законы сохранения. Колебания и волны" </t>
  </si>
  <si>
    <t>Комплект из 8 таблиц, формат А1, ламинирование.
Комплектность: 1. Статика. 2.Закон сохранения импульса  3. Закон сохранения момента импульса  4. Закон сохранения энергии в механике  5. Закон Бернулли  6. Механические колебания  7. Механические волны  8. Звуковые волны.</t>
  </si>
  <si>
    <t>4486-ЕН00005</t>
  </si>
  <si>
    <t xml:space="preserve">Комплект таблиц по физике "Молекулярная физика" </t>
  </si>
  <si>
    <t>Комплект из 10 таблиц, формат А1, ламинирование.
Комплектность: 1.Дискретное строение вещества. 2. Взаимодействие частиц вещества  3. Количество вещества  4. Температура 5. Давление газа  6. Уравнение состояния идеального газа  7. Теплоемкость 8. Кристаллы  9. Модели кристаллических решеток  10. Ионный проектор.</t>
  </si>
  <si>
    <t>4487-ЕН00006</t>
  </si>
  <si>
    <t>Комплект таблиц по физике "Оптика. Специальная теория относительности"</t>
  </si>
  <si>
    <t>Комплект из 14 таблиц, формат А1, ламинирование.
Комплектность:
 1.Законы распространения света  2. Скорость света   3. Дисперсия света  4. Рентгеновское излучение  5. Применение электромагнитных волн  6. Интерференция света  7. Дифракция света  8. Линзы. 9. Оптические приборы  10. Глаз  11. Экспериментальные основы СТО 12. Энергия и импульс в СТО   13 Законы сохранения в СТО  14. Масса и энергия системы частиц в СТО</t>
  </si>
  <si>
    <t>4482-ЕН00007</t>
  </si>
  <si>
    <t xml:space="preserve">Комплект таблиц по физике "Термодинамика" </t>
  </si>
  <si>
    <t>Комплект из 10 таблиц, формат А1, ламинирование.
Комплектность: 
 1. Внутренняя энергия  2. Работа газа  3. Законы термодинамики  4. Паровая машина  Ползунова  5. Паровая турбина  6. Четырехтактный двигатель внутреннего сгорания  7. Газотурбинный двигатель  8. Компрессионный холодильник  9. Ракетные двигатели  10. Энергетика и энергетические ресурсы.</t>
  </si>
  <si>
    <t>4489-ЕН00008</t>
  </si>
  <si>
    <t xml:space="preserve">Комплект таблиц по физике "Физика атомного ядра" </t>
  </si>
  <si>
    <t>Комплект из 10 таблиц, формат А1, ламинирование.
Комплектность: 
1. Атомное ядро  2. Ядерные реакции  3. Радиоактивность  4. Свойства ионизирующих излучений  5. Методы регистрации частиц  6. Дозиметрия  7. Допустимые и опасные дозы облучения  8.Ядерная энергетика  9. Фундаментальные взаимодействия  10. Эволюция Вселенной.</t>
  </si>
  <si>
    <t>4484-ЕН00009</t>
  </si>
  <si>
    <t xml:space="preserve">Комплект таблиц по физике "Электродинамика. Ток в различных средах" </t>
  </si>
  <si>
    <t xml:space="preserve"> Комплект из 10 таблиц, формат А1, ламинирование.
Комплектность:
 1.Электрический ток в металлах   2.Проводимость полупроводников  3. р-n переход  4. Транзистор  5. Электронно-лучевая трубка  6. Электрический ток в газах  7. Тлеющий разряд  8. Электрический ток в электролитах.</t>
  </si>
  <si>
    <t>4485-ЕН00010</t>
  </si>
  <si>
    <t xml:space="preserve">Комплект таблиц по физике "Электромагнитные колебания и волны" </t>
  </si>
  <si>
    <t>Комплект из 6 таблиц, формат А1, ламинирование.
Комплектность: 
1.Электромагнитные колебания  2. Переменный ток  3. Закон Ома для цепи переменного тока  4. Электромагнитные волны  5. Излучение электромагнитных волн  6. Радио и телевидение.</t>
  </si>
  <si>
    <t>4483-ЕН00011</t>
  </si>
  <si>
    <t xml:space="preserve">Комплект таблиц по физике "Электростатика. Постоянный ток" </t>
  </si>
  <si>
    <t>Комплект из 12 таблиц, формат А1, ламинирование.
Комплектность: 
1.Электрические заряды  2. Потенциал  3. Разность потенциалов  4. Диэлектрики в электрическом поле  5. Электроемкость  6. Постоянный электрический ток  7. Магнитное поле тока  8. Движение заряженных частиц в электрических и магнитных полях  8. Электромагнитная индукция  9. Магнетики 10. Электрические генераторы и двигатели  11. Трехфазная система токов  12. Электроизмерительные приборы.</t>
  </si>
  <si>
    <t>14902-ЕН00012</t>
  </si>
  <si>
    <t xml:space="preserve">Таблица демонстрационная "Единицы физических величин" </t>
  </si>
  <si>
    <t>14901-ЕН00013</t>
  </si>
  <si>
    <t>Таблица демонстрационная "Единицы физических величин"</t>
  </si>
  <si>
    <t>10709-ЕН00016</t>
  </si>
  <si>
    <t>Таблица демонстрационная "Множители и приставки СИ"</t>
  </si>
  <si>
    <t>10710-ЕН00017</t>
  </si>
  <si>
    <t xml:space="preserve">Таблица демонстрационная "Множители и приставки СИ" </t>
  </si>
  <si>
    <t>9368-ЕН00018</t>
  </si>
  <si>
    <t xml:space="preserve">Таблица демонстрационная "Техника безопасности в кабинете физики" </t>
  </si>
  <si>
    <t>9369-ЕН00019</t>
  </si>
  <si>
    <t xml:space="preserve">Таблица демонстрационная "Техника  безопасности в кабинете физики" </t>
  </si>
  <si>
    <t>777-ЕН00142</t>
  </si>
  <si>
    <t>Таблица демонстрационная «Электростатика»  ( Электрические заряды. Электроемкость. Потенциал,разность потенциалов. Постоянный электрический ток. Физические величины и константы.</t>
  </si>
  <si>
    <t>777-ЕН00143</t>
  </si>
  <si>
    <t>Таблица демонстрационная «Механика»</t>
  </si>
  <si>
    <t>777-ЕН00144</t>
  </si>
  <si>
    <t xml:space="preserve">Таблица демонстрационная «Геометрическая оптика» </t>
  </si>
  <si>
    <t>777-ЕН00145</t>
  </si>
  <si>
    <t xml:space="preserve">Таблица демонстрационная «Изображение в линзах. Оптические приборы» </t>
  </si>
  <si>
    <t>777-ЕН00146</t>
  </si>
  <si>
    <t xml:space="preserve">Таблица демонстрационная «Кратные и дольные единицы» </t>
  </si>
  <si>
    <t>777-ЕН00147</t>
  </si>
  <si>
    <t xml:space="preserve">Таблица демонстрационная «Шкала электромагнитных волн» </t>
  </si>
  <si>
    <t>777-ЕН00148</t>
  </si>
  <si>
    <t>Комплект таблиц «Планеты солнечной системы»</t>
  </si>
  <si>
    <t>Комплект из 12 таблиц. Формат А2. 
В комплекте поставки представлены:
9 тематических таблиц, посвященных каждой планете Солнечной системы; 
Таблица, представляющая Солнечную систему в общем; 
Таблица с описанием и иллюстрациями Солнца; 
Таблица со сравнительными характеристиками всех планет Солнечной системы.</t>
  </si>
  <si>
    <t>777-ЕН00149</t>
  </si>
  <si>
    <t xml:space="preserve"> Комплект демонстрационных таблиц «Астрономия»  </t>
  </si>
  <si>
    <t>Комплект из 10 таблиц. Размер 68х98см.
Комплектность: 
1. Строение вселенной.  2. Звезды. 3.Галактика. 
4.Малые тела. 5.Солнечная система. 6.Наша галактика. 
7.Луна. 8. Планеты земной группы. 9.Планеты-гиганты . 
10.Солнце — 2 шт.</t>
  </si>
  <si>
    <t>777-ЕН00151</t>
  </si>
  <si>
    <t xml:space="preserve">Таблица демонстрационная «Приставки для образования десятичных кратных и дольных единиц» </t>
  </si>
  <si>
    <t>777-ЕН00153</t>
  </si>
  <si>
    <t>Таблица демонстрационная «Электродинамика-2.  ЭДС индукции в движущихся проводниках. Закон электромагнит.индукции.Гипотеза Максвела.Экспертное открытие электромагнит.волн.Основные формулы»</t>
  </si>
  <si>
    <t>777-ЕН00155</t>
  </si>
  <si>
    <t xml:space="preserve">Таблица демонстрационная «Формулы для решения задач по физике» </t>
  </si>
  <si>
    <t>7586-ЕН00030</t>
  </si>
  <si>
    <t xml:space="preserve">Комплект таблиц по орг. химии "Высокомолекулярные вещества. Полимеры" </t>
  </si>
  <si>
    <t>Комплект из 16 таблиц, формат А1, ламинирование.
Комлектность: "Классификация полимеров и полимерных материалов", "Состав, строение и структура полимеров", "Свойства полимеров", "Углеводы", "Крахмал. Целлюлоза", "Аминокислоты", "Структура белков", "Классификация и функции белков", "Нуклеиновые кислоты", "Виды пластмасс", "Получение изделий из термопластичных полимеров", "Получение изделий из термореактивных полимеров", "Волокна", "Эластомеры. Каучук" , "Новые полимерные материалы", "Генетическая связь органических веществ".</t>
  </si>
  <si>
    <t>7174-ЕН00031</t>
  </si>
  <si>
    <t>Комплект таблиц по орг. Химии "Природные источники углеводородов. Переработка. Синтез"</t>
  </si>
  <si>
    <t>Комплект из 12 таблиц, формат А1, ламинирование.
Комплектность:
"Переработка каменного угля", "Коксование угля", "Перегонка нефти", "Крекинг нефтепродуктов", "Продукты переработки нефти", "Природный и попутный газ", "Получение ацетилена из метана", "Производство этанола прямой гидратацией этилена", "Получение формальдегида окислением метана", "Получение карбоновых кислот из парафина", "Автоклав для гидрирования жиров", "Мыла. Синтетические моющие средства".</t>
  </si>
  <si>
    <t>7587-ЕН00032</t>
  </si>
  <si>
    <t xml:space="preserve">Комплект таблиц по орг. химии "Реакции органических веществ" </t>
  </si>
  <si>
    <t>Комплект из 6 таблиц, формат А1, ламинирование.
Комплектность:  "Типы органических реакций", "Виды органических реакций", "Механизмы реакций в органической химии", "Качественные реакции органических веществ".</t>
  </si>
  <si>
    <t>7119-ЕН00033</t>
  </si>
  <si>
    <t xml:space="preserve">Комплект таблиц по орг. химии "Строение органических веществ" </t>
  </si>
  <si>
    <t xml:space="preserve"> Комплект учебно-наглядных пособий формата А1 в количестве 16 таблиц. Ламинирование
Комплект охватывает следующие темы:
"Строение атома углерода. Виды гибридизации", "Алканы. Метан". "Алканы. Этан. Бутан". "Изомерия алканов", "Алкены. Этен", "Алкины. Этин", "Изомерия алкенов", "Арены. Бензол", "Спирты. Метанол", "Водородная связь", "Фенол", "Альдегиды и кетоны", "Карбоновые кислоты", "Амины", "Анилин", "Гомологические ряды".</t>
  </si>
  <si>
    <t>6301-ЕН00034</t>
  </si>
  <si>
    <t xml:space="preserve">Комплект таблиц по химии дем. "Металлы" </t>
  </si>
  <si>
    <t>Комплект из 10 таблиц, формат А1, ламинирование.
Комплектность:  "Щелочные металлы", "Химия щелочных металлов", "Элементы IIА группы", "Жесткость воды", "Алюминий", "Применение алюминия", "Железо", "Виды коррозии", "Методы защиты от коррозии", "Общие свойства металлов".</t>
  </si>
  <si>
    <t>5938-ЕН00035</t>
  </si>
  <si>
    <t xml:space="preserve">Комплект таблиц по химии дем. "Начала химии" </t>
  </si>
  <si>
    <t>Комплект учебно-наглядных пособий формата А1  в количестве 16 таблиц. Ламинирование.
Комплект охватывает следующие темы: "Химические знаки и атомные массы важнейших элементов", "Распространенность химических элементов", "Формы существования химических элементов", "Вещества молекулярного и немолекулярного строения", "Структурные изменения веществ", "Способы разделения смесей", "Химические знаки и формулы", "Составление формул по валентности", "Моль - единица количества вещества", "Физические величины выражения порций вещества". "Признаки и условия течения химических реакций", "Типы химических реакций", "Воздух. Кислород. Горение", "Строение пламени", "Составление формул солей", "Генетическая связь классов неорганических веществ".</t>
  </si>
  <si>
    <t>6302-ЕН00036</t>
  </si>
  <si>
    <t xml:space="preserve">Комплект таблиц по химии дем. "Неметаллы" </t>
  </si>
  <si>
    <t>Комплект из 16 таблиц, формат А1, ламинирование.
Комплектность:
 "Галогены", "Химия галогенов", "Сера. Аллотропия", "Химия серы", "Химия азота", "Оксиды азота", "Азотная кислота - окислитель", "Фосфор. Аллотропия", "Классификация минеральных удобрений", "Распознавание минеральных удобрений", "Углерод. Аллотропия", "Адсорбция", "Оксид кремния", "Силикаты", "Применение кремния и его соединений", "Инертные газы".</t>
  </si>
  <si>
    <t>5940-ЕН00037</t>
  </si>
  <si>
    <t xml:space="preserve">Комплект таблиц по химии дем. "Растворы. Электролитическая диссоциация" </t>
  </si>
  <si>
    <t>Комплект из 12 таблиц, формат А1, ламинирование.
Комплектность: 
"Дисперсные системы", "Свойства воды", "Кривые растворимости веществ", "Способы выражения концентрации растворов", "Электролиты", "Гидратация ионов", "Растворение веществ с ионной связью", "Растворение веществ с ковалентной полярной связью", "Кислотно-основные реакции", "Реакции ионного обмена", "Гидролиз водных растворов солей", "Иониты".</t>
  </si>
  <si>
    <t>5939-ЕН00038</t>
  </si>
  <si>
    <t>Комплект таблиц по химии дем. "Строение вещества. Химическая связь"</t>
  </si>
  <si>
    <t>Комплект из 16 таблиц, формат А1, ламинирование.
Комплектность: 
"Исторические модели строения атома", "Строение атома", "Электронное строение атомов элементов II периода", "Модели строения веществ", "Атомные радиусы элементов I-IV периодов", "Относительная электроотрицательность элементов", "Степени окисления элементов", "Ковалентная связь", "Валентные углы в молекулах", "Ионная связь", "Водородная связь", "Донорно-акцепторная связь", "Соотношение видов связи", "Металлическая связь", "Виды кристаллов", "Валентность и степень окисления".</t>
  </si>
  <si>
    <t>5941-ЕН00039</t>
  </si>
  <si>
    <t xml:space="preserve">Комплект таблиц по химии дем. "Химические реакции" </t>
  </si>
  <si>
    <t>Комплект из 14 таблиц, формат А1, ламинирование.
Комплектность: "Виды энергии", "Тепловой эффект химической реакции", "Законы сохранения массы и энергии", "Измерение теплового эффекта реакции", "Скорость химической реакции", "Зависимость скорости химической реакции от условий", "Обратимые реакции". "Динамический характер химического равновесия", "Смещение химического равновесия", "Катализ", "Гетерогенный катализ", "Окислительно-восстановительные реакции", "Многообразие окислительно-восстановительных реакций", "Классификация химических реакций".</t>
  </si>
  <si>
    <t>6300-ЕН00040</t>
  </si>
  <si>
    <t xml:space="preserve">Комплект таблиц по химии дем. "Химическое производство. Металлургия" </t>
  </si>
  <si>
    <t>Комплект из 16 таблиц, формат А1, ламинирование.
Комплектность: 
"Способы сжигания топлива", "Производство серной кислоты", "Производство аммиака", "Производство азотной кислоты", "Производство аммиачной селитры", "Силикатная промышленность", "Электролиз хлорида натрия", "Получение алюминия", "Химия доменного процесса", "Производство чугуна", "Конвертер с кислородным дутьем". "Выплавка стали в электропечи", "Выплавка стали в электронно-лучевой печи", "Обогащение руд флотацией", "Обжиг известняка".</t>
  </si>
  <si>
    <t>6178-ЕН00041</t>
  </si>
  <si>
    <t xml:space="preserve">Таблица дем. "Периодическая система элементов Д.И. Менделеева" </t>
  </si>
  <si>
    <t>Полноцветная таблица, выполненная на плотном картоне формата 1000х700. Имеет одностороннее матовое ламинирование.</t>
  </si>
  <si>
    <t>1000х700</t>
  </si>
  <si>
    <t>6179-ЕН00042</t>
  </si>
  <si>
    <t xml:space="preserve">Таблица дем. "Растворимость кислот, оснований и солей в воде" </t>
  </si>
  <si>
    <t>6803-ЕН000147</t>
  </si>
  <si>
    <t xml:space="preserve">Комплект таблиц по курсу химии за 10-11 класс </t>
  </si>
  <si>
    <t>Компелкт из 20 таблиц, размер 680*980 мм, полноцв, ламинирование.
Комплектность: 
 1. Форма электромагнитных облаков и последовательность заполнения подуровней электронами. 2.Расположение электронов по орбиталям в атомах первых двадцати элементов. 3.Вода - необычное вещество. 4.Кривые растворимости некоторых солей в воде. 5.Классификация и свойства оксидов. 6.Окраска пламени.7.Аллотропия углерода. 8.Электрохимические производства. 9.Производство серной кислоты.10.Производство аммиака.11.Гибридизация атомных орбиталей 12.Химическая связь в органических соединениях. 13.Взаимное влияние атомов и групп в молекуле.14.Пространственная изомерия.15.Применение алкенов.16.Бензол.17.Генетическая связь различных классов углеводородов.18.Жиры.19.Моносахариды. 20.Полисахариды.</t>
  </si>
  <si>
    <t>7151-ЕН00045</t>
  </si>
  <si>
    <t xml:space="preserve">Справочно-информационная таблица Д. И. Менделеева </t>
  </si>
  <si>
    <t>Размер: 160х120см.
Изготовлена на виниле. Вес (плотность) - 440 г/кв.м. Печать односторонняя, полноцветная.</t>
  </si>
  <si>
    <t>1600х1200</t>
  </si>
  <si>
    <t>9353-ЕН00047</t>
  </si>
  <si>
    <t xml:space="preserve">Таблица демонстрационная "Алканы и алкилы" </t>
  </si>
  <si>
    <t>Размер: 70х100см.
Изготовлена на виниле. Вес (плотность) - 440 г/кв.м. Печать односторонняя, полноцветная.</t>
  </si>
  <si>
    <t>9357-ЕН00049</t>
  </si>
  <si>
    <t xml:space="preserve">Таблица демонстрационная "Генетическая связь неорганических соединений" </t>
  </si>
  <si>
    <t>9359-ЕН00051</t>
  </si>
  <si>
    <t xml:space="preserve">Таблица демонстрационная "Генетическая связь органических веществ" </t>
  </si>
  <si>
    <t>9489-ЕН00053</t>
  </si>
  <si>
    <t>Таблица демонстрационная "Общие сведения о группах углеводородов"</t>
  </si>
  <si>
    <t>9361-ЕН00055</t>
  </si>
  <si>
    <t xml:space="preserve">Таблица демонстрационная "Окраска индикаторов в различных средах" </t>
  </si>
  <si>
    <t>14903-ЕН00058</t>
  </si>
  <si>
    <t>Таблица демонстрационная "Правила поведения на уроках химии"</t>
  </si>
  <si>
    <t>14904-ЕН00059</t>
  </si>
  <si>
    <t xml:space="preserve">Таблица демонстрационная "Правила поведения на уроках химии" </t>
  </si>
  <si>
    <t>9365-ЕН00061</t>
  </si>
  <si>
    <t>Таблица демонстрационная "Правила техники безопасности в кабинете химии"</t>
  </si>
  <si>
    <t>9355-ЕН00065</t>
  </si>
  <si>
    <t xml:space="preserve">Таблица демонстрационная "Сравнение понятий изомер и гомолог" </t>
  </si>
  <si>
    <t>7576-ЕН00069</t>
  </si>
  <si>
    <t xml:space="preserve">Комплект таблиц по химии раздаточных "Виды и формы электронных орбиталей" </t>
  </si>
  <si>
    <t>Комплект из 6 полноцветных ламинированных таблиц 4+4,формат А4.
Комплектность:  "Формы s-, p- и d-орбиталей",           "Сравнительная таблица форм электронных орбиталей",  "Изменение форм и пространственной ориентации орбиталей ( гибридные s- и p-орбитали)",  "Схема перекрывания s-, p- и d-орбиталей с образованием сигма- и пи-связей",              "Объяснение валентных углов в соединениях с помощью гибридных орбиталей", "Пространственная ориентация гибридных орбиталей".</t>
  </si>
  <si>
    <t>7571-ЕН00070</t>
  </si>
  <si>
    <t xml:space="preserve">Комплект таблиц по химии раздаточных "Виды химических связей" </t>
  </si>
  <si>
    <t>Комплект из 6 полноцветных ламинированных таблиц 4+4 формат А4. 
Комплектность: "Ковалентная связь", "Ионная связь", "Соотношение видов связи", "Образование донорно-акцепторной связи", "Водородная связь", "Металлическая связь".</t>
  </si>
  <si>
    <t>7569-ЕН00071</t>
  </si>
  <si>
    <t>Комплект таблиц по химии раздаточных  "Классификация и номенклатура органических Соединений"</t>
  </si>
  <si>
    <t>Комплект из 16 полноцветных ламинированных таблиц 4+4, формат А4. 
Комплектность: "Классификация органических соединений по типу углеродного скелета", "Окончания в названиях органических соединений", "Заместительная номенклатура органических соединений (Женевская) (1)", "Заместительная номенклатура органических соединений (Женевская) (2)", "Углеводородные радикалы", "Классификация и номенклатура углеводородов", "Классификация кислородсодержащих производных углеводородов", "Классификация азотсодержащих органических соединений", "Классификация и применение галогенсодержащих органических соединений", "Классификация природных органических соединений (1)", "Классификация природных органических соединений (2)", "Нуклеиновые кислоты", "Генетическая связь органических соединений", "Виды структурной изомерии органических соединений", "Виды пространственной изомерии органических соединений", "Природные жирные кислоты и их источники".</t>
  </si>
  <si>
    <t>7568-ЕН00072</t>
  </si>
  <si>
    <t xml:space="preserve">Комплект таблиц по химии раздаточных "Начало химии" </t>
  </si>
  <si>
    <t>Комплект из 12 полноцветных ламинированных таблиц 4+4, формат А4.
Комплектность: "Распространенность химических элементов", "Содержание химических элементов в природе и организме человека", "Структурные единицы атома. Изотопы. Виды радиоактивного излучения", "Взаимосвязь круговоротов кислорода и углерода", "Кислотно-основные свойства оксидов в зависимости от положения элементов в Периодической системе", "Зависимость свойств веществ от вида химической связи", "Типы кристаллических решеток простых веществ", "Валентность и степень окисления", "Составление формул по валентности", "Генетическая связь классов неорганических веществ", "Растворимость кислот, оснований и солей в воде", "Общие свойства металлов".</t>
  </si>
  <si>
    <t>7574-ЕН00073</t>
  </si>
  <si>
    <t xml:space="preserve">Комплект таблиц по химии раздаточных "Окислительно-восстановительные реакции" </t>
  </si>
  <si>
    <t>Комплект из 8 полноцветных ламинированных таблиц 4+4, формат А4.
Комплектность:
 "Степени окисления элементов I и VIII групп Периодической системы Д.И. Менделеева", "Определение степени окисления по формуле вещества", "Важнейшие окислители и восстановители", "Определение окислительно-восстановительных свойств элементов", "Составление уравнений окислительно-восстановительных реакций методом электронного баланса", "Составление уравнений окислительно-восстановительных реакций методом электронно-ионного баланса (методом полуреакции)", "Классификация окислительно-восстановительных реакций", "Процессы окисления-восстановления".</t>
  </si>
  <si>
    <t>7573-ЕН00074</t>
  </si>
  <si>
    <t xml:space="preserve">Комплект таблиц по химии раздаточных "Органические реакции" </t>
  </si>
  <si>
    <t>Комплект из 10 полноцветных ламинированных таблиц 4+4, формат А4.
Комплектность: 
"Типы химических реакций по числу и составу реагирующих веществ", "Важнейшие виды органических химических реакций", "Виды органических реакций (1)", "Виды органических реакций (2)", "Виды органических реакций (3)", "Реагенты, определяющие механизмы органических реакций", "Механизмы химических реакций. Радикальные (гомологические) реакции", "Механизмы химических реакций. Ионные (гетеролитические) реакции", "Правила ориентации в бензольном кольце", "Молекулярность и порядок реакций".</t>
  </si>
  <si>
    <t>7572-ЕН00075</t>
  </si>
  <si>
    <t xml:space="preserve">Комплект таблиц по химии раздаточных "Периодический закон и Периодическая система" </t>
  </si>
  <si>
    <t>Комплект из 6 полноцветных ламинированных таблиц 4+4, формат А4.
Комплектность: "Периодический закон, его формулировка и физический смысл", "Периодическая система химических элементов Д.И. Менделеева", "Периодическая система химических элементов Д.И. Менделеева (длиннопериодный вариант)", "Периодическая зависимость атомных радиусов элементов от заряда ядра", "Зависимость энергии ионизации атомов от атомного номера элемента", "Степени окисления".</t>
  </si>
  <si>
    <t>7575-ЕН00076</t>
  </si>
  <si>
    <t xml:space="preserve">Комплект таблиц по химии раздаточных "Строение атома" </t>
  </si>
  <si>
    <t>Комплект из 8 полноцветных ламинированных таблиц 4+4, формат А4.
Комплектность: "Исторические модели атома", "Структура атома", "Энергетические уровни и подуровни электрона в атоме", "Квантовые числа", "Электронная конфигурация элемента", "Распределение электронов по электронным уровням", "Квантовые характеристики электронов в атоме", "Строение атомов элементов II периода и свойства их высших оксидов и гидроксидов".</t>
  </si>
  <si>
    <t>7570-ЕН00077</t>
  </si>
  <si>
    <t xml:space="preserve">Комплект таблиц по химии раздаточных "Строение органических веществ" </t>
  </si>
  <si>
    <t>Комплект из 16 полноцветных ламинированных таблиц 4+4, формат А4.
Комплектность: 
"Строение атома углерода. Виды гибридизации", "Строение алканов", "Изомерия алканов", "Строение алкенов", "Изомерия алкенов", "Строение алкинов", "Строение бензола", "Изомерия аренов", "Строение спиртов", "Строение фенола", "Строение альдегидов и кетонов", "Карбоновые кислоты", "Строение аминов", "Строение анилина", "Строение молекул органических веществ", "Заместители I и II рода".</t>
  </si>
  <si>
    <t>4279-ЕН00077</t>
  </si>
  <si>
    <t>Транспаранты "Азот и его соединения. Промышленный синтез аммиака"</t>
  </si>
  <si>
    <t>Комплект включает 15 транспарантов с одной пленкой для наложения.
Методические комментарии содержат пояснения к слайдам, а также задания для самостоятельной работы учащихся. Возможность наложения отдельных пленок друг на друга придает пособию динамичность.</t>
  </si>
  <si>
    <t>6625-ЕН00096</t>
  </si>
  <si>
    <t xml:space="preserve">Комплект таблиц по биологии дем. "Человек и его здоровье 2" </t>
  </si>
  <si>
    <t>Комплект из 10 ламинированных таблиц, формата А1.
Комплект содержит:
Комплект учебно-наглядных пособий формата А1 с полноцветной  печатью и матовой  ламинацией в количестве 10 таблиц.
Перечень таблиц: 1. Эндокринные железы. 2. Иммунная система. 3. Нервная система. 4. Нервная клетка. 5. Головной мозг. 6. Спинной мозг. Рефлекторная дуга. 7. Зрение. 8. Слух и равновесие. 9. Обоняние. 10. Вкус.</t>
  </si>
  <si>
    <t>6628-ЕН00097</t>
  </si>
  <si>
    <t xml:space="preserve">Комплект таблиц по всему курсу биологии </t>
  </si>
  <si>
    <t>Комплект из 120 полноцв. Ламинированных таблиц, формата А1.
Комплектность:
"Ботаника 1" (12 табл., формат А1, лам.)
"Ботаника 2" (18 табл., формат А1, лам.)
"Зоология 1" (14 табл., формат А1, лам.)
"Зоология 2" (16 табл., формат А1, лам.)
"Общая биология 1" (16 табл., формат А1, лам.)
"Общая биология 2" (14 табл., формат А1, лам.)
"Человек и его здоровье 1" (20 табл., формат А1, лам.)
"Человек и его здоровье 2" (10 табл., формат А1, лам.)</t>
  </si>
  <si>
    <t>120</t>
  </si>
  <si>
    <t>9491-ЕН00099</t>
  </si>
  <si>
    <t xml:space="preserve">Таблица демонстрационная "Растения Красной книги" </t>
  </si>
  <si>
    <t>8396-ЕН00201</t>
  </si>
  <si>
    <t xml:space="preserve">Таблицы демонстрационные Биология 6 класс </t>
  </si>
  <si>
    <t>Учебный альбом из 14 листов. Формат 68 х 98 см.
Цветок. Соцветия. Семя. Плод. Корень. Побег и почка. Стебель. Лист. Вегетативное размножение растений. Бактерии, грибы. Водоросли. Лишайники. Мхи. Плауны. Хвощи. Папоротники. Голосеменные. Покрытосеменные. Двудольные (1). Покрытосеменные. Двудольные (2). Покрытосеменные. Однодольные.</t>
  </si>
  <si>
    <t>9823-ЕН00154</t>
  </si>
  <si>
    <t>Альбом «Биология 10-11 класс Цитология. Генетика. Селекция»</t>
  </si>
  <si>
    <t>Учебный альбом из 12 листов. Формат 68 х 98 см.
1. Строение клеток
2. Органоиды клетки
3. Химический состав клетки
4. Биосинтез белка
5. Фотосинтез
6. Формы размножения организмов
7. Образование клеток. Миоз. Мейтоз
8. Генетика. Законы Г. Менделя
9. Генетика пола
10. Изменчивость организмов
11. Происхождение культурных растений и домашних животных
12. Селекция</t>
  </si>
  <si>
    <t>9824-ЕН00203</t>
  </si>
  <si>
    <t>Альбом «Биология 10-11 класс  Эволюционное учение»</t>
  </si>
  <si>
    <t>Учебный альбом из 10 листов. Формат 68 х 98 см.
Развитие биологии до Ч. Дарвина. Эволюционное учение Ч.Дарвина. Виды. Образование видов. Изменчивость организмов. Искусственный отбор. Естественный отбор. Доказательства эволюции. Главные направления эволюции. Развитие органического мира. Эволюция человека.</t>
  </si>
  <si>
    <t>9825-ЕН00155</t>
  </si>
  <si>
    <t>Таблицы демонстрационные «Введение в экологию»</t>
  </si>
  <si>
    <t>Комплект таблиц (учебный альбом) из 18 листов. 
Формат 68х98 см.
Состав:
Зарождение и развитие экологии. Живые системы – объекты изучения экологии. Экология – междисциплинарная наука. Экосистема: основные компоненты. Основные среды жизни на планете. Классификация экологических факторов. Основные типы взаимодействия между видами. Комплексное действие экологических факторов. Типы питания живых организмов. Пищевые связи в экосистеме. Экологические ниши. Структура биосферы и её границы. Организм человека - среда обитания микроорганизмов. Антропогенное воздействие на окружающую среду. Рост численности населения на планете. Глобальное потепление 1. Глобальное потепление 2. Доступность пресной воды.</t>
  </si>
  <si>
    <t>15091-ЕН00153</t>
  </si>
  <si>
    <t>Учебный альбом «Биология 8-9 класс. Человек»</t>
  </si>
  <si>
    <t>Учебный альбом из 12 листов. Размер 68х98 см.
Типы тканей. Головной мозг. Спинной мозг. Функции нервной системы. Строение и работа сердца. Связь кровообращения и лимфообращения. Дыхание. Пищеварение. Строение почки. Строение и функции кожи. Строение и типы костей. Строение мышц. Восприятие. Органы чувств.</t>
  </si>
  <si>
    <t>БИО-062-001</t>
  </si>
  <si>
    <t>Комплект таблиц «Цветоводство»</t>
  </si>
  <si>
    <t>Комплект из 7 таблиц. Размер 68х98 см.
В комплект входит: 
1.Советы по пересадке комнатных растений и цветов — 2 шт, 2.Теневыносливые садовые декоративные растения — 3 шт., 3.Цветоводство — 2 шт.</t>
  </si>
  <si>
    <t>4413-ЕН00110</t>
  </si>
  <si>
    <t>Комплект таблиц «Экосистема-экологическая единица окружающей среды»</t>
  </si>
  <si>
    <t>Комплект из 12 таблиц. Размер 68х98 см.
Перечень таблиц: 
1. Структура современной экологии. 2. Уровни организации живых систем, изучаемых экологией. 3. Классификация экологических факторов. 4. Структура биогеоценоза. 5. Схема главных составных частей экосистемы. 6. Классификация природных экосистем. 7. Общая структура наземной и водной экосистем. 8. Основные типы экологических взаимодействий. 9. Обобщенная схема трофической структуры сообщества. 10. Распределение потоков энергии в разных экосистемах. 11. Схема биогеохимического круговорота веществ в экосистемах (на примере углерода). 12. Экологическая сукцессия.</t>
  </si>
  <si>
    <t>4412-ОБЖ00060</t>
  </si>
  <si>
    <t>Комплект таблиц «Биосфера - глобальная экосистема»</t>
  </si>
  <si>
    <t>Комплект из 15 таблиц. Размер 68х98 см.
Перечень таблиц: 
1. Общая структура биосферы оболочек земли. 
2. Распространение жизни в биосфере.
3. Озоновый экран биосферы. 
4. Круговорот углерода в биосфере. 
5. Круговорот кислорода в биосфере.
6. Круговорот воды в природе. 
7. Круговорот азота в природе. 8. Схема фотосинтеза. 9. Почва – важнейшая составляющая биосферы. 10. Виды вмешательства человека в биосферу. 11. Важнейшие источники загрязнения воздуха и грунтовых вод. 12. Факторы деградации почв. 13. Парниковый эффект. 14. Факторы радиоактивного загрязнения биосферы. 15. Глобальные экологические проблемы.</t>
  </si>
  <si>
    <t>168-ЕН00202</t>
  </si>
  <si>
    <t xml:space="preserve">Таблицы демонстрационные «Вещества растений. Клеточное строение» </t>
  </si>
  <si>
    <t>Учебный альбом из 12 листов. Размер 68х98 см.
Состав: Увеличительные приборы. Клеточное строение растений. Пластиды. Запасные вещества и ткани растений. Строение растительной клетки. Покровная ткань растений. Механическая ткань растений. Образовательная ткань растений. Основная ткань растений. Проводящая ткань растений (ксилема). Проводящая ткань растений (флоэма). Жизнедеятельность клетки.</t>
  </si>
  <si>
    <t>177-ЕН00199</t>
  </si>
  <si>
    <t>Комплект таблиц «Общее знакомство с цветковыми растениями»</t>
  </si>
  <si>
    <t>Учебный альбом из 6 листов. Размер 68х98 см.
Царства живой природы. Дикорастущие и культурные растения. Цветковое растение и его органы. Вегетативные органы растений. Генеративные органы растений. Жизненные формы растений.</t>
  </si>
  <si>
    <t>8065-ЕН00152</t>
  </si>
  <si>
    <t>Комплект таблиц «Биология 7 класс. Животные.»</t>
  </si>
  <si>
    <t>Комплект из 12 таблиц. Размер 68х98 см.
Комплектность:  
1.Земноводные амфмбии
2.Кишечнополостные.
3.Илекопитающие — особенности, классификация.   4.Млекопитающие-разнообразие и значение.  5.Моллюски.  6.Насекомые.  7.Одноклеточные.  8.Пресмыкающиеся рептилии.   9.Плоские, круглые, кольчатые черви.  10.Птицы.  11.Рыбы.  12.Членистоногие</t>
  </si>
  <si>
    <t>190-ЕН00204</t>
  </si>
  <si>
    <t>Комплект таблиц «Биология 10-11 класс. Строение тела человека»</t>
  </si>
  <si>
    <t xml:space="preserve">Учебный альбом из 10 листов. Формат 68х98 см.
Состав: Скелет. Мышцы (вид спереди). Мышцы (вид сзади). Кровеносная и лимфатическая системы. Дыхательная система. Пищеварительная система. Выделительная система. Нервная система. Женская половая система. Мужская половая система.
</t>
  </si>
  <si>
    <t>7582-ЕН00103</t>
  </si>
  <si>
    <t>Комплект  таблиц по ботанике раздаточных "Многообразие растений. Водные и прибрежные"</t>
  </si>
  <si>
    <t>Комплект из 16 полноцветных ламинированных таблиц 4+4 формата А4.
Комплектность: таблицы с фотографиями – 16 шт., ПАСПОРТ – 1 шт.
Представлено 64 фотографии водных и прибрежных растений, указаны их видовые названия.</t>
  </si>
  <si>
    <t>7583-ЕН00104</t>
  </si>
  <si>
    <t>Комплект  таблиц по ботанике раздаточных "Многообразие растений. Лекарственные и ядовитые"</t>
  </si>
  <si>
    <t>Комплект из 16 полноцветных ламинированных таблиц 4+4 формата А4.
Комплектность: таблицы с фотографиями – 16 шт., паспорт – 1 шт.
 Представлено 64 фотографии лекарственных и ядовитых растений, указаны их видовые названия.</t>
  </si>
  <si>
    <t>7580-ЕН00105</t>
  </si>
  <si>
    <t xml:space="preserve">Комплект  таблиц по ботанике раздаточных "Многообразие растений. Лесные и луговые" </t>
  </si>
  <si>
    <t>Комплект из 16 полноцветных ламинированных таблиц 4+4 формата А4.                                
Комплектность: таблицы с фотографиями – 16 шт., паспорт – 1 шт.
Представлено 64 фотографии лесных (Цветковые, Споровые, Лишайники) и луговых (Бобовые, Злаки, Разнотравье) растений, указаны их видовые названия.</t>
  </si>
  <si>
    <t>7581-ЕН00106</t>
  </si>
  <si>
    <t xml:space="preserve">Комплект  таблиц по ботанике раздаточных "Многообразие растений. Придорожные и сорные" </t>
  </si>
  <si>
    <t>Комплект из 16 полноцветных ламинированных таблиц 4+4 формата А4.                                      
Комплектность: таблицы с фотографиями – 16 шт.,паспорт – 1 шт.
 Представлено 64 фотографии придорожных и сорных растений, указаны их видовые названия.</t>
  </si>
  <si>
    <t>4410-ЕН00107</t>
  </si>
  <si>
    <t xml:space="preserve">Комплект  таблиц по ботанике раздаточных "Разнообразие животных. Млекопитающие." </t>
  </si>
  <si>
    <t>Комплект из 16 полноцветных ламинированных таблиц 4+4 формата А4.    
Комплектность: таблицы – 16 шт.,  руководство по эксплуатации – 1 шт.
 Подписаны видовые названия изображенных животных, указано их систематическое положение.</t>
  </si>
  <si>
    <t>5062-ЕН00108</t>
  </si>
  <si>
    <t>Комплект таблиц по зоологии раздаточных "Разнообразие животных. Птицы."</t>
  </si>
  <si>
    <t>Комплект из 16 полноцветных ламинированных таблиц 4+4 формата А4.    
Комплектность: таблицы – 16 шт.,  руководство по эксплуатации – 1 шт. Подписаны видовые названия изображенных птиц, указано их систематическое положение.</t>
  </si>
  <si>
    <t>4412-ЕН00109</t>
  </si>
  <si>
    <t>Комплект таблиц по экологии  "Биосфера-глобальная экосистема. Вмешательство человека."</t>
  </si>
  <si>
    <t>Комплект из 15 полноцветных ламинированных таблиц 4+4 формата А4.
Перечень таблиц:
 1. Общая структура биосферы оболочек земли. 2. Распространение жизни в биосфере. 3. Озоновый экран биосферы. 4. Круговорот углерода в биосфере. 5. Круговорот кислорода в биосфере. 6. Круговорот воды в природе. 7. Круговорот азота в природе. 8. Схема фотосинтеза. 9. Почва – важнейшая составляющая биосферы. 10. Виды вмешательства человека в биосферу. 11. Важнейшие источники загрязнения воздуха и грунтовых вод. 12. Факторы деградации почв. 13. Парниковый эффект. 14. Факторы радиоактивного загрязнения биосферы. 15. Глобальные экологические проблемы.</t>
  </si>
  <si>
    <t>8945-МАТ00003</t>
  </si>
  <si>
    <t xml:space="preserve">Комплект таблиц "Алгебра и начала анализа. Неравенства" </t>
  </si>
  <si>
    <t>Комплект из 6 таблиц учебно-наглядных пособий формата А1 с полноцветной  печатью и матовой  ламинацией. 
Состав:  1. Метод интервалов. 2. Показательные неравенства. 3. Логарифмические неравенства. 4. Тригонометрические неравенства. 5. Графическое решение неравенств. 6. Неравенства с двумя переменными.</t>
  </si>
  <si>
    <t>8946-МАТ00004</t>
  </si>
  <si>
    <t>Комплект таблиц "Алгебра и начала анализа. Производная и первообразная"</t>
  </si>
  <si>
    <t>Комплект из 12 учебно-наглядных пособий формата А1 с полноцветной  печатью и матовой  ламинацией.
Состав:
 1. Производная функции. 2. Производные основных функций. 3. Вычисление производной. 4. Исследование функции с помощью производной. 5. Касательная к графику функции. 6. Физический смысл производной. 7. Наибольшее и наименьшее значения функции. 8. График производной функции. 9. Вторая производная функции. 10. Первообразная. 11. Вычисление первообразных. 12. Площадь криволинейной трапеции. Интеграл.</t>
  </si>
  <si>
    <t>8835-МАТ00005</t>
  </si>
  <si>
    <t xml:space="preserve">Комплект таблиц "Алгебра и начала анализа. Уравнения" </t>
  </si>
  <si>
    <t xml:space="preserve"> Комплект учебно-наглядных пособий формата А1 с полноцветной  печатью и матовой  ламинацией в количестве 12 таблиц:
 1. Методы решения уравнений (1). 2. Методы решения уравнений (2). 3. Иррациональные уравнения (1). 4. Иррациональные уравнения (2). 5. Показательные уравнения. 6. Логарифмические уравнения. 7. Тригонометрические уравнения. 8. Решение тригонометрических уравнений (1). 9. Решение тригонометрических уравнений (2). 10. Графическое решение уравнений.</t>
  </si>
  <si>
    <t>8836-МАТ00006</t>
  </si>
  <si>
    <t>Комплект таблиц "Алгебра и начала анализа. Формулы. Преобразования выражений"</t>
  </si>
  <si>
    <t>Комплект учебно-наглядных пособий формата А1 с полноцветной  печатью и матовой  ламинацией в количестве 8 таблиц: 
1. Формулы тригонометрии (1).
 2. Формулы тригонометрии (2). 
3. Формулы тригонометрии (3).
 4. Комплексные числа (1). 
5. Комплексные числа (2). 
6. Логарифм и его свойства (1). 
7. Логарифм и его свойства (2). 
8. Логарифм и его свойства (3).</t>
  </si>
  <si>
    <t>8837-МАТ00007</t>
  </si>
  <si>
    <t>Комплект таблиц "Алгебра и начала анализа. Функции и их свойства"</t>
  </si>
  <si>
    <t>Комплект учебно-наглядных пособий формата А1 с полноцветной  печатью и матовой  ламинацией в количестве 14 таблиц: 
1. Тригонометрическая окружность. Синус и косинус угла. 2. Тригонометрическая окружность. Тангенс и котангенс угла. 3. Тригонометрические функции (1). 4. Тригонометрические функции (2). 5. Обратные тригонометрические функции (1). 6. Обратные тригонометрические функции (2). 7. Степенная функция y = xp. 8. Показательная функция. 9. Логарифмическая функция. 10. Графики функций. 11. Взаимно-обратные функции. 12. Свойства функций. 13. Асимптоты графиков функций. 14. Схема исследования функции y = f ( x ).</t>
  </si>
  <si>
    <t>7705-МАТ00008</t>
  </si>
  <si>
    <t xml:space="preserve">Комплект таблиц по алгебре "Алгебра. Графики числовых функций" </t>
  </si>
  <si>
    <t>Комплект учебно-наглядных пособий формата А1 с полноцветной  печатью и матовой  ламинацией в количестве 6 таблиц: 
Чтение графиков (1). Чтение графиков (2). Графики реальных процессов. Преобразование графиков (1). Преобразование графиков (2). Преобразование графиков (3).</t>
  </si>
  <si>
    <t>7711-МАТ00009</t>
  </si>
  <si>
    <t>Комплект таблиц по алгебре "Алгебра. Неравенства"</t>
  </si>
  <si>
    <t>Комплект учебно-наглядных пособий формата А1 с полноцветной  печатью и матовой  ламинацией в количестве 8 таблиц: Числовые неравенства и их свойства. Графическое решение неравенств. Двойное неравенство. Числовые промежутки. Линейные неравенства. Системы линейных неравенств. Квадратные неравенства. Дробно-рациональные неравенства.</t>
  </si>
  <si>
    <t>7710-МАТ00010</t>
  </si>
  <si>
    <t xml:space="preserve">Комплект таблиц по алгебре "Алгебра. Уравнения" </t>
  </si>
  <si>
    <t>Комплект учебно-наглядных пособий формата А1 с полноцветной  печатью и матовой  ламинацией в количестве 12 таблиц: 
1. Линейные уравнения с одной переменной. 2. Системы уравнений с двумя переменными (1). 3. Системы уравнений с двумя переменными (2). 4. Неполные квадратные уравнения. 5. Квадратные уравнения. 6. Теорема Виета. 7. Дробные уравнения. 8. Уравнения с двумя переменными и их графики. 9. Графическое решение уравнений. 10. Графическое решение систем линейных уравнений. 11. Графическое решение систем нелинейных уравнений. 12. Выражения. Тождества. Уравнения</t>
  </si>
  <si>
    <t>7712-МАТ00012</t>
  </si>
  <si>
    <t xml:space="preserve">Комплект таблиц по алгебре "Алгебра. Функции, их свойства и графики" </t>
  </si>
  <si>
    <t xml:space="preserve"> Комплект учебно-наглядных пособий формата А1 с полноцветной  печатью и матовой  ламинацией в количестве 8 таблиц: 
Прямая пропорциональность. Обратная пропорциональность. Линейная функция. Функция y = x^2 , y = x ^3. Функции v x , 3v x. Квадратичная функция (1). Квадратичная функция (2). Функции и их графики.</t>
  </si>
  <si>
    <t>7704-МАТ00013</t>
  </si>
  <si>
    <t xml:space="preserve">Комплект таблиц по алгебре "Алгебра. Числа. Числовые последовательности" </t>
  </si>
  <si>
    <t xml:space="preserve"> Комплект учебно-наглядных пособий формата А1 с полноцветной  печатью и матовой  ламинацией в количестве 6 таблиц: 
Развитие понятия числа. Числовые последовательности. Арифметическая прогрессия. Геометрическая прогрессия (1). Геометрическая прогрессия (2). Сложные проценты.</t>
  </si>
  <si>
    <t>10825-МАТ00014</t>
  </si>
  <si>
    <t xml:space="preserve">Комплект таблиц по всему курсу "Алгебра и начала анализа" </t>
  </si>
  <si>
    <t>Комплект из 50 таблиц, формата А1, полноцв.ламинир.
Состав:
"Алгебра и начала анализа. Неравенства" (6 табл., формат А1, лам.)
"Алгебра и начала анализа. Производная и первообразная" (12 табл., формат А1, лам.)
"Алгебра и начала анализа. Уравнения" (10 табл., формат А1, лам)
"Алгебра и начала анализа. Формулы. Преобразования выражений" (8табл, формат А1,лам)
"Алгебра и начала анализа. Функции и их свойства" (14 табл., формат А1, лам)​</t>
  </si>
  <si>
    <t>7713-МАТ00015</t>
  </si>
  <si>
    <t xml:space="preserve">Комплект таблиц по всему курсу алгебры </t>
  </si>
  <si>
    <t>​Комплект из 50 таблиц, формата А1, полноцв.ламинир.
Состав:
"Алгебра. Графики числовых функций" (6 табл., формат А1, лам.)
"Алгебра. Неравенства" (8 табл., формат А1, лам.)
"Алгебра. Уравнения" (12 табл., формат А1, лам.)
"Алгебра. Формулы. Преобразования выражений" (10 табл., формат А1, лам.)
"Алгебра. Функции, их свойства и графики" (8 табл., формат А1, лам.)
"Алгебра. Числа. Числовые последовательности" (6 табл., формат А1, лам.)</t>
  </si>
  <si>
    <t>7171-МАТ00016</t>
  </si>
  <si>
    <t xml:space="preserve">Комплект таблиц по всему курсу геометрии  </t>
  </si>
  <si>
    <t>Комплект из 100 таблиц, формата А1, полноцв.ламинир.
Состав:
"Планиметрия. Многоугольники" (10 табл., формат А1, лам.)
"Планиметрия. Окружность" (8 табл., формат А1, лам.)
"Планиметрия. Преобразования фигур. Координаты. Векторы"(10 т, А1, лам)
"Планиметрия. Прямые. Отрезки. Углы" (8 табл., А1, лам.)
"Планиметрия. Треугольники" (14 табл., формат А1, лам.)
"Стереометрия. Векторы и координаты в пространстве" (8 табл., А1, лам.)
"Стереометрия. Взаимное расположение фигур в пространстве" (8т, А1,лам)
"Стереометрия. Вычисление расстояний и углов в пространстве"(8т,А1,лам)
"Стереометрия. Круглые тела" (10 табл., А1, лам.)
"Стереометрия. Многогранники" (8 табл., А1, лам.)
"Стереометрия. Основные построения в пространстве" (8 табл., А1, лам.)​</t>
  </si>
  <si>
    <t>6778-МАТ00017</t>
  </si>
  <si>
    <t xml:space="preserve">Комплект таблиц по геометрии "Планиметрия. Многоугольники" </t>
  </si>
  <si>
    <t xml:space="preserve"> Комплект учебно-наглядных пособий формата А1 с полноцветной  печатью и матовой  ламинацией в количестве 10 таблиц:
 1. Свойства параллелограммов. 2. Трапеция. 3. Признаки параллелограмма и его видов. 4. Свойства многоугольников. 5. Теорема Фалеса. 6. Правильные треугольник и четырехугольник. 7. Правильные шестиугольник и восьмиугольник. 8. Площадь многоугольника (1). 9. Правильные девятиугольник и двенадцатиугольник. 10. Площадь многоугольника (2).</t>
  </si>
  <si>
    <t>6776-МАТ00018</t>
  </si>
  <si>
    <t xml:space="preserve">Комплект таблиц по геометрии "Планиметрия. Окружность" </t>
  </si>
  <si>
    <t>Комплект учебно-наглядных пособий формата А1 с полноцветной  печатью и матовой ламинацией в количестве 8 таблиц: 
1. Окружность. Хорды и касательные. 2. Окружность, описанная около треугольника. 3. Окружность, вписанная в треугольник. 4. Построения циркулем и линейкой. 5. Центральные и вписанные углы. 6. Свойства хорд и секущих. 7. Вписанные и описанные четырехугольники. 8. Длина окружности и площадь круга.</t>
  </si>
  <si>
    <t>6777-МАТ00019</t>
  </si>
  <si>
    <t>Комплект таблиц по геометрии "Планиметрия. Преобразования фигур. Координаты. Векторы"</t>
  </si>
  <si>
    <t xml:space="preserve"> Комплект учебно-наглядных пособий формата А1 с полноцветной  печатью и матовой ламинацией в количестве 10 таблиц: 
1. Симметрии. 2. Гомотетия. 3. Параллельный перенос и поворот. 4. Декартовы координаты на плоскости. 5. Свойства движений. 6. Уравнения окружности и прямой. 7. Синус, косинус и тангенс углов от 0° до 180°. 8. Векторы. Сумма векторов. 9. Действия над векторами. 10. Скалярное произведение векторов.</t>
  </si>
  <si>
    <t>7116-МАТ00020</t>
  </si>
  <si>
    <t>Комплект таблиц по геометрии "Планиметрия. Прямые. Отрезки. Углы"</t>
  </si>
  <si>
    <t>Комплект из 8 таблиц. Формат А1. Ламинирование. 
Содержит:
Комплект учебно-наглядных пособий формата А1 с полноцветной  печатью и матовой  ламинацией в количестве 8 таблиц: 1. Измерение отрезков и углов. 2. Смежные и вертикальные углы. 3. Биссектриса угла. Перпендикулярные прямые. 4. Признаки параллельности прямых. 5. Свойства параллельных прямых. 6. Сумма углов треугольника. Внешний угол треугольника. 7. Построение отрезков, заданных формулами (1). 8. Построение отрезков, заданных формулами (2).</t>
  </si>
  <si>
    <t>6775-МАТ00021</t>
  </si>
  <si>
    <t xml:space="preserve">Комплект таблиц по геометрии "Планиметрия. Треугольники" </t>
  </si>
  <si>
    <t>Комплект учебно-наглядных пособий формата А1 с полноцветной  печатью и матовой  ламинацией в количестве 14 таблиц: 
1. Виды треугольников. Равные треугольники. 2. Признаки равенства треугольников. 3. Основные линии в треугольнике. 4. Равнобедренный треугольник. 5. Отношения отрезков в треугольнике. 6. Прямоугольный треугольник. 7. Теорема Пифагора. 8. Синус, косинус, тангенс острого угла прямоугольного треугольника. 9. Подобие треугольников. 10. Теорема косинусов. 11. Теорема синусов. 12. Площадь треугольника (1). 13. Площадь треугольника (2). 14. Окружность и прямая Эйлера.</t>
  </si>
  <si>
    <t>7168-МАТ00022</t>
  </si>
  <si>
    <t xml:space="preserve">Комплект таблиц по геометрии "Стереометрия. Векторы и координаты в пространстве" </t>
  </si>
  <si>
    <t>Комплект учебно-наглядных пособий формата А1 с полноцветной  печатью и матовой ламинацией в количестве 8 таблиц: 
1. Прямоугольная система координат. 2. Линейные операции над векторами. 3. Скалярное произведение векторов. 4. Разложение вектора по трем некомпланарным векторам. 5. Вычисление углов. 6. Уравнение плоскости. 7. Уравнение сферы. 8. Векторный и координатный методы решения задач.</t>
  </si>
  <si>
    <t>7115-МАТ00023</t>
  </si>
  <si>
    <t xml:space="preserve">Комплект таблиц по геометрии "Стереометрия. Взаимное расположение фигур в пространстве" </t>
  </si>
  <si>
    <t>Комплект из 8 ламинированных таблиц , формата А1.
Содержит:
Комплект учебно-наглядных пособий формата А1 с полноцветной  печатью и матовой  ламинацией в количестве 8 таблиц: 1. Основные фигуры и их свойства. 2. Взаимное расположение прямых в пространстве. 3. Скрещивающиеся прямые. 4. Взаимное расположение прямой и плоскости. 5. Перпендикулярность прямых и плоскостей. 6. Параллельность прямых и плоскостей. 7. Взаимное расположение плоскостей. 8. Теорема о трех перпендикулярах.</t>
  </si>
  <si>
    <t>7114-МАТ00024</t>
  </si>
  <si>
    <t>Комплект таблиц по геометрии "Стереометрия. Вычисление расстояний и углов в пространстве"</t>
  </si>
  <si>
    <t>Комплект учебно-наглядных пособий формата А1 с полноцветной  печатью и матовой  ламинацией в количестве 8 таблиц:
 1. Расстояние между двумя точками. 2. Расстояние от точки до прямой. 3. Расстояние от точки до плоскости. 4. Расстояние между скрещивающимися прямыми. 5. Угол между скрещивающимися прямыми. 6. Угол между прямой и плоскостью. 7. Двугранные углы. 8. Угол между двумя плоскостями.</t>
  </si>
  <si>
    <t>7169-МАТ00025</t>
  </si>
  <si>
    <t xml:space="preserve">Комплект таблиц по геометрии "Стереометрия. Круглые тела" </t>
  </si>
  <si>
    <t>Комплект учебно-наглядных пособий формата А1 с полноцветной  печатью и матовой ламинацией в количестве 8 таблиц: 
1. Цилиндр. 2. Конус. 3. Шар. Сфера.
 4. Комбинации шара и пирамиды (1).
 5. Комбинации шара и пирамиды (2).
 6. Комбинации конуса и пирамиды. 7. Комбинации цилиндра и призмы. 8. Комбинации шара и призмы. 9. Площадь поверхностей круглых тел (S). 10. Объемы круглых тел и их частей (V).</t>
  </si>
  <si>
    <t>7170-МАТ00026</t>
  </si>
  <si>
    <t xml:space="preserve">Комплект таблиц по геометрии "Стереометрия. Многогранники" </t>
  </si>
  <si>
    <t>Комплект учебно-наглядных пособий формата А1 с полноцветной  печатью и матовой ламинацией в количестве 8 таблиц: 
1. Правильные многогранники. 2. Призмы. 3. Параллелепипед. 4. Пирамиды. 5. Виды пирамид. 6. Правильная пирамида. 7. Усеченная пирамида. 8. Площади поверхностей и объемы пирамид.</t>
  </si>
  <si>
    <t>7167-МАТ00027</t>
  </si>
  <si>
    <t xml:space="preserve">Комплект таблиц по геометрии "Стереометрия. Основные построения в пространстве" </t>
  </si>
  <si>
    <t>Комплект учебно-наглядных пособий формата А1 с полноцветной  печатью и матовой ламинацией в количестве 8 таблиц: 
1. Изображение плоских фигур в параллельной проекции. 2. Изображение призм и пирамид в параллельной проекции. 3. Построение точки пересечения прямой с плоскостью. 4. Построение линии пересечения двух плоскостей. 5. Построение основного следа секущей плоскости. 6. Построение сечения плоскостью, заданной тремя точками. 7. Сечения куба. 8. Построение прямой, перпендикулярной заданной прямой.</t>
  </si>
  <si>
    <t>4408-МАТ00053</t>
  </si>
  <si>
    <t xml:space="preserve">Таблицы по геометрии 7 кл. </t>
  </si>
  <si>
    <t>Комплект из 18 таблиц формата А1.
Состав:
Геометрия - наука о свойствах фигур. Углы. Треугольники. Медианы, биссектрисы и высоты треугольников. Равные треугольники. Признаки равенства прямоугольных треугольников. Признаки параллельности прямых.
Геометрические построения. Часть 1: Откладывание на луче отрезка, равного данному. Построение угла, равного данному. Построение биссектрисы угла.
Геометрические построения. Часть 2: Построение перпендикулярных прямых. Построение середины отрезка. Построение треугольника по трем сторонам.</t>
  </si>
  <si>
    <t>9350-МАТ00054</t>
  </si>
  <si>
    <t>Таблица демонстрационная "Квадратные уравнения"</t>
  </si>
  <si>
    <t>Размер 100х140см. Изготовлена на виниле. Вес (плотность) - 440 г/кв.м. Печать односторонняя, полноцветная.</t>
  </si>
  <si>
    <t>9351-МАТ00055</t>
  </si>
  <si>
    <t xml:space="preserve">Таблица демонстрационная "Квадратные уравнения" </t>
  </si>
  <si>
    <t>Размер 70х100см. Изготовлена на виниле. Вес (плотность) - 440 г/кв.м. Печать односторонняя, полноцветная.</t>
  </si>
  <si>
    <t>10706-МАТ00057</t>
  </si>
  <si>
    <t xml:space="preserve">Таблица демонстрационная "Основные тригонометрические тождества" </t>
  </si>
  <si>
    <t>9071-МАТ00058</t>
  </si>
  <si>
    <t xml:space="preserve">Таблица демонстрационная "Степени чисел" </t>
  </si>
  <si>
    <t>9072-МАТ00059</t>
  </si>
  <si>
    <t>Таблица демонстрационная "Степени чисел"</t>
  </si>
  <si>
    <t>9588-МАТ00061</t>
  </si>
  <si>
    <t xml:space="preserve">Таблица демонстрационная "Таблица квадратов натуральных чисел от 1 до 100" </t>
  </si>
  <si>
    <t>9346-МАТ00063</t>
  </si>
  <si>
    <t xml:space="preserve">Таблица демонстрационная "Тела вращения" </t>
  </si>
  <si>
    <t>9367-МАТ00065</t>
  </si>
  <si>
    <t xml:space="preserve">Таблица демонстрационная "Формулы сокращения умножения" </t>
  </si>
  <si>
    <t>8099-МАТ00072</t>
  </si>
  <si>
    <t>Комплект таблиц по алгебре и началам анализа раздаточных "Функции и графики"</t>
  </si>
  <si>
    <t>Комплект состоит из 8 полноцветных ламинированных таблиц 4+4 формата А4.                                                                                   Комплектность: 
1. Показательная и логарифмическая функции. 
2. Тригонометрические функции (1).
3. Тригонометрические функции (2).
4. Обратные тригонометрические функции. 
5. Свойства функций. 
6. Исследование функций с помощью производной.
7. Схема исследования функции. (1) 
8. Схема исследования функции (2).</t>
  </si>
  <si>
    <t>8100-МАТ00073</t>
  </si>
  <si>
    <t xml:space="preserve">Комплект таблиц по алгебре и началам анализа раздаточных  "Числа. Формулы" </t>
  </si>
  <si>
    <t>Комплект состоит из 6 полноцветных ламинированных таблиц 4+4 формата А4.                                                                        Комплектность: 
1. Формулы тригонометрии (1). 
2. Формулы тригонометрии (2). 
3. Тригонометрический круг. 
4. Логарифмы.
5. Производная функции. 
6. Первообразная функции.</t>
  </si>
  <si>
    <t>7945-МАТ00074</t>
  </si>
  <si>
    <t xml:space="preserve">Комплект таблиц по алгебре раздаточных "Алгебра. Функции и графики" </t>
  </si>
  <si>
    <t>Комплект состоит из 6 полноцветных ламинированных таблиц 4+4 формата А4.                                                                                Комплектность: 
 1. Прямая и обратная пропорциональности.   2. Функции y = x 2 , y = x 3 , у = √ x , y = 3 √ x.                                                                  3. Линейная функция.                                      4. Квадратичная функция. 5. Свойства         функций и их графики. 6. Графическое решение уравнений и неравенств.</t>
  </si>
  <si>
    <t>7944-МАТ00075</t>
  </si>
  <si>
    <t xml:space="preserve">Комплект таблиц по алгебре раздаточных "Алгебра. Числа. Формулы" </t>
  </si>
  <si>
    <t>Комплект состоит из 10 полноцветных ламинированных таблиц 4+4 формата А4.                                                                   Комплектность:
1. Квадраты натуральных чисел от 1 до 100. 2. Кубы и степени натуральных чисел. 3. Иррациональные числа. 4. Значение тригонометрических функций углов от 0° до 49°. 5. Значение тригонометрических функций углов от 50° до 90°. 6. Формулы сокращенного умножения. 7. Степень числа. 8. Свойства корней. 9. Квадратные уравнения. 10. Арифметическая и геометрическая прогрессии.</t>
  </si>
  <si>
    <t>9342-МАТ00076</t>
  </si>
  <si>
    <t xml:space="preserve">Комплект таблиц по геометрии раздаточных "Планиметрия. Многоугольники. Окружность" </t>
  </si>
  <si>
    <t>Комплект состоит из 8 полноцветных ламинированных таблиц 4+4 формата А4.                                                                               Комплектность: 
1. Параллелограмм и его виды. 2. Трапеция. 3. Свойства многоугольников. 4. Правильные многоугольники (1). 5. Правильные многоугольники (2). 6. Площадь четырехугольника. 7. Окружность (1). 8. Окружность (2).</t>
  </si>
  <si>
    <t>9343-МАТ00077</t>
  </si>
  <si>
    <t xml:space="preserve">Комплект таблиц по геометрии раздаточных "Планиметрия. Треугольники" </t>
  </si>
  <si>
    <t>Комплект состоит из 6 полноцветных ламинированных таблиц 4+4 формата А4.                                                                                Комплектность:                                                                                                                                                                                              1. Признаки равенства и подобия треугольников. 2. Произвольный треугольник. 3. Равнобедренный и равносторонний треугольники. 4. Прямоугольный треугольник. 5. Площадь треугольника. 6. Углы.</t>
  </si>
  <si>
    <t>9340-МАТ00078</t>
  </si>
  <si>
    <t xml:space="preserve">Комплект таблиц по геометрии раздаточных "Стереометрия. Взаим. расп. фигур в простр-ве" </t>
  </si>
  <si>
    <t>Комплект состоит из 8 полноцветных ламинированных таблиц 4+4 формата А4.                                                                               Комплектность: 
1. Прямые и плоскости в пространстве. 2. Плоскости. Взаимное расположение плоскостей. 3. Параллельность прямых и плоскостей. 4. Перпендикулярность прямой и плоскости. 5. Перпендикулярность плоскостей. 6. Изображение плоских фигур в параллельной проекции. 7. Расстояние в пространстве. 8. Углы в пространстве.</t>
  </si>
  <si>
    <t>9341-МАТ00079</t>
  </si>
  <si>
    <t xml:space="preserve">Комплект таблиц по геометрии раздаточных "Стереометрия. Многогранники. Круглые тела" </t>
  </si>
  <si>
    <t>Комплект состоит из 6 полноцветных ламинированных таблиц 4+4 формата А4.                                                                               Комплектность:
1. Призма. 2. Пирамида. 3. Правильная пирамида. 4. Цилиндр. Конус. Шар. 5. Многогранники. Площади поверхностей и объемы. 6. Круглые тела. Площади поверхностей и объемы.</t>
  </si>
  <si>
    <t>14720-ТЕХ00002</t>
  </si>
  <si>
    <t xml:space="preserve">Плакаты "Безопасность работ на металлообрабатывающих станках" </t>
  </si>
  <si>
    <t>Комплект из 5 плакатов. Формат А2</t>
  </si>
  <si>
    <t>4457-ТЕХ00003</t>
  </si>
  <si>
    <t xml:space="preserve">Плакаты "Безопасность труда при деревообработке" </t>
  </si>
  <si>
    <t xml:space="preserve">Комплект из 5 плакатов. Формат А2
Комплектность: 
1. Пиление древесины
2. Строгание древесины 
3. Долбление и сверление
4. Фрезерование и шлифование
5.Пожарная безопасность </t>
  </si>
  <si>
    <t>5455-ТЕХ00005</t>
  </si>
  <si>
    <t>Комплект плакатов "Ручной слесарный инструмент"</t>
  </si>
  <si>
    <t>Комплект из 3 плакатов. Формат А2</t>
  </si>
  <si>
    <t>6367-ТЕХ00006</t>
  </si>
  <si>
    <t xml:space="preserve">Комплект плакатов "Электроинструмент" </t>
  </si>
  <si>
    <t>Комплект из 2 плакатов. Формат А2</t>
  </si>
  <si>
    <t>8865-ТЕХ00008</t>
  </si>
  <si>
    <t xml:space="preserve">Комплект таблиц «Декоративно-прикладное творчество Создание изделий из древесины и металлов» </t>
  </si>
  <si>
    <t>Комплект из 16 таблиц. Размер 68х98см. 
Комплектность: 
 1.Виды декоративно-прикладных работ. 2.Мозаика. Инструменты и приспособления. 3.Виды мозаики на изделиях из древесины.  4.Приемы выполнения мозаичных работ. 5.Стадии выполнения мозаичных работ. 6.Точение декоративных изделий из древесины. 7.Правила безопасного труда при художественной обработке древесины. 8.Тиснение по фольге. 9.Ажурная скульптура из металла. 10. Технология изделий из проволоки.11. Мозаика с металлическим контуром. 12.Басма. 13.Пропильный металл. 14.Чеканка. Инструменты и приспособления. 15.Плоскорельефная чеканка. 16.Правила безопасного труда при декоративной обработке металла.</t>
  </si>
  <si>
    <t>173-ТЕХ00009</t>
  </si>
  <si>
    <t xml:space="preserve">Таблицы демонстрационные "Кулинария" — 1 </t>
  </si>
  <si>
    <t>Комплект из 20 таблиц. Размер 68х98см. 
Комплектность: 
 1.Безопасные приемы обработки овощей  2.Безопасные приемы работы с кухонным оборудованием     3.Бутерброды и сендвичи  4.Виды обработки рыбы  5.Витамины  6.Здоровое питание и гигиена   7.Здоровое питание человека  8.Инвентарь и формы для выпечки  9.Кухонное оборудование   10.Правила безопасной работы с ножом  11.Правила безопасности при работе с горячей жидкостью   12.Правила безопасности эксплуатации электр.и газовых плит  13.Продукты и инвентарь для приготовления теста  14.Рабочее место для мытья посуды.  15.Санитарно-гигиенические требования к выполнению кулинарных работ  16.Сервировка стола  17.Специи,пряности,приправы.   18.Схема приготовления борща  19.Термическая обработка мяса  20.Требования к санитарному состоянию кухни</t>
  </si>
  <si>
    <t>777-ТЕХ00014</t>
  </si>
  <si>
    <t>Таблицы демонстрационные «Безопасные приемы труда»</t>
  </si>
  <si>
    <t>Комплект из 20 таблиц.
Комплектность: 1.При работе с иголками и булавками 2.Работа с ножницами. 3.Безопасные приемы работы на швейной машине. 4.Правильная посадка при работе на швейной машине 5.Правильная работа с газовой плитой. 6.Правила эксплуатации оборудования  7.Работа с горячими жидкостями 8.Работа с горячими жидкостями-2     9.Подготовка к работе в кабинете кулинарии  10. Хранение продуктов 11.Организация рабочего места при ручной работе с тканью 12.Безопасные приемы работы с кухонным оборудованием. 13.Безопасные приемы обработки овощей.  14.Рабочее место для мытья посуды. 15.Рабочее место для влажно-тепловой обработки тканей. 16.Причины поражения электрическим током. 17.Первая помощь при поражении электрическим током. 18.Правила безопасной работы на компьютере  19.Причины возникновения пожара  20.Безопасная работа с газовой плитой</t>
  </si>
  <si>
    <t>777-ТЕХ00015</t>
  </si>
  <si>
    <t xml:space="preserve">Таблицы демонстрационные «Технология. Обслуживающий труд» </t>
  </si>
  <si>
    <t xml:space="preserve">Комплект из 10 таблиц. Размер 68х98 см. 
1.Санитарно-гигиенические требования при выполнении работ на швейной машине   2.Правила внутреннего распорядка в кабинете обслуживающего труда   3.Правила безопасности при выполнении ручных работ   4.Правила безопасности при выполнении работ на швейной машине  5.Правила безопасного пользования электрическим утюгом   6.Правила безопасной работы с ножом и кухонными приспособлениями  7.Правила безопасности при работе с горячей жидкостью    8.Санитарно-гигиенические требования к выполнению кулинарных работ
9.Требования к санитарному состоянию кухни   10.  Правила безопасной эксплуатации электрических и газовых плит </t>
  </si>
  <si>
    <t>777-ТЕХ00016</t>
  </si>
  <si>
    <t xml:space="preserve">Комплект таблиц «Декоративно прикладное творчество. Резьба по дереву, выпиливание, выжигание.» </t>
  </si>
  <si>
    <t xml:space="preserve">Комплект из 12 листов, формат 68*98 см.
Состав:
1.Традиционные виды декоративно-прикладного творчества.
2. Инструменты и приспособления для выпиливания. 3.Технология выпиливания. 
4.Сборка изделия. 
5.Инструменты и приспособления для выжигания.
6.Технология выжигания.
7.Виды выжигания. 8.Правила безопасного труда при выпиливании и выжигании. 9.Инструменты и приспособления для резьбы по древесине.10. Резьба по тонированной древесине.
11. Виды плоскорельефной резьбы. 12.Правила безопасного труда при резьбе. </t>
  </si>
  <si>
    <t>777-ТЕХ00017</t>
  </si>
  <si>
    <t xml:space="preserve">Комплект таблиц «Декоративно-прикладное творчество. Создание изделий из природных материалов» </t>
  </si>
  <si>
    <t>8417-НШ00176</t>
  </si>
  <si>
    <t xml:space="preserve">Комплект таблиц «Безопасность в кабинете Домоводство» </t>
  </si>
  <si>
    <t>Комплект из 3 таблиц. Размер 68х98см.
Комплектность:
1.Общие требования.
2.Правила безопасности при пользовании электронагреват.приборами. 
3.Правила ухода за посудой.</t>
  </si>
  <si>
    <t>8418-НШ00177</t>
  </si>
  <si>
    <t xml:space="preserve">Комплект таблиц «Домоводство» </t>
  </si>
  <si>
    <t>Комплект из 9 таблиц. Размер 68х98см.
1.Домоводство.Инструкция безопасности  2.Классификация машинных швов  3.Кулинария  4.Правила безопасной работы   5.Силуэт одежды   6.Символы ухода за тканью   7.Снятие размерных признаков   8.Терминология швейных работ   9.Термины влажно-тепловой обработки   10.Шитье</t>
  </si>
  <si>
    <t>8419-НШ00178</t>
  </si>
  <si>
    <t xml:space="preserve">Комплект таблиц "Кулинария" — 1 </t>
  </si>
  <si>
    <t xml:space="preserve">Комплект из 20 таблиц. Размер 68х98см.
Комплектность:
 1.Столовая посуда. 2.Форма нарезки продуктов.  3. Первичная обработка продуктов. 4.Приемы тепловой обработки продуктов.  5.Схема приготовления винегрета  6.Схема приготовления омлета. 7.Схема приготовления мясных котлет.8.Схема приготовления отварной и жареной рыбы. 9.Схема приготовления каши. 10.Схема приготовления мясного бульона. 11.Схема приготовления дрожжевого теста.12.Схема приготовления песочного теста. 13 Схема приготовления теста для блинов, блинчиков и оладий.14.Схема приготовления заправочного супа. 15.Схема приготовления сырников.  16. Правила поведения за столом. 17.Соотношение меры и массы некоторых продуктов.   18.Организация рабочего места и правила технической безопасности. 19. Хранение продуктов. 20. Витамины, жиры, белки, углеводы, минеральные вещества.  </t>
  </si>
  <si>
    <t>8420-НШ00179</t>
  </si>
  <si>
    <t xml:space="preserve">Комплект таблиц «Правила и приемы работы с инструментами и материалами» </t>
  </si>
  <si>
    <t>Комплект из 8 таблиц. Размер 68х98см.
Комплектность: 
 1.Подготовка рабочего места  2.Правила безопасной работы с колющим инструментом   3.Правила и приемы безопасной работы с резаком  4.Приемы наклеивания бумаги    5.Приемы работы ножницами  6.Приемы разметки по чертежу  7.Приемы сгибания и складывания бумаги, картона   8.Способы разметки деталей</t>
  </si>
  <si>
    <t>8421-НШ00180</t>
  </si>
  <si>
    <t xml:space="preserve">Комплект таблиц «Техника безопасности деревообработка» </t>
  </si>
  <si>
    <t>Комплект из 3 таблиц. Формат А2.
Комплектность: 
1.Долбление и сверление  2.Пиление древесины  3.Пожарная безопсность  4.Строгание древесины  5.Фрезерные и шлифовальные станки</t>
  </si>
  <si>
    <t>8422-НШ00181</t>
  </si>
  <si>
    <t xml:space="preserve">Комплект таблиц «Технология изготовления швейных изделий»  </t>
  </si>
  <si>
    <t>Комплект из 14 таблиц. Размер 68х98см.
Комплектность: 1.Классификация ручных стежков и строчек.  2.Классификация машинных швов   3.Краевые швы  4.Отделочные швы   5.Технология изготовления фартука  6.Технология изготовления накладных карманов   7.Технологческая последовательность изготовления прямой юбки  8.Технология обработки вытачек.   9.Технология обработки кокеток   10.Технология обработки горловины и пройм  11.Технология обработки застежек  12.Технология обработки прорезных карманов  13.Технология обработки низа рукава</t>
  </si>
  <si>
    <t>11117-ТЕХ-ПРО00003</t>
  </si>
  <si>
    <t xml:space="preserve">Плакаты ПРОФТЕХ "Столярно-плотницкие работы" </t>
  </si>
  <si>
    <t>Комплект из 25 плакатов. Размер 68х98см. Бумага.Ламинация</t>
  </si>
  <si>
    <t>25</t>
  </si>
  <si>
    <t>777-ТЕХ-ПРО00004</t>
  </si>
  <si>
    <t xml:space="preserve">Плакаты ПРОФТЕХ "Сантехническое оборудование" </t>
  </si>
  <si>
    <t>Комплект из 8 плакатов. Размер 68х98см. Бумага. Ламинация
Комплектность: 
1.Основные элементы системы водоснабжения.
2.Схема водоснабжения многоквартирного дома 
3.Устройство смесителя
4.Устройство вентильной головки  5.Устройство водонапорного запорного вентиля  6.Устройство водонапорного крана 7.Устройство и принцип действия сливных бачков  8.Устройство мойки и сифона</t>
  </si>
  <si>
    <t>777-ОБЖ00034</t>
  </si>
  <si>
    <t xml:space="preserve">Комплект демонстрационных таблиц по НВП </t>
  </si>
  <si>
    <t>Комплект из 55 таблиц. Размер 680х980 мм</t>
  </si>
  <si>
    <t>55</t>
  </si>
  <si>
    <t>7336-ЕН00153</t>
  </si>
  <si>
    <t xml:space="preserve"> Модель-аппликация "Явление радиоактивности" (ламинированная)</t>
  </si>
  <si>
    <t>Пособие предназначено для использования в качестве демонстрационного материала при изучении следующих тем: "Свойства радиоактивных излучений", "Радиоактивные превращения", "Радиоактивные семейства".  Модель-аппликация позволяет в относительной динамике показать исследование свойств альфа-, бета- и гамма-излучений, моделирует распад ядер, знакомит с одним из радиоактивных семейств, существенно дополняя материал, изложенный в учебниках.  Карточки ламинированы матовой (антибликовой) пленкой и укомплектованы магнитами, что позволяет легко крепить их на магнитной доске или экране для динамических пособий.  Сох</t>
  </si>
  <si>
    <t>777-НШ00159</t>
  </si>
  <si>
    <t xml:space="preserve">Комплект таблиц демонстрационных «Православие» </t>
  </si>
  <si>
    <t>Комплект из 10 таблиц 68*98 см:
1.Заповеди Божии. 2.Основные события истории христианства.3.Основные направления истории христианства.4.Православные храмы.5.Образ Иисуса Христа в православной культуре мира.6.Образ Пресвятой Богородицы в православной культуре мира.7.Открывая двери храма.8.Правила поведения в храме.9.Церковные святыни №1.  10.Церковные святыни №2</t>
  </si>
  <si>
    <t>777-НШ00160</t>
  </si>
  <si>
    <t>Комплект таблиц демонстрационных  «Православные святыни Крыма» -1</t>
  </si>
  <si>
    <t>Комплект из 10 таблиц  Формат А1
1.Православная карта Крыма. Керчь.Херсонес.
2.Православная карта Крыма.Ялта.Севастополь. 
3.Православная карта Крыма.Симферополь.Феодосия. 4.Петропавловский собор Симферополя.
5.Александра Невского собор. Симферополь. 
6.Храм Всех Святых. Симферополь. 7.Храм Трех святителей.Симферополь.  8.Храм Святого Иоанна Златоуста.Ялта. 9.Успенский пещерный монастырь. 10.Казанский собор. Феодосия</t>
  </si>
  <si>
    <t>777-НШ00161</t>
  </si>
  <si>
    <t xml:space="preserve">Комплект таблиц демонстрационных  «Православные святыни Крыма» - 2 </t>
  </si>
  <si>
    <t>Комплект из 10 таблиц. Формат А1.
1.Церковь святой Екатерины. Феодосия.  2.Владимирский собор.Феодосия.  3.Владимирский собор.Херсонес.  4.Церковь Преображения Господня в Никитинском ботанич.саду. 5.Собор Святителя Николая Чудотворца. Евпатория.  6.Инкерманская пещера монастыря.  7.Храм Воскресения.Форос.  8.Собор Святого Александра Невского. Ялта.  9.Храм Святого Федора Ушакова.Новофедоровка.  10.Храм Всех Крымских Святых и Федора Стратилата.</t>
  </si>
  <si>
    <t>777-НШ00162</t>
  </si>
  <si>
    <t xml:space="preserve">Комплект таблиц демонстрационных «Соборы Московского кремля» </t>
  </si>
  <si>
    <t xml:space="preserve">Комплект из 5 таблиц Формат А1.
1.Успенский собор.2.Благовещенский собор.3.Архангельский собор.4.Церковь Ризположения.5.Колокольня Ивана Великого. </t>
  </si>
  <si>
    <t>777-НШ00042</t>
  </si>
  <si>
    <t>Комплект карточек «Касса цифр, букв, знаков и фигур» с набором интерактивных таблиц по математике</t>
  </si>
  <si>
    <t xml:space="preserve">1. Таблицы двусторонние - 12 шт.
 2. Карточки с изображением различных предметных символов - 107 шт.
 3. Карточки с изображением фигур - 200 шт.
 4. Карточки с символами и знаками - 53 шт.
 5. Карточки с буквами латинского алфавита - 52 шт.
 6. Брошюра с методическими рекомендациями - 1 шт.
 7. Магнитные кнопки - 8 шт.
 8. Паспорт - 1 шт. Упаковано в большую коробку.Ламинируются только двухсторонние поля
Карточки 70х70,поля двухсторонние 12 310Х310 мм, </t>
  </si>
  <si>
    <t>7329-НШ00105</t>
  </si>
  <si>
    <t>Комплект карточек «Набор цифр от 1 до 10» (для начальной школы)</t>
  </si>
  <si>
    <t>10 карточек с цифрами от 1 до, размер карточки 60*80мм, плотная бумага. 
Паспорт, упакован в полиэтилен</t>
  </si>
  <si>
    <t>4418-НШ00048</t>
  </si>
  <si>
    <t>Пособие «Касса букв для изучения иностранного языка»</t>
  </si>
  <si>
    <t xml:space="preserve">Ламинированное пособие с креплением.
Касса букв предназначена для изучения иностранного языка в начальных классах школы и в детских садах.
Пособие представляет собой набор карточек, на которых отпечатаны буквы и знаки препинания, уложенные в коробку. В состав пособия входят также и три пластмассовых кармана с магнитами для установки в них карточек.
Комплектность: карточки с буквами и знаками на белом фоне – 128 шт., пластиковые карманы с магнитами для установки карточек – 3 шт., паспорт.   </t>
  </si>
  <si>
    <t>9589-НШ00026</t>
  </si>
  <si>
    <t>Комплект «Портреты детских писателей»</t>
  </si>
  <si>
    <t xml:space="preserve">Комплект портретов в количестве 30 шт., выполненных на качественной белой бумаге 4+0, формата А3
Состав комплекта:
 Бажов П.П., Барто А.Л., Берестов В.Д., Бианки В.В., Благинина Е.А., Гайдар А.П., Голявкин В.В., Драгунский В.Ю., Ершов П.П., Житков Б.С., Заходер Б.В., Ишимова А.О., Кассиль Л.А., Катаев В.П., Лагин Л.И., Лиханов А.А., Маршак С.Я., Михалков С.В., Носов Н.Н., Остер Г.Б., Пришвин М.М., Сладков Н.И., Сотник Ю.В,, Токмакова И.П., Успенский Э.Н., Хармс Д.И., Чарская Л.А., Чарушин Е.И., Чуковский К.И., Шварц Е.Л. </t>
  </si>
  <si>
    <t>9632-НШ00021</t>
  </si>
  <si>
    <t xml:space="preserve">Модель-аппликация "Звуки и буквы русского языка" </t>
  </si>
  <si>
    <t xml:space="preserve">Ламинированное пособие. 
Комплектность: 
таблица "Буквы (можем видеть и писать)" – 1 шт., таблица "Звуки (можем слышать и произносить)" – 1 шт., таблица "Характеристика букв" – 1 шт., таблица "Характеристика звуков" – 1 шт., карточки с подписями к таблицам (А1–А12) – по 1 шт., карточки-картинки (А13–А111) – по 1 шт., карточки-слова (А112–А210) – по 1 шт., карточки с буквами русского алфавита (А211–А243) – по 1 шт., карточки со звуками русского языка (А244–А274) – по 1 шт., карточка с обозначением транскрипционных скобок (А275) – 1 шт., магнитные кнопки – 12 шт., паспорт. 
Материалы пособия дают возможность организации различных форм деятельности учащихся на уроке (коллективной, групповой, индивидуальной), создают условия для начала проектной деятельности, т.е. отвечают требованиям, предъявляемым ФГОС НОО к учебному процессу. 
Пособие носит интегративный характер, сочетая демонстрационные таблицы, демонстрационно-раздаточные и иллюстративно-изобразительные карточки.
Демонстрационные таблицы напечатаны на мелованной бумаге формата А2 (полноцветная печать) и ламинированы матовой пленкой. Карточки напечатаны на картоне и также ламинированы матовой пленкой. </t>
  </si>
  <si>
    <t>4417-НШ00001</t>
  </si>
  <si>
    <t>Пособие «Азбука подвижная»</t>
  </si>
  <si>
    <t xml:space="preserve">Азбука подвижная (ламинированная, с магнит.креплением).
Предназначена для использования на уроках обучения грамоте в начальной школе.
.
Комплектность: карточки с буквами и знаками на белом фоне – 137 шт., карточки с буквами на красном, синем и зеленом фоне – 129 шт., карточки для обозначения звуков и слияний – 14 шт., пластиковые карманы с магнитами для установки карточек – 3 шт., руководства по эксплуатации со схемами укладки карточек – 1 шт., паспорт.
Пособие представляет собой набор карточек с буквами, знаками и графическим изображением звуков и слияний. В комплекте представлены прописные и строчные печатные буквы. </t>
  </si>
  <si>
    <t>4419-НШ00003</t>
  </si>
  <si>
    <t xml:space="preserve">Пособие «Касса букв классная» </t>
  </si>
  <si>
    <t xml:space="preserve">Ламинированное пособие с магнитным креплением.
Касса букв классная предназначена для обучения грамоте в начальных классах общеобразовательной школы и в детских садах.
Пособие представляет собой набор карточек, на которых отпечатаны буквы и знаки препинания, уложенные в коробку. В состав пособия входят также три пластмассовых кармана с магнитами для установки в них карточек для показа новых букв, составления слогов и слов.
Комплектность: карточки с буквами и знаками на белом фоне – 132 шт., пластиковые карманы с магнитами для установки карточек – 3 шт., паспорт. </t>
  </si>
  <si>
    <t>7942-НШ00004</t>
  </si>
  <si>
    <t>Пособие «Касса слогов демонстрационная»</t>
  </si>
  <si>
    <t>Ламинированное пособие с магнитным креплением.
Пособие предназначено для использования на уроках обучения грамоте в начальной школе, а также в детском саду.
Пособие представляет собой набор карточек, на которых напечатаны цветные двухбуквенные открытые и закрытые слоги, отобранные по частотному принципу употребления в «Азбуке».
 Комплектность: карточки с двухбуквенными слогами – 132 шт., пластиковые карманы с магнитами для установки карточек – 3 шт., паспорт.</t>
  </si>
  <si>
    <t>777-НШ00005</t>
  </si>
  <si>
    <t>Пособие «Касса букв, слогов, звуковых схем с набором интерактивных таблиц по русскому языку» (360 карточек)</t>
  </si>
  <si>
    <t>1. Таблицы двусторонние - 12 шт.
 2. Карточки с изображением букв и знаков - 130 шт.
 3. Карточки с изображением заглавных букв - 54 шт.
 4. Карточки с картинками - 55 шт.
 5. Карточки со слогами - 126 шт.
 6. Брошюра с методическими рекомендациями - 1 шт.
 7. Магниты для карточек - 365 шт.
 8. Магнитные кнопки - 8 шт.
 9. Паспорт - 1 шт.
Упаковано в большую коробку.
Ламинируются только двухсторонние поля</t>
  </si>
  <si>
    <t>777-НШ00180</t>
  </si>
  <si>
    <t>Сюжетные (предметные) картинки по русскому языку и литературному чтению для начальных классов «4 сезона»</t>
  </si>
  <si>
    <t>Набор предназначен для работы на классных, внеклассных занятиях с детьми дошкольного и младшего школьного возраста на уроках русского языка и литературного чтения.
Комплект включает в себя упаковку с карточками и упаковку с сюжетными картинками.  В составе: 
    • карточки предметные — 211 шт.,
    • карточки сюжетные — 4 шт.,
    • руководство по эксплуатации — 1 шт.
Набор состоит из предметных карточек, размером 17 х 25 см. На карточках изображены предметы из следующих областей:  
    • насекомые и дикие животные (11 штук);
    • домашние животные (14 штук);
    • овощи,  музыкальные инструменты (46 штук);
    • оружие, военная техника, инструменты (48 штук);
    • транспорт. мебель, предметы интерьера (46 штук);
    • фрукты, ягоды, орехи. посуда  (46 штук).
На сюжетных картинках, размером 50 х 30 см. изображен условный пейзаж, изображающий состояние природы в четырех временах года: зима, весна, лето и осень. Выполнен на плотной бумаге, покрыт матовой ламинирующей пленкой с двух сторон.</t>
  </si>
  <si>
    <t>2.1.8.</t>
  </si>
  <si>
    <t>8612-НШ00133</t>
  </si>
  <si>
    <t xml:space="preserve">Набор предметных картинок "Бытовая техника. Профессии" </t>
  </si>
  <si>
    <t xml:space="preserve">Комплект из 48 шт, формат А4                          Пособие предназначено для использования в качестве демонстрационного материала в ходе работы над лексикой на уроках обучения грамоте, чтения, русского и иностранных языков, а также на других уроках в начальной школе, на занятиях в детском саду и логопедическом кабинете.  
Комплектность: листы с картинками – 48 шт., магнитные кнопки – 6 шт., паспорт.
 Картинки не снабжены названиями и маркировкой, чтобы не давать подсказки учащимся при выполнении словарно-логических упражнений и предоставить возможность использовать пособие на уроках иностранного языка.   </t>
  </si>
  <si>
    <t>9629-НШ00134</t>
  </si>
  <si>
    <t xml:space="preserve">Набор предметных картинок "Овощи. Музыкальные инструменты" </t>
  </si>
  <si>
    <t>Комплект из 48 шт, формат А4                          Пособие предназначено для использования в качестве демонстрационного материала в ходе работы над лексикой на уроках обучения грамоте, чтения, русского и иностранных языков, а также на других уроках в начальной школе, на занятиях в детском саду и логопедическом кабинете.  
Комплектность: листы с картинками – 48 шт., магнитные кнопки – 6 шт., паспорт.    
 Картинки не снабжены названиями и маркировкой, чтобы не давать подсказки учащимся при выполнении словарно-логических упражнений и предоставить учителю возможность использовать пособие на уроках иностранного языка.</t>
  </si>
  <si>
    <t>9630-НШ00135</t>
  </si>
  <si>
    <t xml:space="preserve">Набор предметных картинок "Оружие, военная техника. Инструменты"  </t>
  </si>
  <si>
    <t>Комплект из 48 шт, формат А4                                 Пособие предназначено для использования в качестве демонстрационного материала в ходе работы над лексикой на уроках обучения грамоте, чтения, русского и иностранных языков, а также на других уроках в начальной школе, на занятиях в детском саду и логопедическом кабинете.                               Комплектность: листы с картинками – 48 шт., магнитные кнопки – 6 шт., паспорт.   
 Картинки не снабжены названиями и маркировкой, чтобы не давать подсказки учащимся при выполнении словарно-логических упражнений и предоставить учителю возможность использовать пособие на уроках иностранного языка.</t>
  </si>
  <si>
    <t>8610-НШ00136</t>
  </si>
  <si>
    <t xml:space="preserve">Набор предметных картинок "Транспорт. Мебель, предметы интерьера" </t>
  </si>
  <si>
    <t xml:space="preserve">Комплект из 48 шт, формат А4                                 Пособие предназначено для использования в качестве демонстрационного материала в ходе работы над лексикой на уроках обучения грамоте, чтения, русского и иностранных языков, а также на других уроках в начальной школе, на занятиях в детском саду и логопедическом кабинете.  
Комплектность: 
Листы с картинками – 48 шт., 
Магнитные кнопки – 6 шт.,паспорт.
 Картинки не снабжены названиями и маркировкой, чтобы не давать подсказки учащимся при выполнении словарно-логических упражнений и предоставить возможность использовать пособие на уроках иностранного языка.   </t>
  </si>
  <si>
    <t>48</t>
  </si>
  <si>
    <t>8611-НШ00137</t>
  </si>
  <si>
    <t xml:space="preserve">Набор предметных картинок "Фрукты, ягоды, орехи. Посуда"  </t>
  </si>
  <si>
    <t>Комплект из 48 шт, формат А4                                 Пособие предназначено для использования в качестве демонстрационного материала в ходе работы над лексикой на уроках обучения грамоте, чтения, русского и иностранных языков, а также на других уроках в начальной школе, на занятиях в детском саду и логопедическом кабинете.  
Комплектность: 
Листы с картинками – 48 шт., 
Магнитные кнопки – 6 шт.,паспорт.
 Картинки не снабжены названиями и маркировкой, чтобы не давать подсказки учащимся при выполнении словарно-логических упражнений и предоставить возможность использовать пособие на уроках иностранного языка.</t>
  </si>
  <si>
    <t>10306-НШ00043</t>
  </si>
  <si>
    <t>Перекидное табло букв и слогов</t>
  </si>
  <si>
    <t xml:space="preserve">Ламинированное пособие состоит из 2 стопок карточек с буквами русского алфавита. 
В одной стопке карточки с буквами, обозначающими согласные звуки, в другой – с буквами, обозначающими гласные. 
Детали пособия соединены спиралью, что позволяет легко перекидывать их как карточки на судейском табло. Обложки и карточки напечатаны на картоне и ламинированы пленкой.   
Комплектность: перекидное табло – 1 шт., паспорт.  
</t>
  </si>
  <si>
    <t>2.1.7.</t>
  </si>
  <si>
    <t>88-ЕН00024</t>
  </si>
  <si>
    <t>Комплект из 14 портретов. Формат А3. 
Комплектность: 
1.Н.Армстронг. 2.П.И.Беляев. 3.Ю.А.Гагарин. 4.Д.Гленн. 5.А.Ю.Калери. 6.В.М.Комаров. 7.С.К.Крикалев. 8.А.А.Леонов. 9.Г.И.Падалка. 10.В.В. Поляков. 11.А.Я.Соловьев. 12.В.В.Терешкова. 13.Г.С. Титов. 14.Я.Ливэй</t>
  </si>
  <si>
    <t>91-ЕН0027</t>
  </si>
  <si>
    <t xml:space="preserve">Комплект карточек «Касса цифр от с 0 до 12 по немецкому языку» </t>
  </si>
  <si>
    <t>Комплект из 13 карточек. Размер 7*10 см. 
Бумага ламинированная, 3 пластиковых кармана с магнитами, упаковано в среднюю коробку, с паспортом</t>
  </si>
  <si>
    <t>карточки 70х100</t>
  </si>
  <si>
    <t>92-ЕН0028</t>
  </si>
  <si>
    <t>Комплект карточек «Касса цифр от с 0 до 12 по английскому языку»</t>
  </si>
  <si>
    <t>2890-ЕН00027</t>
  </si>
  <si>
    <t xml:space="preserve">Комплект "Портреты физиков" </t>
  </si>
  <si>
    <t>Комплект из 35 штук Формат А3 Выполненны на качественной белой бумаге 4+0.                                                                                      На портретах указаны фамилии (с именами, либо с именами и отчествами) и даты жизни ученых.
Состав комплекта: 
1. Ампер Андре Мари. 2. Басов Николай Геннадьевич. 3. Больцман Людвиг. 4. Бор Нильс. 5. Вавилов Сергей Иванович. 6. Вольта Алессандро. 7. Галилей Галилео. 8. Герц Генрих. 9. Джоуль Джеймс. 10. Жолио-Кюри Ирен. 11. Жолио-Кюри Фредерик. 12. Жуковский Николай Егорович. 13. Иоффе Абрам Федорович. 14. Капица Петр Леонидович. 15. Коперник Николай. 16. Кулон Шарль. 17. Курчатов Игорь Васильевич. 18. Ландау Лев Давидович. 19. Лебедев Петр Николаевич. 20. Ленц Эмилий Христианович. 21. Ломоносов Михаил Васильевич. 22. Максвелл Джеймс. 23. Ньютон Исаак. 24. Ом Георг. 25. Планк Макс. 26. Попов Александр Сергеевич. 27. Резерфорд Эрнест. 28. Рентген Вильгельм. 29. Сахаров Андрей Дмитриевич. 30. Склодовская-Кюри Мария. 31. Фарадей Майкл. 32. Циолковский Константин Эдуардович. 33. Эдиссон Томас Альва. 34. Эйнштейн Альберт. 35. Юнг Томас.</t>
  </si>
  <si>
    <t>10520-НШ00038</t>
  </si>
  <si>
    <t>Комплект карточек "Универсальная платформа. Глагол"</t>
  </si>
  <si>
    <t>Пособие состоит из 10 полноцветных, напечатанных на картоне и ламинированных пленкой карточек.
предназначен для использования на уроках русского языка в начальной школе.  Используется вместе с наглядно-дидактическим пособием "Универсальная платформа".  
Комплектность: карточки с заданиями – 10 шт., паспорт.  
Карточки снабжены маркировкой, где буква обозначает предмет, первая цифра – код темы, вторая цифра – порядковый номер (тему) карточки в серии, последняя цифра – вариант (I или II).</t>
  </si>
  <si>
    <t>10519-НШ00039</t>
  </si>
  <si>
    <t>Комплект карточек "Универсальная платформа. Имя прилагательное"</t>
  </si>
  <si>
    <t>Пособие состоит из 10 полноцветных, напечатанных на картоне и ламинированных пленкой карточек. 
Комплект карточек предназначен для использования на уроках русского языка в начальной школе.  Используется вместе с наглядно-дидактическим пособием "Универсальная платформа". Комплектность: карточки с заданиями – 10 шт., паспорт.  
Карточки снабжены маркировкой, где буква обозначает предмет, первая цифра – код темы, вторая цифра – порядковый номер (тему) карточки в серии, последняя цифра – вариант (I или II).</t>
  </si>
  <si>
    <t>10518-НШ00040</t>
  </si>
  <si>
    <t>Комплект карточек "Универсальная платформа. Имя существительное"</t>
  </si>
  <si>
    <t>Пособие состоит из 10 полноцветных, напечатанных на картоне и ламинированных пленкой карточек.
Комплект карточек предназначен для использования на уроках русского языка в начальной школе.  Используется вместе с наглядно-дидактическим пособием "Универсальная платформа".  Комплектность: карточки с заданиями – 10 шт., паспорт.  
Карточки снабжены маркировкой, где буква обозначает предмет, первая цифра – код темы, вторая цифра – порядковый номер (тему) карточки в серии, последняя цифра – вариант (I или II).</t>
  </si>
  <si>
    <t>10051-НШ00176</t>
  </si>
  <si>
    <t xml:space="preserve">Обучающий калейдоскоп «Универсальная платформа» </t>
  </si>
  <si>
    <t>Предназначен для организации самостоятельной работы учащихся на уроках в начальной школе. 
 Комплектность: рабочее поле – 1 шт., магнитные кнопки диаметром 15 мм красного, зеленого, желтого, синего и серого цветов – по 1 шт., магнитные кнопки диаметром 20 мм красного, зеленого, желтого, синего и серого цветов – по 1 шт.,паспорт.    
Рабочее поле представляет собой окантованный пластиком металлический лист с полноцветным изображением, закрытым матовой пленкой. На нем располагают магнитные кнопки и карточку с заданиями. На обороте рабочего поля описаны правила работы с пособием.
Комплекты карточек поставляются отдельно.</t>
  </si>
  <si>
    <t>777-НШ00181</t>
  </si>
  <si>
    <t xml:space="preserve">В комплекте 2 маркера, набор для очистки, магнтные кнопки 4 шт. </t>
  </si>
  <si>
    <t>10688-НШ00088</t>
  </si>
  <si>
    <t>Комплект карточек  "Универсальная платформа. Больше, меньше, равно"</t>
  </si>
  <si>
    <t xml:space="preserve">Комплект из 10 карточек предназначен для использования на уроках математики в начальной школе. 
 Используется вместе с наглядно-дидактическим пособием "Универсальная платформа". 
Комплектность: карточки с заданиями – 10 шт.,паспорт.
Пособие состоит из 10 полноцветных, напечатанных на картоне и ламинированных пленкой карточек. Карточки снабжены маркировкой, где буква обозначает предмет, первая цифра – код темы, вторая цифра – порядковый номер (тему) карточки в серии, последняя цифра – вариант (I или II).  </t>
  </si>
  <si>
    <t>10700-НШ00089</t>
  </si>
  <si>
    <t>Комплект карточек  "Универсальная платформа. Величины"</t>
  </si>
  <si>
    <t xml:space="preserve">Комплект карточек предназначен для использования на уроках математики в начальной школе.
Используется вместе с наглядно-дидактическим пособием "Универсальная платформа".
Комплектность: карточки с заданиями – 10 шт., паспорт.
Пособие состоит из 10 полноцветных, напечатанных на картоне и ламинированных пленкой карточек. Карточки снабжены маркировкой, где буква обозначает предмет, первая цифра – код темы, вторая цифра – порядковый номер (тему) карточки в серии, последняя цифра – вариант (I или II).  </t>
  </si>
  <si>
    <t>10687-НШ00090</t>
  </si>
  <si>
    <t>Комплект карточек  "Универсальная платформа. Время"</t>
  </si>
  <si>
    <t>10690-НШ00091</t>
  </si>
  <si>
    <t>Комплект карточек  "Универсальная платформа. Геометрические фигуры"</t>
  </si>
  <si>
    <t>10691-НШ00092</t>
  </si>
  <si>
    <t>Комплект карточек  "Универсальная платформа. Двузначные числа"</t>
  </si>
  <si>
    <t>10698-НШ00093</t>
  </si>
  <si>
    <t>Комплект карточек  "Универсальная платформа. Дроби"</t>
  </si>
  <si>
    <t>10689-НШ00094</t>
  </si>
  <si>
    <t>Комплект карточек  "Универсальная платформа. Основы счета"</t>
  </si>
  <si>
    <t xml:space="preserve">Комплект карточек предназначен для использования на уроках математики в начальной школе.
Используется вместе с наглядно-дидактическим пособием "Универсальная платформа".
 Комплектность: карточки с заданиями – 10 шт., паспорт.
Пособие состоит из 10 полноцветных, напечатанных на картоне и ламинированных пленкой карточек. Карточки снабжены маркировкой, где буква обозначает предмет, первая цифра – код темы, вторая цифра – порядковый номер (тему) карточки в серии, последняя цифра – вариант (I или II).   </t>
  </si>
  <si>
    <t>10686-НШ00095</t>
  </si>
  <si>
    <t>Комплект карточек  "Универсальная платформа. Переход через 10"</t>
  </si>
  <si>
    <t>10692-НШ00096</t>
  </si>
  <si>
    <t>Комплект карточек "Универсальная платформа. Простые примеры"</t>
  </si>
  <si>
    <t>10685-НШ00097</t>
  </si>
  <si>
    <t>Комплект карточек "Универсальная платформа. Сложение и вычитание в пределах 10"</t>
  </si>
  <si>
    <t>10684-НШ00098</t>
  </si>
  <si>
    <t>Комплект карточек  "Универсальная платформа. Сложение и вычитание в пределах 20"</t>
  </si>
  <si>
    <t>10696-НШ00100</t>
  </si>
  <si>
    <t>Комплект карточек  "Универсальная платформа. Трехзначные числа"</t>
  </si>
  <si>
    <t>10699-НШ00101</t>
  </si>
  <si>
    <t>Комплект карточек  "Универсальная платформа. Умножение и деление в два шага"</t>
  </si>
  <si>
    <t>10693-НШ00102</t>
  </si>
  <si>
    <t>Комплект карточек "Универсальная платформа. Умножение на 2, 5 и 10"</t>
  </si>
  <si>
    <t>10694-НШ00103</t>
  </si>
  <si>
    <t>Комплект карточек "Универсальная платформа. Умножение на 3, 4 и 6"</t>
  </si>
  <si>
    <t>10695-НШ00104</t>
  </si>
  <si>
    <t>Комплект карточек  "Универсальная платформа. Умножение на 7, 8 и 9"</t>
  </si>
  <si>
    <t>13017-НШ00115</t>
  </si>
  <si>
    <t>Гербарий фотографический «Ядовитые растения" 150 г\м2</t>
  </si>
  <si>
    <t>Пособие предназначено для использования в начальной школе в качестве раздаточного материала на уроках «Окружающий мир», а также во время экскурсий в природу. 
Комплектность: 
листы с фотографиями растений – 9 шт., паспорт. 
В пособии представлены фотографии 18 видов ядовитых растений, наиболее распространенных на территории России.
Древесные растения: 
каштан конский обыкновенный, робиния лжеакация («белая aкация»), тисс ягодный, магнолия крупноцветковая.
Кустарники:
 бересклет бородавчатый, бирючина обыкновенная, бузина травянистая, волчеягодник обыкновенный, жимолость лесная, снежноягодник белый.   
Травянистые растения: 
Белладонна европейская, белокрыльник болотный, борщевик Сосновского, вех ядовитый, воронец колосистый, вороний глаз обыкновенный, ландыш майский, лютик едкий.</t>
  </si>
  <si>
    <t>10522-НШ00149</t>
  </si>
  <si>
    <t>Комплект карточек (10) "Универсальная платформа. Природа"</t>
  </si>
  <si>
    <t>10526-НШ00150</t>
  </si>
  <si>
    <t>Комплект карточек (10) "Универсальная платформа. Страницы истории"</t>
  </si>
  <si>
    <t>10523-НШ00151</t>
  </si>
  <si>
    <t>Комплект карточек (10) "Универсальная платформа. Человек"</t>
  </si>
  <si>
    <t>10302-НШ00154</t>
  </si>
  <si>
    <t xml:space="preserve">Лото для детей от 6 до 12 лет </t>
  </si>
  <si>
    <t xml:space="preserve">3 планшета, формат А4, цвет., 36 карточек, ламинирование.
Лото предназначено для использования в качестве раздаточного материала на уроках обучения грамоте и чтения в начальной школе, а также на занятиях в детском саду и логопедическом кабинете для работы над лексикой и развития мышления.
  Комплектность: планшеты с изображениями – 3 шт., карточки с названиями – 18 шт., карточки с загадками – 18 шт., паспорт.  Пособие включает три полноцветных планшета с изображениями предметов, растений и животных, а также 36 карточек с названиями и загадками,   
  </t>
  </si>
  <si>
    <t>12081-НШ00168</t>
  </si>
  <si>
    <t>Комплект карточек (10) "Универсальная платформа. Музыкальные произведения"</t>
  </si>
  <si>
    <t>12079-НШ00169</t>
  </si>
  <si>
    <t>Комплект карточек (10) "Универсальная платформа. Музыкальные термины"</t>
  </si>
  <si>
    <t>​Комплект карточек предназначен для использования на уроках музыки в начальной школе.
Используется вместе с наглядно-дидактическим пособием "Универсальная платформа".
Комплектность: карточки с заданиями – 10 шт., паспорт. Карточки снабжены маркировкой, где буква обозначает предмет, первая цифра – код темы, вторая цифра – порядковый номер (тему) карточки в серии, последняя цифра – вариант (I или II).</t>
  </si>
  <si>
    <t>12082-НШ00170</t>
  </si>
  <si>
    <t>Комплект карточек (10) "Универсальная платформа. Народное творчество, традиции, обычаи"</t>
  </si>
  <si>
    <t>Комплект карточек предназначен для использования на уроках музыки в начальной школе.
Используется вместе с наглядно-дидактическим пособием "Универсальная платформа".   
.
Комплектность: карточки с заданиями – 10 шт., паспорт. Карточки снабжены маркировкой, где буква обозначает предмет, первая цифра – код темы, вторая цифра – порядковый номер (тему) карточки в серии, последняя цифра – вариант (I или II).</t>
  </si>
  <si>
    <t>4541-ОБЩ00103</t>
  </si>
  <si>
    <t>2893-ОБЩ00104</t>
  </si>
  <si>
    <t xml:space="preserve">Комплект портретов путешественников </t>
  </si>
  <si>
    <t xml:space="preserve">В комплекте 25 штук портретов формата А3 на бумаге 4+0.
Предназначены для демонстрации на уроках географии и истории при изучении важных научных открытий, сделанных учеными и путешественниками. На портретах указаны фамилии (с именами, либо с именами и отчествами) и даты жизни путешественников.
Состав комплекта:
  1. Амундсен Руаль.   2. Арсеньев Владимир Клавдиевич.   3. Беллинсгаузен Фаддей Фаддеевич    4. Беринг Витус Йонассен     5. Веспуччи Америго    6. Дежнев Семен Иванович  7. Крашенинников Степан Петрович    8. Крузенштерн Иван Федорович    9. Кук Джеймс  10. Кусто Жак-Ив  11. Колумб Христофор  12. Лазарев Михаил Петрович  13. Лаперуз Жан Франсуа  14. Лисянский Юрий  Федорович  15. Магеллан Фернандо  16. Миклухо-Маклай Николай Николаевич  17. Нансен Фритьоф  18. Обручев Владимир Афанасьевич  19. Папанин Иван Дмитриевич  20. Поло Марко  21. Пржевальский Николай Михайлович  22. Седов Георгий Яковлевич  23. Семенов-Тян-Шанский Петр Петрович  24. Сенкевич Юрий Александрович  25. Хейердал Тур  </t>
  </si>
  <si>
    <t>777-ОБЩ00128</t>
  </si>
  <si>
    <t xml:space="preserve">Комплект портретов для кабинета географии </t>
  </si>
  <si>
    <t>Цветные портреты, 12 штук , формат А3, бумага 4+0.
 В состав комплекта входит:  
1. Амундсен Руаль
2. Беллинсгаузен Фаддей Фаддеевич
3. Веспуччи Америго 
4. да Гама Васко  5. Колумб Христофор
6. Крузенштерн Иван Федорович  7. Кук Джеймс  8. Ливингстон Давид  9. Лисянский Юрий Федорович  10. Магеллан Фернан
11. Поло Марко  12. Пржевальский Николай Михайлович.</t>
  </si>
  <si>
    <t>778-ЧЕР00084</t>
  </si>
  <si>
    <t xml:space="preserve">Комплект таблиц демонстрационных по черчению </t>
  </si>
  <si>
    <t>В комплекте 18 таблиц. Размер 68*98см.
Комплектность: 
1.Линии чертежа   2.Прямоугольное проецирование , виды   3.Призмы   4.Тела вращения  5.Конусы  6.Пирамиды  7.Анализ формы деталей   8.Нанесения размеров   9.Деления окружности на равные части   10.Сечения   11.Выполнение разрезов  12.Соединения вида и разреза   13.Различия между разрезом и сечением   14.Местный разрез  15.Определение необходимого количества изображений   16.Изображения и обозначения резьбы   17.Шпилечные соединения   18.Болтовые соединения</t>
  </si>
  <si>
    <t>779-ОПР00085</t>
  </si>
  <si>
    <t xml:space="preserve">Комплект таблиц «Основы православной культуры  1-4 класс» </t>
  </si>
  <si>
    <t>В комплекте 12 таблиц. Размер 68*98см.
Состоит из:
1.Рождество Христово и новая эра. 
2.Города России.Единство и разнообразие. 
3.Москва-столица России. 4.Москва в произведениях художников. 5.Герб Москвы. 6.Герб России. 7.Празднование Пасхи и Двунадесятых праздников. 8.Евангелие в русской культуре. 9.Православные храмы. 10.Образы русских монастырей. 11.Древнейшие чудотворные иконы пресвятой Богородицы в России. 12.Язык иконы.</t>
  </si>
  <si>
    <t>780-ТЕХ00086</t>
  </si>
  <si>
    <t>Комплект плакатов "Станки"</t>
  </si>
  <si>
    <t>В комплекте 6 плакатов. Размер 68*98см.
Комплектность: 
1.Рубка металла. 2.Резка металла 3.Станки шлифовальной и заточной группы  4.Станки фрезерной группы 5.Станки токарно-винторезной группы  6.Станки сверлильной группы</t>
  </si>
  <si>
    <t>2896-ЕН00101</t>
  </si>
  <si>
    <t xml:space="preserve">Комплект портретов биологов </t>
  </si>
  <si>
    <t>Предназначены для демонстрации на уроках при изучении важных научных открытий, сделанных учеными. 
Представляют собой комплект портретов формата А3 в количестве 26 шт., выполненных на качественной белой бумаге 4+0.
 На портретах указаны фамилии (с именами, либо с именами и отчествами) и даты жизни ученых.
 Состав комплекта: 
1. Бекетов Андрей Николаевич. 2. Богданов Елий Анатольевич. 3. Болотов Андрей Тимофеевич. 4. Брем Альфред Эдмунд. 5. Бэр Карл Максимович. 6. Вавилов Николай Иванович. 7. Вейсман Август. 8. Вернадский Владимир Иванович. 9. Гамалея Николай Федорович. 10. Гарвей Уильям. 11. Дарвин Чарльз. 12. Докучаев Василий Васильевич. 13. Кох Роберт. 14. Ламарк Жан Батист. 15. Линней Карл. 16. Лоренц Конрад. 17. Майер Юлиус Роберт. 18. Мендель Грегор Иоганн. 19. Мечников Илья Ильич. 20. Мичурин Иван Владимирович. 21. Морган Томас Хант. 22. Павлов Иван Петрович. 23. Пастер Луи. 24. Прянишников Дмитрий Николаевич. 25. Сеченов Иван Михайлович. 26. Энгельгардт Владимир Александрович</t>
  </si>
  <si>
    <t>12851-НШ00157</t>
  </si>
  <si>
    <t xml:space="preserve">Стенд информационный "С праздником Победы" </t>
  </si>
  <si>
    <t>1500х1000</t>
  </si>
  <si>
    <t>ПЛ-Герои ВОВ</t>
  </si>
  <si>
    <t xml:space="preserve">Комплект плакатов «Герои Великой Отечественной войны» </t>
  </si>
  <si>
    <t>Комплект из 11 плакатов формата А3, 
Состав комплекта: 
Никонов Евгений Александрович
Лавриенко Дмитрий Фёдорович
Маресьев Алексей Петрович
Гастелло Николай Францевич
Кисляков Василий Павлович
Стемпковская Елена Константиновна
Матросов Александр Матвеевич
Павличенко Людмила Михайловна
Космодемьянская Зоя Анатольевна
Меклин Наталья Фёдоровна
Чайкина Елизавета Ивановна</t>
  </si>
  <si>
    <t>ПЛ- Дети ВОВ</t>
  </si>
  <si>
    <t xml:space="preserve">Комплект плакатов «Дети - герои Великой Отечественной» </t>
  </si>
  <si>
    <t>ПЛ-ДВСР-кмпл</t>
  </si>
  <si>
    <t xml:space="preserve">Комплект плакатов «Дни воинской славы России» </t>
  </si>
  <si>
    <t>Комплект из 17 плакатов формата А3 
Состав комплекта
24 декабря 1790 г.
1 декабря 1853 г.
4 ноября 1612 г.
21 сентября 1380 г.
9 августа 1714 г.
10 июля 1709 г.
11 сентября 1790 г.
5 декабря 1941 г.
7 ноября 1941 г.
23 августа 1943 г.
9 мая 1944 г.
18 апреля 1242 г.
8 сентября 1812 г.
2 февраля 1943 г.
27 января 1944 г.
23 февраля 1918 г.
 Дни воинской славы России</t>
  </si>
  <si>
    <t>ПЛ-Герои ВОВ-Р</t>
  </si>
  <si>
    <t>Комплект плакатов «Герои Великой Отечественной войны» в рамке</t>
  </si>
  <si>
    <t>ПЛ- Дети ВОВ-Р</t>
  </si>
  <si>
    <t>Комплект плакатов «Дети - герои Великой Отечественной» в рамке</t>
  </si>
  <si>
    <t>ПЛ-БИСтал-001</t>
  </si>
  <si>
    <t>Плакат "Битва за Сталинград"</t>
  </si>
  <si>
    <t>Размер: 1000х700. Материал: бумага</t>
  </si>
  <si>
    <t>ПЛ-ТТК-001</t>
  </si>
  <si>
    <t>Плакат "Тацинский танковый корпус"</t>
  </si>
  <si>
    <t>ПЛ-БиМСК-001</t>
  </si>
  <si>
    <t>Плакат "Битва за Москву"</t>
  </si>
  <si>
    <t>ПЛ-Рос-ГВС-001</t>
  </si>
  <si>
    <t>Плакат «Ростов — город воинской славы»</t>
  </si>
  <si>
    <t>ПЛ-Таг-ГВС</t>
  </si>
  <si>
    <t>Плакат «Таганрог — город воинской славы»</t>
  </si>
  <si>
    <t>СТ-2НнЗ-001</t>
  </si>
  <si>
    <t xml:space="preserve">Стенд «Никто не забыт, ничто не забыто» </t>
  </si>
  <si>
    <t>1800х1200</t>
  </si>
  <si>
    <t>СТ-2НнЗ-002</t>
  </si>
  <si>
    <t>Стенд «Никто не забыт - ничто не забыто»</t>
  </si>
  <si>
    <t>1500х1200</t>
  </si>
  <si>
    <t>СТ-2НнЗ-003</t>
  </si>
  <si>
    <t>СТ-ВОВ-001</t>
  </si>
  <si>
    <t>Стенд «Великая отечественная война»</t>
  </si>
  <si>
    <t>СТ-ВсВ-001</t>
  </si>
  <si>
    <t>Стенд «В строю всегда!»</t>
  </si>
  <si>
    <t>1500х1100</t>
  </si>
  <si>
    <t>СТ-ПоВнУ-001</t>
  </si>
  <si>
    <t>Стенд «Память о вас не умрет!»</t>
  </si>
  <si>
    <t>СТ-МП-001</t>
  </si>
  <si>
    <t>Стенд «Маршалы победы»</t>
  </si>
  <si>
    <t>СТ-ИмБес-001</t>
  </si>
  <si>
    <t>Стенд «Их имена бессмертны»</t>
  </si>
  <si>
    <t>3000х1200</t>
  </si>
  <si>
    <t>СТ-УБС-001</t>
  </si>
  <si>
    <t>Стенд «Уголок боевой славы»</t>
  </si>
  <si>
    <t>2000х500</t>
  </si>
  <si>
    <t>СТ-ВВН-001</t>
  </si>
  <si>
    <t>Стенд «Великая война Великого народа»</t>
  </si>
  <si>
    <t>1500х1500</t>
  </si>
  <si>
    <t>СТ-ВВН-002</t>
  </si>
  <si>
    <t>Стенд «Великая война Великого народа-2»</t>
  </si>
  <si>
    <t>СТ-ВВН-003</t>
  </si>
  <si>
    <t>Стенд «Великое не может быть забыто»</t>
  </si>
  <si>
    <t>1500х300</t>
  </si>
  <si>
    <t>СТ-ВВН-004</t>
  </si>
  <si>
    <t>Стенд «Великое не может быть забыто-2»</t>
  </si>
  <si>
    <t>СТ-БИСтал-001</t>
  </si>
  <si>
    <t>Стенд «Битва за Сталинград»</t>
  </si>
  <si>
    <t>СТ-ТТК-001</t>
  </si>
  <si>
    <t>Стенд «Тацинский танковый корпус»</t>
  </si>
  <si>
    <t>СТ-БиМСК-001</t>
  </si>
  <si>
    <t>Стенд «Битва за Москву»</t>
  </si>
  <si>
    <t>СТ-РосГВС-001</t>
  </si>
  <si>
    <t>Стенд «Ростов — город воинской славы»</t>
  </si>
  <si>
    <t>СТ-ТагГВС</t>
  </si>
  <si>
    <t>Стенд «Таганрог — город воинской славы»</t>
  </si>
  <si>
    <t>СТ-ВОВ-КМПЛ</t>
  </si>
  <si>
    <t>Комплект стендов «ВОВ»</t>
  </si>
  <si>
    <t>СТ-БесП-001</t>
  </si>
  <si>
    <t>Сборный стенд «Бессмертный полк»</t>
  </si>
  <si>
    <t>ИК-СГ001</t>
  </si>
  <si>
    <t>УК-НШ013</t>
  </si>
  <si>
    <t xml:space="preserve">Учебн. карта "Природные зоны России. Начальная школа" </t>
  </si>
  <si>
    <t>УК-НШ014</t>
  </si>
  <si>
    <t>Учебн. карта "Физическая карта полушарий. Начальная школа"</t>
  </si>
  <si>
    <t>УК-НШ015</t>
  </si>
  <si>
    <t xml:space="preserve">Учебн. карта "Физическая карта России. Начальная школа" </t>
  </si>
  <si>
    <t>КАР-В-ГЕО6013</t>
  </si>
  <si>
    <t>Физическая карта полушарий 6 класс</t>
  </si>
  <si>
    <t>Размер 100*140см. Винил</t>
  </si>
  <si>
    <t>КАР-В-ГЕО6014</t>
  </si>
  <si>
    <t>Политическая карта полушарий 6 класс</t>
  </si>
  <si>
    <t>КАР-В-ГЕО6015</t>
  </si>
  <si>
    <t>Политическая карта мира 6 класс</t>
  </si>
  <si>
    <t>КАР-ГЕО6004</t>
  </si>
  <si>
    <t>Карта «Великие географические открытия 6 класс»</t>
  </si>
  <si>
    <t xml:space="preserve">Формат А3. Бумага. Ламинация  </t>
  </si>
  <si>
    <t>КАР-В-ГЕО6017</t>
  </si>
  <si>
    <t>Топографическая карта и условные знаки 6 класс</t>
  </si>
  <si>
    <t>КАР-В-ГЕО6018</t>
  </si>
  <si>
    <t>Карта «Природные зоны России. 6 класс»</t>
  </si>
  <si>
    <t>КАР-В-ГЕО6019</t>
  </si>
  <si>
    <t>Физическая карта России 6 класс</t>
  </si>
  <si>
    <t>КАР-В-ГЕО6020</t>
  </si>
  <si>
    <t>Физическая карта Арктики 6 класс</t>
  </si>
  <si>
    <t>КАР-В-ГЕО6021</t>
  </si>
  <si>
    <t>Физическая карта Антарктики 6 класс</t>
  </si>
  <si>
    <t>КАР-В-ГЕО6022</t>
  </si>
  <si>
    <t>Учебная карта «Океаны. 6 класс»</t>
  </si>
  <si>
    <t>КАР-В-ГЕО6023</t>
  </si>
  <si>
    <t>Учебная карта «Крупнейшие вулканы и землетрясения мира 6 класс»</t>
  </si>
  <si>
    <t>КАР-ГЕО60012</t>
  </si>
  <si>
    <t>Физическая карта мира.6 класс</t>
  </si>
  <si>
    <t>КАР-В-ГЕО6016</t>
  </si>
  <si>
    <t>Учебная карта «Великие географические открытия 6 класс»</t>
  </si>
  <si>
    <t>КАР-ГЕО60030</t>
  </si>
  <si>
    <t>Учебная карта «Природные зоны России 6 класс»</t>
  </si>
  <si>
    <t xml:space="preserve">Размер 100*140см. Бумага. Ламинация </t>
  </si>
  <si>
    <t>КАР-В-ГЕО6024</t>
  </si>
  <si>
    <t>Физическая карта мира 6 класс</t>
  </si>
  <si>
    <t>КАР-В-ГЕО7045</t>
  </si>
  <si>
    <t>Учебная карта «Климатические пояса и области мира. 7 класс»</t>
  </si>
  <si>
    <t>КАР-В-ГЕО7046</t>
  </si>
  <si>
    <t>Карта «Природные зоны мира. 7 класс»</t>
  </si>
  <si>
    <t>КАР-ГЕО7003</t>
  </si>
  <si>
    <t>Тихий океан. Комплексная карта  7 класс</t>
  </si>
  <si>
    <t>КАР-ГЕО7004</t>
  </si>
  <si>
    <t>Индийский океан. Комплексная карта  7 класс</t>
  </si>
  <si>
    <t>КАР-В-ГЕО7049</t>
  </si>
  <si>
    <t>Атлантический океан. Комплексная карта 7 класс</t>
  </si>
  <si>
    <t>КАР-В-ГЕО7050</t>
  </si>
  <si>
    <t>Северный Ледовитый океан. Комплексная карта 7 класс</t>
  </si>
  <si>
    <t>КАР-В-ГЕО7051</t>
  </si>
  <si>
    <t>Южный океан. Комплексная карта 7 класс</t>
  </si>
  <si>
    <t>КАР-В-ГЕО7052</t>
  </si>
  <si>
    <t>Карта «Народы и плотность населения мира. 7 класс»</t>
  </si>
  <si>
    <t>КАР-В-ГЕО7053</t>
  </si>
  <si>
    <t>Карта «Часовые пояса мира. 7 класс»</t>
  </si>
  <si>
    <t>КАР-В-ГЕО7054</t>
  </si>
  <si>
    <t>Карта «Строение земной коры и полезные ископаемые мира. 7 класс»</t>
  </si>
  <si>
    <t>КАР-В-ГЕО7055</t>
  </si>
  <si>
    <t>Климатическая карта мира 7 класс</t>
  </si>
  <si>
    <t>КАР-В-ГЕО7056</t>
  </si>
  <si>
    <t>Карта «Растительность мира. 7 класс»</t>
  </si>
  <si>
    <t>КАР-В-ГЕО7057</t>
  </si>
  <si>
    <t>Карта «Важнейшие культурные растения мира. 7 класс»</t>
  </si>
  <si>
    <t>КАР-В-ГЕО7058</t>
  </si>
  <si>
    <t>Почвенная карта мира 7 класс</t>
  </si>
  <si>
    <t>КАР-В-ГЕО7059</t>
  </si>
  <si>
    <t>Африка. Физическая карта 7 класс</t>
  </si>
  <si>
    <t>КАР-В-ГЕО7060</t>
  </si>
  <si>
    <t>Африка. Политическая карта 7 класс</t>
  </si>
  <si>
    <t>КАР-В-ГЕО7061</t>
  </si>
  <si>
    <t>Австралия и Океания. Физическая карта 7 класс</t>
  </si>
  <si>
    <t>КАР-В-ГЕО7062</t>
  </si>
  <si>
    <t>Австралия и Океания. Политическая карта 7 класс</t>
  </si>
  <si>
    <t>КАР-В-ГЕО7063</t>
  </si>
  <si>
    <t>Северная Америка. Физическая карта 7 класс</t>
  </si>
  <si>
    <t>КАР-В-ГЕО7064</t>
  </si>
  <si>
    <t>Северная Америка. Политическая карта 7 класс</t>
  </si>
  <si>
    <t>КАР-В-ГЕО7065</t>
  </si>
  <si>
    <t>Южная Америка. Физическая карта 7 класс</t>
  </si>
  <si>
    <t>КАР-В-ГЕО7066</t>
  </si>
  <si>
    <t>Южная Америка. Политическая карта 7 класс</t>
  </si>
  <si>
    <t>КАР-В-ГЕО7067</t>
  </si>
  <si>
    <t>Европа. Физическая карта 7 класс</t>
  </si>
  <si>
    <t>КАР-В-ГЕО7068</t>
  </si>
  <si>
    <t>Европа. Политическая карта 7 класс</t>
  </si>
  <si>
    <t>КАР-В-ГЕО7069</t>
  </si>
  <si>
    <t>Евразия. Физическая карта 7 класс</t>
  </si>
  <si>
    <t>КАР-В-ГЕО7070</t>
  </si>
  <si>
    <t>Евразия. Политическая карта 7 класс</t>
  </si>
  <si>
    <t>КАР-В-ГЕО7071</t>
  </si>
  <si>
    <t>Азия. Физическая карта 7 класс</t>
  </si>
  <si>
    <t>КАР-В-ГЕО7072</t>
  </si>
  <si>
    <t>Азия. Политическая карта 7 класс</t>
  </si>
  <si>
    <t>КАР-В-ГЕО7073</t>
  </si>
  <si>
    <t>Карта «Африка. Хозяйственная деятельность населения. 7 класс»</t>
  </si>
  <si>
    <t>КАР-В-ГЕО7074</t>
  </si>
  <si>
    <t>Карта «Австралия и Новая Зеландия. Хозяйственная деятельность населения. 7 класс»</t>
  </si>
  <si>
    <t>КАР-В-ГЕО7075</t>
  </si>
  <si>
    <t>Карта «Северная Америка. Хозяйственная деятельность населения. 7 класс»</t>
  </si>
  <si>
    <t>КАР-В-ГЕО7076</t>
  </si>
  <si>
    <t>Карта «Южная Америка. Хозяйственная деятельность населения. 7 класс»</t>
  </si>
  <si>
    <t>КАР-В-ГЕО7078</t>
  </si>
  <si>
    <t>Карта «Зарубежная Европа. Хозяйственная деятельность населения. 7 класс»</t>
  </si>
  <si>
    <t>КАР-В-ГЕО7079</t>
  </si>
  <si>
    <t>Зоогеографическая карта мира 7 класс</t>
  </si>
  <si>
    <t>КАР-В-ГЕО7080</t>
  </si>
  <si>
    <t>Карта «Особо охраняемые природные территории мира. 7 класс»</t>
  </si>
  <si>
    <t>КАР-В-ГЕО7081</t>
  </si>
  <si>
    <t>Тихий океан. Физическая карта 7 класс</t>
  </si>
  <si>
    <t>КАР-В-ГЕО7082</t>
  </si>
  <si>
    <t>Атлантический океан. Физическая карта 7 класс</t>
  </si>
  <si>
    <t>КАР-В-ГЕО7083</t>
  </si>
  <si>
    <t>Индийский океан. Физическая карта 7 класс</t>
  </si>
  <si>
    <t>КАР-В-ГЕО7084</t>
  </si>
  <si>
    <t>Северный Ледовитый океан. Физическая карта 7 класс</t>
  </si>
  <si>
    <t>КАР-В-ГЕО7085</t>
  </si>
  <si>
    <t>Южный океан. Физическая карта 7 класс</t>
  </si>
  <si>
    <t>КАР-В-ГЕО7086</t>
  </si>
  <si>
    <t>Карта «Мировой океан. 7 класс»</t>
  </si>
  <si>
    <t>КАР-В-ГЕО7087</t>
  </si>
  <si>
    <t>Антарктида. Комплексная карта 7 класс</t>
  </si>
  <si>
    <t>КАР-В-ГЕО7088</t>
  </si>
  <si>
    <t>Карта «Важнейшие географические открытия и путешествия.7 класс»</t>
  </si>
  <si>
    <t>КАР-В-ГЕО7047</t>
  </si>
  <si>
    <t>Тихий океан. Комплексная карта 7 класс</t>
  </si>
  <si>
    <t>КАР-В-ГЕО7048</t>
  </si>
  <si>
    <t>Индийский океан. Комплексная карта 7 класс</t>
  </si>
  <si>
    <t>КАР-В-ГЕО7077</t>
  </si>
  <si>
    <t>Карта «Зарубежная Азия. Хозяйственная деятельность населения.7 класс»</t>
  </si>
  <si>
    <t>КАР-В-ГЕО89052</t>
  </si>
  <si>
    <t>Физическая карта России 8-9 классы</t>
  </si>
  <si>
    <t>КАР-В-ГЕО89053</t>
  </si>
  <si>
    <t>Карта «Агроклиматические ресурсы России. 8-9 классы»</t>
  </si>
  <si>
    <t>КАР-В-ГЕО89054</t>
  </si>
  <si>
    <t>Карта «Федеративное устройство Российской Федерации. 8-9 классы»</t>
  </si>
  <si>
    <t>КАР-В-ГЕО89055</t>
  </si>
  <si>
    <t>Карта «Водные ресурсы России. 8-9 классы»</t>
  </si>
  <si>
    <t>КАР-В-ГЕО89056</t>
  </si>
  <si>
    <t>Карта «Земельные ресурсы России. 8-9 классы»</t>
  </si>
  <si>
    <t>КАР-В-ГЕО89057</t>
  </si>
  <si>
    <t>Карта «Народы России» 8-9 классы</t>
  </si>
  <si>
    <t>КАР-В-ГЕО89058</t>
  </si>
  <si>
    <t>Карта «Население России» 8-9 классы</t>
  </si>
  <si>
    <t>КАР-В-ГЕО89059</t>
  </si>
  <si>
    <t>Карта «Природные зоны и биологические ресурсы России 8-9 классы»</t>
  </si>
  <si>
    <t>КАР-В-ГЕО89060</t>
  </si>
  <si>
    <t>Карта растительности России 8-9 классы</t>
  </si>
  <si>
    <t>КАР-В-ГЕО89061</t>
  </si>
  <si>
    <t>Геологическая карта России 8-9 классы</t>
  </si>
  <si>
    <t>КАР-ГЕО890113</t>
  </si>
  <si>
    <t>Карта «Экологические проблемы России. 8-9 классы»</t>
  </si>
  <si>
    <t>КАР-В-ГЕО89063</t>
  </si>
  <si>
    <t>Карта «Агропромышленный комплекс России. 8-9 классы»</t>
  </si>
  <si>
    <t>КАР-В-ГЕО89064</t>
  </si>
  <si>
    <t>Карта «Транспорт России. 8-9 классы»</t>
  </si>
  <si>
    <t>КАР-В-ГЕО89065</t>
  </si>
  <si>
    <t>Карта «Нефтяная промышленность России. 8-9 классы»</t>
  </si>
  <si>
    <t>КАР-В-ГЕО89066</t>
  </si>
  <si>
    <t>Карта «Электроэнергетика России. 8-9 классы»</t>
  </si>
  <si>
    <t>КАР-В-ГЕО89067</t>
  </si>
  <si>
    <t>Карта «Химическая и нефтехимическая промышленность России. 8-9 классы»</t>
  </si>
  <si>
    <t>КАР-В-ГЕО89068</t>
  </si>
  <si>
    <t>Карта «Лесная промышленность России. 8-9 классы»</t>
  </si>
  <si>
    <t>КАР-В-ГЕО89069</t>
  </si>
  <si>
    <t>Карта «Минеральные ресурсы России. 8-9 классы»</t>
  </si>
  <si>
    <t>КАР-В-ГЕО89070</t>
  </si>
  <si>
    <t>Климатическая карта России 8-9 классы</t>
  </si>
  <si>
    <t>КАР-ГЕО890020</t>
  </si>
  <si>
    <t>Карта «Тектоническое строение территории России. 8-9 классы»</t>
  </si>
  <si>
    <t>КАР-В-ГЕО89072</t>
  </si>
  <si>
    <t>Почвенная карта России 8-9 классы</t>
  </si>
  <si>
    <t>КАР-В-ГЕО89073</t>
  </si>
  <si>
    <t>Карта «Климатическое районирование территории России. 8-9 классы»</t>
  </si>
  <si>
    <t>КАР-В-ГЕО89074</t>
  </si>
  <si>
    <t>Карта «Рекреационные ресурсы России. 8-9 классы»</t>
  </si>
  <si>
    <t>КАР-В-ГЕО89075</t>
  </si>
  <si>
    <t>Карта «Экономические районы России. 8-9 классы»</t>
  </si>
  <si>
    <t>КАР-В-ГЕО89076</t>
  </si>
  <si>
    <t>Карта «Газовая промышленность России. 8-9 классы»</t>
  </si>
  <si>
    <t>КАР-В-ГЕО89077</t>
  </si>
  <si>
    <t>Карта «Легкая и пищевая промышленность России» 8-9 классы</t>
  </si>
  <si>
    <t>КАР-В-ГЕО89078</t>
  </si>
  <si>
    <t>Карта «Машиностроение и металлообработка России» 8-9 классы</t>
  </si>
  <si>
    <t>КАР-В-ГЕО89079</t>
  </si>
  <si>
    <t>Карта «Черная и цветная металлургия России» 8-9 классы</t>
  </si>
  <si>
    <t>КАР-В-ГЕО89080</t>
  </si>
  <si>
    <t>Карта «Географические открытия и исследования территории России. 8-9 классы»</t>
  </si>
  <si>
    <t>КАР-В-ГЕО89081</t>
  </si>
  <si>
    <t>Карта «Угольная и сланцевая промышленность России. 8-9 классы»</t>
  </si>
  <si>
    <t>КАР-В-ГЕО89082</t>
  </si>
  <si>
    <t>Карта «Особо охраняемые природные территории России» 8-9 классы</t>
  </si>
  <si>
    <t>КАР-В-ГЕО89083</t>
  </si>
  <si>
    <t>Социально-экономическая карта России 8-9 классы</t>
  </si>
  <si>
    <t>КАР-В-ГЕО89085</t>
  </si>
  <si>
    <t>Север и Северо - Запад Европейской части России. Физическая карта 8-9 классы</t>
  </si>
  <si>
    <t>КАР-В-ГЕО89086</t>
  </si>
  <si>
    <t>Северный и Северо-Западный экономические районы. Социально-экономическая карта 8-9 классы</t>
  </si>
  <si>
    <t>КАР-В-ГЕО89087</t>
  </si>
  <si>
    <t>Центральная Россия. Физическая карта 8-9 классы</t>
  </si>
  <si>
    <t>КАР-В-ГЕО89088</t>
  </si>
  <si>
    <t>Центральный, Центрально-черноземный и Волго-Вятский экономические районы. Социально-экономическая карта 8-9 классы</t>
  </si>
  <si>
    <t>КАР-В-ГЕО89089</t>
  </si>
  <si>
    <t>Поволжье. Физическая карта 8-9 классы</t>
  </si>
  <si>
    <t>КАР-В-ГЕО89090</t>
  </si>
  <si>
    <t>Поволжский экономический район. Социально-экономическая карта 8-9 классы</t>
  </si>
  <si>
    <t>КАР-В-ГЕО89091</t>
  </si>
  <si>
    <t>Юг Европейской части России. Физическая карта 8-9 классы</t>
  </si>
  <si>
    <t>КАР-В-ГЕО89092</t>
  </si>
  <si>
    <t>Северо-Кавказский экономический район. Социально-экономическая карта 8-9 классы</t>
  </si>
  <si>
    <t>КАР-В-ГЕО89093</t>
  </si>
  <si>
    <t>Урал. Физическая карта 8-9 классы</t>
  </si>
  <si>
    <t>КАР-В-ГЕО89094</t>
  </si>
  <si>
    <t>Уральский экономический район. Социально-экономическая карта 8-9 классы</t>
  </si>
  <si>
    <t>КАР-В-ГЕО89095</t>
  </si>
  <si>
    <t>Западная Сибирь. Физическая карта 8-9 классы</t>
  </si>
  <si>
    <t>КАР-В-ГЕО89096</t>
  </si>
  <si>
    <t>Западно-Сибирский экономический район. Социально-экономическая карта 8-9 классы</t>
  </si>
  <si>
    <t>КАР-В-ГЕО89046</t>
  </si>
  <si>
    <t>Дальний Восток. Физическая карта 8-9 классы</t>
  </si>
  <si>
    <t>КАР-В-ГЕО89047</t>
  </si>
  <si>
    <t>Восточная Сибирь. Физическая карта 8-9 классы</t>
  </si>
  <si>
    <t>КАР-ГЕО890150</t>
  </si>
  <si>
    <t>Восточно - Сибирский экономический район. Социально-экономическая карта 8-9 классы</t>
  </si>
  <si>
    <t>КАР-В-ГЕО89100</t>
  </si>
  <si>
    <t>Дальневосточный экономический район. Социально-экономическая карта 8-9 классы</t>
  </si>
  <si>
    <t>КАР-В-ГЕО89101</t>
  </si>
  <si>
    <t>Карта «Часовые пояса России. 8-9 классы»</t>
  </si>
  <si>
    <t>КАР-В-ГЕО89102</t>
  </si>
  <si>
    <t>Карта «Физико-географическое районирование территории России» 8-9 классы</t>
  </si>
  <si>
    <t>КАР-ГЕО890066</t>
  </si>
  <si>
    <t>Карта «Электроэнергетика России 8-9 классы»</t>
  </si>
  <si>
    <t xml:space="preserve">Размер 70*100см. Бумага. Ламинация </t>
  </si>
  <si>
    <t>КАР-В-ГЕО89071</t>
  </si>
  <si>
    <t>Карта «Тектоническое строение территории России. 8-9 классы</t>
  </si>
  <si>
    <t>КАР-В-ГЕО89084</t>
  </si>
  <si>
    <t>Восточно-Европейская (Русская) равнина. Физическая карта 8-9 классы</t>
  </si>
  <si>
    <t>КАР-В-ГЕО10029</t>
  </si>
  <si>
    <t>Политическая карта мира 10 класс</t>
  </si>
  <si>
    <t>КАР-В-ГЕО10030</t>
  </si>
  <si>
    <t>Карта «Народы мира. 10 класс»</t>
  </si>
  <si>
    <t>КАР-В-ГЕО10031</t>
  </si>
  <si>
    <t>Карта «Религии мира. 10 класс»</t>
  </si>
  <si>
    <t>КАР-В-ГЕО10032</t>
  </si>
  <si>
    <t>Карта «Население мира. 10 класс»</t>
  </si>
  <si>
    <t>КАР-В-ГЕО10033</t>
  </si>
  <si>
    <t>Карта «Минеральные ресурсы мира. 10 класс»</t>
  </si>
  <si>
    <t>КАР-В-ГЕО10034</t>
  </si>
  <si>
    <t>Карта «Экологические проблемы мира. 10 класс»</t>
  </si>
  <si>
    <t>КАР-В-ГЕО10035</t>
  </si>
  <si>
    <t>Карта «Электроэнергетика мира. 10 класс»</t>
  </si>
  <si>
    <t>КАР-В-ГЕО10036</t>
  </si>
  <si>
    <t>Карта «Транспорт мира» 10 класс</t>
  </si>
  <si>
    <t>КАР-ГЕО10009</t>
  </si>
  <si>
    <t>Карта «Сельское хозяйство мира. 10 класс»</t>
  </si>
  <si>
    <t>КАР-В-ГЕО10038</t>
  </si>
  <si>
    <t>Карта «Промышленность мира» 10 класс</t>
  </si>
  <si>
    <t>КАР-В-ГЕО10039</t>
  </si>
  <si>
    <t>Карта «Агроклиматические ресурсы мира» 10 класс</t>
  </si>
  <si>
    <t>КАР-ГЕО10012</t>
  </si>
  <si>
    <t>Карта «Глобальные проблемы человечества 10 класс</t>
  </si>
  <si>
    <t>КАР-В-ГЕО10041</t>
  </si>
  <si>
    <t>Карта «Глобальные проблемы человечества» 10 класс</t>
  </si>
  <si>
    <t>КАР-В-ГЕО10042</t>
  </si>
  <si>
    <t>США. Социально-экономическая карта 10 класс</t>
  </si>
  <si>
    <t>КАР-В-ГЕО10043</t>
  </si>
  <si>
    <t>Япония. Общегеографическая карта 10 класс</t>
  </si>
  <si>
    <t>КАР-В-ГЕО10044</t>
  </si>
  <si>
    <t>Япония. Социально-экономическая карта 10 класс</t>
  </si>
  <si>
    <t>КАР-В-ГЕО10045</t>
  </si>
  <si>
    <t>Китай. Общегеографическая карта 10 класс</t>
  </si>
  <si>
    <t>КАР-В-ГЕО10046</t>
  </si>
  <si>
    <t>Китай. Социально-экономическая карта 10 класс</t>
  </si>
  <si>
    <t>КАР-В-ГЕО10047</t>
  </si>
  <si>
    <t>Государства Зарубежной Европы. Социально-экономическая карта 10 класс</t>
  </si>
  <si>
    <t>КАР-В-ГЕО10048</t>
  </si>
  <si>
    <t>Государства Зарубежной Азии. Социально-экономическая карта 10 класс</t>
  </si>
  <si>
    <t>КАР-В-ГЕО10049</t>
  </si>
  <si>
    <t>Государства Африки. Социально-экономическая карта 10 класс</t>
  </si>
  <si>
    <t>КАР-В-ГЕО10050</t>
  </si>
  <si>
    <t>Государства Северной Америки. Социально-экономическая карта 10 класс</t>
  </si>
  <si>
    <t>КАР-В-ГЕО10051</t>
  </si>
  <si>
    <t>Государства Латинской Америки. Социально-экономическая карта 10 класс</t>
  </si>
  <si>
    <t>КАР-В-ГЕО10052</t>
  </si>
  <si>
    <t>Австралия и Новая Зеландия. Социально- экономическая карта 10 класс</t>
  </si>
  <si>
    <t>КАР-В-ГЕО10053</t>
  </si>
  <si>
    <t>Карта «Мировая добыча нефти и природного газа» 10 класс</t>
  </si>
  <si>
    <t>КАР-В-ГЕО10054</t>
  </si>
  <si>
    <t>Карта «Уровень социально-экономического развития стран мира» 10 класс</t>
  </si>
  <si>
    <t>КАР-В-ГЕО10055</t>
  </si>
  <si>
    <t>Карта «Международные организации» 10 класс</t>
  </si>
  <si>
    <t>КАР-В-ГЕО10056</t>
  </si>
  <si>
    <t>Карта «Памятники истории и культуры, находящиеся под охраной ЮНЕСКО» 10 класс</t>
  </si>
  <si>
    <t>КАР-В-ГЕО10037</t>
  </si>
  <si>
    <t>Карта «Сельское хозяйство мира» 10 класс</t>
  </si>
  <si>
    <t>КАР-В-ГЕО7017</t>
  </si>
  <si>
    <t>Австралия и Океания. Физическая карта  7 класс</t>
  </si>
  <si>
    <t>КАР-В-ГЕО89062</t>
  </si>
  <si>
    <t>Карта «Экологические проблемы России» 8-9 классы</t>
  </si>
  <si>
    <t>КАР-В-ГЕО89097</t>
  </si>
  <si>
    <t>Дальний Восток. Физическая карта 8-9 классы 8-9 классы</t>
  </si>
  <si>
    <t>КАР-В-ГЕО89098</t>
  </si>
  <si>
    <t>Восточная Сибирь. Физическая карта 8-9 классы 8-9 классы</t>
  </si>
  <si>
    <t xml:space="preserve"> К-ТЧР-02</t>
  </si>
  <si>
    <t xml:space="preserve">Стенд «Возникновение шахмат» </t>
  </si>
  <si>
    <t xml:space="preserve"> К-ТЧР-03</t>
  </si>
  <si>
    <t>Стенд «Правила поведения во время игры в шахматы»</t>
  </si>
  <si>
    <t xml:space="preserve"> К-ТЧР-04</t>
  </si>
  <si>
    <t xml:space="preserve"> Стенд «Как ходят фигуры»</t>
  </si>
  <si>
    <t xml:space="preserve"> К-ТЧР-05</t>
  </si>
  <si>
    <t xml:space="preserve"> Стенд «Чемпионы мира по шахматам» </t>
  </si>
  <si>
    <t xml:space="preserve"> К-ТЧР-06</t>
  </si>
  <si>
    <t xml:space="preserve"> Стенд «Робототехника»</t>
  </si>
  <si>
    <t xml:space="preserve"> К-ТЧР-07</t>
  </si>
  <si>
    <t>Стенд «Первые шаги в робототехнике»</t>
  </si>
  <si>
    <t xml:space="preserve"> К-ТЧР-08</t>
  </si>
  <si>
    <t xml:space="preserve"> Стенд «Применение роботов»</t>
  </si>
  <si>
    <t xml:space="preserve"> К-ТЧР-09</t>
  </si>
  <si>
    <t xml:space="preserve"> Портрет «Архимед»</t>
  </si>
  <si>
    <t xml:space="preserve"> К-ТЧР-10</t>
  </si>
  <si>
    <t xml:space="preserve"> Портрет «Евклид»</t>
  </si>
  <si>
    <t xml:space="preserve"> К-ТЧР-11</t>
  </si>
  <si>
    <t xml:space="preserve"> Портрет «Исаак Ньютон»</t>
  </si>
  <si>
    <t xml:space="preserve"> К-ТЧР-13</t>
  </si>
  <si>
    <t xml:space="preserve"> Портрет «Пифагор Самосский»</t>
  </si>
  <si>
    <t xml:space="preserve"> К-ТЧР-14</t>
  </si>
  <si>
    <t xml:space="preserve">Портрет «Рене Декарт» </t>
  </si>
  <si>
    <t xml:space="preserve"> К-ТЧР-12</t>
  </si>
  <si>
    <t>Портрет Карл Фридрих Гаусс</t>
  </si>
  <si>
    <t>2147- НШ00053</t>
  </si>
  <si>
    <t>Комплект портретов иностранных писателей</t>
  </si>
  <si>
    <t>Портрет формата  А3.  4+0
Содержание:
1. Андерсен ХансКристиан,
2. Байрон Джордж Ноэл,
3. Бальзак Оноре де,
4. Гете Иоганн Вольфганг,
5. Диккенс Чарльз,
6. Лондон Джек,
7. Мольер Жан Батист,
8. Твен Марк,
9. Шекспир Уильям,
10. Гюго Виктор Мари.</t>
  </si>
  <si>
    <t>02387-ЕН00084</t>
  </si>
  <si>
    <t>Комплект портретов великих химиков</t>
  </si>
  <si>
    <t>Портреты формата  А3, 4+0 
Состав комплекта: 1. Байер Адольф. 2. Берцелиус Йёнс Якоб. 3. Бойль Роберт. 4. Бутлеров Aлександр Mихайлович 5. Вудворд Роберт 6. Гей-Люссак Жозеф Луи 7. Дальтон Джон 8. Зелинский Николай Дмитриевич 9. Зинин Николай Николаевич 10. Лавуазье Антуан Лоран 11. Ломоносов Михаил Васильевич 12. Менделеев Дмитрий Иванович 13. Несмеянов Александр Николаевич 14. Полинг Лайнус Карл 15. Севергин Василий Михайлович 16. Ферсман Александр Евгеньевич</t>
  </si>
  <si>
    <t>01924- НШ00111</t>
  </si>
  <si>
    <t>Комплект таблиц для начальной школы «Русский язык 1 класс»</t>
  </si>
  <si>
    <t>Формат 68x98 см
Комплект содержит:  1. Правописание предлогов; 2. Гласные звуки и буквы; 3. Согласные звуки; 4. Правописание согласных в корне; 5. Правописание безударных гласных в корне; 6. Члены предложения; 7. Гласные после шипящих; 8. Сочетания букв; 9. Перенос слова; 10. Правописание парных согласных звуков в конце слова.</t>
  </si>
  <si>
    <t>01925- НШ00112</t>
  </si>
  <si>
    <t>Комплект таблиц для начальной школы «Русский язык 2 класс»</t>
  </si>
  <si>
    <t>Формат 68x98 см
Комплект содержит: 1. Части речи; 2. Разделительный ь; 3. Разбор слова по составу; 4. Однокоренные слова и формы одного и того же слова; 5. Правописание приставок; 6. Безударные гласные в корне слова; 7. Парные согласные в середине слова; 8. Связь слов в предложении.</t>
  </si>
  <si>
    <t>01926-НШ00113</t>
  </si>
  <si>
    <t>Комплект таблиц для начальной школы «Русский язык 3 класс»</t>
  </si>
  <si>
    <t>Формат 68x98 см
Комплект содержит: 1. Мягкий знак после шипящих; 2. Правописание непроизносимых согласных в корне; 3. Род и число имен существительных; 4. Род имен прилагательных; 5. Число имен прилагательных; 6. Правописание окончаний имен прилагательных; 7. Правописание НЕ с глаголами; 8. Части речи; 9. Разделительный Ъ знак; 10. Второстепенные и главные члены предложения.</t>
  </si>
  <si>
    <t>01927-НШ00114</t>
  </si>
  <si>
    <t xml:space="preserve">Комплект таблиц для начальной школы «Русский язык 4 класс» </t>
  </si>
  <si>
    <t>Формат 68x98 см
Комплект содержит: 1. Три склонения имен существительных; 2. Падежи; 3. Окончания имен существительных; 4. Как определить спряжение глагола; 5. Местоимение, склонение личных местоимений 3-го лица; 6. Склонение личных местоимений 1-го и 2-го лица с предлогами; 7. Склонение личных местоимений 3-го лица с предлогами; 8. Мягкий знак после шипящих; 9. Однородные члены предложения; 10. Окончания глаголов.</t>
  </si>
  <si>
    <t>4566-НШ00050</t>
  </si>
  <si>
    <t xml:space="preserve">Комплект таблиц для начальной школы «Английский язык. Существительные, прилагательные, местоимения, числительные» </t>
  </si>
  <si>
    <t>Формат 68x98 см
Комплект содержит:  1. Множественное число существительных (1).                         2. Множественное число существительных (2)                                                           3. Притяжательный падеж существительных.                                                              4. Личные и притяжательные местоимения                                                                 5. Указательные местоимения.                                                                                     6. Исчисляемые и неисчисляемые существительные                                                     7. Степени сравнения прилагательных (общее правило)                                               8. Степени сравнения прилагательных (особые случаи).                                              9. Числительные</t>
  </si>
  <si>
    <t>4567-НШ00051</t>
  </si>
  <si>
    <t>Комплект таблиц для начальной школы «Английский язык. Глаголы Be, Have, Can, Must»</t>
  </si>
  <si>
    <t>Формат 68x98 см
Комплект содержит: 1. Глагол be 2. Глагол be в вопросах. 3. Глагол be в отрицательных предложениях4. Глагол have 5. Глагол have в вопросах. 6. Глагол have в отрицательных предложениях7. Глагол can 8. Глагол must</t>
  </si>
  <si>
    <t>4568-НШ00052</t>
  </si>
  <si>
    <t>Комплект таблиц для начальной школы «Английский язык. Времена английского глагола» (15 таблиц).</t>
  </si>
  <si>
    <t>Формат 68x98 см
Комплект содержит:  1. Present Simple (Present Indefinite). 2. Present Simple (Present Indefinite)3. Future Simple (Future Indefinite). 4. Present Progressive (Present Continuous)5. Present Progressive (Present Continuous). 6. Present Progressive. Present Indefinite7. Сокращенные формы 8. Неправильные глаголы (1)9. Неправильные глаголы (2) 10. Глагол be в прошедшем времени11. Past Simple (Past Indefinite) 12. Вопросы13. Past Simple (Past Indefinite) 14. Отрицательные предложения15. There is / There are (Present Simple).</t>
  </si>
  <si>
    <t>00496-НШ00156</t>
  </si>
  <si>
    <t>Комплект таблиц "География. Начальный курс 6 класс"</t>
  </si>
  <si>
    <t>Формат 68x98 см
Содержание комплекта: 1. Движение Земли и их следствия, 2. Строение Земли и земной коры, 3. Горные породы и минералы, 4. Рельеф, 6. Движение воды в Океане, 7. Воды суши, 8. Атмосферное давление. Ветер, 9. Погода и климат, 10. Природные комплексы Земли, 11. Стихийные природные явления, 12. Охрана окружающей среды.</t>
  </si>
  <si>
    <t>00497-НШ00157</t>
  </si>
  <si>
    <t>Комплект таблиц "География. Материки и океаны. 7 класс"</t>
  </si>
  <si>
    <t>Формат 68x98 см
Содержание комплекта:1. Африка, 2. Южная Америка, 3. Австралия и Океания, 4. Антарктида, 5. Северная Америка, 6. Евразия, 7. Атлантический океан, 8. Тихий океан, 9. Индийский океан, 10. Северный Ледовитый океан.</t>
  </si>
  <si>
    <t>00498-НШ00158</t>
  </si>
  <si>
    <t>Комплект таблиц "География России. Природа и население 8 класс"</t>
  </si>
  <si>
    <t>00499-НШ00159</t>
  </si>
  <si>
    <t>Комплект таблиц "География России. Хозяйство и географические районы 9 класс"</t>
  </si>
  <si>
    <t>Формат 68x98 см                                                                                             Содержание комплекта: 1. Топливно-энергетичский комплекс, 2. Межотраслевой комплекс конструкционных материалов, 3. Машиностроительный комплекс, 4. Агропромышленный комплекс, 5. Инфраструктурный комплекс, 6. Центральный экономический район, 7. Волго-Вятский экономический район, 8. Северо-Западный  экономический район  9. Северный экономический район, 10. Поволжский экономический район, 11. Уральский экономический район, 12. Северо-Кавказский экономический район, 13. Западно-Сибирский экономический район, 14. Восточно-Сибирский экономический район, 15. Дальневосточный экономический район. 16.и Центрально-Черноземный экономический район</t>
  </si>
  <si>
    <t>00500-НШ00160</t>
  </si>
  <si>
    <t>Комплект таблиц "Экономическая и социальная география мира 10 класс"</t>
  </si>
  <si>
    <t>Формат 68x98 см    Содержание комплекта: 1. Типология стран современного мира, 2. Мировые природные ресурсы мира, 3. Воспроизводство населения мира, 4. Народы мира, 5. Религии мира, 6. Миграция населения, 7. Научно-техническая революция, 8. Мировое хозяйство, 9. Промышленность мира, 10. Мировое сельское хозяйство, 11. Мировой транспорт, 12. Международные организации.</t>
  </si>
  <si>
    <t>9219-ЕН00066</t>
  </si>
  <si>
    <t>01367-НШ00161</t>
  </si>
  <si>
    <t>Комплект таблиц "Основы православной культуры 5-9 классы"</t>
  </si>
  <si>
    <t>Формат 68x98 см                                                                                             Содержание комплекта: 1. Апостольский и Вселенские Соборы, 2. Соборная традиция и Символ веры, 3. Пасха и двунадесятые праздники: история и современность, 4. Заповеди Нового Завета и Ветхого Завета, 5. Крещение Руси, 6. Основные события истории христианства, 7. Основные направления в христианской религии, 8. Соборы Московского Кремля, 9. Иконостас православного храма, 10. Православный храм. Схема, 11. Образ Иисуса Христа в мировой культуре, 12. Образ Божией Матери в мировой культуре.</t>
  </si>
  <si>
    <t>ПЛ-ГСРФ-003</t>
  </si>
  <si>
    <t>"Государственные символы Российской Федерации»</t>
  </si>
  <si>
    <t>Государственные символы Российской Федерации изображены на таблицах, размером 680х980 мм., покрыты защитным антибликовым ламинатом. В состав входят: слова гимна РФ,  изображение герба РФ, изображение флага РФ, портрет действующего президента РФ."</t>
  </si>
  <si>
    <t>777-ФИЛ00044</t>
  </si>
  <si>
    <t>Таблицы «АНГЛИЙСКИЙ ЯЗЫК. ОБЪЕДИНЕННЫЕ ТАБЛИЦЫ»</t>
  </si>
  <si>
    <t>Комплект из 66 таблиц. Размер 68х98 см.</t>
  </si>
  <si>
    <t>66</t>
  </si>
  <si>
    <t>777-ЕН000148</t>
  </si>
  <si>
    <t xml:space="preserve">Таблица демонстрационная «Физические постоянные (названия, обозначения)» </t>
  </si>
  <si>
    <t>777-ЕН00156</t>
  </si>
  <si>
    <t xml:space="preserve">Таблица демонстрационная «Греческий алфавит. Латинский алфавит» </t>
  </si>
  <si>
    <t>Размер: 100х100см. Изготовлена на виниле. Вес (плотность) - 440 г/кв.м. Печать односторонняя, полноцветная.</t>
  </si>
  <si>
    <t>1000х1000</t>
  </si>
  <si>
    <t>КАР-В-ГЕО7019</t>
  </si>
  <si>
    <t>КАР-В-ГЕО7023</t>
  </si>
  <si>
    <t>КАР-ГЕО70035</t>
  </si>
  <si>
    <t>КАР-ГЕО70044</t>
  </si>
  <si>
    <t>КАР-ГЕО890029</t>
  </si>
  <si>
    <t>КАР-ГЕО890151</t>
  </si>
  <si>
    <t>КАР-ГЕО890152</t>
  </si>
  <si>
    <t>КАР-ГЕО890051</t>
  </si>
  <si>
    <t>КАР-ГЕО10001</t>
  </si>
  <si>
    <t>КАР-ГЕО10002</t>
  </si>
  <si>
    <t>КАР-ГЕО10003</t>
  </si>
  <si>
    <t>КАР-ГЕО10004</t>
  </si>
  <si>
    <t>КАР-ГЕО10005</t>
  </si>
  <si>
    <t>КАР-ГЕО10006</t>
  </si>
  <si>
    <t>КАР-ГЕО10008</t>
  </si>
  <si>
    <t>КАР-В-ГЕО10040</t>
  </si>
  <si>
    <t>Карта «США. Общегеографическая карта"</t>
  </si>
  <si>
    <t>777-ЕН000149</t>
  </si>
  <si>
    <t xml:space="preserve">Таблица демонстрационная «Колебания и волны» </t>
  </si>
  <si>
    <t>КАР-ГЕО890080</t>
  </si>
  <si>
    <t>КАР-ГЕО890102</t>
  </si>
  <si>
    <t>КАР-ГЕО10058</t>
  </si>
  <si>
    <t xml:space="preserve">Карта России общегеографическая </t>
  </si>
  <si>
    <t>КАР-ГЕО60028</t>
  </si>
  <si>
    <t>КАР-ГЕО700123</t>
  </si>
  <si>
    <t>КАР-ГЕО700132</t>
  </si>
  <si>
    <t>КАР-ГЕО60016</t>
  </si>
  <si>
    <t>КАР-ГЕО70079</t>
  </si>
  <si>
    <t>КАР-ГЕО890131</t>
  </si>
  <si>
    <t>КАР-ГЕО890153</t>
  </si>
  <si>
    <t>КАР-Б-ГЕО10057</t>
  </si>
  <si>
    <t>КАР-В-ГЕО6004</t>
  </si>
  <si>
    <t>КАР-В-ГЕО7035</t>
  </si>
  <si>
    <t>КАР-В-ГЕО7044</t>
  </si>
  <si>
    <t>КАР-В-ГЕО89029</t>
  </si>
  <si>
    <t>КАР-В-ГЕО89051</t>
  </si>
  <si>
    <t>КАР-В-ГЕО10060</t>
  </si>
  <si>
    <t>КАР-В-ГЕО10059</t>
  </si>
  <si>
    <t>7323-НШ00028</t>
  </si>
  <si>
    <t>Размер 100х140. Изготовлена на виниле.
 Вес (плотность) - 440 г/кв.м. Печать односторонняя, полноцветная.</t>
  </si>
  <si>
    <t>6923-НШ00050</t>
  </si>
  <si>
    <t>Вес (плотность) - 440 г/кв.м. Печать односторонняя, полноцветная. Винил 100х140</t>
  </si>
  <si>
    <t>7752-НШ00152</t>
  </si>
  <si>
    <t>Комплект таблиц раздат. "Грибы съедобные и несъедобные"</t>
  </si>
  <si>
    <t>Комплект из 8  полноцветных ламинированных таблиц 4+4, формат А4
Состав:
Пособие предназначено для использования в качестве раздаточного материала.  
В комплекте 10 фотографий съедобных грибов (белый гриб, подберезовик, подосиновик, масленок, лисичка, сыроежка, опенок летний, опенок осенний, шампиньон, груздь черный), 4 фотографии ядовитых грибов (бледная поганка, мухомор красный, мухомор пантерный, сатанинский гриб) и 2 фотографии несъедобных грибов (перечный гриб, чешуйчатка огненная), указаны их видовые названия.</t>
  </si>
  <si>
    <t>9479-ОБЩ00043</t>
  </si>
  <si>
    <t>Изготовлена на виниле. Размер 100х140см.
 Вес (плотность) - 440 г/кв.м. Печать односторонняя, полноцветная.</t>
  </si>
  <si>
    <t>10098-ОБЩ00045</t>
  </si>
  <si>
    <t>9461-ОБЩ00047</t>
  </si>
  <si>
    <t>10907-ОБЩ00049</t>
  </si>
  <si>
    <t>Изготовлена на виниле. Размер 100х140см.Вес (плотность) - 440 г/кв.м. Печать односторонняя, полноцветная.</t>
  </si>
  <si>
    <t>9475-ОБЩ00053</t>
  </si>
  <si>
    <t>9471-ОБЩ00055</t>
  </si>
  <si>
    <t>9483-ОБЩ00057</t>
  </si>
  <si>
    <t>9774-ОБЩ00059</t>
  </si>
  <si>
    <t>9492-ОБЩ00061</t>
  </si>
  <si>
    <t>9477-ОБЩ00063</t>
  </si>
  <si>
    <t>9481-ОБЩ00065</t>
  </si>
  <si>
    <t>9585-ОБЩ00067</t>
  </si>
  <si>
    <t>9485-ОБЩ00069</t>
  </si>
  <si>
    <t>9782-ОБЩ00071</t>
  </si>
  <si>
    <t>9688-ОБЩ00073</t>
  </si>
  <si>
    <t>9776-ОБЩ00075</t>
  </si>
  <si>
    <t>10817-ОБЩ00077</t>
  </si>
  <si>
    <t>9473-ОБЩ00084</t>
  </si>
  <si>
    <t>9780-ОБЩ00086</t>
  </si>
  <si>
    <t>10096-ОБЩ00088</t>
  </si>
  <si>
    <t>9459-ОБЩ00090</t>
  </si>
  <si>
    <t>9469-ОБЩ00092</t>
  </si>
  <si>
    <t>9467-ОБЩ00094</t>
  </si>
  <si>
    <t>9465-ОБЩ00096</t>
  </si>
  <si>
    <t>9686-ОБЩ00098</t>
  </si>
  <si>
    <t>9778-ОБЩ00100</t>
  </si>
  <si>
    <t>9463-ОБЩ00102</t>
  </si>
  <si>
    <t>6925-ЕН00014</t>
  </si>
  <si>
    <t>6928-ЕН00020</t>
  </si>
  <si>
    <t>9635-ЕН00023</t>
  </si>
  <si>
    <t>777-ЕН000144</t>
  </si>
  <si>
    <t xml:space="preserve">Таблица демонстрационная «Физические константы.Переходные множители. Величины»  </t>
  </si>
  <si>
    <t>777-ЕН00150</t>
  </si>
  <si>
    <t>Таблица демонстрационная «Молекулярная физика и теплота»</t>
  </si>
  <si>
    <t>777-ЕН00152</t>
  </si>
  <si>
    <t xml:space="preserve">Таблица демонстрационная «Электродинамика-1.  Формулы.»  </t>
  </si>
  <si>
    <t>777-ЕН00154</t>
  </si>
  <si>
    <t xml:space="preserve">Таблица демонстрационная «Фундаментальные физические постоянные (масса частиц, нормальные условия, десятичные приставки)» </t>
  </si>
  <si>
    <t>9352-ЕН00046</t>
  </si>
  <si>
    <t>Размер: 100х140см.
Изготовлена на виниле. Вес (плотность) - 440 г/кв.м. Печать односторонняя, полноцветная.</t>
  </si>
  <si>
    <t>9356-ЕН00048</t>
  </si>
  <si>
    <t>9358-ЕН00050</t>
  </si>
  <si>
    <t>9488-ЕН00052</t>
  </si>
  <si>
    <t>9217-ЕН00054</t>
  </si>
  <si>
    <t>6930-ЕН00056</t>
  </si>
  <si>
    <t>9364-ЕН00060</t>
  </si>
  <si>
    <t>9218-ЕН00064</t>
  </si>
  <si>
    <t>9490-ЕН00098</t>
  </si>
  <si>
    <t>Размер 100х140 см.
 Изготовлена на виниле. Вес (плотность) - 440 г/кв.м. Печать односторонняя, полноцветная.</t>
  </si>
  <si>
    <t>4413-ЕН000110</t>
  </si>
  <si>
    <t xml:space="preserve">Комплект таблиц по экологии  "Экосистема-экологическая единица окружающей среды" </t>
  </si>
  <si>
    <t>Комплект из 12 полноцветных ламинированных таблиц 4+4, формат А4
Перечень таблиц: 
1. Структура современной экологии. 
2. Уровни организации живых систем, изучаемых экологией. 
3. Классификация экологических факторов. 
4. Структура биогеоценоза.
5. Схема главных составных частей экосистемы. 
6. Классификация природных экосистем. 
7. Общая структура наземной и водной экосистем. 
8. Основные типы экологических взаимодействий. 
9. Обобщенная схема трофической структуры сообщества. 10. Распределение потоков энергии в разных экосистемах. 11. Схема биогеохимического круговорота веществ в экосистемах (на примере углерода). 12. Экологическая сукцессия.</t>
  </si>
  <si>
    <t>10705-МАТ00056</t>
  </si>
  <si>
    <t>9587-МАТ00060</t>
  </si>
  <si>
    <t>9345-МАТ00062</t>
  </si>
  <si>
    <t>9366-МАТ00064</t>
  </si>
  <si>
    <t>777-ЕН000150</t>
  </si>
  <si>
    <t>Комплект демонстрационных таблиц «Астрономия. Основные понятия»</t>
  </si>
  <si>
    <t xml:space="preserve">Комплект из 22 таблиц. Формат А2.
Состав: 
1.Что такое Астрономия. 2.Это интересно. Солнце.
3.Смена времен года. 4.Гравитация. 5.Астрофотометрия. Спектр и спектральный анализ. 6.Магнитосфера. Межпланетная среда. 7.Небесные координаты. 8.Законы Кеплера. 9.Смена дня и ночи. 10.Скорость света. 11.Что такое эклиптика. 12.Созвездия. 13.Галактика. 14.Галактика "Туманность Андромеды". 15.Эволюция галактик. 16. История создания карт звездного неба. 17.Великие астрономы.Клавдий Птолемей. 18.Великие астрономы. Николай Коперник. 19. Великие астрономы. Галилео Галилей. 20.Великие астрономы. Джоржано Бруно. 21. Великие астрономы. Фридрих Уильям Гершель. 22. Великие астрономы. Иоган Ламберт. </t>
  </si>
  <si>
    <t>777-ЕН000152</t>
  </si>
  <si>
    <t xml:space="preserve">Комплект демонстрационных таблиц «От большого взрыва до наших дней» </t>
  </si>
  <si>
    <t xml:space="preserve">Комплект из 10 таблиц. Размер 68*98 см:
1.  Система Мира по Птолемею. 2. Система Мира по Копернику.  3. Структура и масштаб Солнечной системы.  4. Схема Солнечной системы. 5. Образование Солнечной системы. 6. Галактика. 7. Строение Вселенной. 8. Ранняя Вселенная.9.Эволюция Вселенной. 10. Все из чего-то состоит. </t>
  </si>
  <si>
    <t>777-ЕН000154</t>
  </si>
  <si>
    <t xml:space="preserve"> Комплект демонстрационных таблиц «История развития космонавтики» </t>
  </si>
  <si>
    <t>Комплект из 7 таблиц, 68*98 см: 
1.Циолковский К.Э. 2.Королев С.П. 3.Животные в космосе. 4.Первый человек в космосе. 5. Исследование луны. 6.Орбитальная станция «МИР». 7.Международная космическая станция (МКС).</t>
  </si>
  <si>
    <t>777-ЕН000156</t>
  </si>
  <si>
    <t xml:space="preserve">Комплект демонстрационных таблиц «Личности в истории космонавтики» </t>
  </si>
  <si>
    <t>Комплект из 8 таблиц, 68*98 см: 
1.П.И.Беляев. 2.Высказывания Циолковского. 3.Ю.А.Гагарин. 4.История развития космонавтики 5.А.А.Леонов. 6.А.Я.Соловьев. 7.В.В.Терешкова  8.Г.С. Титов</t>
  </si>
  <si>
    <t>КАР-ГЕО10052</t>
  </si>
  <si>
    <t>14374-ЕН00086</t>
  </si>
  <si>
    <t>Перечень портретов: 1. Вавилов Николай Иванович. 2. Вернадский Владимир Иванович. 3. Дарвин Чарлз. 4. Линней Карл. 5. Мечников Илья Ильич. 6. Мичурин Иван Владимирович. 7. Павлов Иван Петрович. 8. Пастер Луи.​
Деревянная рамка, под стеклом, комплект 8 шт</t>
  </si>
  <si>
    <t>6935-НШ00052</t>
  </si>
  <si>
    <t>Винил 100х140. Вес (плотность) - 440 г/кв.м. Печать односторонняя, полноцветная.</t>
  </si>
  <si>
    <t>7321-НШ00054</t>
  </si>
  <si>
    <t>777-ЕН00147/1</t>
  </si>
  <si>
    <t>2500х500</t>
  </si>
  <si>
    <t>777-ЕН00157</t>
  </si>
  <si>
    <t>Плакат  "Физические постоянные"</t>
  </si>
  <si>
    <t>Размер (100Х140)  Изготовлена на виниле. Вес (плотность) - 440 г/кв.м. Печать односторонняя, полноцветная.</t>
  </si>
  <si>
    <t>777-ЕН00158</t>
  </si>
  <si>
    <t xml:space="preserve">Плакат  Таблица взаимосвязи между некоторыми физическими величинами. Кинематика </t>
  </si>
  <si>
    <t>777-ЕН00159</t>
  </si>
  <si>
    <t>Плакат Таблица взаимосвязи между некоторыми физическими величинами. Электричество и магнетизм</t>
  </si>
  <si>
    <t>777-ЕН00160</t>
  </si>
  <si>
    <t xml:space="preserve">Плакат Таблица взаимосвязи между некоторыми физическими величинами. Молекулярная физика и термодинамика </t>
  </si>
  <si>
    <t>14181-ЕН00085</t>
  </si>
  <si>
    <t xml:space="preserve"> Деревянная рамка, стекло, комплект 8 шт. Перечень портретов: 1. Берцелиус Йёнс Якоб. 2. Бутлеров Aлександр Mихайлович. 3. Гей-Люссак Жозеф Луи. 4. Дальтон Джон. 5. Зелинский Николай Дмитриевич. 6. Зинин Николай Николаевич. 7. Лавуазье Антуан Лоран. 8. Менделеев Дмитрий Иванович.                                                                                                </t>
  </si>
  <si>
    <t>8188-ЕН00087</t>
  </si>
  <si>
    <t xml:space="preserve">Комплект таблиц справочно-инструктивных по химии </t>
  </si>
  <si>
    <t xml:space="preserve"> Комплект из 16 ламинированных полноцветных таблиц, формата А4</t>
  </si>
  <si>
    <t>6490-МАТ00040/1</t>
  </si>
  <si>
    <t>КОМПЛЕКТ ТАБЛИЦ МАТЕМАТИКА 5 КЛАСС</t>
  </si>
  <si>
    <t>Деление десятичных дробей 
Десятичные дроби. Сложение и вычитание 
Десятичные дроби. Сравнение 
Длина окружности. Площадь круга 
Единицы измерения площади 
Задачи на проценты 
Многоугольники 
Обыкновенные дроби 
Окружность и круг 
Отрезок 
Плоскость, прямая, луч 
Проценты 
Прямоугольник 
Прямоугольный параллелепипед 
Свойства сложения 
Свойства умножения 
Сложение и вычитание обыкновенных дробей 
Среднее арифметическое 
Угол 
Умножение десятичных дробей 
Шкалы</t>
  </si>
  <si>
    <t>21</t>
  </si>
  <si>
    <t>6491-МАТ00041/1</t>
  </si>
  <si>
    <t>КОМПЛЕКТ ТАБЛИЦ МАТЕМАТИКА 6 КЛАСС</t>
  </si>
  <si>
    <t>Графики 
Деление обыкновенных дробей 
Диаграммы 
Координатная плоскость 
НОД и НОК чисел 
Основное свойство обыкновенной дроби 
Отношения и пропорции 
Перпендикулярные прямые 
Положительные и отрицательные числа 
Признаки делимости 
Решение уравнений 
Сложение и вычитание положительных и отрицательных чисел. Умножение и деление 
Сравнение, сложение и вычитание дробей с разными знаменателями 
Умножение обыкновенных дробей</t>
  </si>
  <si>
    <t>8099-МАТ00071</t>
  </si>
  <si>
    <t>КОМПЛЕКТ ТАБЛИЦ АЛГЕБРА 7-11 КЛАСС</t>
  </si>
  <si>
    <t>ПЛ НВП-002-001</t>
  </si>
  <si>
    <t xml:space="preserve">Плакат Структура вооруженных сил РФ </t>
  </si>
  <si>
    <t xml:space="preserve"> 680мм*980мм</t>
  </si>
  <si>
    <t>СТ НВП-002-001</t>
  </si>
  <si>
    <t>Стенд Структура вооруженных сил РФ</t>
  </si>
  <si>
    <t>ПЛ НВП-003-001</t>
  </si>
  <si>
    <t>Плакат Государственные награды РФ</t>
  </si>
  <si>
    <t>СТ НВП-003-001</t>
  </si>
  <si>
    <t>Стенд  Государственные награды РФ</t>
  </si>
  <si>
    <t>ПЛ НВП-005-001</t>
  </si>
  <si>
    <t>Плакат Воинская присяга РФ</t>
  </si>
  <si>
    <t xml:space="preserve">  680мм*980мм</t>
  </si>
  <si>
    <t>СТ НВП-005-001</t>
  </si>
  <si>
    <t xml:space="preserve">Стенд  Воинская присяга РФ </t>
  </si>
  <si>
    <t>ПЛ НВП-001-001</t>
  </si>
  <si>
    <t xml:space="preserve">Плакат Погоны и знаки различий РФ </t>
  </si>
  <si>
    <t>СТ НВП-001-001</t>
  </si>
  <si>
    <t xml:space="preserve">Стенд Погоны и знаки различий РФ </t>
  </si>
  <si>
    <t>ПЛ НВП-009-001</t>
  </si>
  <si>
    <t xml:space="preserve">Плакат  Военная форма одежды </t>
  </si>
  <si>
    <t>СТ НВП-009-001</t>
  </si>
  <si>
    <t xml:space="preserve">Стенд Военная форма одежды </t>
  </si>
  <si>
    <t>ПЛ НВП-018-001</t>
  </si>
  <si>
    <t>Плакат Мероприятия обязательной подготовки граждан к военной службе</t>
  </si>
  <si>
    <t>680мм*980мм</t>
  </si>
  <si>
    <t>СТ НВП-018-001</t>
  </si>
  <si>
    <t xml:space="preserve">Стенд  Мероприятия обязательной подготовки граждан к военной службе </t>
  </si>
  <si>
    <t>СТ НВП-019-001</t>
  </si>
  <si>
    <t>Стенд Военно-прикладные виды спорта</t>
  </si>
  <si>
    <t>960*670мм.</t>
  </si>
  <si>
    <t>ПЛ НВП-014-001</t>
  </si>
  <si>
    <t xml:space="preserve"> Плакат  Военно-учетные специальности солдат, матросов, сержантов и старшин </t>
  </si>
  <si>
    <t>СТ НВП-014-001</t>
  </si>
  <si>
    <t>Стенд Военно-учетные специальности солдат, матросов, сержантов и старшин</t>
  </si>
  <si>
    <t>СТ НВП-015-001</t>
  </si>
  <si>
    <t xml:space="preserve">Стенд Военные образовательные учреждения профессионального образования МО РФ </t>
  </si>
  <si>
    <t>ПЛ НВП-026-001</t>
  </si>
  <si>
    <t>Плакат  Тактико-технические характеристики вооружения и военной техники, находящихся на вооружении Российской армии и армий иностранных государств</t>
  </si>
  <si>
    <t xml:space="preserve"> 680мм*980мм. Кол-во 2шт</t>
  </si>
  <si>
    <t>ПЛ НВП-016-001</t>
  </si>
  <si>
    <t xml:space="preserve">Плакат Несение караульной службы </t>
  </si>
  <si>
    <t>СТ НВП-016-001</t>
  </si>
  <si>
    <t>Стенд Несение караульной службы</t>
  </si>
  <si>
    <t>ПЛ НВП-038-001</t>
  </si>
  <si>
    <t xml:space="preserve">Плакат   Мероприятия, проводимые при первоначальной постановке граждан на воинский учет </t>
  </si>
  <si>
    <t>СТ НВП-038-001</t>
  </si>
  <si>
    <t xml:space="preserve">Стенд Мероприятия, проводимые при первоначальной постановке граждан на воинский учет </t>
  </si>
  <si>
    <t>СТ НВП-035-001</t>
  </si>
  <si>
    <t>Стенд Символы доблести и славы</t>
  </si>
  <si>
    <t>ПЛ НВП-031-001</t>
  </si>
  <si>
    <t>Плакат  Нормативы по прикладной физической подготовке, химической, радиационной и биологической разведке</t>
  </si>
  <si>
    <t>СТ НВП-031-001</t>
  </si>
  <si>
    <t>Стенд" Нормативы по прикладной физической подготовке, химической, радиационной и биологической разведке"</t>
  </si>
  <si>
    <t>ПЛ НВП-017-001</t>
  </si>
  <si>
    <t xml:space="preserve">Плакат   Нормативы по радиационной, химической и биологической защите </t>
  </si>
  <si>
    <t>СТ НВП-017-001</t>
  </si>
  <si>
    <t>Стенд "Нормативы по радиационной, химической и биологической защите"</t>
  </si>
  <si>
    <t>СТ НВП-012-001</t>
  </si>
  <si>
    <t xml:space="preserve">Стенд "Устройство 5.45 мм автомата Калашникова модернизированного" </t>
  </si>
  <si>
    <t>ПЛ НВП-043-001</t>
  </si>
  <si>
    <t xml:space="preserve">Плакат  Устройство 5,6 мм малокалиберной винтовки  </t>
  </si>
  <si>
    <t>СТ  НВП-043-001</t>
  </si>
  <si>
    <t xml:space="preserve">Стенд Устройство 5,6 мм малокалиберной винтовки </t>
  </si>
  <si>
    <t>СТ НВП-020-001</t>
  </si>
  <si>
    <t xml:space="preserve">Стенд "Основы и правила стрельбы из стрелкового оружия " </t>
  </si>
  <si>
    <t>ПЛ НВП-021-001</t>
  </si>
  <si>
    <t xml:space="preserve">Плакат  Приемы и правила метания ручных гранат  </t>
  </si>
  <si>
    <t>СТ НВП-021-001</t>
  </si>
  <si>
    <t xml:space="preserve">Стенд Приемы и правила метания ручных гранат </t>
  </si>
  <si>
    <t>ПЛ НВП-022-001</t>
  </si>
  <si>
    <t xml:space="preserve">Плакат  Мины в армии РФ  </t>
  </si>
  <si>
    <t>СТ НВП-022-001</t>
  </si>
  <si>
    <t xml:space="preserve">Стенд Мины в армии РФ </t>
  </si>
  <si>
    <t>ПЛ НВП-027-001</t>
  </si>
  <si>
    <t xml:space="preserve">Плакат   Фортификационные сооружения </t>
  </si>
  <si>
    <t>СТ НВП-027-001</t>
  </si>
  <si>
    <t xml:space="preserve">Стенд Фортификационные сооружения </t>
  </si>
  <si>
    <t>ПЛ НВП-008-001</t>
  </si>
  <si>
    <t>Плакат Средства индивидуальной защиты</t>
  </si>
  <si>
    <t>СТ НВП-008-001</t>
  </si>
  <si>
    <t xml:space="preserve">Стенд Средства индивидуальной защиты </t>
  </si>
  <si>
    <t>ПЛ НВП-009-01</t>
  </si>
  <si>
    <t>Плакат  Приборы радиационной разведки</t>
  </si>
  <si>
    <t>СТ НВП-009-01</t>
  </si>
  <si>
    <t xml:space="preserve">Стенд Приборы радиационной разведки </t>
  </si>
  <si>
    <t>ПЛ НВП-010-001</t>
  </si>
  <si>
    <t xml:space="preserve">Плакат  Приборы химической разведки </t>
  </si>
  <si>
    <t>СТ НВП-010-001</t>
  </si>
  <si>
    <t xml:space="preserve">Стенд Приборы химической разведки </t>
  </si>
  <si>
    <t>ПЛ НВП-013-001</t>
  </si>
  <si>
    <t xml:space="preserve">Плакат  Организация и несение внутренней службы  </t>
  </si>
  <si>
    <t>СТ НВП-013-001</t>
  </si>
  <si>
    <t xml:space="preserve">Стенд Организация и несение внутренней службы </t>
  </si>
  <si>
    <t>ПЛ НВП-023-001</t>
  </si>
  <si>
    <t xml:space="preserve">Плакат Строевая подготовка </t>
  </si>
  <si>
    <t>СТ НВП-023-001</t>
  </si>
  <si>
    <t>Стенд Строевая подготовка</t>
  </si>
  <si>
    <t>ПЛ НВП-029-001</t>
  </si>
  <si>
    <t xml:space="preserve">Плакат  Первая помощь в военных условиях </t>
  </si>
  <si>
    <t>СТ НВП-029-001</t>
  </si>
  <si>
    <t>Стенд Первая помощь в военных условиях</t>
  </si>
  <si>
    <t>СТ НВП-040-001</t>
  </si>
  <si>
    <t xml:space="preserve">Стенд Гражданская оборона </t>
  </si>
  <si>
    <t>777-ЕН000155</t>
  </si>
  <si>
    <t xml:space="preserve">Комплект демонстрационных таблиц «Эволюция вселенной» </t>
  </si>
  <si>
    <t>Комплект из 12 таблиц, 68*98 см: 
1.Астрономические структуры. 2.Закон Хаббла. 3.Модель Фридмана. 4.Периоды эволюции Вселенной. 5. Ранняя Вселенная. 6.Первичный нуклеосинтез. 7. Реликтовое излучение. 8. Образование астрономических структур. 9.Эволюция звезд различной массы. 10.Основные термоядерные реакции в звездах. 11. Образование Солнечной системы. 12.Планеты Солнечной системы.</t>
  </si>
  <si>
    <t>777-НШ00021</t>
  </si>
  <si>
    <t xml:space="preserve">КОМПЛЕКТ ВРЕМЯ TIME НА АНГЛИЙСКОМ ЯЗЫКЕ </t>
  </si>
  <si>
    <t>Таблица для кабинета иностранного языка, с подвижными стрелками для иллюстрирования темы «Время», «Единицы времени» (час, минута, секунда). В комплекте таблица размером 50*70 с вращающимися стрелками часов, 8 фенологических карточек</t>
  </si>
  <si>
    <t>777-НШ00022</t>
  </si>
  <si>
    <t>Модель-аппликация демонстрационная по иностранному языку</t>
  </si>
  <si>
    <t xml:space="preserve">Ламинированное пособие с креплением. Касса букв предназначена для изучения иностранного языка в начальных классах школы и в детских садах. Пособие представляет собой набор карточек, на которых отпечатаны буквы и знаки препинания, уложенные в коробку. В состав пособия входят также и три пластмассовых кармана с магнитами для установки в них карточек. Комплектность: карточки с буквами и знаками на белом фоне – 140 шт., пластиковые карманы с магнитами для установки карточек – 3 шт., паспорт.   </t>
  </si>
  <si>
    <t>14180-ЕН00028</t>
  </si>
  <si>
    <t>ЦЕНА ЗА 1 ПОРТРЕТ. 
Представляют собой комплект портретов формата А3, выполненных на качественной белой бумаге, в деревянной раме под стеклом. 
Предназначены для постоянного экспонирования как элемент оформления кабинета.
На портретах указаны фамилии (с именами, либо с именами и отчествами) и даты жизни ученых. При подготовке портретов использованы наиболее известные изображения ученых.
Возможные персоналии: Константин Эдуардович Циолковский, Михаил Васильевич Ломоносов, Галилео Галилей, Николай Коперник, Игорь Васильевич Курчатов, Майкл Фарадей Исаак Ньютон</t>
  </si>
  <si>
    <t>12852-НШ00156</t>
  </si>
  <si>
    <t>УК-НШ001</t>
  </si>
  <si>
    <t>УК-НШ002</t>
  </si>
  <si>
    <t>УК-НШ003</t>
  </si>
  <si>
    <t>УК-НШ004</t>
  </si>
  <si>
    <t>УК-НШ005</t>
  </si>
  <si>
    <t>УК-НШ006</t>
  </si>
  <si>
    <t>УК-НШ007</t>
  </si>
  <si>
    <t>УК-НШ008</t>
  </si>
  <si>
    <t>УК-НШ009</t>
  </si>
  <si>
    <t>УК-НШ010</t>
  </si>
  <si>
    <t>УК-НШ011</t>
  </si>
  <si>
    <t>УК-НШ012</t>
  </si>
  <si>
    <t>КАР-ГЕО6001</t>
  </si>
  <si>
    <t>КАР-ГЕО6002</t>
  </si>
  <si>
    <t>КАР-ГЕО6003</t>
  </si>
  <si>
    <t>КАР-ГЕО6005</t>
  </si>
  <si>
    <t>КАР-ГЕО6006</t>
  </si>
  <si>
    <t>КАР-ГЕО6007</t>
  </si>
  <si>
    <t>КАР-ГЕО6008</t>
  </si>
  <si>
    <t>КАР-ГЕО6009</t>
  </si>
  <si>
    <t>КАР-ГЕО60010</t>
  </si>
  <si>
    <t>КАР-ГЕО60011</t>
  </si>
  <si>
    <t>КАР-ГЕО60013</t>
  </si>
  <si>
    <t>КАР-ГЕО60014</t>
  </si>
  <si>
    <t>КАР-ГЕО60015</t>
  </si>
  <si>
    <t>КАР-ГЕО60017</t>
  </si>
  <si>
    <t>КАР-ГЕО60018</t>
  </si>
  <si>
    <t>КАР-ГЕО60019</t>
  </si>
  <si>
    <t>КАР-ГЕО60020</t>
  </si>
  <si>
    <t>КАР-ГЕО60021</t>
  </si>
  <si>
    <t>КАР-ГЕО60022</t>
  </si>
  <si>
    <t>КАР-ГЕО60023</t>
  </si>
  <si>
    <t>КАР-ГЕО60024</t>
  </si>
  <si>
    <t>КАР-ГЕО60025</t>
  </si>
  <si>
    <t>КАР-ГЕО60026</t>
  </si>
  <si>
    <t>КАР-ГЕО60027</t>
  </si>
  <si>
    <t>КАР-ГЕО60029</t>
  </si>
  <si>
    <t>КАР-ГЕО60031</t>
  </si>
  <si>
    <t>КАР-ГЕО60032</t>
  </si>
  <si>
    <t>КАР-ГЕО60033</t>
  </si>
  <si>
    <t>КАР-ГЕО60034</t>
  </si>
  <si>
    <t>КАР-ГЕО60035</t>
  </si>
  <si>
    <t>КАР-ГЕО60036</t>
  </si>
  <si>
    <t>КАР-ГЕО7001</t>
  </si>
  <si>
    <t>КАР-ГЕО7002</t>
  </si>
  <si>
    <t>КАР-ГЕО7005</t>
  </si>
  <si>
    <t>КАР-ГЕО7006</t>
  </si>
  <si>
    <t>КАР-ГЕО7007</t>
  </si>
  <si>
    <t>КАР-ГЕО7008</t>
  </si>
  <si>
    <t>КАР-ГЕО7009</t>
  </si>
  <si>
    <t>КАР-ГЕО70010</t>
  </si>
  <si>
    <t>КАР-ГЕО70011</t>
  </si>
  <si>
    <t>КАР-ГЕО70012</t>
  </si>
  <si>
    <t>КАР-ГЕО70013</t>
  </si>
  <si>
    <t>КАР-ГЕО70014</t>
  </si>
  <si>
    <t>Карта мира  Почвенная 7 класс</t>
  </si>
  <si>
    <t>КАР-ГЕО70015</t>
  </si>
  <si>
    <t>КАР-ГЕО70016</t>
  </si>
  <si>
    <t>КАР-ГЕО70017</t>
  </si>
  <si>
    <t>КАР-ГЕО70018</t>
  </si>
  <si>
    <t>КАР-ГЕО70019</t>
  </si>
  <si>
    <t>КАР-ГЕО70020</t>
  </si>
  <si>
    <t>КАР-ГЕО70021</t>
  </si>
  <si>
    <t>КАР-ГЕО70022</t>
  </si>
  <si>
    <t>КАР-ГЕО70023</t>
  </si>
  <si>
    <t>КАР-ГЕО70024</t>
  </si>
  <si>
    <t>КАР-ГЕО70025</t>
  </si>
  <si>
    <t>КАР-ГЕО70026</t>
  </si>
  <si>
    <t>КАР-ГЕО70027</t>
  </si>
  <si>
    <t>КАР-ГЕО70028</t>
  </si>
  <si>
    <t>КАР-ГЕО70029</t>
  </si>
  <si>
    <t>КАР-ГЕО70030</t>
  </si>
  <si>
    <t>КАР-ГЕО70031</t>
  </si>
  <si>
    <t>КАР-ГЕО70032</t>
  </si>
  <si>
    <t>КАР-ГЕО70033</t>
  </si>
  <si>
    <t>КАР-ГЕО70036</t>
  </si>
  <si>
    <t>КАР-ГЕО70037</t>
  </si>
  <si>
    <t>КАР-ГЕО70038</t>
  </si>
  <si>
    <t>КАР-ГЕО70039</t>
  </si>
  <si>
    <t>КАР-ГЕО70040</t>
  </si>
  <si>
    <t>КАР-ГЕО70041</t>
  </si>
  <si>
    <t>КАР-ГЕО70042</t>
  </si>
  <si>
    <t>КАР-ГЕО70043</t>
  </si>
  <si>
    <t>КАР-ГЕО70045</t>
  </si>
  <si>
    <t>КАР-ГЕО70046</t>
  </si>
  <si>
    <t>КАР-ГЕО70047</t>
  </si>
  <si>
    <t>КАР-ГЕО70048</t>
  </si>
  <si>
    <t>КАР-ГЕО70049</t>
  </si>
  <si>
    <t>КАР-ГЕО70050</t>
  </si>
  <si>
    <t>КАР-ГЕО70051</t>
  </si>
  <si>
    <t>КАР-ГЕО70052</t>
  </si>
  <si>
    <t>КАР-ГЕО70053</t>
  </si>
  <si>
    <t>КАР-ГЕО70054</t>
  </si>
  <si>
    <t>КАР-ГЕО70055</t>
  </si>
  <si>
    <t>КАР-ГЕО70056</t>
  </si>
  <si>
    <t>КАР-ГЕО70057</t>
  </si>
  <si>
    <t>КАР-ГЕО70058</t>
  </si>
  <si>
    <t>КАР-ГЕО70059</t>
  </si>
  <si>
    <t>КАР-ГЕО70060</t>
  </si>
  <si>
    <t>КАР-ГЕО70061</t>
  </si>
  <si>
    <t>КАР-ГЕО70062</t>
  </si>
  <si>
    <t>КАР-ГЕО70063</t>
  </si>
  <si>
    <t>КАР-ГЕО70064</t>
  </si>
  <si>
    <t>КАР-ГЕО70065</t>
  </si>
  <si>
    <t>КАР-ГЕО70066</t>
  </si>
  <si>
    <t>КАР-ГЕО70067</t>
  </si>
  <si>
    <t>КАР-ГЕО70068</t>
  </si>
  <si>
    <t>КАР-ГЕО70069</t>
  </si>
  <si>
    <t>КАР-ГЕО70070</t>
  </si>
  <si>
    <t>КАР-ГЕО70071</t>
  </si>
  <si>
    <t>КАР-ГЕО70072</t>
  </si>
  <si>
    <t>КАР-ГЕО70073</t>
  </si>
  <si>
    <t>КАР-ГЕО70074</t>
  </si>
  <si>
    <t>КАР-ГЕО70075</t>
  </si>
  <si>
    <t>КАР-ГЕО70076</t>
  </si>
  <si>
    <t>КАР-ГЕО70077</t>
  </si>
  <si>
    <t>КАР-ГЕО70078</t>
  </si>
  <si>
    <t>КАР-ГЕО70080</t>
  </si>
  <si>
    <t>КАР-ГЕО70081</t>
  </si>
  <si>
    <t>КАР-ГЕО70082</t>
  </si>
  <si>
    <t>КАР-ГЕО70083</t>
  </si>
  <si>
    <t>КАР-ГЕО70084</t>
  </si>
  <si>
    <t>КАР-ГЕО70085</t>
  </si>
  <si>
    <t>КАР-ГЕО70086</t>
  </si>
  <si>
    <t>КАР-ГЕО70087</t>
  </si>
  <si>
    <t>КАР-ГЕО70088</t>
  </si>
  <si>
    <t>КАР-ГЕО70089</t>
  </si>
  <si>
    <t>КАР-ГЕО70090</t>
  </si>
  <si>
    <t>КАР-ГЕО70091</t>
  </si>
  <si>
    <t>КАР-ГЕО70092</t>
  </si>
  <si>
    <t>КАР-ГЕО70093</t>
  </si>
  <si>
    <t>КАР-ГЕО70094</t>
  </si>
  <si>
    <t>КАР-ГЕО70095</t>
  </si>
  <si>
    <t>КАР-ГЕО70096</t>
  </si>
  <si>
    <t>КАР-ГЕО70097</t>
  </si>
  <si>
    <t>КАР-ГЕО70098</t>
  </si>
  <si>
    <t>КАР-ГЕО70099</t>
  </si>
  <si>
    <t>КАР-ГЕО700100</t>
  </si>
  <si>
    <t>КАР-ГЕО700101</t>
  </si>
  <si>
    <t>КАР-ГЕО700102</t>
  </si>
  <si>
    <t>КАР-ГЕО700103</t>
  </si>
  <si>
    <t>КАР-ГЕО700104</t>
  </si>
  <si>
    <t>КАР-ГЕО700105</t>
  </si>
  <si>
    <t>КАР-ГЕО700106</t>
  </si>
  <si>
    <t>КАР-ГЕО700107</t>
  </si>
  <si>
    <t>КАР-ГЕО700108</t>
  </si>
  <si>
    <t>КАР-ГЕО700109</t>
  </si>
  <si>
    <t>КАР-ГЕО700110</t>
  </si>
  <si>
    <t>КАР-ГЕО700111</t>
  </si>
  <si>
    <t>КАР-ГЕО700112</t>
  </si>
  <si>
    <t>КАР-ГЕО700113</t>
  </si>
  <si>
    <t>КАР-ГЕО700114</t>
  </si>
  <si>
    <t>КАР-ГЕО700115</t>
  </si>
  <si>
    <t>КАР-ГЕО700116</t>
  </si>
  <si>
    <t>КАР-ГЕО700117</t>
  </si>
  <si>
    <t>КАР-ГЕО700118</t>
  </si>
  <si>
    <t>КАР-ГЕО700119</t>
  </si>
  <si>
    <t>КАР-ГЕО700120</t>
  </si>
  <si>
    <t>КАР-ГЕО700121</t>
  </si>
  <si>
    <t>КАР-ГЕО700122</t>
  </si>
  <si>
    <t>КАР-ГЕО700124</t>
  </si>
  <si>
    <t>КАР-ГЕО700125</t>
  </si>
  <si>
    <t>КАР-ГЕО700126</t>
  </si>
  <si>
    <t>КАР-ГЕО700127</t>
  </si>
  <si>
    <t>КАР-ГЕО700128</t>
  </si>
  <si>
    <t>КАР-ГЕО700129</t>
  </si>
  <si>
    <t>КАР-ГЕО700130</t>
  </si>
  <si>
    <t>КАР-ГЕО700131</t>
  </si>
  <si>
    <t>КАР-ГЕО89001</t>
  </si>
  <si>
    <t>КАР-ГЕО89002</t>
  </si>
  <si>
    <t>КАР-ГЕО89003</t>
  </si>
  <si>
    <t>КАР-ГЕО89004</t>
  </si>
  <si>
    <t>КАР-ГЕО89005</t>
  </si>
  <si>
    <t>КАР-ГЕО89006</t>
  </si>
  <si>
    <t>КАР-ГЕО89007</t>
  </si>
  <si>
    <t>КАР-ГЕО89008</t>
  </si>
  <si>
    <t>КАР-ГЕО89009</t>
  </si>
  <si>
    <t>КАР-ГЕО890010</t>
  </si>
  <si>
    <t>КАР-ГЕО890011</t>
  </si>
  <si>
    <t>КАР-ГЕО890012</t>
  </si>
  <si>
    <t>КАР-ГЕО890013</t>
  </si>
  <si>
    <t>КАР-ГЕО890014</t>
  </si>
  <si>
    <t>КАР-ГЕО890015</t>
  </si>
  <si>
    <t>КАР-ГЕО890016</t>
  </si>
  <si>
    <t xml:space="preserve">Формат А3. Бумага. Ламинация </t>
  </si>
  <si>
    <t>КАР-ГЕО890017</t>
  </si>
  <si>
    <t>КАР-ГЕО890018</t>
  </si>
  <si>
    <t>КАР-ГЕО890019</t>
  </si>
  <si>
    <t>КАР-ГЕО890021</t>
  </si>
  <si>
    <t>КАР-ГЕО890022</t>
  </si>
  <si>
    <t>КАР-ГЕО890023</t>
  </si>
  <si>
    <t>КАР-ГЕО890024</t>
  </si>
  <si>
    <t>КАР-ГЕО890025</t>
  </si>
  <si>
    <t>КАР-ГЕО890026</t>
  </si>
  <si>
    <t>КАР-ГЕО890027</t>
  </si>
  <si>
    <t>КАР-ГЕО890028</t>
  </si>
  <si>
    <t>КАР-ГЕО890030</t>
  </si>
  <si>
    <t>КАР-ГЕО890031</t>
  </si>
  <si>
    <t>КАР-ГЕО890032</t>
  </si>
  <si>
    <t>КАР-ГЕО890033</t>
  </si>
  <si>
    <t>КАР-ГЕО890034</t>
  </si>
  <si>
    <t>КАР-ГЕО890035</t>
  </si>
  <si>
    <t>КАР-ГЕО890036</t>
  </si>
  <si>
    <t>КАР-ГЕО890037</t>
  </si>
  <si>
    <t>КАР-ГЕО890038</t>
  </si>
  <si>
    <t>КАР-ГЕО890039</t>
  </si>
  <si>
    <t>КАР-ГЕО890040</t>
  </si>
  <si>
    <t>КАР-ГЕО890041</t>
  </si>
  <si>
    <t>КАР-ГЕО890042</t>
  </si>
  <si>
    <t>КАР-ГЕО890043</t>
  </si>
  <si>
    <t>КАР-ГЕО890044</t>
  </si>
  <si>
    <t>КАР-ГЕО890045</t>
  </si>
  <si>
    <t>КАР-ГЕО890046</t>
  </si>
  <si>
    <t>КАР-ГЕО890047</t>
  </si>
  <si>
    <t>КАР-ГЕО890048</t>
  </si>
  <si>
    <t>КАР-ГЕО890049</t>
  </si>
  <si>
    <t>КАР-ГЕО890050</t>
  </si>
  <si>
    <t>КАР-ГЕО890052</t>
  </si>
  <si>
    <t>КАР-ГЕО890053</t>
  </si>
  <si>
    <t>КАР-ГЕО890054</t>
  </si>
  <si>
    <t>КАР-ГЕО890055</t>
  </si>
  <si>
    <t>КАР-ГЕО890056</t>
  </si>
  <si>
    <t>КАР-ГЕО890057</t>
  </si>
  <si>
    <t>КАР-ГЕО890058</t>
  </si>
  <si>
    <t>КАР-ГЕО890059</t>
  </si>
  <si>
    <t>КАР-ГЕО890060</t>
  </si>
  <si>
    <t>КАР-ГЕО890061</t>
  </si>
  <si>
    <t>КАР-ГЕО890062</t>
  </si>
  <si>
    <t>КАР-ГЕО890063</t>
  </si>
  <si>
    <t>КАР-ГЕО890064</t>
  </si>
  <si>
    <t>КАР-ГЕО890065</t>
  </si>
  <si>
    <t>КАР-ГЕО890067</t>
  </si>
  <si>
    <t>КАР-ГЕО890068</t>
  </si>
  <si>
    <t>КАР-ГЕО890069</t>
  </si>
  <si>
    <t>КАР-ГЕО890070</t>
  </si>
  <si>
    <t>КАР-ГЕО890071</t>
  </si>
  <si>
    <t>КАР-ГЕО890072</t>
  </si>
  <si>
    <t>КАР-ГЕО890073</t>
  </si>
  <si>
    <t>КАР-ГЕО890074</t>
  </si>
  <si>
    <t>КАР-ГЕО890075</t>
  </si>
  <si>
    <t>КАР-ГЕО890076</t>
  </si>
  <si>
    <t>КАР-ГЕО890077</t>
  </si>
  <si>
    <t>КАР-ГЕО890078</t>
  </si>
  <si>
    <t>КАР-ГЕО890079</t>
  </si>
  <si>
    <t>КАР-ГЕО890081</t>
  </si>
  <si>
    <t>КАР-ГЕО890082</t>
  </si>
  <si>
    <t>КАР-ГЕО890083</t>
  </si>
  <si>
    <t>КАР-ГЕО890084</t>
  </si>
  <si>
    <t>КАР-ГЕО890085</t>
  </si>
  <si>
    <t>КАР-ГЕО890086</t>
  </si>
  <si>
    <t>КАР-ГЕО890087</t>
  </si>
  <si>
    <t>КАР-ГЕО890088</t>
  </si>
  <si>
    <t>КАР-ГЕО890089</t>
  </si>
  <si>
    <t>КАР-ГЕО890090</t>
  </si>
  <si>
    <t>КАР-ГЕО890091</t>
  </si>
  <si>
    <t>КАР-ГЕО890092</t>
  </si>
  <si>
    <t>КАР-ГЕО890093</t>
  </si>
  <si>
    <t>КАР-ГЕО890094</t>
  </si>
  <si>
    <t>КАР-ГЕО890095</t>
  </si>
  <si>
    <t>КАР-ГЕО890096</t>
  </si>
  <si>
    <t>КАР-ГЕО890097</t>
  </si>
  <si>
    <t>КАР-ГЕО890098</t>
  </si>
  <si>
    <t>КАР-ГЕО890099</t>
  </si>
  <si>
    <t>КАР-ГЕО890100</t>
  </si>
  <si>
    <t>КАР-ГЕО890101</t>
  </si>
  <si>
    <t>КАР-ГЕО890103</t>
  </si>
  <si>
    <t>КАР-ГЕО890104</t>
  </si>
  <si>
    <t>КАР-ГЕО890105</t>
  </si>
  <si>
    <t>КАР-ГЕО890106</t>
  </si>
  <si>
    <t>КАР-ГЕО890107</t>
  </si>
  <si>
    <t>КАР-ГЕО890108</t>
  </si>
  <si>
    <t>КАР-ГЕО890109</t>
  </si>
  <si>
    <t>КАР-ГЕО890110</t>
  </si>
  <si>
    <t>КАР-ГЕО890111</t>
  </si>
  <si>
    <t>КАР-ГЕО890112</t>
  </si>
  <si>
    <t>КАР-ГЕО890114</t>
  </si>
  <si>
    <t>КАР-ГЕО890115</t>
  </si>
  <si>
    <t>КАР-ГЕО890116</t>
  </si>
  <si>
    <t>КАР-ГЕО890117</t>
  </si>
  <si>
    <t>КАР-ГЕО890118</t>
  </si>
  <si>
    <t>КАР-ГЕО890119</t>
  </si>
  <si>
    <t>КАР-ГЕО890120</t>
  </si>
  <si>
    <t>КАР-ГЕО890121</t>
  </si>
  <si>
    <t>КАР-ГЕО890122</t>
  </si>
  <si>
    <t>КАР-ГЕО890123</t>
  </si>
  <si>
    <t>КАР-ГЕО890124</t>
  </si>
  <si>
    <t>КАР-ГЕО890125</t>
  </si>
  <si>
    <t>КАР-ГЕО890126</t>
  </si>
  <si>
    <t>КАР-ГЕО890127</t>
  </si>
  <si>
    <t>КАР-ГЕО890128</t>
  </si>
  <si>
    <t>КАР-ГЕО890129</t>
  </si>
  <si>
    <t>КАР-ГЕО890130</t>
  </si>
  <si>
    <t>КАР-ГЕО890132</t>
  </si>
  <si>
    <t>КАР-ГЕО890133</t>
  </si>
  <si>
    <t>КАР-ГЕО890134</t>
  </si>
  <si>
    <t>КАР-ГЕО890135</t>
  </si>
  <si>
    <t>КАР-ГЕО890136</t>
  </si>
  <si>
    <t>КАР-ГЕО890137</t>
  </si>
  <si>
    <t>КАР-ГЕО890138</t>
  </si>
  <si>
    <t>КАР-ГЕО890139</t>
  </si>
  <si>
    <t>КАР-ГЕО890140</t>
  </si>
  <si>
    <t>КАР-ГЕО890141</t>
  </si>
  <si>
    <t>КАР-ГЕО890142</t>
  </si>
  <si>
    <t>КАР-ГЕО890143</t>
  </si>
  <si>
    <t>КАР-ГЕО890144</t>
  </si>
  <si>
    <t>КАР-ГЕО890145</t>
  </si>
  <si>
    <t>КАР-ГЕО890146</t>
  </si>
  <si>
    <t>КАР-ГЕО890147</t>
  </si>
  <si>
    <t>КАР-ГЕО890148</t>
  </si>
  <si>
    <t>КАР-ГЕО890149</t>
  </si>
  <si>
    <t>КАР-ГЕО10007</t>
  </si>
  <si>
    <t>КАР-ГЕО10010</t>
  </si>
  <si>
    <t>КАР-ГЕО10011</t>
  </si>
  <si>
    <t>КАР-ГЕО10013</t>
  </si>
  <si>
    <t>КАР-ГЕО10014</t>
  </si>
  <si>
    <t>КАР-ГЕО10015</t>
  </si>
  <si>
    <t>КАР-ГЕО10016</t>
  </si>
  <si>
    <t>КАР-ГЕО10017</t>
  </si>
  <si>
    <t>КАР-ГЕО10018</t>
  </si>
  <si>
    <t>КАР-ГЕО10019</t>
  </si>
  <si>
    <t>КАР-ГЕО10020</t>
  </si>
  <si>
    <t>КАР-ГЕО10021</t>
  </si>
  <si>
    <t>КАР-ГЕО10022</t>
  </si>
  <si>
    <t>КАР-ГЕО10023</t>
  </si>
  <si>
    <t>КАР-ГЕО10024</t>
  </si>
  <si>
    <t>КАР-ГЕО10025</t>
  </si>
  <si>
    <t>КАР-ГЕО10026</t>
  </si>
  <si>
    <t>КАР-ГЕО10027</t>
  </si>
  <si>
    <t>КАР-ГЕО10028</t>
  </si>
  <si>
    <t>КАР-ГЕО10029</t>
  </si>
  <si>
    <t>КАР-ГЕО10030</t>
  </si>
  <si>
    <t>КАР-ГЕО10031</t>
  </si>
  <si>
    <t>КАР-ГЕО10032</t>
  </si>
  <si>
    <t>КАР-ГЕО10033</t>
  </si>
  <si>
    <t>КАР-ГЕО10034</t>
  </si>
  <si>
    <t>КАР-ГЕО10035</t>
  </si>
  <si>
    <t>КАР-ГЕО10036</t>
  </si>
  <si>
    <t>КАР-ГЕО10037</t>
  </si>
  <si>
    <t>КАР-ГЕО10038</t>
  </si>
  <si>
    <t>КАР-ГЕО10039</t>
  </si>
  <si>
    <t>КАР-ГЕО10040</t>
  </si>
  <si>
    <t>КАР-ГЕО10041</t>
  </si>
  <si>
    <t>Карта «США. Общегеографическая карта» 10 класс</t>
  </si>
  <si>
    <t>КАР-ГЕО10042</t>
  </si>
  <si>
    <t>КАР-ГЕО10043</t>
  </si>
  <si>
    <t>КАР-ГЕО10044</t>
  </si>
  <si>
    <t>КАР-ГЕО10045</t>
  </si>
  <si>
    <t>КАР-ГЕО10046</t>
  </si>
  <si>
    <t>КАР-ГЕО10047</t>
  </si>
  <si>
    <t>КАР-ГЕО10048</t>
  </si>
  <si>
    <t>КАР-ГЕО10049</t>
  </si>
  <si>
    <t>КАР-ГЕО10050</t>
  </si>
  <si>
    <t>КАР-ГЕО10051</t>
  </si>
  <si>
    <t>КАР-ГЕО10053</t>
  </si>
  <si>
    <t>КАР-ГЕО10054</t>
  </si>
  <si>
    <t>КАР-ГЕО10055</t>
  </si>
  <si>
    <t>КАР-ГЕО10056</t>
  </si>
  <si>
    <t>КАР-ГЕО10057</t>
  </si>
  <si>
    <t>Размер 100*140см.Бумага.  Ламинация</t>
  </si>
  <si>
    <t>КАР-ГЕО10059</t>
  </si>
  <si>
    <t>КАР-ГЕО10060</t>
  </si>
  <si>
    <t>КАР-ГЕО10061</t>
  </si>
  <si>
    <t>КАР-ГЕО10062</t>
  </si>
  <si>
    <t>КАР-ГЕО10063</t>
  </si>
  <si>
    <t>КАР-ГЕО10064</t>
  </si>
  <si>
    <t>КАР-ГЕО10065</t>
  </si>
  <si>
    <t>КАР-ГЕО10066</t>
  </si>
  <si>
    <t>КАР-ГЕО10067</t>
  </si>
  <si>
    <t>КАР-ГЕО10068</t>
  </si>
  <si>
    <t>КАР-ГЕО10069</t>
  </si>
  <si>
    <t>КАР-ГЕО10070</t>
  </si>
  <si>
    <t>КАР-ГЕО10071</t>
  </si>
  <si>
    <t>КАР-ГЕО10072</t>
  </si>
  <si>
    <t>КАР-ГЕО10073</t>
  </si>
  <si>
    <t>КАР-ГЕО10074</t>
  </si>
  <si>
    <t>КАР-ГЕО10075</t>
  </si>
  <si>
    <t>КАР-ГЕО10076</t>
  </si>
  <si>
    <t>КАР-ГЕО10077</t>
  </si>
  <si>
    <t>КАР-ГЕО10078</t>
  </si>
  <si>
    <t>КАР-ГЕО10079</t>
  </si>
  <si>
    <t>КАР-ГЕО10080</t>
  </si>
  <si>
    <t>КАР-ГЕО10081</t>
  </si>
  <si>
    <t>КАР-ГЕО10082</t>
  </si>
  <si>
    <t>КАР-ГЕО10083</t>
  </si>
  <si>
    <t>КАР-ГЕО10084</t>
  </si>
  <si>
    <t>КАР-В-ГЕО6001</t>
  </si>
  <si>
    <t>КАР-В-ГЕО6002</t>
  </si>
  <si>
    <t>КАР-В-ГЕО6003</t>
  </si>
  <si>
    <t>КАР-В-ГЕО6005</t>
  </si>
  <si>
    <t>КАР-В-ГЕО6006</t>
  </si>
  <si>
    <t>КАР-В-ГЕО6007</t>
  </si>
  <si>
    <t>КАР-В-ГЕО6008</t>
  </si>
  <si>
    <t>КАР-В-ГЕО6009</t>
  </si>
  <si>
    <t>КАР-В-ГЕО6010</t>
  </si>
  <si>
    <t>КАР-В-ГЕО6011</t>
  </si>
  <si>
    <t>КАР-В-ГЕО6012</t>
  </si>
  <si>
    <t>КАР-В-ГЕО7001</t>
  </si>
  <si>
    <t>КАР-В-ГЕО7002</t>
  </si>
  <si>
    <t>КАР-В-ГЕО7003</t>
  </si>
  <si>
    <t>КАР-В-ГЕО7004</t>
  </si>
  <si>
    <t>КАР-В-ГЕО7005</t>
  </si>
  <si>
    <t>КАР-В-ГЕО7006</t>
  </si>
  <si>
    <t>КАР-В-ГЕО7007</t>
  </si>
  <si>
    <t>КАР-В-ГЕО7008</t>
  </si>
  <si>
    <t>КАР-В-ГЕО7009</t>
  </si>
  <si>
    <t>КАР-В-ГЕО7010</t>
  </si>
  <si>
    <t>КАР-В-ГЕО7011</t>
  </si>
  <si>
    <t>КАР-В-ГЕО7012</t>
  </si>
  <si>
    <t>КАР-В-ГЕО7013</t>
  </si>
  <si>
    <t>КАР-В-ГЕО7014</t>
  </si>
  <si>
    <t>КАР-В-ГЕО7015</t>
  </si>
  <si>
    <t>КАР-В-ГЕО7016</t>
  </si>
  <si>
    <t>КАР-В-ГЕО7018</t>
  </si>
  <si>
    <t>КАР-В-ГЕО7020</t>
  </si>
  <si>
    <t>КАР-В-ГЕО7021</t>
  </si>
  <si>
    <t>КАР-В-ГЕО7022</t>
  </si>
  <si>
    <t>КАР-В-ГЕО7024</t>
  </si>
  <si>
    <t>КАР-В-ГЕО7025</t>
  </si>
  <si>
    <t>КАР-В-ГЕО7026</t>
  </si>
  <si>
    <t>КАР-В-ГЕО7027</t>
  </si>
  <si>
    <t>КАР-В-ГЕО7028</t>
  </si>
  <si>
    <t>КАР-В-ГЕО7029</t>
  </si>
  <si>
    <t>КАР-В-ГЕО7030</t>
  </si>
  <si>
    <t>КАР-В-ГЕО7031</t>
  </si>
  <si>
    <t>КАР-В-ГЕО7032</t>
  </si>
  <si>
    <t>КАР-В-ГЕО7033</t>
  </si>
  <si>
    <t>КАР-В-ГЕО7034</t>
  </si>
  <si>
    <t>КАР-В-ГЕО7036</t>
  </si>
  <si>
    <t>КАР-В-ГЕО7037</t>
  </si>
  <si>
    <t>КАР-В-ГЕО7038</t>
  </si>
  <si>
    <t>КАР-В-ГЕО7039</t>
  </si>
  <si>
    <t>КАР-В-ГЕО7040</t>
  </si>
  <si>
    <t>КАР-В-ГЕО7041</t>
  </si>
  <si>
    <t>КАР-В-ГЕО7042</t>
  </si>
  <si>
    <t>КАР-В-ГЕО7043</t>
  </si>
  <si>
    <t>КАР-В-ГЕО89001</t>
  </si>
  <si>
    <t>КАР-В-ГЕО89002</t>
  </si>
  <si>
    <t>КАР-В-ГЕО89003</t>
  </si>
  <si>
    <t>КАР-В-ГЕО89004</t>
  </si>
  <si>
    <t>КАР-В-ГЕО89005</t>
  </si>
  <si>
    <t>КАР-В-ГЕО89006</t>
  </si>
  <si>
    <t>КАР-В-ГЕО89007</t>
  </si>
  <si>
    <t>КАР-В-ГЕО89008</t>
  </si>
  <si>
    <t>КАР-В-ГЕО89009</t>
  </si>
  <si>
    <t>КАР-В-ГЕО89010</t>
  </si>
  <si>
    <t>КАР-В-ГЕО89011</t>
  </si>
  <si>
    <t>КАР-В-ГЕО89012</t>
  </si>
  <si>
    <t>КАР-В-ГЕО89013</t>
  </si>
  <si>
    <t>КАР-В-ГЕО89014</t>
  </si>
  <si>
    <t>КАР-В-ГЕО89015</t>
  </si>
  <si>
    <t>КАР-В-ГЕО89016</t>
  </si>
  <si>
    <t>КАР-В-ГЕО89017</t>
  </si>
  <si>
    <t>КАР-В-ГЕО89018</t>
  </si>
  <si>
    <t>КАР-В-ГЕО89019</t>
  </si>
  <si>
    <t>КАР-В-ГЕО89020</t>
  </si>
  <si>
    <t>КАР-В-ГЕО89021</t>
  </si>
  <si>
    <t>КАР-В-ГЕО89022</t>
  </si>
  <si>
    <t>КАР-В-ГЕО89023</t>
  </si>
  <si>
    <t>КАР-В-ГЕО89024</t>
  </si>
  <si>
    <t>КАР-В-ГЕО89025</t>
  </si>
  <si>
    <t>КАР-В-ГЕО89026</t>
  </si>
  <si>
    <t>КАР-В-ГЕО89027</t>
  </si>
  <si>
    <t>КАР-В-ГЕО89028</t>
  </si>
  <si>
    <t>КАР-В-ГЕО89030</t>
  </si>
  <si>
    <t>КАР-В-ГЕО89031</t>
  </si>
  <si>
    <t>КАР-В-ГЕО89032</t>
  </si>
  <si>
    <t>КАР-В-ГЕО89033</t>
  </si>
  <si>
    <t>КАР-В-ГЕО89034</t>
  </si>
  <si>
    <t>КАР-В-ГЕО89035</t>
  </si>
  <si>
    <t>КАР-В-ГЕО89036</t>
  </si>
  <si>
    <t>КАР-В-ГЕО89037</t>
  </si>
  <si>
    <t>КАР-В-ГЕО89038</t>
  </si>
  <si>
    <t>КАР-В-ГЕО89039</t>
  </si>
  <si>
    <t>КАР-В-ГЕО89040</t>
  </si>
  <si>
    <t>КАР-В-ГЕО89041</t>
  </si>
  <si>
    <t>КАР-В-ГЕО89042</t>
  </si>
  <si>
    <t>КАР-В-ГЕО89043</t>
  </si>
  <si>
    <t>КАР-В-ГЕО89044</t>
  </si>
  <si>
    <t>КАР-В-ГЕО89045</t>
  </si>
  <si>
    <t>КАР-В-ГЕО89048</t>
  </si>
  <si>
    <t>КАР-В-ГЕО89049</t>
  </si>
  <si>
    <t>КАР-В-ГЕО89050</t>
  </si>
  <si>
    <t>КАР-В-ГЕО89099</t>
  </si>
  <si>
    <t>КАР-В-ГЕО10001</t>
  </si>
  <si>
    <t>КАР-В-ГЕО10002</t>
  </si>
  <si>
    <t>КАР-В-ГЕО10003</t>
  </si>
  <si>
    <t>КАР-В-ГЕО10004</t>
  </si>
  <si>
    <t>КАР-В-ГЕО10005</t>
  </si>
  <si>
    <t>КАР-В-ГЕО10006</t>
  </si>
  <si>
    <t>КАР-В-ГЕО10007</t>
  </si>
  <si>
    <t>КАР-В-ГЕО10008</t>
  </si>
  <si>
    <t>КАР-В-ГЕО10009</t>
  </si>
  <si>
    <t>КАР-В-ГЕО10010</t>
  </si>
  <si>
    <t>КАР-В-ГЕО10011</t>
  </si>
  <si>
    <t>КАР-В-ГЕО10012</t>
  </si>
  <si>
    <t>КАР-В-ГЕО10013</t>
  </si>
  <si>
    <t xml:space="preserve"> Карта «США. Общегеографическая карта"</t>
  </si>
  <si>
    <t>КАР-В-ГЕО10014</t>
  </si>
  <si>
    <t>КАР-В-ГЕО10015</t>
  </si>
  <si>
    <t>КАР-В-ГЕО10016</t>
  </si>
  <si>
    <t>КАР-В-ГЕО10017</t>
  </si>
  <si>
    <t>КАР-В-ГЕО10018</t>
  </si>
  <si>
    <t>КАР-В-ГЕО10019</t>
  </si>
  <si>
    <t>КАР-В-ГЕО10020</t>
  </si>
  <si>
    <t>КАР-В-ГЕО10021</t>
  </si>
  <si>
    <t>КАР-В-ГЕО10022</t>
  </si>
  <si>
    <t>КАР-В-ГЕО10023</t>
  </si>
  <si>
    <t>КАР-В-ГЕО10024</t>
  </si>
  <si>
    <t>КАР-В-ГЕО10025</t>
  </si>
  <si>
    <t>КАР-В-ГЕО10026</t>
  </si>
  <si>
    <t>КАР-В-ГЕО10027</t>
  </si>
  <si>
    <t>КАР-В-ГЕО10028</t>
  </si>
  <si>
    <t>КАР-Б-ГЕО10059</t>
  </si>
  <si>
    <t>Комплект карт География 6 класс</t>
  </si>
  <si>
    <t>Размер 100*140см.Бумага.  Ламинация
Состав комплекта:
1. Физическая карта полушарий
2. Политическая карта полушарий
3. Политическая карта мира,
4. Великие географические открытия,
5. Топографическая карта и условные знаки,
6. Природные зоны России
7. Физическая карта России
8. Физическая карта Арктики
9. Физическая карта Антарктики
10. Океаны
11. Крупнейшие вулканы и землетрясения мира
12. Физическая карта мира</t>
  </si>
  <si>
    <t>КАР-Б-ГЕО10060</t>
  </si>
  <si>
    <t>Комплект карт География 7 класс</t>
  </si>
  <si>
    <t>Размер 100*140см.Бумага.  Ламинация
Состав комплекта:
1. Климатические пояса и области мира
2. Природные зоны мира
3. Тихий океан. Комплексная карта
4. Индийский океан. Комплексная карта
5. Атлантический океан. Комплексная карта
6. Северный Ледовитый океан. Комплексная карта
7. Южный океан. Комплексная карта
8. Народы и плотность населения мира
9. Часовые пояса мира
10. Строение земной коры и полезные ископаемые мира
11. Климатическая карта мира
12. Растительность мира
13. Важнейшие культурные растения мира
14. Почвенная карта мира
15. Африка. Физическая карта
16. Африка. Политическая карта
17. Австралия и Океания. Физическая карта 
18. Австралия и Океания. Политическая карта 
19. Северная Америка. Физическая карта
20. Северная Америка. Политическая карта
21. Южная Америка. Физическая карта
22. Южная Америка. Политическая карта
23. Европа. Физическая карта
24. Европа. Политическая карта
25. Евразия. Физическая карта
26. Евразия. Политическая карта
27. Азия. Физическая карта
28. Азия. Политическая карта
29. Африка. Хозяйственная деятельность населения
30. Австралия и Новая Зеландия. Хозяйственная деятельность населения
31. Северная Америка. Хозяйственная деятельность населения
32. Южная Америка. Хозяйственная деятельность населения
33. Зарубежная Азия. Хозяйственная деятельность населения
34. Зарубежная Европа. Хозяйственная деятельность населения
35. Зоогеографическая карта мира
36. Особо охраняемые территории мира
37. Тихий океан. Физическая карта
38. Атлантический океан. Физическая карта
39. Индийский океан. Физическая карта
40. Северный Ледовитый океан. Физическая карта
41. Южный океан. Физическая карта
42. Мировой океан
43. Антарктида. Комплексная карта
44. Важнейшие географические открытия и путешествия</t>
  </si>
  <si>
    <t>44</t>
  </si>
  <si>
    <t>КАР-Б-ГЕО10061</t>
  </si>
  <si>
    <t>Комплект карт География 10 класс</t>
  </si>
  <si>
    <t>Размер 100*140см.Бумага.  Ламинация
Состав комплекта:
1. Политическая карта мира
2. Народы мира
3. Религии мира
4. Население мира
5. Минеральные ресурсы мира
6. Экологические проблемы мира
7. Электроэнергетика мира
8. Транспорт мира
9. Сельское хозяйство мира
10. Промышленность мира
11. Агроклиматические ресурсы мира
12. Глобальные проблемы человечества
13. США. Общегеографическая карта 
14. США. Социально-экономическая карта 
15. Япония. Общегеографическая карта 
16. Япония. Социально-экономическая карта 
17. Китай. Общегеографическая карта 
18. Китай. Социально-экономическая карта 
19. Государства Зарубежной Европы. Социально-экономическая карта 
20. Государства Зарубежной Азии. Социально-экономическая карта 
21. Государства Африки. Социально-экономическая карта 
22. Государства Северной Америки. Социально-экономическая карта 
23. Государства Латинской Америки. Социально-экономическая карта 
24. Австралия и Новая Зеландия. Социально-экономическая карта 
25. Мировая добыча нефти и природного газа
26. Уровень социально-экономического развития стран мира
27. Международные организации
28. Памятники истории и культуры, находящиеся под охраной ЮНЕСКО</t>
  </si>
  <si>
    <t>28</t>
  </si>
  <si>
    <t>1000х1400</t>
  </si>
  <si>
    <t>КАР-Б-ГЕО10062</t>
  </si>
  <si>
    <t xml:space="preserve">Комплект настенных учебных карт для 8-9 классов </t>
  </si>
  <si>
    <t xml:space="preserve">Размер 100*140см.Бумага.  Ламинация
Состав комплекта:
1. Физическая карта России 
2. Агроклиматические ресурсы России 
3. Федеративное устройство Российской Федерации 
4. Водные ресурсы России 
5. Земельные ресурсы России 
6. Народы России 
7. Население России 
8. Природные зоны и биологические ресурсы России 
9. Карта растительности России 
10. Геологическая карта России 
11. Экологические проблемы России 
12. Агропромышленный комплекс России 
13. Транспорт России 
14. Нефтяная промышленность России 
15. Электроэнергетика России 
16. Химическая и нефтехимическая промышленность России 
17. Лесная промышленность России 
18. Минеральные ресурсы России 
19. Климатическая карта России 
20. Тектоническое строение территории России 
21. Почвенная карта России 
22. Климатическое районирование территории России 
23. Рекреационные ресурсы России 
24. Экономические районы России 
25. Газовая промышленность России 
26. Легкая и пищевая промышленность России 
27. Машиностроение и металлообработка России 
28. Черная и цветная металлургия России 
29. Географические исследования и открытия территории России 
30. Угольная и сланцевая промышленность России 
31. Особо охраняемые природные территории России 
32. Социально-экономическая карта России 
33. Восточно-Европейская (Русская) равнина. Физическая карта 
34. Север и Северо-Запад Европейской части России. Физическая карта 
35. Северный и Северо-Западный экономические районы. Социально-экономическая карта 
36. Центральная Россия. Физическая карта 
37. Центральный, Центрально-черноземный и Волго-Вятский экономические районы. Социально-экономическая карта 
38. Поволжье. Физическая карта 
39. Поволжский экономический район. Социально-экономическая карта 
40. Юг Европейской части России. Физическая карта 
41. Северо-Кавказский экономический район. Социально-экономическая карта 
42. Урал. Физическая карта 
43. Уральский экономический район. Социально-экономическая карта 
44. Западная Сибирь. Физическая карта 
45. Западно-Сибирский экономический район. Социально-экономическая карта 
46. Дальний Восток. Физическая карта 
47. Восточная Сибирь. Физическая карта 
48. Восточно-Сибирский экономический район. Социально-экономическая карта 
49. Дальневосточный экономический район. Социально-экономическая карта 
50. Часовые пояса России 
51. Физико-географическое районирование территории России </t>
  </si>
  <si>
    <t>51</t>
  </si>
  <si>
    <t>СТ-ГСРФ-001</t>
  </si>
  <si>
    <t>Стенд «Государственные символы Российской Федерации»</t>
  </si>
  <si>
    <t xml:space="preserve"> стенд 1000х1500 мм, Экосольвентная печать, матовая ламинация, материал стенда пвх 3 мм, с алюминиевой рамкой и комплектом крепежа</t>
  </si>
  <si>
    <t>1000 х 1500</t>
  </si>
  <si>
    <t>СТ-ГСРФ-002</t>
  </si>
  <si>
    <t>СТ-ГСРФ-003</t>
  </si>
  <si>
    <t>СТ-ГСРФ-004</t>
  </si>
  <si>
    <t>ПЛ-ГСРФ-001</t>
  </si>
  <si>
    <t>Плакат «Государственные символы Российской Федерации»</t>
  </si>
  <si>
    <t xml:space="preserve">Плакат 700х1000 мм. Экосольвентная печать, матовая ламинация, материал бумага 150 г/м2 </t>
  </si>
  <si>
    <t>ПЛ-ГСРФ-002</t>
  </si>
  <si>
    <t>Плакат 1000х1500 мм. Экосольвентная печать, матовая ламинация, материал бумага 150 г/м2</t>
  </si>
  <si>
    <t>SC039-ИСТ00001</t>
  </si>
  <si>
    <t>Комплект таблиц История 6 класс. История России с древнейших времён до конца XVI века</t>
  </si>
  <si>
    <t>Комплект таблиц из 15 таблиц размером 680х980мм . Состав: 1. Этапы становление Росийского гос-а2. Древнерусское гос-о3. Новгородская боярская республика 12 века.4. Верования восточных славян.5.Политическая раздробленность6. Образование Русского централизованного государства7. Возвышение Москвы8. Процесс образования гос-а в 15-16вв9. Российское государство в 16 вв10. Сословный строй в России в 15-16 вв11. Политическая программа И С Пересветова.12. Черты традиционализма и модернизации  в культуре13. Элементы традиционной русской культуры 16в14. Экономика и социальные вопросы; 15. Религиозная жизнь;</t>
  </si>
  <si>
    <t>НЕТ</t>
  </si>
  <si>
    <t>SC040-ИСТ00002</t>
  </si>
  <si>
    <t>Комплект таблиц История 7 класс. История России. XVII – XVIII века.</t>
  </si>
  <si>
    <t>Комплект таблиц из 14 таблиц размером 680х980мм . Состав:1. Россия в начале 17 в 2. Смутное время ( в двух частях)3. Законодательное оформление крепостного права 4. Соборное уложение царя Алексея Михайловича5. Государственный аппарат в России в 17 веке6. Социально-сосоловное представительство7. Реформа петра Великого в первой четверти 17 века( в двух частях)8. 1730 год: упущенный шанс9. Органы власти и управления в конце 18 в 10. Судебные учреждения в конце 18 века11. Управление городом в конце 18 века12. Сословная структура во второй половине 18 века13. Внешняя политика России в XVII – XVIII вв.:14. Культурно-исторические связи России с Западной Европой в XVII – XVIII вв.:</t>
  </si>
  <si>
    <t>SC041-ИСТ00003</t>
  </si>
  <si>
    <t>Комплект таблиц История 8 класс. История России XIX века</t>
  </si>
  <si>
    <t>Комплект таблиц из 17 таблиц размером 680х980мм . Состав: 1. Структура управления в первой четверти 19 века2. Движение декабристов3. Этапы развития движения декабристов4. Программные документы декабристов (2 части)5. Государственное устройство Росиии в программах декабристов6. Предпосылки и результаты движения декабристов.7. Сословия в России В первой половине 19 века8. Крестьянская реформа 1861 года9. Судебная система Росиии после 1864 года10. Земская реформа 1864 года 11. Становление и развитие политической мысли в России12. Западники и славянофилы13. Три политических течения в Росиии 19 вв14. Народничество15. Политические партии в России16. Революция 1917 года;17. Культура и искусство XIX века;</t>
  </si>
  <si>
    <t>SC042-ИСТ00004</t>
  </si>
  <si>
    <t>Комплект таблиц История 9 класс. История России. XX – начало XXI века</t>
  </si>
  <si>
    <t>Комплект таблиц из 15 таблиц размером 680х980мм . Состав: 1. Российская империя после 1905 года.2. Российская империя в годы первой мировой войны.3. Россия в феврале-октябре 1917гг4. РСФСР в 1918-1922гг.5. СССР в !922-1936гг.6. Болшевистские партии в 20-е годы 20 века.7. СССР в годы ВОВ (1941-1945г)8. СССР по Конституции 1977 года.9.Органы гос-й власти РФ10. Россия в 1917-1945гг11.СССР в 1945-1985гг.12. СССР в 1985-1991гг.13. Россия в 1992-2012гг.14. Холодная война;15. Россия в 1990-ых;</t>
  </si>
  <si>
    <t>SC052-ГЕО00001</t>
  </si>
  <si>
    <t>Комплект таблиц География 5- 6 класс. Начальный курс географии</t>
  </si>
  <si>
    <t>Комплект таблиц из 23 таблиц размером 680х980мм . Состав: 1. Солнечная система. 2 Солнце, Земля, Луна.  3. Строение Солнца.  4. Земля под воздействием солнечного излучения.  5. Размеры Земли и Солнца6 Вращение земли вокруг солнца.  7 Смена времён года. 8. Внутреннее строение Земли.  9. Эндрогенные процессы.  10. Внешние факторы Рельефообразовние. 11Экзогенные процессы.  12. Горные породы и полезные ископаемые.  13 Основные формы рельефа земли14. Облик земного шара.Мировой океан  15. Океанические течения .  16. Подземные воды и х использование.  17. Атмосферное давление. Ветер.  18. Погода и климат.  19. Природные комплексы Земли.  20. Стихийные природные явления.  21. Охрана окружающей среды.22. Введение в географию: понятие о географии, ее разделы и методы исследования;23. Картография: понятие о картах, их классификация, элементы карты, чтение и составление простейших карт;</t>
  </si>
  <si>
    <t>SC053-ГЕО00002</t>
  </si>
  <si>
    <t>Комплект таблиц География 7 класс. География материков и океанов</t>
  </si>
  <si>
    <t xml:space="preserve"> Комплект таблиц из 13 таблиц размером 680х980мм . Состав: 1. Африка.  2. Австралия.3. Южная Америка.  4. Антарктида.  5. Северная Америка;  6. Евразия;  7. Тихий океан;  8. Атлантический океан;  9. Индийский океан;  10. Северный Ледовитый океан;  11. Южный океан.12. Океаны мира; 13. Карта мира.</t>
  </si>
  <si>
    <t>SC054-ГЕО00003</t>
  </si>
  <si>
    <t>Комплект таблиц География 8 класс. Природа и население</t>
  </si>
  <si>
    <t>Комплект таблиц из 12 таблиц размером 680х980мм . Состав: 1. Физико-Географическое положение.  2. Тектоническое строение.  3. Рельеф. 4. Климатичесие пояса и типы климата.  5. Внутренние воды.  6. Почвы и мелиорация.  7. Природно-хозяйственные зоны.  8. Административно-территориальное деление.  9. Природные ресурсы и проблемы рационального природопользования.  10. Население и трудовые ресурсы.11. Ресурсы Земли;12. Культурно-исторические особенности;</t>
  </si>
  <si>
    <t>SC055-ГЕО00004</t>
  </si>
  <si>
    <t>Комплект таблиц География 9 класс. География России. Хозяйство и географические районы</t>
  </si>
  <si>
    <t>Комплект таблиц из 18 таблиц размером 680х980мм . Состав: 1. Топливно-энергетический комплекс (ТЭК).  2. Комплекс конструкционных материалов. 3. Машиностроительный комплекс. 4. Агропромышленный комплекс (АПК).  5. Инфраструктурный комплекс.  6. Центральный экономический район.  7. Центрально-Черноземный экономический район.   8. Волго-Вятский экономический район.  9. Северо-Западный экономический район.   10.Северный экономический район.  11. Поволжсий экономический район.  12. Уральский экономический район.  13. Западно-Сибирский экономический район.  14. Восточно-Сибирский экономический район.  15. Дальневосточный экономический район.  16. Республика Крым.17. Физическая география России;18. История России;</t>
  </si>
  <si>
    <t>SC056-ГЕО00005</t>
  </si>
  <si>
    <t>Комплект таблиц География 10-11 классы. Экономическая и социальная география зарубежных стран</t>
  </si>
  <si>
    <t>Комплект таблиц из 14 таблиц размером 680х980мм . Состав: 1. Типология стран современного мира.2. Мировые природные ресурсы. 3. Воспроизводство населения мира. 4. Народы мира. 5. Религии мира. 6. Миграции населения. 7. Научно-техническая революция. 8. Мировое хозяйство. 9. Промышленность мира. 10. Мировое сельское хозяйство.  11. Мировой транспорт. 12. Международные организации.13. Основы социальной географии зарубежных стран;14. Глобализация;</t>
  </si>
  <si>
    <t>SC057-МАТ00001</t>
  </si>
  <si>
    <t>Комплект таблиц Алгебра 7 класс</t>
  </si>
  <si>
    <t>Комплект таблиц из 12 таблиц размером 680х980мм . Состав: 1 Выражения. Преобразование выражений2 Уравнения с одной переменной3 Графическое и аналитическое задание функций4 Линейная функция5 Степень и её свойства6 Одночлены7 Функции y=x^2 и y=x^3 и их графики8 Произведение одночлена и многочлена9 Произведение многочленов10 Преобразование целых выражений11 Линейные уравнения с двумя переменными и их системы12 Решение систем линейных уравнений</t>
  </si>
  <si>
    <t>SC058-МАТ00002</t>
  </si>
  <si>
    <t>Комплект таблиц Алгебра 10 класс</t>
  </si>
  <si>
    <t>Комплект таблиц из 5 таблиц размером 680х980мм . Состав: 1 Формулы сложения. Формулы суммы и разности синусов(косинусов) 2 Решение тригонометрических неравенств 3. Периодичность тригонометрических функций 4. Критические точки функции. Максимумы и минимумы 5. Сложная функция</t>
  </si>
  <si>
    <t>SC059-МАТ00003</t>
  </si>
  <si>
    <t>Комплект таблиц Геометрия 7 класс</t>
  </si>
  <si>
    <t>Комплект таблиц из 10 таблиц размером 680х980мм . Состав: 1 Прямая, отрезок, луч и угол2 Сравнение отрезов и углов3 Измерение отрезков4 Измерение углов5 Перпендикулярные прямые6 Признаки равенства треугольников7 Медианы, биссектрисы и высоты треугольника. Равнобедренный треугольник8 Окружность. Круг.9 Построение линейкой и циркулем10 Признаки параллельности двух прямых</t>
  </si>
  <si>
    <t>SC060-МАТ00004</t>
  </si>
  <si>
    <t>Комплект таблиц Геометрия 10 класс</t>
  </si>
  <si>
    <t>Комплект таблиц из 11 таблиц размером 680х980мм . Состав: 1 Параллельность прямых, прямой и плоскости2 Взаимное расположение прямых в пространстве3 Параллельность плоскостей4 Тетраэдр и параллелепипед5 Перпендикулярность прямой и плоскости6 Перпендикуляр и наклонные. Угол между прямой и плоскостью7 Понятие многогранника8 Пирамида9 Сложение и вычитание векторов. Умножение вектора на число10 Компланарные векторы11 Площадь поверхности пирамиды и круглых тел</t>
  </si>
  <si>
    <t>SC061-МАТ00005</t>
  </si>
  <si>
    <t>Комплект таблиц Геометрия 11 класс</t>
  </si>
  <si>
    <t>Комплект таблиц из 5 таблиц размером 680х980мм . Состав: 1 Координаты точки и координаты вектора 2. Простейшие задачи в координатах 3.Движение 4. Объём прямой призмы и цилиндра 5. Объём наклонной призмы</t>
  </si>
  <si>
    <t>SC068-ФИЗ00001</t>
  </si>
  <si>
    <t>Комплект таблиц Физика 7 класс</t>
  </si>
  <si>
    <t>Комплект таблиц из 24 таблиц размером 680х980мм . Состав: 1. Физические величины и их измерение.2. Строение вещества. Молекулы. 3. Диффузия.4. Взаимное притяжение и отталкивание молекул. 5. Агрегатные состояния вещества. 6. Свойства газов, жидкостей и твёрдых тел. 7. Механическое движение. Равномерное и неравномерное движение. 8. Скорость. Единицы скорости. Расчёт пути и времени движения.9. Инерция. Взаимодействие тел. 10. Плотность, масса, объём. 11. Сила. Сложение сил. 12. Сила тяжести. Вес тела. 13. Сила упругости. Закон Гука. Динамометр.  14. Сила трения. 15. Давление. 16. Гидростатическое давление. 17. Вес воздуха. Атмосферное давление. Манометр. 18. Измерение атмосферного давления. 19. Поршневой и жидкостный насос. 20. Действие жидкости (газа) на погруженное тело.21 Механическая работа. Мощность. 22 Рычаг. Момент силы. Подвижный и неподвижный блоки. 23 Золотое правило механики. КПД. 24 Потенциальная и кинетическая энергия. Сила и ее проявления в природе.  Работа и энергия. Измерение расстояния и времени. Искусственные спутники Земли. Методы физических исследований. Относительность движения. Упругие деформации.</t>
  </si>
  <si>
    <t>SC069-ФИЗ00002</t>
  </si>
  <si>
    <t>Комплект таблиц Физика 8 класс</t>
  </si>
  <si>
    <t>Комплект таблиц из 22 таблиц размером 680х980мм . Состав: 1. Внутренняя энергия.2. Количество теплоты. Удельная теплоёмкость и теплота сгорания. 3. Законы сохранения в механических и тепловых процессах. 4. Плавление и отвердевание кристаллических тел. 5. Испарение. Кипение. Теплота парообразования. 6. Влажность воздуха. 7. Работа газа и пара. Двигатель внутреннего сгорания. 8. Электризация тел. Электрическое поле. 9. Строение атомов. Делимость электрического заряда. 10. Электрический ток. Электрическая цепь. 11. Электрический ток в металлах. Сила тока. 12. Электрическое напряжение. Единицы напряжения. 13. Измерение силы тока и напряжения. 14. Электрическое сопротивление. Закон Ома для участка цепи.15. Удельное сопротивление проводника. 16. Последовательное и параллельное соединение проводников. 17. Работа и мощность электрического тока. 18. Магнитное поле. Постоянные магниты. 19. Световые явления. 20. Линзы.21. Физика воздуха;22. Физика в автомобильном транспорте.</t>
  </si>
  <si>
    <t>SC070-ФИЗ00003</t>
  </si>
  <si>
    <t>Комплект таблиц Физика 9 класс</t>
  </si>
  <si>
    <t>Комплект таблиц из 32 таблиц размером 680х980мм . Состав: 1. Материальная точка. Координаты движущегося тела. 2. Ускорение. 3. Законы Ньютона. 4. Действие различных тел. 5. Закон всемирного тяготения. 6. Прямолинейное и криволинейное движение. 7. Импульс тела. Закон сохранения импульса. 8. Свободные колебания. 9. Гармонические колебания. Затухающие колебания. 10. Вынужденные колебания. 11. Волны. Продольные и поперечные волны. 12. Сейсмические волны и цунами. 13. Звуковые колебания. Характеристики звука. 14. Особенности звуковых волн.15. Слух. 16. Эхо. Интерференция звука. 17. Магнитное поле. Магнитное поле тока. 18. Индукция и линии индукции магнитного поля. 19. Действие магнитного поля на прямой ток. 20. Электродвигатель. 21. Практическое применение силы Ампера. 22. Магнитный поток. Электромагнитная индукция. 23. Электромагнитные волны. Интерференция света. 24. Радиоактивность. 25. Состав ядра. Изотопы. Альфа- и бета- распад. 26. Энергия связи. Дефект масс. Деление ядер урана.27. Механика: законы Ньютона, работа и кинетическая энергия, потенциальная энергия, законы сохранения механической энергии;28. Физика в жизни: физика звука, физика в гидропонике, физика в первичной обработке нефти; 29 Движение тела в гравитационном поле 30 Закон сохранения импульса 31 Колебательная система, под действием внешних сил, не зависящая явно от времени 32 Резонанс</t>
  </si>
  <si>
    <t>SC071-ФИЗ00004</t>
  </si>
  <si>
    <t>Комплект таблиц Физика. Геометрическая и волновая оптика</t>
  </si>
  <si>
    <t>Комплект таблиц из 20 таблиц размером 680х980мм . Состав: 1. Принцип Гюйгенса. Отражение волн; 2. Изображение предмета в плоском зеркале; 3. Преломление света; 4. Полное внутреннее отражение; 5. Дисперсия света; 6. Линзы; 7. Собирающая линза. Ход лучей; 8. Изображение предмета в собирающей линзе; 9. Рассеивающая линза; 10. Человеческий глаз как оптическая система; 11. Оптические иллюзии; 12. Оптические приборы; 13. Интерференция волн; 14. Взаимное усиление и ослабление волн; 15. Опыт Юнга. Получение когерентных источников; 16. Дифракция света;17. Дифракция света на щели; 18. Дифракционная решётка19. Спектроскопия: основы спектроскопии, спектры излучения, спектры поглощения, атомная спектроскопия;20. Оптические материалы: оптические характеристики материалов, чувствительность материалов к свету, оптические свойства полимеров;</t>
  </si>
  <si>
    <t>SC072-ФИЗ00005</t>
  </si>
  <si>
    <t>Комплект таблиц Физика. Квантовая физика</t>
  </si>
  <si>
    <t>Комплект таблиц из 12 таблиц размером 680х980мм . Состав:1. Тепловое излучение; 2. Фотоэффект; 3. Корпускулярно волновой дуализм;4. Волновые свойства частиц; 5. Планетарная модель атома; 6. Атом водорода (теория Бора); 7. Излучение и поглощение света атомом; 8. Лазер9. Введение в квантовую физику: понятие квантов, принцип неопределенности, волновая функция, измерения в квантовой физике; 10. Квантовые системы: квантовые состояния, операторы в квантовой механике, принцип наименьшего действия; 11 Опыт франка и Герца 12 Соотношение неопределенностей</t>
  </si>
  <si>
    <t>SC073-ФИЗ00006</t>
  </si>
  <si>
    <t>Комплект таблиц Физика. Кинематика и динамика. Законы сохранения</t>
  </si>
  <si>
    <t>Комплект таблиц из 14 таблиц размером 680х980мм . Состав:1. Методы физических исследований
2. Измерение расстояния и времени;
3. Кинематика прямолинейного движения;
4. Относительность движения;
5. Первый закон Ньютона;
6. Второй закон Ньютона;
7. Третий закон Ньютона;
8. Упругие деформации вес, невесомость;
9. Сила всемирного тяготения;
10. Сила трения;
11. Искуственные спутники земли;
12. Динамика вращательного движения;
13. Вращение твердого тела;
14. Теория относительности</t>
  </si>
  <si>
    <t>SC074-ФИЗ00007</t>
  </si>
  <si>
    <t>Комплект таблиц Физика. Магнитное поле. Электромагнетизм</t>
  </si>
  <si>
    <t>Комплект таблиц из 21 таблиц размером 680х980мм . Состав: 1. Магнитное взаимодействие; 2. Магнитное поле электрического тока;3. Линии магнитной индукции; 4. Действие магнитного поля на проводник с током; 5. Рамка с током в однородном магнитном поле; 6. Заряженная частица в магнитном поле; 7. Масс спектрограф. Циклотрон; 8. Траектории заряженных частиц в магнитном поле; 9. Взаимодействие электрических токов;10. Магнитный поток. Энергия магнитного поля тока; 11. Магнитное поле в веществе. Диа и парамагнетизм; 12. Ферромагнетики; 13. ЭДС индукции в движущемся проводнике; 14. Опыт Фарадея с катушками; 15. Опыт Генри;16 Трансформатор 17 Векторные диаграммы 18 Свободные электромагнитные колебания 19 Колебательный контур в цепи переменного тока 20 Полупроводниковый диод 21 Транзистор</t>
  </si>
  <si>
    <t>SC075-ФИЗ00008</t>
  </si>
  <si>
    <t>Комплект таблиц Физика. Механические колебания и волны</t>
  </si>
  <si>
    <t>Комплект таблиц из 20 таблиц размером 680х980мм . Состав: 1. Свободные колебания; 2. Кинематика колебательного движения; 3. Динамика свободных колебаний; 4. Колебательная система под действием внешних сил;5. Вынужденные колебания. Резонанс; 6. Волновой процесс; 7. Волновой процесс. Продольные волны; 8. Поперечные волны; 9. Периодические волны; 10. Отражение волн; 11. Преломление волн; 12. Интерференция волн;13. Дифракция волн; 14. Стоячие волны; 15. Звуковые волны; 16. Слух;17. Эффект Доплера; 18. Тембр. Громкость звука19. Амплитуда, фаза и период колебаний: амплитуда и модуляция, фаза и фазовый угол, период и частота;20. Аналогия между механическими колебаниями и электрическими цепями: основы электромеханических преобразований, простейшие электрические цепи;</t>
  </si>
  <si>
    <t>SC076-ФИЗ00009</t>
  </si>
  <si>
    <t>Комплект таблиц Физика. МКТ и термодинамика</t>
  </si>
  <si>
    <t>Комплект таблиц из 18 таблиц размером 680х980мм . Состав: 1. Броуновское движение. Диффузия; 2. Агрегатные состояния вещества;3. Опыт Штерна; 4. Измерение температуры; 5. Давление идеального газа;6. Закон Бойля - Мариотта; 7. Закон Гей Люссака; 8. Закон Шарля;9. Объединённый газовый закон; 10. Нагревание и охлаждение вещества;11. Плавление. Испарение. Кипение; 12. Поверхностное натяжение. Капиллярность; 13. Внутренняя энергия и её превращения; 14. Работа газа в термодинамике; 15. Первое начало термодинамики; 16. Второе начало термодинамики; 17. Адиабатный процесс; 18. Цикл Карно. Тепловые машины</t>
  </si>
  <si>
    <t>SC077-ФИЗ00010</t>
  </si>
  <si>
    <t>Комплект таблиц Физика. Постоянный ток</t>
  </si>
  <si>
    <t>Комплект таблиц из 8 таблиц размером 680х980мм . Состав: 1. Электрический ток. Сила тока; 2. Сопротивление. Закон Ома для участка цепи; 3. Зависимость сопротивления проводника от температуры;4. Электрический ток в полупроводнике; 5. Электрический ток в вакууме;6. Соединение проводников; 7. ЭДС. Закон Ома для полной цепи; 8. Закон Джоуля — Ленца. Электрические заряды. Потенциал. Разность потенциалов. Диэлектрики в электрическом поле. Электроемкость. Постоянный электрический ток. Магнитное поле тока. Движение заряженных частиц. Электромагнитная индукция. Магнетики. Электрические генераторы и двигатели. Трехфазная система токов. Электроизмерительные приборы. Электромагнитная индукция. Конденсаторы.</t>
  </si>
  <si>
    <t>SC078-ФИЗ00011</t>
  </si>
  <si>
    <t>Комплект таблиц Физика. Статика. Специальная теория относительности</t>
  </si>
  <si>
    <t>Комплект таблиц из 10  таблиц размером 680х980мм . Состав:1. Условие равновесия для поступательного движения; 2. Условие равновесия для вращательного движения; 3. Центр тяжести; 4. Постулаты теории относительности; 5. Относительность времени; 6. Замедление времени;7. Релятивистский закон сложения скоростей; 8. Взаимосвязь энергии и массы9. Принцип эквивалентности: понятие об изогнутом пространстве, измерение времени в гравитационном поле;10. Общая теория относительности: понятие об изгибании пространства-времени под влиянием массы, гравитационные силы, эксперименты Штерна-Герлаха и Михельсона-Морли в контексте общей теории относительности;</t>
  </si>
  <si>
    <t>SC079-АСТ00001</t>
  </si>
  <si>
    <t>Комплект таблиц Астрономия. Эволюция Вселенной</t>
  </si>
  <si>
    <t>Комплект таблиц из 15 таблиц размером 680х980мм . Состав: 1. Взгляды человека на устройство мироздания; 2. Основы практической астрономии; 3. Движение Земли и Луны; 4. Солнечная система; 5. Планеты земной группы; 6. Планеты-гиганты; 7. Малые тела Солнечной системы;8. Характеристики звёзд. Солнце; 9. Эволюция звёзд; 10. Наша Галактика – Млечный Путь; 11. Галактики во Вселенной; 12. Представление о космологии; 13. Большой Взрыв. Реликтовое излучение; 14. Ранняя Вселенная. Модели Вселенной; 15. Начало космической эры. Великие астрономы.  Космонавты. Основные понятия, законы и физические явления.</t>
  </si>
  <si>
    <t>SC080-ФИЗ00012</t>
  </si>
  <si>
    <t>Комплект таблиц Физика. Электромагнитные волны</t>
  </si>
  <si>
    <t>Комплект таблиц из 21 таблицы размером 680х980мм . Состав: 1. Излучение электромагнитных волн. 2. Распространение электромагнитных волн. 3. Импульс, давление электромагнитной волны. 4. Спектр (шкала) электромагнитных волн. 5. Действие электромагнитного излучения. 6.Виды радиосвязи. 7.Спутниковая навигационная система GPS. 8.Радиолокация. 9.Радиопередача. 10.Модуляция сигнала. 11.Схема простейшего радиоприемника. 12.Демодуляция. 13.Закон Ома для цепи переменного тока. 14.Переменный ток. 15.Радио и телевидение. 16.Электромагнитные волны. 17.Электромагнитные колебания. 18.Использование электромагнитных волн в промышленности и науке. 19.Электромагнитная индукция. 20.Электрические заряды. 21.Электрические генераторы и двигатели.</t>
  </si>
  <si>
    <t>SC081-ФИЗ00013</t>
  </si>
  <si>
    <t>Комплект таблиц Физика. Электростатика и электродинамика</t>
  </si>
  <si>
    <t>Комплект таблиц из 22 таблиц размером 680х980мм . Состав: 1.Электрические заряды. 2.Потенциал. 3.Разность потенциалов. 4.Диэлектрики в электрическом поле. 5.Электроемкость. 6.Постоянный электрический ток. 7.Магнитное поле тока. 8.Движение заряженных частиц. 9.Электромагнитная индукция. 10.Магнетики. 11.Электрические генераторы и двигатели. 12.Трехфазная система токов. 13.Электроизмерительные приборы. 14.Электродинамика и электромагнитная индукция. 15.Электрические емкости. 16.Закон Ома для участка цепи. 17.Закон Джоуля-Ленца. 18.ЭДС индукции в движущемся проводнике. 19.Индуктивность. 20.Самоиндукция. 21.Электромагнитное поле. 21.LC-контур. 22.Зависимость сопротивления проводника от температуры.</t>
  </si>
  <si>
    <t>SC082-ФИЗ00014</t>
  </si>
  <si>
    <t>Комплект таблиц Физика. Ядерная физика</t>
  </si>
  <si>
    <t>Комплект таблиц из 14 таблиц размером 680х980мм . Состав: 1. Состав и размеры ядра; 2. Энергия связи нуклонов в ядре; 3. Естественная радиоактивность; 4. Закон радиоактивного распада; 5. Ядерные реакции;  6. Ядерный реактор; 7. Атомная электростанция; 8. Термоядерный синтез; 9. Классификация элементарных частиц; 10. Лептоны и адроны; 11. Кварки;12. Фундаментальные частицы13. Атомные ядра и их стабильность;14. Дозиметрия</t>
  </si>
  <si>
    <t>SC086-ХИМ00001</t>
  </si>
  <si>
    <t>Комплект таблиц Химия 8-9 классы</t>
  </si>
  <si>
    <t>Комплект таблиц из 22 таблиц размером 680х980мм . Состав: 1. Валентность; 2. Относительная атомная и молекулярная массы; 3. Строение атома. Изотопы; 4. Образование ковалентной и ионной химических связей; 5. Электронные слои атомов элементов малых периодов; 6. Окислительно-восстановительные реакции; 7. Типы кристаллических решёток; 8. Реакции обмена в водных растворах; 9. Важнейшие кислоты и их соли; 10. Классификация оксидов; 11. Классификация оснований; 12. Классификация кислот; 13. Генетическая связь классов неорганических веществ; 14. Окраска индикаторов в различных средах; 15. Электролитическая диссоциация; 16. Зависимость скорости реакции от различных факторов; 17. Типы химических реакций; 18. Обратимые реакции; 19. Воздух. Кислород. Горение; 20. Степень окисления21. Растворы;22. Индикаторы.</t>
  </si>
  <si>
    <t>SC087-ХИМ00002</t>
  </si>
  <si>
    <t>Комплект таблиц Химия 10-11 классы</t>
  </si>
  <si>
    <t>Комплект таблиц из 23 таблиц размером 680х980мм . Состав: 1.Форма электронных облаков. 2.Заполнение подуровней. 3.Расположение электронов по орбиталям . 4.Вода - необычное вещество. 5.Кривые растворимости некоторых солей в воде. 6.Классификация и свойства оксидов. 7.краска пламени. 8.Аллотропия углерода. 9.Электрохимические производства. 10.Производство серной кислоты. 11.Производство аммиака. 12.Гибридизация атомных орбиталей. 13.Химическая связь в органических соединениях. 14.Взаимное влияние атомов и групп в молекуле. 15.Пространственная изомерия. 16.Применение алкенов. 17.Бензол. 18.Генетическая связь различных классов углеводородов. 19.Жиры. 20.Моносахариды. 21.Полисахариды. 22.Константы равновесия. 23.Химические термодинамические функции.</t>
  </si>
  <si>
    <t>SC088-ХИМ00003</t>
  </si>
  <si>
    <t>Комплект таблиц Химия. Начала химии. Основы химических знаний</t>
  </si>
  <si>
    <t>Комплект таблиц из 24 таблиц размером 680х980мм . Состав: 1.Химические знаки и атомные массы элементов. 2.Распространённость химических элементов. 3.Формы существования химических элементов. 4.Вещества молекулярного и немолекулярного строения. 5.Структурные изменения веществ. 6.Способы разделения смесей. 7.Химические знаки и формулы. 8.Составление формул по валентности. 9.Моль – единица количества вещества. 10.Физические величины выражения порций вещества. 11.Признаки и условия проведения химических реакций. 12.Типы химических реакций. 13.Воздух. Кислород. Горение. 14.Строение пламени. 15.Составление формул солей. 16.Генетическая связь классов неорганических веществ. 17.Водород. 18.Химическая реакция. 19.Периодическая система элементов Д.И. Менделеева. 20.Таблица растворимости веществ в воде. 21.Правила поведения в кабинете химии. 22.Знаки. 23.Техника безопасности при проведении опытов. 24.Техника безопасности при работе с газами.</t>
  </si>
  <si>
    <t>SC089-ХИМ00004</t>
  </si>
  <si>
    <t>Комплект таблиц Химия. Металлы. Неметаллы</t>
  </si>
  <si>
    <t>Комплект таблиц из 16 таблиц размером 680х980мм . Состав: Металлы,1) Алюминий,2) Виды коррозии,3) Железо,4) Жесткость воды,5) Методы защиты от коррозии,6) Общие свойства металлов,7) Применение алюминия,8) Химия щелочных металлов,9) Химия щелочных металлов,10) Элементы II А группы,Неметаллы,1) Абсорбция,2) Азотная кислота – окислитель,3) Галогены,4) Инертные газы,5) Классификация минеральных удобрений,6) Оксид кремния,7) Оксиды азота,     8) Применение кремния и его соединений,     9) Распознавание минеральных удобрений,     10) Сера. Аллотропия,     11) Силикаты,     12) Углерод. Аллотропия,     13) Фосфор. Аллотропия,     14) Химия азота,     15) Химия галогенов,     16) Химия серы</t>
  </si>
  <si>
    <t>SC090-БИО00001</t>
  </si>
  <si>
    <t>Комплект таблиц Биология. (Ботаника, Зоология, Человек, Экология)</t>
  </si>
  <si>
    <t>Комплект таблиц из 17 таблиц размером 680х980мм . Состав: 1.Общие плакаты по биологии,Основные среды жизни на планете,Структура биосферы и ее границы,Первичные организмы,Основные типы взаимодействия между видами ,Охрана труда на уроках биологии,Клетки животных и растений (в двух частях). 2.Природные процессы и явления,Кислотные дожди,Опустынивание ,Парниковый эффект. 3.Эволюция ,Развитие растительного и животного мира,Эволюционное древо,Эволюция человека. Парапитек.,Эволюция человека. Дриопитек,Эволюция человека. Австролопитек,Эволюция человека. Человек умелый.,Эволюция человека. Человек прямоходящий,Эволюция человека. Человек разумный.,Эволюция человека. Кроманьонец.,Эволюция периоды,Эволюция человека ( в 2 частях). 4.Грибы,Грибы России ( в двух частях),Грибы съедобные в Ростовской области ( в 2 частях),Грибы несъедобные Ростовской области (в 2 частях) 5.Растения,Многообразие растений. Водные и прибрежные(Аэрогидотафиты в 2 частях),Многообразие растений. Водные и прибрежные( Гидрофиты  в 2 частях),Многообразие растений. Водные и прибрежные(Гидотафиты в 2 частях),Многообразие растений. Водные и прибрежные( лесные гигрофиты в 2 частях),Многообразие растений. Водные и прибрежные(лушовые гигрофиты в 4 частях),Многообразие растений. Водные и прибрежные(болотные в 4 частях),Ядовитые растения России  6.ЧеловекСтроение тела человека,Скелет. Мышцы.,Строение глаа человека,Строение зуба человека. 7.Животный мир России, птицы России ( в 2 частях),Зимующие птицы России ( в 2 частях),Обитатели морей России( в 2 частях),Паукообразные, земноводные, прессмыкающиеся России( в 2 частях) 8.Растительный и животный мир Ростовской области,Растения Ростовской области (в 2 частях),Птицы Ростовской области (в 2 частях),,Животные ростовской области (в 2 частях) 9.Заповедники Ростовской области ,Гос. Природный биосферный заповедник (в 2 частях),Растения Гос. Природный биосферный заповедник  (в 5 частях),Птицы Гос. Природный биосферный заповедник  (в 5 частях) 10. Красная книга,Красная книга ,Красная книга ростовской области ( в 8 частях) 11.Экология ,Знаки, информирующие об экологич. Чистых способах утилизации ( в 2 частях),Знаки, говорящие об экологич. Чистоте товаров,Экологические знаки, ставящиеся на упаковку товаров в России( в 2 частях)  12. Ботаника,Образовательные ткани ,Органы цветкового Растения,Семена,Сосна обыкновенная,Строение и цикл развития папоротника 13.Ботаника,Водоизмененные побеги,Клеточное строение листа,Клеточное строения стебля липы,Корни. Корневые системы,Побег. Почки,Признаки двудольных и однодольных,Разнообразие листьев,Семейство злаки. Пшеница,Семейство крестоцветные,Семейство лилейные,Семейство мотыльковые,Семейство паслёновые,Семейство розоцветные,Семейство сложноцветные,Сочные плоды. Соплодие ,Сухие плоды ,Ткани стебля тыквы,Цветок. Соцветие 14. Зоология,Тип плоские черви. Паразитические черви ,Тип плоские черви. Свободноживущие черви,Тип членистоногие. Класс насекомые,,Тип члениистоногие. Класс паукообразные,Тип членистоногие. Класс ракообразные, 15.Зоология,Кдасс Пресмыкающиеся. Скелеты,,Класс птицы. Внутреннее строение голубя,Класс птицы. Скелет птиц,ыМногообразие земноводных,Многообразие и экологические группы птиц,Многообразие млекопитающих,Многообразие пресмыкающихся,Многообразие рыб,Надкласс рыбы. Внутреннее строение окуня,Надкалсс рыбы. Склелет Окукня,Тип Хордовые. Подтип бесчерепные. 16. Цветоводство,,Советы по правильной пересадки комнатных растений,Теневыносливые садовые декоративные растения ( в 12 частях),Цветоводство. Виды растений,Цветоводство 17. Зож,Человек и его здоровье</t>
  </si>
  <si>
    <t>SC091-ХИМ00005</t>
  </si>
  <si>
    <t>Комплект таблиц Органическая химия. Органические реакции</t>
  </si>
  <si>
    <t>Комплект таблиц из 18 таблиц размером 680х980мм . Состав:1.Важнейшие виды органических химических реакций 2.Виды органических реакций 1 3.Виды органических реакций 1-1 4.Виды органических реакций 2 5.Виды органических реакций 2-1 6.Виды органических реакций 3 7.Виды органических реакций 3-1 8-9.Механизмы химических реакций. Ионные реакции(в двух частях) 10-11.Механизмы химических реакций. Радикальные гомологические реакции(в двух частях) 12-13.Молекулярность и порядок реакций(в двух частях) 14-15.Правила ориентации в бензольном кольце(в двух частях) 16.Реагенты, определяющие механизмы органических реакций 17-18.Типы химических реакций по числу и составу реагирующих веществ(в двух частях)</t>
  </si>
  <si>
    <t>SC092-ХИМ00006</t>
  </si>
  <si>
    <t>Комплект таблиц Химия. Растворы. Электролитическая диссоциация</t>
  </si>
  <si>
    <t>Комплект таблиц из 14 таблиц размером 680х980мм . Состав: 1. Дисперсные системы; 2. Свойства воды; 3. Кривые растворимости веществ; 4. Способы выражения концентрации растворов; 5. Электролиты; 6. Гидратация ионов; 7. Растворение веществ с ионной связью в воде;8. Растворение веществ с ковалентной полярной связью; 9. Кислотно-основные реакции; 10. Реакции ионного обмена; 11. Гидролиз водных растворов солей; 12. Иониты;13.Среда водных растворов 14.Закон Оствальда;</t>
  </si>
  <si>
    <t>SC093-ХИМ00007</t>
  </si>
  <si>
    <t>Комплект таблиц Химия. Строение вещества. Химические реакции</t>
  </si>
  <si>
    <t>Комплект таблиц из 18 таблиц размером 680х980мм . Состав: 1.Атомные радиусы элементов 1-4 периодов 2.Валентность и степень окисления 3.Валентные углы в молекулах 4.Виды кристаллов 5.Водородная связь 6.Донорно-акцепторная связь 7.Ионная связь 8.Исторические модели строения атома 9.Ковалентная связь 10. Металлическая связь 11. Модели строения веществ 12.Относительная электроотрицательность элементов 13.Соотношение видов связи 14. Степени окисления элементов 15.Строение атома 16.Электронное строение атомов элементов 2 периода 17. Свойства и применение основных классов органических соединений 18.Классификация химических реакций</t>
  </si>
  <si>
    <t>SC094-ХИМ00008</t>
  </si>
  <si>
    <t>Комплект таблиц Химия. Химическое производство. Металлургия</t>
  </si>
  <si>
    <t>Комплект таблиц из 20 таблиц размером 680х980мм . Состав: 1. Способы сжигания топлива; 2. Производство серной кислоты (обжиг колчедана); 3. Производство серной кислоты (получение олеума);4. Производство аммиака; 5. Производство азотной кислоты; 6. Производство аммиачной селитры; 7. Силикатная промышленность; 8. Электролиз хлорида натрия; 9. Получение алюминия; 10. Химия доменного процесса;11. Производство чугуна; 12. Конвертер с кислородным дутьём; 13. Выплавка стали в электропечи; 14. Выплавка стали в электронно-лучевой печи;15. Обогащение руд флотацией; 16. Обжиг известняка; 17. Производство ацетилена; 18. Переработка нефти 19. Медицинская промышленность: лекарства и другие химических продуктов для медицины, медицинские аппараты, исчисление состава крови и т. д.20. Очистка воды и водопроводная промышленность: обработка воды и производство канализационных систем,</t>
  </si>
  <si>
    <t>SC095-ХИМ00009</t>
  </si>
  <si>
    <t>Комплект таблиц Химия. Инструктивные таблицы</t>
  </si>
  <si>
    <t>Комплект таблиц из 22 таблиц размером 680х980мм . Состав: 1. Спиртовка; 2. Газовая горелка Теклю; 3. Электронагреватели; 4. Нагревание; 5. Лабораторный штатив; 6. Химическая посуда; 7. Работа с кислотами;8. Работа с щелочью; 9. Работа с щелочно-земельными металлами;10. Получение и собирание газов; 11. Устройство и использование аппарата Киппа; 12. Обращение с твердыми веществами; 13. Обращение с жидкими веществами; 14. Взвешивание; 15. Приготовление растворов; 16. Фильтрование 17.Перегонка 18. Титрование 19. Выделение вещества из неоднородной смеси 20.Выделение вещества из однородной смеси 21. Таблицы кислотно-щелочной реакции 22. Физические таблицы и их значение в химии</t>
  </si>
  <si>
    <t>SC096-БИО00002</t>
  </si>
  <si>
    <t>Комплект таблиц Биология. Растения. Грибы. Бактерии</t>
  </si>
  <si>
    <t>Комплект таблиц из 14 таблиц размером 680х980мм . Состав: 1. Цветок. Соцветия; 2. Семя; 3. Плод; 4. Корень; 5. Побег и почка. Стебель;6. Лист; 7. Вегетативное размножение растений; 8. Бактерии. Грибы;9. Водоросли. Лишайники; 10. Мхи. Плауны. Хвощи. Папоротники;11.Голосеменные; 12.Покрытосеменные. Двудольные. Крестоцветные. Бобовые; 13. Двудольные. Розовоцветные. Паслёновые. Сложноцветные;14. Покрытосеменные. Однодольные</t>
  </si>
  <si>
    <t>SC097-БИО00003</t>
  </si>
  <si>
    <t>Комплект таблиц Биология. Животные</t>
  </si>
  <si>
    <t>Комплект таблиц из 14 таблиц размером 680х980мм . Состав: 1. Введение в зоологию; 2. Простейшие, или одноклеточные; 3. Кишечнополостные; 4. Плоские, круглые и кольчатые черви; 5. Моллюски. Иглокожие; 6. Членистоногие; 7. Членистоногие. Класс насекомые; 8. Рыбы;9. Земноводные, или амфибии; 10. Пресмыкающиеся, или рептилии; 11. Птицы; 12. Млекопитающие, или звери: особенности, классификация;13. Экологические группы млекопитающих 14. Методы адаптации и выживания животных</t>
  </si>
  <si>
    <t>SC098-БИО00004</t>
  </si>
  <si>
    <t>Комплект таблиц Биология. Человек. Строение тела человека</t>
  </si>
  <si>
    <t>Комплект таблиц из 19 таблиц размером 680х980мм . Состав: 1. Типы тканей; 2. Головной мозг. Спинной мозг; 3. Нервная система и её функции; 4. Строение и работа сердца; 5. Связь кровообращения и лимфообращения; 6. Дыхание; 7. Пищеварение; 8. Строение почки; 9. Строение и функции кожи; 10. Строение, типы костей и их соединение; 11. Строение мышц; 12. Восприятие. Органы чувств; 13. Женская половая система;14. Мужская половая система; 15. Здоровый образ жизни 16. Строение тела человека  17. Скелет. Мышцы. 18.Строение глаза человека. 19.Строение зуба человека.</t>
  </si>
  <si>
    <t>SC099-БИО00005</t>
  </si>
  <si>
    <t>Комплект таблиц Биология. Эволюционное учение</t>
  </si>
  <si>
    <t>Комплект таблиц из 12 таблиц размером 680х980мм . Состав: 1. Развитие биологии до Чарльза Дарвина; 2. Эволюционное учение Чарльза Дарвина; 3. Виды. Образование видов; 4. Изменчивость организмов;5. Искусственный отбор; 6. Естественный отбор; 7. Доказательства эволюции; 8. Главные направления эволюции; 9. Развитие органического мира;10. Эволюция человека 11. Человек и эволюция: откуда пришел и куда идет человек 12. История развития эволюционного учения</t>
  </si>
  <si>
    <t>SC100-БИО00006</t>
  </si>
  <si>
    <t>Комплект таблиц Биология. Введение в экологию</t>
  </si>
  <si>
    <t>Комплект таблиц из 10 таблиц размером 680х980мм. Состав:    
    1. Клетки животных и растений 1
    2. Клетки животных и растений 2
    3. Биосинтез белка
    4. Образование клеток митоз мейоз
    5. Происхождение культурных растений и домашних животных
    6. Селекция
    7. Строение клеток
    8. Формы размножения организмов
    9. Фотосинтез
    10. Химический состав клетки</t>
  </si>
  <si>
    <t>SC101-БИО00007</t>
  </si>
  <si>
    <t>Комплект таблиц Биология. Растение - живой организм</t>
  </si>
  <si>
    <t>Комплект таблиц из 16 таблиц размером 680х980мм . Состав: 1.Возрастные изменения 2.Движение растений 3.Передвижение веществ по растению 4.Рост растений 5.Растения болот 6.Растения елового леса 7.Растения луга 8.Растения соснового леса 9.Растения широколиственного леса 10.Смена растительных сообществ 11.Ярусность в растительных сообществах 12.Дикорастущие и культурные растения 13.Генеративные органы растений 14.Цветковое растение и его органы 15.Строение и функционирование стебля 16.Лист: строение и функции</t>
  </si>
  <si>
    <t>SC102-БИО00008</t>
  </si>
  <si>
    <t>Комплект таблиц Биология. Химия клетки. Вещества. Клетки и ткани растений</t>
  </si>
  <si>
    <t>Комплект таблиц размером 680х980мм . Состав:1.Основные среды жизни на планете 2.Структура биосферы и ее границы 3.Первичные организмы 4.Основные типы взаимодействия между видами 5.Охрана труда на уроках биологии 6.Клетки животных и растений 1 7.Клетки животных и растений 2 Природные процессы и явления:1. Кислотные дожди 2.Опустынивание 3.Парниковый эффект Эволюция:1. Развитие растительного и животного мира 2.Эволюционное древо 3.Эволюция человека. Парапитек. 4.Эволюция человека. Дриопитек. 5.Эволюция человека. Австралопитек. 6.Эволюция человека. Человек умелый. 7.Эволюция человека. Человек прямоходящий. 8.Эволюция человека. Человек разумный. 9.Эволюция человека. Корманьонец. 10.Эволюция периоды 11.Эволюция человека 1 12.Эволюция человека 2 Грибы:1.Грибы России 1 2.Грибы России 2 3.Грибы съедобные Ростовской области 1 4.Грибы съедобные Ростовской области 2 5.Грибы несъедобные Ростовской области 1 6.Грибы несъедобные Ростовской области 2 Растения: 1.Многообразие растений. Водные и прибрежные.(Аэрогидотафиты 1) 2.Многообразие растений. Водные и прибрежные.(Аэрогидотафиты 2) 3.Многообразие растений. Водные и прибрежные.(Гидрофиты 1) 4.Многообразие растений. Водные и прибрежные.(Гидрофиты 2) 5.Многообразие растений. Водные и прибрежные.(Гидатофиты 1) 6.Многообразие растений. Водные и прибрежные.(Гидатофиты 2) 7.Многообразие растений. Водные и прибрежные.(Лесные гигрофиты 1) 8.Многообразие растений. Водные и прибрежные.(Лесные гигрофиты 2) 9.Многообразие растений. Водные и прибрежные.(Луговые гигрофиты 1) 10.Многообразие растений. Водные и прибрежные.(Луговые гигрофиты 2) 11.Многообразие растений. Водные и прибрежные.(Луговые гигрофиты 3) 12.Многообразие растений. Водные и прибрежные.(Луговые гигрофиты 4). 13.Многообразие растений. Водные и прибрежные.(Болотные 1) 14.Многообразие растений. Водные и прибрежные.(Болотные 2) 15.Многообразие растений. Водные и прибрежные.(Болотные 3) 16. Многообразие растений. Водные и прибрежные.(Болотные 4) 17.Ядовитые растения России 1 18. Ядовитые растения России 2  Человек: 1.Строение тела человека 2.Скелет. Мышцы. 3.Строение глаза человека. 4.Строение зуба человека.5.Организация клетки: структуры 6. Транспортные процессы в клетке Животный мир России: 1.Птицы России 1 2.Птицы России 2 3.Зимующие птицы России 1 4.Зимующие птицы России 2 5.Обитатели морей России 1 6.Обитатели морей России 2 7.Паукообразные, земноводные, пресмыкающиеся России 1 8.Паукообразные, земноводные, пресмыкающиеся России 2 Экологические условия в ЮФО на примере РО:1. Растения Ростовской области 1 2.Растения Ростовской области 2 3.Птицы Ростовской области 1 4.Птицы Ростовской области 2 5.Животные Ростовской области 1 6.Животные Ростовской области 2 Заповедники Ростовской области:1. Государственный природный биосферный заповедник "Ростовский" 1 2.Государственный природный биосферный заповедник "Ростовский" 2 3.Растения государственного природного биосферного заповедника "Ростовский" 1 4.Растения государственного природного биосферного заповедника "Ростовский" 2 5.Растения государственного природного биосферного заповедника "Ростовский" 3 6.Растения государственного природного биосферного заповедника "Ростовский" 4 7.Растения государственного природного биосферного заповедника "Ростовский" 5 8.Птицы государственного природного биосферного заповедника "Ростовский" 1 9.Птицы государственного природного биосферного заповедника "Ростовский" 2 10.Птицы государственного природного биосферного заповедника "Ростовский" 3 11.Птицы государственного природного биосферного заповедника "Ростовский" 4 12.Птицы государственного природного биосферного заповедника "Ростовский" 5 Красная книга: 1.Красная книга 2. Красная книга Ростовской области 1 3.Красная книга Ростовской области 2 4. Красная книга Ростовской области 3 5.Красная книга Ростовской области 4 6.Красная книга Ростовской области 5 7.Красная книга Ростовской области 6 8.Красная книга Ростовской области 7 9.Красная книга Ростовской области 8 Экология: 1.Зарождение и развитие экологии 2.Экологические проблемы 3.Классификация экологических факторов 4. Природа в опасности 5.Природоохранные организации 6.Природоохранная деятельность 7.Экологические условия в Ростовской области 8.Экологические знаки 9.Знаки, информирующие об экологически чистых способах утилизации самого товара и его упаковки 1 10.Знаки, информирующие об экологически чистых способах утилизации самого товара и его упаковки 2 11.Знаки, говорящие об экологической чистоте товаров, а также о безопасности их для окружающей среды. 12.Экологические знаки, ставящиеся на упаковку товаров в России 1 13.Экологические знаки, ставящиеся на упаковку товаров в России 2 14.Экологическая этика: отношение человека к окружающей среде 15.Экологические программы и действия Ботаника 1: 1.Бурые и красные водоросли 2.Грибы 3.Зеленые водоросли 4.Зелёные мхи. Кукушкин лён 5.Зоны корня. Микориза 6.Клетка зеленого листа 7.Лишайники 8.Образовательные ткани 9.Органы цветкового растения 10.Семена 11.Сосна обыкновенная 12.Строение и цикл развития папоротника Ботаника 2: 1.Водоизмененные побеги 2.Клеточное строение листа 3.Клеточное строение стебля липы 4.Корни. Корневые системы 5.Побег.Почки 6.Признаки двудольных и однодольных 7.Разнообразие листьев 8.Семейство злаки. Пшеница 9.Семейство крестоцветные 10.Семейство лилейные 11.Семейство мотыльковые 12.Семейство паслёновые 13.Семейство розоцветные 14.Семейство сложноцветные 15.Сочные плоды. Соплодие 16.Сухие плоды 17.Ткани стебля тыквы 18.Цветок. Соцветие Зоология 1:1. Класс Насекомые. Неполный Метаморфоз 2.Класс насекомые. Полный метаморфоз 3.Подцарство одноклеточные животные или простейшие 4.Полезные насекомые 5.Тип кишечнополостные 6.Тип кольчатые черви 7.Тип круглые черви 8.Тип моллюски. Класс двустворчатые 9.Тип моллюски 10.Тип плоские черви. Паразитические черви 11.Тип плоские черви. Свободноживущие черви 12.Тип членистоногие. Класс насекомые 13.Тип членистоногие. Класс паукообразные 14.Тип членистоногие. Класс ракообразные Зоология 2: 1.Класс земноводные. Внутреннее строение лягушки 2.Класс земноводные. Скелеты лягушки и тритона 3.Класс млекопитающие. Внутреннее строение кролика 4.Класс млекопитающие. Скелет и мышцы 5.Класс пресмыкающиеся. Внутреннее строение ящерицы 6.Класс Пресмыкающиеся. Скелеты Пресмыкающихся 7.Класс птицы. внутреннее строение голубя 8.Класс птицы. Скелет птицы 9.Многообразие земноводных 10.Многообразие и экологические группы птиц 11.Многообразие млекопитающих 12.Многообразие пресмыкающихся 13.Многообразие рыб 14.Надкласс рыбы. Внутреннее строение окуня 15.Надкласс Рыбы. Скелет Окуня 16.Тип хордовые. Подтип бесчерепные. Ланцетник</t>
  </si>
  <si>
    <t>SC103-МАТ00006</t>
  </si>
  <si>
    <t>Комплект таблиц Математика 5 класс</t>
  </si>
  <si>
    <t>Комплект таблиц из 27 таблиц размером 680х980мм . Состав: 1. Натуральные числа и их сравнение; 2. Квадраты натуральных чисел; 3. Простые числа; 4. Сложение и вычитание натуральных чисел, свойства сложения; 5. Умножение и деление натуральных чисел, свойства умножения;6. Обыкновенная дробь. Сравнение обыкновенных дробей; 7. Сложение и вычитание дробей с одинаковыми знаменателями; 8. Десятичная дробь и действия с десятичными дробями; 9. Умножение и деление десятичных дробей; 10. Проценты; 11. Шкалы и координаты; 12. Диаграммы и графики;13. Решение уравнений; 14. Решение задач на движение; 15. Геометрические фигуры: точка, отрезок, луч, прямая, ломаная; 16. Измерения углов. Транспортир; 17. Инструменты для вычислений и измерений величин на местности; 18. Площадь прямоугольника. Единицы площадей 19. Длина, площадь, объем 20. Натуральные числа 21.Обыкновенные дроби 22.Основные операции с натуральными числами и нулем 1 23.Основные операции с натуральными числами и нулем 24.Основные формулы 25.Основные формулы 26.Координатная плоскость и точки на ней 27.Задачи на применение изученных тем</t>
  </si>
  <si>
    <t>SC104-МАТ00007</t>
  </si>
  <si>
    <t>Комплект таблиц Математика. 6 класс</t>
  </si>
  <si>
    <t>Комплект таблиц из 14 таблиц размером 680х980мм . Состав: 1. Делимость чисел; 2. Основное свойство дроби. Сокращение дробей;3. Сложение и вычитание дробей. Дроби с разными знаменателями; 4. Умножение и деление обыкновенных дробей. Задачи на дроби; 5. Пропорция. Масштаб. Прямая и обратная пропорциональность(в 2 частях); 6. Положительные и отрицательные числа; 7. Модуль числа. Координаты точки; 8. Действия с положительными и отрицательными числами; 9. Рациональные числа;10. Решение задач с помощью линейных уравнений; 11. Окружность и круг; 12. Параллельные и перпендикулярные прямые 13. Сложение, вычитание, умножение дробей с одинаковым знаменателем  14. Правильные и неправильные дроби</t>
  </si>
  <si>
    <t>SC105-МАТ00008</t>
  </si>
  <si>
    <t>Комплект таблиц Математика. Треугольники</t>
  </si>
  <si>
    <t>Комплект таблиц из 16 таблиц размером 680х980мм . Состав: 1. Треугольник и его элементы; 2. Равнобедренный треугольник; 3. Виды треугольников; 4. Медианы, биссектрисы и высоты в треугольнике; 5. Свойства углов при основании равнобедренного треугольника; 6. Свойство медианы равнобедренного треугольника; 7. Сумма углов треугольника; 8. Соотношение между сторонами и углами треугольника; 9. Прямоугольный треугольник и его свойства; 10. Признаки равенства прямоугольных треугольников;11. Построение треугольников; 12. Средняя линия треугольника;13. Пропорциональные отрезки в прямоугольном треугольнике; 14. Решение прямоугольных треугольников 15. Центр описанной и вписанной окружности в треугольнике и их свойства 16. Высоты, медианы и биссектрисы в треугольнике и их свойства</t>
  </si>
  <si>
    <t>SC106-МАТ00009</t>
  </si>
  <si>
    <t>Комплект таблиц Математика. Векторы</t>
  </si>
  <si>
    <t>Комплект таблиц из 10 таблиц размером 680х980мм . Состав:1. Понятие вектора. Равенство векторов; 2. Сложение векторов. Законы сложения векторов; 3. Правила сложения и вычитания векторов; 4. Умножение вектора на число. Законы умножения; 5. Применение векторов к решению задач; 6. Разложение вектора по двум неколлинеарным векторам; 7. Скалярное произведение векторов на плоскости; 8. Координаты векторов 9. Примеры приложения векторов в реальной жизни: динамика движения тел, навигация в космическом пространстве, моделирование траекторий 10. Прямые и плоскости, заданные векторным и параметрическим уравнением</t>
  </si>
  <si>
    <t>SC107-МАТ00010</t>
  </si>
  <si>
    <t>Комплект таблиц Математика. Графики функций</t>
  </si>
  <si>
    <t>Комплект таблиц из 31 таблиц размером 680х980мм . Состав: 1.Графики некоторых элементарных функций( в 3 частях) 2.Определение синуса и косинуса числа 3.Определение тангенса числа. Линия тангенсов. 4.Определение котангенса числа. Линия котангенсов 5.Тригонометр. 6.Функция y=arcsinx. 7.Функция y=arccosx 8.Функция y=arctgx 9.Функция y=arcctgx 10.Линейная функция. 11.Квадратичная функция. 12.Преобразование графика квадратичной функции. 13.Степенная функция. 14.Функция y = sin x. 15.Функция y = cos x. 16.Функции y = tg x, y = ctg x(в двух частях) 17.Обратные тригонометрические функции. 18.Показательная и логарифмическая функции. 19.Графическое и аналитическое задание функций. 20.Преобразование графиков функций. 21.Преобразование графиков тригонометрических функций. 22.Квадратичная функция(4 части) 23.Линейная функция(2 части) 24.Обратная пропорциональность(2 части) 25.Прямая пропорциональность(2 части) 26.Функции и их графики(3 части) 27.Функция(2 части) 28.Функция y=x2 y=x3 -2 29.Функция y=x2 y=x3 30.Примеры приложения функций в реальной жизни 31.Практические задачи на построение графиков функций и их анализ</t>
  </si>
  <si>
    <t>SC108-МАТ00011</t>
  </si>
  <si>
    <t>Комплект таблиц Математика. Многоугольники</t>
  </si>
  <si>
    <t>Комплект таблиц из 14 таблиц размером 680х980мм . Состав:1. Выпуклые и невыпуклые многоугольники; 2. Четырехугольники. Параллелограмм и трапеция; 3. Признаки и свойства параллелограмма;4. Прямоугольник. Ромб. Квадрат; 5. Площадь многоугольника; 6. Площадь параллелограмма и трапеции; 7. Вписанная и описанная окружности;8. Площадь прямоугольника и треугольника9. Теорема о сумме внутренних углов многоугольника и её доказательство10. Способы задания многоугольников: координатный, сторон и углов, радиус-векторный 11.Многоугольники(2 части) 12.Площадь многоугольника 13.Площади многоугольников(4 части) 14.Четырехугольники(7 частей)</t>
  </si>
  <si>
    <t>SC109-МАТ00012</t>
  </si>
  <si>
    <t>Комплект таблиц Математика. Стереометрия</t>
  </si>
  <si>
    <t>Комплект таблиц из 20 таблиц размером 680х980мм . Состав: 1. Аксиомы стереометрии и некоторые следствия из них; 2. Параллельность в пространстве; 3. Перпендикулярность в пространстве; 4. Сечение параллелепипеда плоскостью; 5. Сечение тетраэдра плоскостью; 6. Цилиндр и конус; 7. Вписанные (описанные) многогранники; 8. Векторы в пространстве 9. Метод координат в пространстве10. Площади поверхностей пространственных фигур: формулы и способы нахождения11. Взаимное расположение прямых в пространстве 12.Параллельность плоскостей 13.Тетраэдр и параллелепипед 14.Перпендикуляр и наклонные. Угол между прямой и плоскостью 15.Двугранный угол. Перпендикулярность плоскостей 16.Понятие многогранника 17.Пирамида 18.Правильные многогранники 19. Сложение и вычитание векторов. Умножение вектора на число 20.Компланарные векторы</t>
  </si>
  <si>
    <t>SC110-МАТ00013</t>
  </si>
  <si>
    <t>Комплект таблиц Математика. Тригонометрические функции, уравнения и неравенства</t>
  </si>
  <si>
    <t>Комплект таблиц из 39 таблиц размером 680х980мм . Состав: 1. Синус и косинуса числа; 2. Тангенс и котангенс числа; 3. Определение котангенса числа. Линия котангенсов; 4. Тригонометр; 5. Функция y = arcsin x; 6. Функция y = arccos x; 7. Функция y = arctg x; 8. Функция y = arcctg x;9. Решение уравнения sin x = a; 10. Решение уравнения cos x = a; 11. Решение уравнения tg x = a; 12. Решение уравнения ctg x = a; 13. Решение неравенства sin x &gt; a; 14. Решение неравенства cos x &lt; a; 15. Решение неравенств, содержащих tg x; 16. Решение неравенства ctg x &gt; a 17.Функция тангенс 18.Функция синус 19.Функция катангенс 20.Формулы суммы тригонометрических функций 21.Формулы разности тригонометрических функций 22.Формулы произведения тригонометрических функций 23.Формулы квадратов тригонометрических функций 24.Основные тригонометрические тождества 25.Функция cosx 26.Функция ctgx 27.Функция sinx 28.Функция tgx 29.Простейшие тригонометрические неравенства 30.Графическое решение тригонометрических неравенств 31.Обратные тригонометрические функции(4 части) 32.Тригонометрическая окружность синус и косинус угла 33.Тригонометрическая окружность тангенс и катангенс угла(2 части) 34.Тригонометрические функции  катангенс 35.Тригонометрические функции  синус 36.Тригонометрические функции тангенс 37.Тригонометрические неравенства(2 части) 38.Тригонометрические функции углов: основные тригонометрические соотношения 39.Графики тригонометрических функций: свойства и способы построения</t>
  </si>
  <si>
    <t>SC111-МАТ00014</t>
  </si>
  <si>
    <t>Комплект таблиц Математика. Производная и ее применение</t>
  </si>
  <si>
    <t>Комплект таблиц из 14 таблиц размером 680х980мм . Состав: 1. Приращение аргумента. Приращение функции; 2. Производная. Физический смысл производной; 3. Касательная к кривой. Геометрический смысл производной; 4. Критические точки функции; 5. Монотонные и немонотонные функции; 6. Экстремумы функции; 7. Исследование функции на экстремум;8. Наибольшее и наименьшее значение непрерывной функции; 9. Исследование функции с помощью производной; 10. Построение графика функции с помощью производной; 11. Применение производной; 12. Решение задач с параметрами13. Методы нахождения производной: аналитический и графический14. Производная функции: определение и практическое использование</t>
  </si>
  <si>
    <t>SC112-МАТ00015</t>
  </si>
  <si>
    <t>Комплект таблиц Математика. Уравнения и неравенства</t>
  </si>
  <si>
    <t>Комплект таблиц из 26 таблиц размером 680х980мм . Состав: 1. Уравнения. Решение уравнений. График уравнения; 2. Линейное уравнение; 3. Квадратные уравнения; 4. Системы уравнений с двумя неизвестными;5.Условия равенства нулю произведения (дроби); 6. Простейшие тригонометрические уравнения; 7. Графические решения тригонометрических уравнений; 8. Показательные уравнения; 9. Логарифмические уравнения;10. Иррациональные уравнения; 11. Уравнения, содержащие неизвестное под знаком модуля; 12. Уравнения с параметрами; 13. Неравенства. Решения неравенств; 14. Линейные неравенства; 15. Исследование квадратного трёхчлена; 16. Квадратные неравенства; 17. Метод интервалов; 18. Простейшие тригонометрические неравенства; 19. Графическое решение тригонометрических неравенств; 20. Логарифмические неравенства;21. Показательные неравенства 22. Неравенства с параметрами 23.Системы неравенств 24.Иррациональные неравенства 25.Неравенства с модулем 26. Формулы тригонометрии( 7 частей)</t>
  </si>
  <si>
    <t>SC113-ИНФ00001</t>
  </si>
  <si>
    <t>Комплект таблиц Информатика 5-9 классы</t>
  </si>
  <si>
    <t>Комплект таблиц из  5 таблиц размером 680х980мм . Состав: 1. Информация и информационные процессы 2. Устройство компютера  3. Системы исчисления 4. Логические основа компьютера 5. Основы алгоритмизации и программирования</t>
  </si>
  <si>
    <t>SC114-ТЕХ00002</t>
  </si>
  <si>
    <t>Комплект таблиц Технология. Кройка и шитье</t>
  </si>
  <si>
    <t>Комплект таблиц из 44 таблиц размером 680х980мм . Состав: 1. Виды краевых швов (3 части) 2.Виды основных машинных стежков и область их применения (6 частей) 3.Виды основных ручных стежков и область их применения (2 части) 4.Виды отделочных швов (3 части) 5. Виды соединительных швов (2 частей) 6.Классификация машинных швов (2 части) 7.Классификация стежков и строчек (2 части) 8.Отделочные швы (2 части) 9.Символы ухода за изделиями (2 части) 10.Складки(2 части) 11.Технология обработки выточек 12.Швы в замок, встык, запрошивочный, двойной(2 части) 13.Швы вподгибку(2 части) 14.Швы накладные (4 части) 15.Швы обтачные и окантовочные(2 части) 16.Швы стачные и швы настрочные (3 части) 17.Машиноведение 18.Влажно-тепловая обработка 19.Технология изготовления швейных изделий 20.Техника безопасности на уроках технологии</t>
  </si>
  <si>
    <t>SC115-НВП00001</t>
  </si>
  <si>
    <t>Комплект таблиц НВП Оружие победы</t>
  </si>
  <si>
    <t>Комплект таблиц из 8 таблиц размером 680х980мм . Состав: 1.Оружие победы 1941-1945гг2. Крейсер Красный крым3. Крейсер Киров4. Т-345. ИС-2.6. СУ-1007. Катюша 8. Истребитель ЯК-39.Истребитель ЛА-510. Ил-2</t>
  </si>
  <si>
    <t>SC117-ОБЖ00002</t>
  </si>
  <si>
    <t>Комплект таблиц ОБЖ. Основы безопасности личности, общества, государства</t>
  </si>
  <si>
    <t>Комплект таблиц из 7 таблиц размером 680х980мм . Состав:  1. Чрезвычайные ситуации природного характера 2. Чрезвычайные ситуации техногенного характера3. Чрезвычайные ситуации экологического характера4. Терроризм5. Криминогенные ситуации6. Безопасность на улице и дороге7. Пожарная безопасность</t>
  </si>
  <si>
    <t>SC118-ОБЖ00003</t>
  </si>
  <si>
    <t>Комплект таблиц ОБЖ. Основы медицинских знаний и здорового образа жизни</t>
  </si>
  <si>
    <t>Комплект таблиц из 3 таблиц размером 680х980мм . Состав:  1. Гигиена и здоровый образ жизни2. Факторы, разрушающие здоровье3. Правила оказания первой помощи</t>
  </si>
  <si>
    <t>SC119-ОБЖ00004</t>
  </si>
  <si>
    <t>Комплект таблиц ОБЖ. Основы военной службы</t>
  </si>
  <si>
    <t>Комплект таблиц из 3 таблиц размером 680х980мм . Состав:  1. Подготовка в военной службе2. Символы воинской чести3. Оружие России</t>
  </si>
  <si>
    <t>SC120-ОБЩ00001</t>
  </si>
  <si>
    <t>Комплект таблиц Обществознание 10 класс. Человек. Общество. Политика и право</t>
  </si>
  <si>
    <t>Комплект таблиц из 53 таблиц размером 680х980мм . Состав:  1. Человек познает мир2. Развитие общества3. Рыночная экономика4. Политическая система общества5. Политическая жизнь общества6. Право7. Социальная система в обществе8. Взаимодействие людей в обществе9. Культура и духовная жизнь 10. Внутренний мир и социализация человека11. Человек природа общество12. Сущность права13. Основные виды правовых норм14. Структура правовой нормы15. Источники(формы) права16. нормативно-правовые акты17. Конституция Рф и другие нормативные акты18. Система права19. Правовые системы современности20. Правотворческий процесс и его стадии21. правоотношения22. Юридические факты23. Правовое регулирование24. Правовая культура25. Правонарушения26. юридическая ответственность27. Конституционное право28. Конституция РФ29. Основы конституционного строя30. Законодательная, исполнительная и судебная власть в РФ31. Права и свободы человека и гражданина32. Федеративное устройство33. Президент РФ34. Федеральное собрание РФ35. Правительство РФ36. Судебная власть РФ37. Местное самоуправление в РФ38. Гражданство РФ39. Органы гос-й власти РФ40. Конституционные обязанности гражданина РФ41. Государственные символы РФ42. Избирательное право Источники избирательного права43. Выборы в РФ44. Избирательная система 45. Активное и пассивное избирательное право46. Принципы избирательного права47. Избирательные органы48. Избирательный процесс49. Референдум50. Порядок проведения референдума51. Права избирателей52.Социализация личности и формирование социальных навыков 53. Правовая культура и правовое государство</t>
  </si>
  <si>
    <t>SC121-ОБЩ00002</t>
  </si>
  <si>
    <t>Комплект таблиц Обществознание 11 класс. Экономика</t>
  </si>
  <si>
    <t>Комплект таблиц из 27 таблиц размером 680х980мм . Состав:  1. Потребности человека 2. Ограниченность экономических ресурсов3. Факторы прозводства. 4. Типы экономических систем5. Спрос6. Предложение7. Рыночное равновесие8. Виды собственности9. фирма и её цели10. Организационно-правовые формы предприятий11. Бухгалтерский учёт12. Совершенная конкуренция.13. монополия14. Виды рынков15. Рынок труда16. Роль государства в экномике17. виды налогов и сборов18. Функции денег19. Банковская система 20. Финансовая система РФ21. Государтвенный бюджет22. Государтственный долг23. Экономический рост24. Экономические циклы25. Глобальные экномические проблемы26. Внешнеэкономические отношения и мировой рынок27. Социально-экономическое развитие страны</t>
  </si>
  <si>
    <t>SC122-АНГ00001</t>
  </si>
  <si>
    <t>Комплект таблиц Английский язык 5-11 классы</t>
  </si>
  <si>
    <t>SC123-БИО00009</t>
  </si>
  <si>
    <t>Комплект таблиц Биология 6-11 класс</t>
  </si>
  <si>
    <t>Комплект таблиц размером 680х980мм . Состав: 1Цветок. Соцветия, 2Семя,  3Плод 4.Корень 5.Побег и почка. Стебель  6Лист 7Вегетативное размножение растений 8Бактерии. Грибы. 9Водоросли. Лишайники 10Мхи. Плауны. Хвощи. Папоротники 11Голосеменные 12.Покрытосеменные. Двудольные  13.Покрытосеменные. Двудольные  14Покрытосеменные. Однодольные 15Земноводные амфибии 16Кишечнополостные 17Млекопитающие особенности классификация 18Млекопитающие разнообразие и значение 19Моллюски  20Насекомые 21Одноклеточные 22Плоские крулгые кольчатые черви 23Пресмыкающиеся рептилии 24Птицы  25Рыбы 26Членистоногие 27Восприятие. Органы чувств 28Головной мозг, спинной мозг 29Дыхание 30Лимфатическая система 31Пищеварение 32Строение и работа сердца 33.Строение и функции кожи 34Строение мыщц 35Строение почки 36Типы тканей 37Функции Нервной системы 38Строение тела человека 39Выделительная система 40Дыхательная система 41Женская половая система 42Кровеносная и лимфатическая система 43Мужская половая система 44Мышцы сзади 45Мышцы спереди 46Нервная система 47Пищеварительная система. 48Скелет 49.Биосинтез белка 50Генетика пола 51Законы Менделя 52Изменчивость Организмов 53Образование клеток митоз и мейоз 54.Органойды клетки 55.Происхождение культурных растений и домашних животных 56.Селекция 57Строение клеток 58Формы размножения организмов 59Фотосинтез 60Химический состав клетки 62Виды, образование видов 63Главные направления эволюции 64Доказательства эволюции 65Естественный отбор 66Изменчивость организмов 67Искусственный отбор 68Развитие биологии до дарвина 69Развитие органического мира 70Эволюционное учение Дарвина 71Эволюция человека</t>
  </si>
  <si>
    <t>SC124-БИО00010</t>
  </si>
  <si>
    <t>Комплект таблиц Биология. Начальная школа</t>
  </si>
  <si>
    <t>Комплект таблиц  размером 680х980мм . Состав 1.Растительный мир2.Культурные растения3.Лишайники, мхи, папоротники, Водоросли4.Многообразие растений кустарники5.Многообразие растений лиственные деревья6.Многообразие растений хвойные деревья7.Размножение растений8.Растениеводство9.Строение гриба съедобные грибы10.Строение гриба ядовитые грибы11.Травинистые растения12.Части растения13.Ядовитые растения</t>
  </si>
  <si>
    <t>SC125-ГЕО00006</t>
  </si>
  <si>
    <t>Комплект таблиц География 5-7 класс</t>
  </si>
  <si>
    <t>Комплект таблиц  размером 680х980мм . Состав ПЯТЫЙ класс  1.Градусная сеть карты 2. Как понимать план и карту( в 2 частях) 3. Материки земли 4. Океаны земли 5. Определение географических координат объекта 6. Определение направлений по сторонам горизонта 7. Определение широтного положения объекта 8. Планета Земля 9. Пояса освещенности 10. Российская Федерация 11. Что показывает цвет физической карты ШЕСТОЙ КЛАСС 1. Важнейшие экспедиции 19-20 века 2. Важнейшие экспедиции России 19-20 века 3. Великие географические открытия. Середины 16- середина 17 века 4.  Великие географические открытия. Конец 15- середина 16 века 5. Карта океанов 6. Климатические пояса 7. Крупнейшие вулканические извержения 8. Литосферные плиты 9. Основные направления 10. Основные направления тропических циклов 11. Основные районы рыболовного промысла 12. поверхностные течения 13. Политическая карта мира 14. Пояса освещенности 15. Природные зоны мира 16. Реки озера ледники 17. Среднегодовая температура воды( в 2 частях) 18. Среднегодовое кол-во осадков 19. Тепловые пояса 20. Федеративное устройство РФ 21. Физич. Карта Арктики и Антарктики 22. Физич. Карта мира 23. Физич. Карта полушарий 24. Физич. Карта России 25. Часовые зоны РФ 26. Часовые пояса мира  СЕДЬМОЙ КЛАСС 1.Австралия (в 2 частях) 2.Антарктида (в 2 частях) 3.Атлантический океан (в 2 частях) 4. Африка (в 2 частях) 5. Евразия (в 2 частях) 6. Индийский океан(в 2 частях) 7. Сев. Америка (в 2 частях) 8. Сев. Ледовитый океан (в 2 частях) 9. Тихий океан (в 2 частях) 10. Южная Америка (в 2 частях)</t>
  </si>
  <si>
    <t>SC126-ГЕО00007</t>
  </si>
  <si>
    <t>Комплект таблиц География. Начальная школа</t>
  </si>
  <si>
    <t>Комплект таблиц из 20 таблиц размером 680х980мм . Состав 1. Аэрофотосъемка2. Вращения земли вокруг своей оси3. Вращения земли вокруг солнца4. Географическая карта5. Глобус6. Земля как часть вселенной(в 2 частях)7. Материк. Остров. Архипелаг8. Облик земного шара. Мировой океан9. Параллели и меридианы10. План местности11. Планеты земной группы12. Представление о месте Земли в космосе13. Примечательные параллели и меридианы14. Размеры Земли15. Скорость движения планет вокруг своей оси16. Следствия наклона Земли17. Смена часовых поясов18. Способ изображения земной поверхности19. Сравнительная характеристика(в 2 частях)20. Форма Земли</t>
  </si>
  <si>
    <t>SC127-АНГ00002</t>
  </si>
  <si>
    <t>Комплект таблиц Английский язык. Начальная школа</t>
  </si>
  <si>
    <t>Комплект таблиц  размером 680х980мм . Состав Глаголы be, have, can, must1. Modal verbs2. Глагол Can past simple3. Глaгол Can present simple4. Глaгол must present simple 5. Глaгол To be past simple6. Глaгол to be present simple 7. Глaгол to be8. Глaгол to have present simple9. Modal verbs can may (might) must10. To be11. Глaгол be, have, can, Must.  Грамматика1. Азбука2. Английские звуки(в 2 частях)3. Местоимения4. Неправильные глаголы ( в 3 частях)5. Правила чтения6. Степени сравнениия наречий и прилагательных7. Таблица чтения гласных букв8. Числительные ( в 2 частях) Лексика1. Великобритания2. Гостиная (в 2 частях)3. Дом (в 2 частях)4. Еда (в 2 частях)5. Зима6. Кухня (в 2 частях)7. Лето8. Магазин игрушек (в 2 частях)9. Мастерская (в 2 частях)10. Мир животных (в 4 частях)11. Мой день12. Моя деятльность (в 2 частях)13. Музыка (в 4 частях)14. На пляже (в 2 частях)15. Наша классная комната16. Наша семья17.  Одежда18. Окружающая среда19. Оружие (в 2 частях)20. Погода и сезоны (в 2 частях)21. Продукты питания (в 4 частях)22.  Профессии (в 2 частях)23.  Птицы (в 2 частях)24. Спорт (в 2 частях)25. флора26. Цветы (в 2 частях)27. Школа ( в 4 частях) Основная грамматика1.Adjectives, Degrees of  comparison2. direct and indirect speech3. Indefinitive negative pronous4. Interrogative sentences5. irregular verbs6. modal verbs can may (might) must7. preposition8. pronous9. Tenses passive voice 10 tenses11. There is are12. Tenses passive voice13. tenses14. There is are15. to be16. Word formation (в 2 частях) Общее 1.Future simple (Future indefinite)2. Past simple (past indefinite) (в 2 частях)3. Present progressive ( present continuous) 4. Present progressive ( present simple)5. Present progressive 6. Present simple (present indefinite) (в 2 частях)7. There is- there are8. Вопросы9. глагол to be в прошед</t>
  </si>
  <si>
    <t>SC128-ГЕО00008</t>
  </si>
  <si>
    <t>Комплект таблиц География 5-11 класс</t>
  </si>
  <si>
    <t>Комплект таблиц размером 680х980мм . Состав  ПЯТЫЙ КЛАСС  1Атмосфера(в 2 частях) 2Биосфера(в 2 частях) 3Воздействие человека на природу 4Гидросфера (в 2 частях) 5Горные породы и полезные ископаемые 6Земля - планета солнечной системы 7Литосфера 8Рельеф 9Строение земных оболочек  10Атмосферное давление ветер 11Воды суши 12Горные породы и минералы 13Движение воды в океане 14Движения земли и их следствия 15Мировой океан и его части 16Охрана окружающей среды 17Погода и климат 18Природные комплексы земли 19Рельеф 20Стихийные природные явления 21Строение земли и земной коры  22Австралия 23Антарктида 24Атлантический океан 25Африка 26Евразия 27Индийский океан 28Северная Америка 29Северный ледовитый океан 30Тихий океан 31Южная Америка  1. Географическое положение,территории и границы. 2. почвы и мелориация 3. Природно-Хозяйственные зоны 4. Административно-территориальное деление 5. Природные ресурсы и  проблемы рационального природопользования 6. Население и трудовые ресурсы 7. Тектоническое строение территории 8. Рельеф 9. Климат 10. Внутренние воды  9 класс 1. Топливно-энергетический комплекс 2. Комплекс конструкционных материалов 3. Машиностроительный комплекс 4. Агропромышленный комплекс  5. Инфраструктурный комплекс 6. Центральный экономический район 7. Волго-Вятский экономический район 8. Центрально- Черноземный экономический район 9. Северо-Западный экономический район 10. Северный экономический район 11. Поволжский экономический район 12. Уральский экономический район 13. Северо-Кавказский экономический район 14. Западно-Сибирский экономический район 15.  Восточно-сибирский  экономический район 16. Дальневосточный  экономический район 17. Республика Крым  10 класс 1. Рост численности населения Земли 2. Международные организации 3. Миграция населения 4. Мировое сельское хозяйство 5. Мировое хозяйство 6. Мировой транспорт 7. Мировые природные ресурсы 8. Народы мира 9. Научно-техническая революция 10. Промышленность мира  11. Религии мира 12. Типология стран современного мира 13. Ведущие центры мирового хозяйства 14. Воздействия человека на атмосферу 15.  Воздействия человека на биосферу 16.  Воздействия человека на гидросферу 17.  Воздействия человека на литосферу 18.  Воздействия человека на природу 19. Геоинформационные системы. Создание информационных слоев 20. Геоинформационные системы 21. Город и окружающая среда 22. Изображение рельефа горизонталями 23. Межгосударственная экономическая интеграция 24. Международные организации 2 25. Окружающая среда и здоровье человека 26. Страны-лидеры в производстве продовольствия 27. Страны-лидеры в производстве Промтоваров (в 2 частях) 28. Условные знаки плана местности 29. Этапы взаимодейтсвия человека и природы 30. Мировое сельское хозяйство 2 31. Мировое хозяйство 2 32. Мировое хозяйство 3  11 класс 1. Австралия. Природные зоны и животный мир. Климат 2. Австралия. Физическая карта 3. Австралия. Хозяцственная деятельность населения. Гос-ва. Туризм 4. Африка Физическая карта 5. Африка. Гос-а. Памятники природы, истории и культуры. Туризм 6. Африка. Хозяйственная деятельность 7. Глобальные проблемы человечества 8. Гос-а мира 9. Зарубежная азия. Памятники природы, истории и культуры. Туризм 10. Зарубежная Азия 11. Зарубежная Европа. Памятники природы, истории и культуры. Туризм 12. Зарубежная Европа. Официальные языки 13.  Зарубежная Европа. Хозяйственная деятельность !4. Объекты всемирного культурного наследия в африке 15  Объекты всемирного культурного наследия в Зарубежной Азии 16.  Объекты всемирного культурного наследия в зарубежной Европе 17.  Объекты всемирного культурного наследия в северной Америке 18.  Объекты всемирного природного наследияв Австралии 19.   Объекты всемирного природного наследия африке 20.   Объекты всемирного природного наследия в зарубежной Азии 21.  Объекты всемирного природного наследия в Зарубежной Европе 22.  Объекты всемирного природного наследия в Северной Америке 23. Политическое устройство стран мира 24. Северная Америка. Государтсва. Памятники природы, истории и культуры. Туризм 25. Северная Америка. Климат. Природные зоны и животный мир 26. Северная Америка. Хозяйственная деятельность населения 27. Типология стран соверменного мира 28. Южная Америка. Климат. Природные зоны и животный мир  29. Южная Америка. Физическая карта 30. Южная Америка. Хозяйственная деятельность населения</t>
  </si>
  <si>
    <t>SC129-ИНФ00002</t>
  </si>
  <si>
    <t>Комплект таблиц Информатика 5-11 класс</t>
  </si>
  <si>
    <t>Комплект таблиц из 52 таблиц размером 680х980мм . Состав: 1. Алгоритмы и языки программирования: Алгоритмы и исполнители.  2. Базовые алгоритмические структуры.  3. Величины. Типы величин. 4. Величины. Типы величин. 5. Языки программирования.(С/С++ Basic) 6. Языки программирования.(Ada. Fortran.)  7. Информация:Виды информационных процессов. 8. Законы логики 9. Информационные революции. Поколения компьютеров 10. История информатики. 11. Как мы воспринимаем информацию. 12. Как хранят информацию на компьютере. 13. Компьютер и информация. 14. Логические операции. 15. Обработка информации 16Обработка информации с помощью ПК 17. Передача информации 18. Хранение информации. 19. Позиционные системы исчисления. 20. Цифровые данные.  21. Персональные компьютеры и сети:Архитектура компьютера. 22. Архитектура компьютерных сетей. 23. Архитектура ПК: Устройства ввода-вывода. 24. Знакомство с клавиатурой 25. Знакомство с клавиатурой.(Специальные клавиши.) 26. Обмен данными в телекоммуникационных сетях.  27. Работа на компьютере. Техника безопасности.:Правила работы с клавиатурой. 28. Техника безопасности в кабинете информатики.(При проведении эвакуации и тушении пожара) 29. Техника безопасности в кабинете информатики. 30. Упражнения для глаз. Зрительная гимнастика.  31. Работа со структурированной информацией: Основные этапы компьютерного моделирования. 32. Подготовка текстовых документов. 33. Структура баз данных.  34. Общая информация. Языки программирования: Алгоритмические структуры 35. Двоичная система счисления 36. Единицы измерения информации 37. Знакомство с клавиатурой 38. Логические операции 39. Системы счисления 40. Соответствие чисел, записанных в различных системах счисления 41. Степени 2 в различных величинах 42. Техника безопасности и правила поведения в кабинете информатики 43. Типы файлов 44. Язык программирования Паскаль.  Вариант 1 программа 45. Язык программирования Паскаль.  Оператор ветвления на Паскале 46. Язык программирования Паскаль.  Оператор вывода 47. Язык программирования Паскаль.  Пример задачи 48. Язык программирования Паскаль.  Циклические операторы на Паскале 49. Язык программирования Паскаль. Алгоритмы на Паскале 50. Язык программирования Паскаль. Заполнение массива 51. Язык программирования Паскаль. Структура программы на Паскале 52. Язык программирования Паскаль. Структура программы</t>
  </si>
  <si>
    <t>SC130-ИСТ00005</t>
  </si>
  <si>
    <t>Комплект таблиц История. Великая Отечественная Война 1941-1945</t>
  </si>
  <si>
    <t>SC131-ИСТ00006</t>
  </si>
  <si>
    <t>Комплект таблиц История. История древнего мира</t>
  </si>
  <si>
    <t>Комплект таблиц  размером 680х980мм Состав: 1. Древнейшие орудия труда2. Основные занятия древних людей3. Древний Египет4. Письменность Междуречья5. Финикия6. Персидская держава7. Древняя Индия 8. Древний Китай</t>
  </si>
  <si>
    <t>SC132-ИСТ00007</t>
  </si>
  <si>
    <t>Комплект таблиц История. Новейшая история</t>
  </si>
  <si>
    <t>Комплект таблиц  размером 680х980мм Состав: 1. Виды вооружений первой мировой войны     2. Лига Наций     3. Авторитарные режимы     4. Новый курс Франклина Рузвельта     5. Тоталитарные режимы в Европе     6. Вторая мировая война     7. Холодная война     8. Холодная война. Карибский кризис     9. Холодная война. Разрядка     10. Достижения и проблемы мировой цивилизации на рубеже XX-XXI вв.</t>
  </si>
  <si>
    <t>SC133-ФИЛ00039</t>
  </si>
  <si>
    <t>Комплект таблиц Казачество</t>
  </si>
  <si>
    <t>Комплект таблиц  размером 680х980мм. Состав: 1.Уклад, быт и традиции казаков1. Воспитание казака и казачки     2. Казачий круг     3. Казачий курень     4. Казачье оружие     5. Казачьи заповеди     6. Казачья джигитовка     7. Обычаи казаков     8. Пословицы и поговорки казаков     9. Символы казачества     10. Современное казачество     11. Традиции и обычаи казаков     12. Хозяйственный уклад казаков Казачье управление1) Административное деление Войска Донского. Второй донской. Донецкий.  2) Административное деление Войска Донского. Первый донской. Ростовский.    3) Административное деление Войска Донского. Сальский. Таганрогский.     4) Административное деление Войска Донского. Усть-Медведицкий     5) Административное деление Войска Донского. Хоперский.     6) Административное деление Войска Донского. Черкасский. Структура казачьих должностей и чинов1) Состав и структура Войска Донского.     2) О чинах членов казачьих обществ.     3) Сроки выслуги для присвоения очередного чина. Знаменитые казачьи атаманы1) Ермак Тимофеевич     2) Кондратий Булавин     3) Игнат Некрасов     4) Матвей Платов     5) Степан Разин     6) Иван Козмич Краснов     7) Алексей Максимович Каделин Донское казачество1) История демократии на Дону.     2) Донские казаки в войне Первой Отечественной войне     3) Донские костюмы девятнадцатого века     4) История Донского казачества    5) Донское казачество шестнадцатые семнадцатые века.     6) Донское казачество восемнадцатые девятнадцатые века   7)Донское казачество в начале двадцатого века.  8) Подвиги донских казаков     9) Символика "Всевеликого войска Донского". Герб и гимн     10) Символика "Всевеликого войска Донского". Знамя, флаг, территория     11) Форма донских казаков.</t>
  </si>
  <si>
    <t>SC134-ФИЛ00023</t>
  </si>
  <si>
    <t>Комплект таблиц Литература 5-11 класс</t>
  </si>
  <si>
    <t>Комплект таблиц  размером 680х980мм. Состав: 5 класс 1) Изобразительно-выразительные средства в художественной литературе      2) Как строится сказка      3) Литература среди других искусств      4) Рифма      5) Роды литературы      6) Сказки      7) Способы рифмовки     8) Стихотворные размеры      9) Сюжет литературного произведения      10) Устное народное творчество      11) Фольклор и литература - два вида словесного искусства      12) Хронологическая лента  6 класс 1) Баллада как жанр литературы      2) Басня как жанр литературы      3) Былина как произведение устного народного творчества      4) Герой литературного произведения      5) Жанры древнерусской литературы      6) Как подготовиться к выразительному чтению стихотворения      7) Как подготовиться к пересказу текста      8) Особенности древнерусской литературы      9) Роль пейзажа в литературном произведении      10) Способы раскрытия характера героя литературного произведения      11) Требования к устному развернутому ответу      12) Юмор в литературном произведении  7 класс 1) Баллада в русской и мировой литературе      2) Былина как произведение устного народного творчества      3) Жанры древнерусской литературы      4) Историческая основа поэмы М.Ю. Лермонтова песня про царя...      5) Как оформлять цитаты в сочинении по литературе      6) Комическое в литературе      7) Образ. Характер. Герой      8) Основные направления русской      9) Особенности драмы как рода литературы      10) Роды литературы      11) Система образов в пьесе Н.В. Гоголя "Ревизор"      12) Тема. Идея. Проблема в литературном произведении  8 класс 1) «Капитанская дочка» словарь историзмов и архаизмов      2) «Маленький человек» в произведениях Н.В. Гоголя      3) Замысел и историческая основа романа А.С. Пушкина "Капитанская дочка"      4) Изображение природы в лирике Тютчева и Фета      5) Основные мотивы лирики Н.А. Некрасова     6) Поэма М.Ю. Лермонтова «Мцыри» как романтическое произведение      7) Романтизм как художественное направление      8) Система образов комедии Д.И. Фонвизина "Недоросль"      9) Система образов романа А.С. Пушкина "Капитанская дочка"      10) Характеристика героя литературного произведения      11) Цикл рассказов И.С. Тургенева "Записки охотника"  9 класс 1) А. С. Грибоедов «Горе от ума» черты классицизма и реализма в комедии      2) А.С. Грибоедов «Горе от ума» особенности конфликта пьесы      3) А.С. Пушкин «Евгений Онегин». Система образов      4) Литературный процесс. Эпохи развития литературы     5) М.Ю. Лермонтов «Герой нашего времени». Особенности композиции романа      6) Н.В. Гоголь «Мертвые души» лирические отступления в поэме      7) Основные мотивы лирики А.С. Пушкина      8) Периодизация литературы девятнадцатого века      9) Реализм как литературное направление  10 класс 1) А.Н. Островский «Гроза». Система образов драмы      2) И.А. Гончаров «Обломов» особенности композиции романа      3) И.С. Тургенев «Отцы и дети» вопросы идеологического спора в романе      4) И.С. Тургенев «Отцы и дети» две дуэли в романе      5) И.С. Тургенев «Отцы и дети» особенности композиции романа      6) И.С. Тургенев «Отцы и дети» шесть пейзажей в романе      7) Л.Н. Толстой «Война и мир». Кутузов и Наполеон      8) Н.А. Некрасов "Кому на Руси жить хорошо" система образов романа      9) Ф.М. Достоевский "Преступление и наказание" причины преступления Раскольникова  11 класс 1) Лирический герой поэзии В. Маяковского      2) М. Горький «На дне». Философский конфликт      3) М.А. Булгаков «Мастер и Маргарита». Композиция романа      4) М.А. Шолохов «Тихий дон». Историческая основа романа      5) Основные мотивы лирики А.блока     6) Основные мотивы лирики С.Есенина      7) Основные направления поэзии Серебряного века      8) Особенности периодизации русской литературы двадцатого века      9) Особенности русской реалистической прозы начала двадцатого века      10) Психологизм в литературе      11) Тема войны в русской литературе двадцатого века      12) Художественные системы в литературе   Общие 1) Виды строф в лирике 1      2) Виды строф в лирике 2      3) Жанры лирики 1      4) Жанры лирики 2      5) Изобразительно-выразительные средства языка. Стилистические фигуры      6) Изобразительно-выразительные средства языка. 1      7) Изобразительно-выразительные средства языка. 2      8) Классицизм      9) Лирический герой      10) Модернизм      11) Принципы ритмической организации стихотворных произведений      12) Реализм      13) Рифма      14) Роды литературы      15) Романтизм      16) Сентиментализм      17) Стихосложение (версификация)      18) Строфа 19) Твердые стихотворные формы 20) Темы и мотивы в лирике 21) Художественные системы в литературе</t>
  </si>
  <si>
    <t>SC135-МАТ00016</t>
  </si>
  <si>
    <t>Комплект таблиц Математика. Алгебра</t>
  </si>
  <si>
    <t>Комплект таблиц  размером 680х980мм. Состав: 7 класс1. Выражения. Преобразование выражений2. Уравнения с одной переменной3. Графическое и аналитическое задание функций4. Линейная функция5. Степень и её свойства6. Одночлены7. Функции у=х2 и у=х3 и их графики8. Абсолютная и относительная погрещность9. Сумма и разность многочленов10. Произведение одночлена и многочлена11. Произведение многочленов12. Квадрат суммы и квадрат разности.Разность квадратов.Сумма и разность кубов13. Преобразование целых выражений14. Линейные уравнения с 2-я переменными и их систеы15 Решение систем линейных уравнений. 8 класс1. Рациональные дроби и их свойства2. Сумма и разность дробей3. Произведение и частное дробей4. Функция у=k/x и её график5. Действительные числа6. Арифметический квадратный корень7. Функция корень и её график8. Свойства арифметического квадратного корня9. Квадратное уравнение и его корни10. Формула корней квадратного уравнения11. Дробные рациональные уравнения12. Числовые неравенства и их свойства13.  неравенства с одной переменной и их системы14. Степень с целым показателем и ёё свойства. 9 класс1. Функции и их свойства2. Квадратный трехчлен3. Квадратичная функция и ее график4.  Преобразование графика квадратичной функции5. Неравенства второй степени с одной переменной6. Уравнение с одной переменной7. Системы уравнений с двумя переменными8. Арифмитическая прогрессия9. Геометрическая прогрессия10. Степенная функция11. корень n-й степени12. Степень с рациональным показателем. 10 класс1. Тригонометрические функции. Синус. Косинус. Тангенс. Котангенс2. Свойства синуса,косинуса,тангенса, котангенса3. Основные тригнометрические торжества4. Формулы сложения. Формулы сумма и разности синусов(косинусов)5. Формула двойного аргумента. Формулы половинного аргумента6. Графики функции синус и косинус7. Графики функции Тангенс и котангенс8. Арксинус,арккосинус, арктангенсс и арккотангенс9. Решение трингонометрических уравнений10. Решение тригонометрических неравенств11. Свойство переодичности функции12. Переодичность тригонометрических функций13. Переодичность тригонометрических функций14. Правила вычисления производных15. Применение непрерывности и производной. Касательная к графику функции16. Критические точки функции. Понятие максимумы и минимумы17. Сложная функция. 11 класс1. Вычисление объемов тел2. дифференциальные уравнения3. Интеграл формула ньютона-лейбница4. Логарифмическая функция 5. Логарифмические уравнения и неравенства 6. Первообразная 7. Площадь криволинейной трапеции 8. Показательная функция 9. Показательные уравнения и неравенства 10. Понятие об обратной функции 11. Правила нахождения первообразных 12. Производная логарифмической функции 13. Производная показательной функции 14. Свойства логарифмов 15. Степенная функция и ее производная</t>
  </si>
  <si>
    <t>SC136-МАТ00017</t>
  </si>
  <si>
    <t>Комплект таблиц Математика. Геометрия</t>
  </si>
  <si>
    <t>Комплект таблиц  размером 680х980мм. Состав: 7 класс1. Аксиома параллельных прямых2. Измерение отрезков3. Измерение углов4. Луч  и угол5. Медианы, биссектриссы и высоты треугольника6. Пепрпендикулярные прямые7. построение линейкой циркулем8. Построение треугольника по трём элементам9. Признаки пар-сти двух прямых10. Признаки равенства треугольника11. Прямоугольные треугольники12. Соотношение между сторонами и углами треугольника13. Сравнение отрезков и углов14. Сумма углов треугольника 8 класс1. Многоугольники( в 2 частях)2. Прямоугольник.Ромб. Квадрат3. площадь многоугольника4. Площадь треугольника,пар-грамма и трапеции5. Теорема пифагора6.  Пообные треугольники7.  Признаки подобия треугольников8. Соотношение между сторонами и углами прямоугольного треугольника9. Взаимное расположение прямой и окр-сти. Касательная и окружности10.  Центральные и вписанные углы11. Вписанная и описанная окружность 12. Понятие вектора13. Сложение и вычитание векторов. Умножение вектора на число14. Осевая и центральная симметрия 9 класс1. Координаты вектора2. Связь между координатами вектора и координатами его начала и конца3. Уравнение окр-сти и прямой4. Синус,косинус,тангес,5. Оснвное тригонометрическое торжество6. Соотношение между углами и сторонами треугольника7. Теоремы синусов и косинусов8. Скалярное произведение векторов9. Правильные многоугольников10. построение правильных Многоугольников11. Длина окр-стии и площадь круга12. Понятие движения13. Параллельный поворот и перенос 10 класс1. Пар-ность прямых, прямой и плоскости 2. Взаимное расположение прямых в пространстве3. Пар-ность плоскостей4. Тетраэдр и пар-д5. Перпендикулярность прямой и плоскости6. перпендикуляр и наклонные. Угол между прямой и плоскостью7. Двугранный угол. Перпендикулярность плоскостей8. Понятие многогранника9. Пирамида10. Правильные многогранники11. Вектор в пространстве12. Сложение и вычитание векторов. Умножение вектора на число13. Компланарные векторы14. Площадь поверхности пирамиды и круглых тел. 11 класс1. Движене2. конус3. Координаты точки и координаты вектора в пространстве4. Объем конуса5. Объем наклонной призмы6. Объем пирамиды7. объем прямой призмы и цилиндра8. объём  прямоугольного парал-да9. Объем шара и площадь сферы10. Скалярное произведения векторов в пространстве11. Сфера и шар12. Цилиндр.</t>
  </si>
  <si>
    <t>SC137-ФРА00001</t>
  </si>
  <si>
    <t>Комплект таблиц Французский язык</t>
  </si>
  <si>
    <t>Комплект таблиц  размером 680х980мм. Состав: 1. Алфавит2. Артикль3. Великие французы( в 2 частях)4. Глагол Настоящее время5. Глагол Простое будующее время6. Глагол Прошедшее простое время7. Глагол8. Местоимение9. Наречие10. Прилагательное11. Существительное</t>
  </si>
  <si>
    <t>SC138-МУЗ00001</t>
  </si>
  <si>
    <t>Комплект таблиц Музыка</t>
  </si>
  <si>
    <t>Комплект таблиц  размером 680х980мм. Состав: 1Основные жанры музыкального искусства 2Общая классификация жанров 3Классификация жанров по способу исполнения 4Жанры камерной музыки 5Жанры русских народных песен 6Жанры современной музыки 7Другие жанры 8Великие русские композиторы 9Алябьев 10Балакирев 11Бородин 12Бортнянский 13Глазунов 14Глинка 15Гурилёв 16Даргомыжский 17Кюи 18Лядов 19Мусоргский 20Прокофьев 21Рахманинов  22Римский-Корсаков 23Рубинштейн 24Скрябин 25Стравинский 26Танеев 27Чайковский 28Шостакович 29Щедрин 30Деревянные духовые инструменты  31Дополнительные инструменты  32Как появился симфонический оркестр  33Медные духовые инструменты  34Струнные инструменты  35Схема Расположения инструментов  36Ударные инструменты с неопр. Высотой звучания  37Ударные инструменты с неопр. Высотой звучания. Барабаны  38Ударные инструменты с опр. Высотой звучания</t>
  </si>
  <si>
    <t>SC139-НВП00002</t>
  </si>
  <si>
    <t>Комплект таблиц НВП. Основы воинской службы</t>
  </si>
  <si>
    <t>Комплект таблиц  размером 680х980мм. Состав: 1) Воинская обязанность     2) Вооруженные силы Российской Федерации     3) Меры безопасности при проведении стрельб     4) Назначение и боевые свойства ручных осколочных гранат    5) Назначение и устройство 7,62мм модернизированного автомата Калашникова     6) Неполная разборка и сборка 7,62мм модернизированного автомата Калашникова     7) Обязательная и добровольная подготовка граждан     8) Приемы метания ручных осколочных гранат     9) Составы и воинские звания военнослужащих вооруженных   10) Строевая подготовка</t>
  </si>
  <si>
    <t>SC140-НЕМ00001</t>
  </si>
  <si>
    <t>Комплект таблиц Немецкий язык</t>
  </si>
  <si>
    <t>Комплект таблиц  размером 680х980мм. Состав: 1. Артикль2. Наиболее употребительные глаголы неправильного спряжения3.  Наиболее употребительные глаголы сильного спряжения4.  Наиболее употребительные союзы и союзные слова5. Образование множественного числа имен существительного6. Определение рода имен существительных по суффиксу7. Предлоги8.  Род имён существительных9. Сильное склонение имен прилагательных10.  Сильное склонение имен существительных11.  склонение имен существительных женского рода12. Склонение личных местоимений13. Слабое склонение имен прилагательных14. Слабое склонение имен существительных15. смешанное склонение имен прилагательных16. Степени сравнения имен прилагательных1. Немецкий алфавит2. Немецкий алфавит в картинках</t>
  </si>
  <si>
    <t>SC141-ОБЖ00005</t>
  </si>
  <si>
    <t>Комплект таблиц ОБЖ. ГО и ЧС России</t>
  </si>
  <si>
    <t>Комплект таблиц  размером 680х980мм. Состав: 1) Авария     2) Действия населения во время наводнения     3) Действия населения при угрозе штормового предупреждения    4) Использование средств индивидуальной защиты     5) Классификация чрезвычайных ситуаций природного характера        6) Мероприятия по защите населения     7) Основные задачи     8) Первая медицинская помощь     9) Пожар      10) Порядок действий по сигналам оповещения го     11) Правила поведения населения при лесных пожарах     12) Сигналы оповещения     13) Укрытие в защитных сооружениях     14) Устойчивость функционирования     15) ЧС мирного и военного времени     16) Эвакуация ЧС природного характера. Классификация: 1)Бури, ураганы 2)Гидродинамическая Авария 3)Землетрясение 4)Извержение вулканов 5)Классификация ЧС техногенного характера 6)Классификация ЧС 7)Лесной пожар 8)Наводнения 9)Обвалы, оползни, сели, лавины 10)Радиационная авария 11)Химическая авария 12)Цунами</t>
  </si>
  <si>
    <t>SC142-ОБЖ00006</t>
  </si>
  <si>
    <t>Комплект таблиц ОБЖ. ЗОЖ</t>
  </si>
  <si>
    <t>Комплект таблиц  размером 680х980мм. Состав: 1) Закаливание организма     2) Закаливание организма часть вторая     3) Здоровье и его основные характеристики     4) Здоровье и его основные характеристики часть вторая     5) Профилактика инфекционных заболеваний     6) Профилактика инфекционных заболеваний часть вторая     7) Рациональное питание     8) Рациональное питание часть вторая     9) Рациональное питание часть третья     10) Режим труда и отдыха     11) Режим труда и отдыха часть вторая     12) Репродуктивное здоровье подростков     13) Репродуктивное здоровье подростков часть вторая     14) Смена климатогеографических факторов     15) Смена климатогеографических факторов часть вторая     16) Физическая культура     17) Физическая культура часть вторая Факторы, разрушающие здоровье человека1) Алкоголизм     2) Болезни, передаваемые половым путем     3) Воздействие полей и шума     4) Загрязнение окружающей среды     5) Инфекционные заболевания     6) Наркомания     7) СПИД     8) Табакокурение Вне разделов1. Правила личной гигиены</t>
  </si>
  <si>
    <t>SC143-ОБЖ00007</t>
  </si>
  <si>
    <t>Комплект таблиц ОБЖ. Начальная школа</t>
  </si>
  <si>
    <t>Комплект таблиц  размером 680х980мм. Состав: 1) Не играй с огнем     2) Пожарная безопасность     3) Пожарная безопасность для самых маленьких     4) Правила поведения для самых маленьких 1     5) Правила поведения для самых маленьких 2     6) Безопасность в доме и квартире 1     7) Безопасность в доме и квартире 2     8) Безопасность в доме и квартире 3     9) Дорожные знаки и дорожная разметка 1     10) Дорожные знаки и дорожная разметка 2     11) Как уберечься от травм в быту 1     12) Как уберечься от травм в быту 2     13) Как уберечься от травм в быту 3     14) Первая медицинская помощь при ушибах и небольших ранах 1     15) Первая медицинская помощь при ушибах и небольших ранах 2     16) Что делать, если захватили в заложники 1     17) Что делать, если захватили в заложники 2     18) Что делать, если захватили в заложники 3</t>
  </si>
  <si>
    <t>SC144-ОБЖ00008</t>
  </si>
  <si>
    <t>Комплект таблиц ОБЖ. Электробезопасность, пожарная безопасность</t>
  </si>
  <si>
    <t>Комплект таблиц  размером 680х980мм. Состав: 1) Действия при пожаре в здании     2) Не играй с огнем     3) Оказание первой помощи человеку, на котором загорелась одежда     4) Основные способы тушения пожара     5) Первичные средства пожаротушения     6) Пожарная безопасность для самых маленьких     7) Пожарная безопасность для самых маленьких 1     8) Пожары и их классификация     9) Пожары и их классификация 1     10) Правила пожарной безопасности     11) Причины пожаров     12) Пожарная безопасность 1     13) Пожарная безопасность 2     14) Пожарная безопасность 3     15) Пожарная безопасность 4 Действия при пожаре1) Здоровье и его основные харктеристики 2) Действия при пожаре лесной пожар 1     3) Оказание первой помощи человеку, на котором загорелась одежда     4) Основные причины пожаров     5) Основные способы тушения     6) Первая помощь при ожогах       7) Первичные средства пожаротушения     8) Пожары и их классификация     9) Телефоны экстренных служб Умей действовать при пожаре1) Действия при пожаре в жилом здании     2) Действия при пожаре в общественном здании     3) Действия при пожаре на предприятии     4) Общие требования пожарной безопасности     5) Основные причины пожаров     6) Первичные средства пожаротушения     7) Пожарная техника и автоматика     8) Телефоны экстренных служб     9) Требования законодательства о пожарной безопасности Вне разделов1) пожарная безопасность,дети</t>
  </si>
  <si>
    <t>SC145-ОКР00008</t>
  </si>
  <si>
    <t>Комплект таблиц Окружающий мир. Природоведение</t>
  </si>
  <si>
    <t>Комплект таблиц  размером 680х980мм. Состав: 1) Весна     2) Внешнее строение человека     3) Внутренние органы     4) Голова человека     5) Дикие звери     6) Дикие звери II     7) Дикие звери III     8) Домашние животные      9) Домашние животные II     10) Животные океана     11) Защитные приспособления растений     12) Зима     13) Зимующие птицы     14) Кровеносная система     15) Культурные растения     16) Культурные растения II     17) Лекарственные растения     18) Лето     19) Луг     20) Многообразие беспозвоночных     21) Многообразие позвоночных     22) Многообразие растений     23) Мускулатура     24) Насекомые     25) Нервная система     26) Органы пищеварения     27) Осень     28) Перелетные птицы     29) Пищевая цепь     30) Планета Земля     31) Пустыня     32) Размножение растений     33) Распорядок школьника     34) Растения-паразиты растения-хищники     35) Редкие и вымирающие животные     36) Скелет     37) Смешанный лес     38) Солнечная система     39) Сорные растения     40) Способы ориентирования на местности     41) Степь     42) Съедобные грибы     43) Тайга     44) Тундра     45) Ядовитые грибы     46) Ядовитые растения</t>
  </si>
  <si>
    <t>SC146-ФИЛ00035</t>
  </si>
  <si>
    <t>Комплект таблиц Основы религиозных культур и светской этики. Христианство. Православие</t>
  </si>
  <si>
    <t>Комплект таблиц  размером 680х980мм. Состав: 1) Заповеди божии    2) Крещение Руси     3) Крещение Руси 2     4) Образ Иисуса Христа в православной культуре     5) Образ пресвятой Богородицы в православной культуре     6) Основные направления истории христианства      7) Основные события истории христианства     8) Православные храмы Правила поведения в храмеПравила поведения в храме (в 8 частях) Святое воинствоСвятое воинство(в 5 частях) Соборы Московского КремляСоборы Московского Кремля( в 7 частях) Церковные святыниЦерковные святыни(в 8 частях) ОПК1) Герб Москвы     2) Герб России     3) Города России. Единство и разнообразие     4) Древнейшие чудотворные иконы пресвятой Богородицы     5) Евангелие в русской культуре    6) Москва – столица России     7) Москва в произведениях художников     8) Образы русских монастырей     9) Православный храм     10) Празднование Пасхи и двунадесятых праздников     11) Рождество Христово и Новая Эра     12) Язык иконы Православные святыни Крыма1) Александро-Невский собор Симферополь     2) Владимирский собор в Херсонесе     3) Владимирский собор Севастополь     4) Инкерманский пещерный монастырь     5) Казанский собор Феодосия     6) Петропавловский собор Симферополь     7) Православная карта Крыма 1     8) Православная карта Крыма 2     9) Православная карта Крыма 3     10) Православные святыни Крыма 1     11) Православные святыни Крыма 2     12) Собор Святителя Николая Чудотворца Евпатория     13) Собор Святого Александра Невского Ялта     14) Успенский пещерный монастырь     15) Храм Воскресения в Форосе     16) Храм Всех Крымских святых и Феодора Стратилата     17) Храм Всех Святых Симферополь     18) Храм Святого Иоанна Златоуста Ялта     19) Храм святого Фёдора Ушакова в Новофёдоровке     20) Храм трёх святителей Симферополь     21) Церковь Преображения Господня в Никитенском ботаническом саду     22) Церковь святой Екатерины Феодосия</t>
  </si>
  <si>
    <t>SC147-ФИЛ00036</t>
  </si>
  <si>
    <t>Комплект таблиц Основы религиозных культур и светской этики. Католицизм</t>
  </si>
  <si>
    <t>Комплект таблиц  размером 680х980мм. Состав: 1. Возникновение христианства2. Западное христианство3. Католицизм- мировая конфессия4. Католическая церковь5. Отличие католицизма от православия</t>
  </si>
  <si>
    <t>SC148-ФИЛ00037</t>
  </si>
  <si>
    <t>Комплект таблиц Основы религиозных культур и светской этики. Ислам</t>
  </si>
  <si>
    <t>Комплект таблиц  размером 680х980мм. Состав: 1. Взаимосвязь с христианством и иудаизмом2.Возникновение Ислама3. Направление Ислама4. Новая религия5. Обряды Ислама6. Основы Исламского вероучения</t>
  </si>
  <si>
    <t>SC149-ФИЛ00038</t>
  </si>
  <si>
    <t>Комплект таблиц Основы религиозных культур и светской этики. Буддизм</t>
  </si>
  <si>
    <t>Комплект таблиц  размером 680х980мм. Состав: 1. Важнейшие положения буддизма 2. Возникновения буддизма 3. Жизнь Будды. Буддизм — мировая религия 4. Моральные принципы буддизма 5. Обряды буддизма</t>
  </si>
  <si>
    <t>SC150-ФИЛ00024</t>
  </si>
  <si>
    <t>Комплект таблиц Русский язык и Литература. 5-9 классы</t>
  </si>
  <si>
    <t>Комплект таблиц  размером 680х980мм. Состав: 1) Чередующиеся гласные в корне и его конечная согласная
    2) Буквы е-и в корнях с чередованием
    3) Члены предложения
    4) Знаки препинания при прямой речи
    5) Спряжение глаголов
    6) Правописание -тся и -ться в глаголах
    7) Как определить спряжение глагола с безударным личным окончанием
    8) Знаки препинания в предложениях с однородными членами и обобщающими словами
    9) 9) Разделительные Ъ и Ь знаки
    10) Употребление Ь знака на конце слов после шипящих
    11) Буквы Ы—И после Ц
    12) Три склонения имен существительных
    13) Склонение имен существительных
    14) Безударные гласные в окончаниях прилагательных
    15) Буквы А-О в корнях
    16) Гласные в приставках пре- при –
    17) Дефисное написание сложных прилагательных
    18) Н и НН в суффиксах имен прилагательных
    19) Не с прилагательными
    20) Не с существительными
    21) Разряды местоимений
    22) Деепричастия как особая форма глаголов
    23) Деепричастный оборот
    24) Действительные и страдательные причастия
    25) Правописание н и нн в причастиях
    26) Причастие как особая форма глагола
    27) Причастный оборот
    28) Слитное и раздельное написание не с причастиями
    29) Обобщающие слова при однородных членах
    30) Обособление обстоятельств
    31) Обособление определений
    32) Односоставные предложения
    33) Предложение с прямой речью
    34) Союзы при однородных членах предложения
    35) Тире между подлежащим и сказуемым
    36) Знаки препинания в сложносочиненном предложении
    37) Знаки препинания в сложноподчиненном предложении
    38) Сложноподчиненные предложения с несколькими придаточными
    39) Пунктуация в сложных предложениях с сочинительной и подчинительной связью
    40) Знаки препинания в бессоюзном сложном предложении
    41) Стили речи
    42) Изобразительно-выразительные средства в художественной литературе
    43) Как строится сказка
    44) Литература среди других искусств
    45) Рифма
    46) Роды литературы
    47) Сказки
    48) Способы рифмовки
    49) Стихотворные размеры
    50) Сюжет литературного произведения
    51) Устное народное творчество
    52) Фольклор и литература - два вида словесного искусства
    53) Хронологическая лента
    54) Баллада как жанр литературы
    55) Басня как жанр литературы
    56) Былина как произведение устного народного творчества
    57) Герой литературного произведения
    58) Жанры древнерусской литературы X-XVII вв.
    59) Как подготовиться к выразительному чтению стихотворения
    60) Как подготовиться к пересказу текста
    61) Особенности древнерусской литературы X-XVII вв.
    62) Роль пейзажа в литературном произведении
    63) Способы раскрытия характера героя литературного произведения
    64) Требования к устному развернутому ответу
    65) Юмор в литературном произведении
    66) Особенности драмы как рода литературы
    67) Тема. Идея. Проблема в литературном произведении
    68) Система образов в пьесе Н. В. Гоголя «Ревизор»
    69) Как писать сочинение по литературе
    70) Как оформлять цитаты в сочинении по литературе
    71) Историческая основа поэмы М. Ю. Лермонтова «Песня про царя Ивана Васильевича, молодого опричника и удалого куща Калашникова»
    72) Баллада в Русской и мировой литературе
    73) Комическое в литературе
    74) Образ. Характер. Герой
    75) Роды литературы
    76) «Капитанская дочка» словарь историзмов и архаизмов
    77) «Маленький человек» в произведениях Н.В. Гоголя
    78) Замысел и историческая основа романа А.С. Пушкина "Капитанская дочка"
    79) Изображение природы в лирике Тютчева и Фета
    80) Основные мотивы лирики Н.А. Некрасова
    81) Основные направления русской литературы 18 века
    82) Поэма М.Ю. Лермонтова «Мцыри» 
    83) Романтизм как художественное направление
    84) Система образов комедии Д.И. Фонвизина "Недоросль"
    85) Система образов романа А.С. Пушкина "Капитанская дочка"
    86) Характеристика героя литературного произведения
    87) Цикл рассказов И.С. Тургенева "Записки охотника"
    88) Литературный процесс. Эпохи развития литературы
    89) А. С. Грибоедов «Горе от ума» черты классицизма и реализма в комедии
    90) А.С. Грибоедов «Горе от ума» особенности конфликта пьесы
    91) А.С. Пушкин «Евгений Онегин». Система образов
    92) М.Ю. Лермонтов «Герой нашего времени». Особенности композиции романа
    93) Н.В. Гоголь «Мертвые души» лирические отступления в поэме
    94) Основные мотивы лирики А.С. Пушкина
    95) Периодизация литературы девятнадцатого века
    96) Реализм как литературное направление
    97) Классицизм как литературное направление
    98) Основные мотивы лирики М.Ю. Лермонтова
    99) Н. В. Гоголь «Мертвые души» система образов поэмы</t>
  </si>
  <si>
    <t>SC151-ФИЛ00025</t>
  </si>
  <si>
    <t>Комплект таблиц Русский язык. Русский язык. 5-7 класс</t>
  </si>
  <si>
    <t>Комплект таблиц  размером 680х980мм. Состав: Состав: 
    1. Правописание безударных падежных окончаний имен существительных трех склонений.     
    2. Правописание личных окончаний глаголов I и II спряжений.     
    3. Правописание Н и НН в причастиях     
    4. Служебные части речи     
    5. Безударные личные окончания глаголов     
    6. Буквы е, и в корнях с чередованием     
    7. Двоеточие в бессоюзном сложном предложении     
    8. Запятая при однородных членах предложения     
    9. Знаки препинания при обращении     
    10. Мини-словарик трудных орфограмм     
    11. Мягкий знак после шипящих     
    12. Обобщающие слова при однородных членах предложения     
    13. Основные значения приставок -пре-при     
    14. Падежное окончание разносклоняемых существительных на –мя     
    15. Падежные окончания существительных     
    16. Правописание о - ё после шипящих и ц     
    17. Русский литературный язык и его стили     
    18. Способы образования слов     
    19. Тире в бессоюзном сложном предложении
    20. Запятая при однородных членах предложения     
    21. Морфологический разбор частей речи     
    22. Состав слова     
    23. Суффиксы     
    24. Фонетический разбор слова     
    25. Члены предложения
    26. Вводные предложения     
    27. Вводные слова и словосочетания     
    28. Второстепенные члены предложения    
    29. Главные члены предложения     
    30. Таблицы -  Синтаксис     
    31. Обособление обстоятельств     
    32. Обособление определений     
    33. Обособление приложений     
    34. Обособление приложений     
    35. Предложения со сравнительными оборотами     
    36. Пунктуация в предложениях с разными видами связи     
    37. Синтаксический разбор предложения     
    38. Синтаксический разбор словосочетаний     
    39. Тире в неполном предложении     
    40. Тире не ставится между подлежащим и сказуемым     
    41. Точка с запятой при однородных членах предложения
    42. Бессоюзное предложение     
    43. Виды предложений по цели высказывания     
    44. Виды простого предложения     
    45. Второстепенные члены предложения     
    46. Знаки препинания в предложениях с однородными членами и обобщающими словами     
    47. Знаки препинания при однородных членах предложения     
    48. Знаки препинания при прямой речи     
    49. Обособление определений и приложений     
    50. Обособление дополнений     
    51. Обособление обстоятельств     
    52. Подлежащее     
    53. Правописание суффиксов     
    54. Пунктуация в предложениях с разными видами связей     
    55. Связь слов в словосочетании     
    56. Синтаксический разбор предложения     
    57. Сказуемое     
    58. Слова-предложения Да, Нет     
    59. Сложноподчинённое предложение     
    60. Сложносочинённое предложение     
    61. Способы выражения подлежащего     
    62. Сравнительные обороты     
    63. Типы сложных предложений     
    64. Типы сложных предложений     
    65. Типы сложных предложений     
    66. Тире ставится между подлежащим и сказуемым
    67. Как определить спряжение глагола с безударным личным окончанием     
    68. Морфологический разбор глагола     
    69. Наклонение глагола     
    70. Понятие о глаголе     
    71. Правописание - тся и -ться в глаголах     
    72. Спряжение глаголов
    73. Дефис в междометиях знаки препинания     
    74. Как отличить междометие от частицы     
    75. Морфологический разбор частицы     
    76. Понятие о междометиях    
    77. Понятие о частице     
    78. Правописание частиц не и ни     
    79. Раздельное и дефисное написание частиц     
    80. Разряды частиц
    81. Местоимение как часть речи     
    82. Морфологический разбор имени числительного     
    83. Морфологический разбор местоимения     
    84. Понятие о местоимении     
    85. Понятие об имени числительном     
    86. Правописание отрицательных местоимений     
    87. Разряды местоимений     
    88. Склонение личных местоимений 3 лица с предлогами.     
    89. Склонение вопросительных местоимений     
    90. Склонение личных местоимений 1,2 лица с предлогами.     
    91. Склонение числительных 40 90 100     
    92. Склонение числительных двое трое четверо
    93. Склонение числительных оба обе     
    94. Склонение числительных
    95. Морфемы     
    96. Обособление обстоятельств     
    97. Обособление обстоятельств 2     
    98. Обособление определений и приложений (синтаксис)     
    99. Обособление определений и приложений     
    100. Разносклоняемые существительные     
    101. Разносклоняемые существительные 2     
    102. Самостоятельные части речи 1     
    103. Самостоятельные части речи 2     
    104. Самостоятельные части речи 3     
    105. Самостоятельные части речи 4     
    106. Самостоятельные части речи 5
    107. Непроверяемые и проверяемые гласные в корне слова     
    108. Чередующиеся гласные в корне и его конечная согласная     
    109. Чередующиеся гласные в корне, зависящие от значения слова     
    110. Чередующиеся гласные в корне, зависящие от значения слова     
    111. Безударные гласные в окончаниях     
    112. Буквы е-и в корнях с чередованием     
    113. Буквы Ы - И после Ц     
    114. Дополнение     
    115. Знаки препинания в предложениях     
    116. Знаки препинания при прямой речи     
    117. Знаки препинания при прямой речи     
    118. Как определить спряжение глагола     
    119. Обстоятельство      
    120. Определение     
    121. Правописание - тся и –ться     
    122. Разделительные Ъ и Ь знаки     
    123. Сказуемое     
    124. Склонение имён существительных     
    125. Употребление Ь знака     
    126. Чередующиеся гласные в корне     
    127. Члены предложения
    128. Буквы А-О в корнях     
    129. Гласные в приставках пре- при –     
    130. Дефисное написание сложных прилагательных     
    131. Н и НН в суффиксах имен прилагательных     
    132. Не с прилагательными     
    133. Разряды местоимений
    134. Деепричастия как особая форма глаголов     
    135. Деепричастный оборот     
    136. Действительные и страдательные причастия     
    137. Правописание н и нн в причастиях     
    138. Причастие как особая форма глагола    
    139. Причастный оборот     
    140. Слитное и раздельное написание не с причастиями</t>
  </si>
  <si>
    <t>SC152-ФИЛ00026</t>
  </si>
  <si>
    <t>Комплект таблиц Русский язык. Русский язык 8-11 класс</t>
  </si>
  <si>
    <t>Комплект таблиц  размером 680х980мм. Состав: 
    1. Бессоюзное предложение
    2. Вводные слова и предложения
    3. Вводные слова и предложения часть 2
    4. Главные и второстепенные члены предложения
    5. Двоеточие в бессоюзном сложном предложении
    6. Знаки препинания при прямой речи
    7. Знаки препинания при прямой речи часть вторая
    8. Сложносочиненное предложение
    9. Сложносочиненное предложение
    10. Типы связей в словосочетаниях
    11. Тире в сложном предложении
    12. Тире между подлежащими и сказуемым
    13. Тире между подлежащими и сказуемым часть 2
    14. Морфемы
    15. Обособление обстоятельств
    16. Обособление обстоятельств 2
    17. Обособление определений и приложений (синтаксис)
    18. Обособление определений и приложений
    19. Разносклоняемые существительные
    20. Разносклоняемые существительные 2
    21. Самостоятельные части речи 1
    22. Самостоятельные части речи 2
    23. Самостоятельные части речи 3
    24. Самостоятельные части речи 4
    25. Самостоятельные части речи 5
    26. Правописание безударных падежных окончаний имёен существительных 3 склонений
    27. Правописание личных окончаний глагол 1 и 2 спряжений
    28. Правописание н и нн в причастиях
    29. Служебные части речи
    30. Безударные личные окончания глаголов
    31. Буквы е, и в корнях с чередованием
    32. Двоеточие в бессоюзном сложном предложении
    33. Запятая при однородных членах предложения
    34. Знаки препинания при обращении
    35. Мини-словарик трудных орфограмм
    36. Мягкий знак после шипящих
    37. Обобщающие слова при Однородных членах предложения
    38. Основные значения приставок -пре-при
    39. Падежное окончание разносклоняемых существ. На -мя
    40. Падежные окончания существительных
    41. Правописание о-ё после шипящих и ц
    42. Русский литературный язык и его стили
    43. Способы образвоания слов
    44. Тире в бессоюзном сложном предложении
    45. Вводные предложения     
    46. Вводные слова и словосочетания     
    47. Второстепенные члены предложения     
    48. Главные члены предложения    
    49. Таблицы -  Синтаксис     
    50. Обособление обстоятельств     
    51. Обособление определений     
    52. Обособление приложений     
    53. Обособление приложений     
    54. Предложения со сравнительными оборотами     
    55. Пунктуация в предложениях с разными видами связи     
    56. Синтаксический разбор предложения     
    57. Синтаксический разбор словосочетаний     
    58. Тире в неполном предложении     
    59. Тире не ставится между подлежащим и сказуемым     
    60. Точка с запятой при однородных членах предложения
    61. Знаки препинания в простом предложении.     
    62. Знаки препинания в простом предложении. 1     
    63. Знаки препинания в простом предложении. 2     
    64. Знаки препинания в простом предложении. 3     
    65. Знаки препинания в простом предложении. 4     
    66. Знаки препинания в простом предложении. 5     
    67. Знаки препинания в сложном предложении     
    68. Знаки препинания в сложном предложении 1     
    69. Знаки препинания в сложном предложении 2     
    70. Знаки препинания в сложном предложении 3     
    71. Знаки препинания в сложном предложении 4     
    72. Знаки препинания при прямой речи и в цитатах     
    73. Как отличать производные предлоги от других частей речи.     
    74. НЕ с разными частями речи.
    75. НЕ с разными частями речи.   
    76. Основные схемы разбора в русском языке     
    77. Основные схемы разбора в русском языке 1     
    78. Основные схемы разбора в русском языке 2     
    79. Основные схемы разбора в русском языке 3     
    80. Правописание корней с чередующимися гласными     
    81. Правописание корней с чередующимися гласными 1     
    82. Правописание корней с чередующимися гласными 2     
    83. Правописание корней с чередующимися гласными 3     
    84. Правописание приставок     
    85. Приставка НЕДО и частица НЕ с приставкой ДО     
    86. Слитное и раздельное написание предлогов     
    87. Соединительные гласные о-е     
    88. Список некоторых наречий и наречных выражений     
    89. Список слов с двойными согласными     
    90. Частицы НЕ и НИ     
    91. Ы-И после приставок     
    92. Э-Е в корне
    93. Бессоюзное предложение     
    94. Виды предложений по цели высказывания     
    95. Виды простого предложения     
    96. Второстепенные члены предложения     
    97. Знаки препинания в предложениях с однородными членами и обобщающими словами     
    98. Знаки препинания при однородных членах предложения    
    99. Знаки препинания при прямой речи     
    100. Обособление определений и приложений     
    101. Обособление дополнений     
    102. Обособление обстоятельств     
    103. Подлежащее     
    104. Правописание суффиксов     
    105. Пунктуация в предложениях с разными видами связей     
    106. Связь слов в словосочетании     
    107. Синтаксический разбор предложения     
    108. Сказуемое     
    109. Слова-предложения Да, Нет     
    110. Сложноподчинённое предложение     
    111. Сложносочинённое предложение    
    112. Способы выражения подлежащего     
    113. Сравнительные обороты     
    114. Типы сложных предложений     
    115. Типы сложных предложений     
    116. Типы сложных предложений     
    117. Тире ставится между подлежащим и сказуемым
    118. Дефис в междометиях знаки препинания     
    119. Как отличить междометие от частицы     
    120. Морфологический разбор частицы     
    121. Понятие о междометиях     
    122. Понятие о частице    
    123. Правописание частиц не и ни     
    124. Раздельное и дефисное написание частиц     
    125. Разряды частиц
    126. Местоимение как часть речи     
    127. Морфологический разбор имени числительного     
    128. Морфологический разбор местоимения     
    129. Понятие о местоимении     
    130. Понятие об имени числительном     
    131. Правописание отрицательных местоимений     
    132. Разряды местоимений     
    133. Склонение личных местоимений 3 лица с предлогами.     
    134. Склонение вопросительных местоимений     
    135. Склонение личных местоимений 1,2 лица с предлогами.     
    136. Склонение числительных 40 90 100     
    137. Склонение числительных двое трое четверо     
    138. Склонение числительных оба обе     
    139. Склонение числительных
    140. Бессоюзные предложения и вводные слова    
    141. Вводные слова и предложения    
    142. Вводные слова и предложения 
    143. Главные и второстепенные члены предложения     
    144. Двоеточие в бессоюзном сложном предложении     
    145. типы связей в словосочетаниях      
    146. Тире в сложном предложении   
    147. Тире между подлежащим и сказуемым     
    148. Тире между подлежащим и сказуемым 2 
    149. Морфемы     
    150. Обособление обстоятельств     
    151. Обособление обстоятельств 2     
    152. Обособление определений и приложений (синтаксис)     
    153. Обособление определений и приложений    
    154. Разносклоняемые существительные     
    155. Разносклоняемые существительные 2     
    156. Самостоятельные части речи 1     
    157. Самостоятельные части речи 2     
    158. Самостоятельные части речи 3     
    159. Самостоятельные части речи 4     
    160. Самостоятельные части речи 5
    161. ЗАПЯТАЯ ПЕРЕД СОЮЗАМИ В СЛОЖНОМ ПРЕДЛОЖЕНИИ     
    162. ЗНАЧЕНИЕ ПОДЧИНИТЕЛЬНЫХ и СОЧИНИТЕЛЬНЫХ СОЮЗОВ     
    163. ОТЛИЧИЕ ПРОИЗВОДНЫХ ПРЕДЛОГОВ ОТ ОМОНИМИЧНЫХ ИМ САМОСТОЯТЕЛЬНЫХ ЧАСТЕЙ РЕЧИ     
    164. ОТЛИЧИЕ СОЮЗОВ ОТ ОМОНИМИЧНЫХ 
    165. Обобщающие слова при однородных членах     
    166. Обособление обстоятельств      
    167. Обособление определений      
    168. Односоставные предложения     
    169. Предложение с прямой речью     
    170. Союзы при однородных членах предложения    
    171. Союзы при однородных членах предложения
    172. Знаки препинания в бессоюзном сложном предложении     
    173. Знаки препинания в сложносочиненном предложении 1     
    174. Знаки препинания в сложносочиненном предложении 2     
    175. Пунктуация в сложных предложениях с сочинительной и подчинительной связью     
    176. Сложноподчиненные предложения с несколькими придаточными     
    177. Стили речи
    178. Правописание корней с чередующимися гласными 1     
    179. Правописание корней с чередующимися гласными 2     
    180. Правописание корней с чередующимися гласными 3     
    181. Правописание корней с чередующимися гласными 4     
    182. Правописание личных окончаний глаголов     
    183. Правописание местоимений     
    184. Правописание н и нн в причастиях     
    185. Правописание наречий    
    186. Правописание НЕ и НИ     
    187. Правописание НЕ с различными частями речи      
    188. Правописание о ё после шипящих и ц     
    189. Правописание падежных окончаний имён прилагательных и причастий
    190. Правописание падежных окончаний имён существительных     
    191. Правописание приставок     
    192. Правописание сложных имен прилагательных     
    193. Правописание суффиксов глаголов     
    194. Правописание суффиксов имен прилагательных      
    195. Правописание суффиксов имён существительных     
    196. Правописание суффиксов имён существительных     
    197. Склонение имен числительных     
    198. Употребление деепричастий в речи      
    199. Употребление ь и ъ
    200. Виды односоставных предложений     
    201. Виды сказуемого     
    202. Знаки препинания в сложноподчиненном предложении     
    203. Знаки препинания в сложносочиненном предложении     
    204. Знаки препинания при однородных членах     
    205. Знаки препинания при цитатах     
    206. Знаки препинания в бессоюзном сложном предложении     
    207. Изобразительно-выразительные средства языка     
    208. Обособление дополнений     
    209. Обособление обстоятельств     
    210. Обособление определений     
    211. Обособление приложений     
    212. Омонимы, синонимы, антонимы     
    213. Понятие о тексте. Типы речи. Стили речи     
    214. Типы связи словосочетаний     
    215. Тире между подлежащим и сказуемым</t>
  </si>
  <si>
    <t>SC153-ТЕХ00004</t>
  </si>
  <si>
    <t>Комплект таблиц Технология  5-9 класс</t>
  </si>
  <si>
    <t>Комплект таблиц  размером 680х980мм. Состав: 
    1. Виды пряжи     
    2. Классификация текстильных волокон     
    3. Натуральные растительные волокна     
    4. Натуральные животные волокна     
    5. Прядение     
    6. Текстильные переплетения
    7. Символы по уходу за одеждой
    8. Организация рабочего места при работе с текстилем
    9. Швейные инструменты и приспособления     
    10. Отмеренивание и вдевание нитки в иглу     
    11. Закрепление нитки на ткани     
    12. Лекало Изготовление изделия     
    13. Выкройка Изготовление изделия     
    14. Строчка прямого стежка и ее варианты     
    15. Строчка косого стежка и её варианты     
    16. Строчка петельного стежка и её варианты     
    17. Строчка петлеобразного и крестообразного стежков     
    18. Разметка ткани для выполнения строчек (вышивания)     
    19. Пришивание пуговиц (1)     
    20. Пришивание пуговиц (2)     
    21. Техника безопасности 
    22. Столовая посуда     
    23. Форма нарезки продуктов      
    24. Первичная обработка продуктов     
    25. Приёмы тепловой обработки продуктов    
    26. Схема приготовления винегрета     
    27. Схема приготовления омлета     
    28. Схема приготовления мясных котлет     
    29. Схема приготовления отварной и жареной рыбы     
    30. Схема приготовления каши     
    31. Схема приготовления дрожжевого теста     
    32. Схема приготовления заправочного супа     
    33. Схема приготовления мясного бульона     
    34. Схема приготовления песочного теста     
    35. Схема приготовления сырников     
    36. Схема приготовления теста для блинов     
    37. Витамины, белки, углеводы, минеральные вещества     
    38. Организация рабочего места. Правила технической безопасности.     
    39. Правила поведения за столом     
    40. Соотношение меры и массы некоторых продуктов     
    41. Хранение продуктов
    42. Безопасные приемы обработки овощей     
    43. Безопасные приемы работы с кухонным оборудованием     
    44. Бутерброды и сэндвичи     
    45. Виды обработки рыбы     
    46. Витамины     
    47. Здоровое питание и гигиена     
    48. Здоровое питание человека     
    49. Инвентарь и формы для выпечки     
    50. Кухонное оборудование     
    51. Правила безопасной работы с ножом     
    52. Правила безопасности при работе с горячей жидкостью     
    53. Правила безопасности эксплуатации электрических и газовых плит     
    54. Продукты и инвентарь для приготовления теста     
    55. Рабочее место для мытья посуды     
    56. Санитарно-гигиенические требования к выполнению кулинарных работ    
    57. Сервировка стола     
    58. Специи пряности приправы     
    59. Схема приготовления борща     
    60. Термическая обработка мяса     
    61. Требования к санитарному состоянию кухню</t>
  </si>
  <si>
    <t>SC154-ТЕХ00005</t>
  </si>
  <si>
    <t>Комплект таблиц Технология. Девочки</t>
  </si>
  <si>
    <t>Комплект таблиц  размером 680х980мм. Состав: 1) Инструкция безопасности на уроке труда. При работе с иголками и булавками     2) Инструкция безопасности на уроке труда. При работе с ножницами     3) Инструкция безопасности на уроке труда. При работе на швейной машинке4) Инструкция безопасности на уроке труда. При работе с тканью, нитками, фурнитурой     5) Инструкция безопасности на уроке труда. При работе с электроприборамиКулинария 6) Инструкция безопасности на уроке труда. Перед работой     7) Инструкция безопасности на уроке труда. При пользовании газовыми плитами     8) Инструкция безопасности на уроке труда. При пользовании режущими приборами     9) Инструкция безопасности на уроке труда. При работе с горячей жидкостью и посудой      10) Инструкция безопасности на уроке труда. При пользовании электрической плитой Швейное дело 11) Классификация машинных швов     12) Силуэт одежды. Часть 1     13) Силуэт одежды. Часть 2     14) Символы ухода за тканью. Стирка    15) Символы ухода за тканью. Сушка, глажка     16) Символы ухода за тканью. Отбеливание, химчистка     17) Термины влажно-тепловой обработки. Часть 1     18) Термины влажно-тепловой обработки. Часть 2     19) Терминология швейных работ. Ручные работы     20) Терминология швейных работ. Машинные работы     21) Терминология швейных работ. Утюжильные работы     22) Шитье. Как шить на швейной машинке. Часть 1     23) Шитье. Как шить на швейной машинке. Часть 2     24) Шитье. Как шить на швейной машинке. Часть 3</t>
  </si>
  <si>
    <t>SC155-ТЕХ00006</t>
  </si>
  <si>
    <t>Комплект таблиц Технология. Домоводство</t>
  </si>
  <si>
    <t>Комплект таблиц  размером 680х980мм. Состав:
    1)  Безопасные приемы труда на швейной машине
    2)  Организация рабочего места при ручных работах с тканью
    3)  Правила эксплуатации электрооборудования
    4)  Правильная посадка при работе на швейной машине
    5)  При работе с иголками и булавками
    6)  Причина возникновения пожара
    7)  Причины поражения электрическим током
    8)  Работа с ножницами
    9)  Рабочее место для влажно-тепловой обработки ткани
    10)  Виды пряжи
    11)  Классификация текстильных волокон
    12)  Натуральные растительные волокна
    13)  Натуральные животные волокна
    14)  Прядение
    15)  Текстильные переплетения
    16)  Виды краевых швов 1
    17)  Виды краевых швов 2
    18)  Виды краевых швов 3
    19)  Виды основных машинных стежков и область их применения
    20)  Технология обработки выточек
    21)  Складки
    22)  Швы в замок, встык, запрошивочный, двойной
    23)  Швы в подгибку
    24)  Швы накладные
    25) Швы обтачные и окантовочные
    26)  Швы стачные и швы настрочные
    27)  Вязание крючком. Общие сведения
    28)  Вязание крючком. Приемы вязания
    29)  Вязание крючком. Условные обозначения
    30)  Вязание спицами, общие сведения
    31)  Вязание спицами. Приемы вязания
    32)  Вязание спицами. Условные обозначения
    33)  Безопасная работа с ножом и кухонными приборами
    34)  Безопасное пользование электрическим утюгом
    35)  Правила безопасной эксплуатации электрических и газовых плит
    36)  Правила безопасности при работе с горячей жидкостью
    37)  Правила безопасности работ на швейной машинке
    38)  Правила безопасности
    39)  Правила внутреннего распорядка
    40)  Санитарно-гигиенические требования к выполнению кулинарных работ
    41)  Санитарно-гигиенические требования при выполнении работ
    42)  Требования к санитарному состоянию кухни
    43)  Исторические сведения о брюках. Часть 1
    44)  Исторические сведения о брюках. Часть 2
    45)  Исторические сведения о брюках. Часть 3
    46)  Исторические сведения о брюках. Часть 4
    47)  Исторические сведения. Брюки в женском гардеробе. Часть 1
    48)  Исторические сведения. Брюки в женском гардеробе. Часть 2
    49)  Фасоны брюк. Часть 1
    50)  Фасоны брюк. Часть 2
    51)  Фасоны брюк. Часть 3
    52)  Снятие мерок для чертежа брюк 1
    53)  Снятие мерок для чертежа брюк 2
    54) Снятие мерок для чертежа брюк 3     
    55)  Построение базисной сетки 1
    56)  Построение базисной сетки 2
    57)  Построение базисной сетки 3
    58)  Построение базисной сетки 4
    59)  Построение чертежа передней половины брюк 1
    60)  Построение чертежа передней половины брюк 2
    61)  Построение чертежа передней половины брюк 3
    62)  Построение чертежа передней половины брюк 4
    63)  Построение чертежа передней половины брюк 5
    64)  Построение чертежа передней половины брюк 6
    65)  Построение чертежа передней половины брюк 7
    66)  Построение чертежа передней половины брюк 8
    67)  Построение чертежа передней половины брюк 9
    68)  Построение чертежа передней половины брюк 10
    69)  Построение чертежа передней половины брюк 11
    70)  Построение чертежа задней половинки брюк 1
    71)  Построение чертежа задней половинки брюк 2
    72)  Построение чертежа задней половинки брюк 3
    73)  Построение чертежа задней половинки брюк 4
    74)  Построение чертежа задней половинки брюк 5
    75)  Построение чертежа задней половинки брюк 6
    76)  Построение чертежа задней половинки брюк 7
    77)  Построение чертежа задней половинки брюк 8
    78)  Подготовка выкройки брюк к раскрою 1
    79)  Подготовка выкройки брюк к раскрою 2
    80)  История юбки 1
    81)  История юбки 2
    82)  История юбки 3
    83)  История юбки 4
    84)  Юбка классического стиля
    85)  Юбка спортивного стиля
    86)  Юбка стиля "Фэнтази"
    87)  Прямая юбка
    88)  Снятие мерок для построения чертежа юбки
    89)  Основные конструкции юбок
    90)  Построение чертежа клиньевой юбки 1
    91)  Построение чертежа клиньевой юбки 2
    92)  Построение чертежа клиньевой юбки 3
    93)  Построение чертежа конической юбки 1
    94)  Построение чертежа конической юбки 2
    95)  Построение чертежа конической юбки 3
    96) Построение чертежа двухшовной конической юбки
    97)  Построение чертежа юбки покроя "солнце" 1
    98)  Построение чертежа юбки покроя "солнце" 2
    99)  Построение чертежа прямой юбки 1
    100)  Построение чертежа прямой юбки 2
    101) Построение чертежа прямой юбки 3 
    102) Подготовка выкройки юбки к раскрою 
    103)  Классификация машинных швов
    104)  Классификация ручных стежков и строчек
    105)  Обработка кармана с отрезным бочком
    106)  Перечень деталей для кроя жакета
    107)  Силуэт одежды 1
    108)  Силуэт одежды 2
    109)  Символы ухода за тканью 1
    110)  Символы ухода за тканью 2
    111)  Символы ухода за тканью 3
    112)  Снятие размерных признаков
    113) Терминология влажно-тепловой обработки 1
    114) Терминология влажно-тепловой обработки 2
    115)  Терминология швейных работ 1
    116)  Терминология швейных работ 2
    117)  Терминология швейных работ 3
    118)  Технология обработки выточек
    119) Технология обработки кокеток
    120)  Шитье 1
    121)  Шитье 2
    122)  Шитье 3</t>
  </si>
  <si>
    <t>SC156-ТЕХ00007</t>
  </si>
  <si>
    <t>Комплект таблиц Технология. Кулинария</t>
  </si>
  <si>
    <t>Комплект таблиц  размером 680х980мм. Состав: 1) Организация рабочего места     2)Первичная обработка мяса и рыбы     3) Приемы тепловой обработки      4) Правила поведения за столом     5) Мера и масса некоторых продуктов    6)Мясной бульон     7) Заправочные супы     8) Изделия из рубленого мяса     9) Приготовление блюд из рыбы 10) Приготовление блюд из молочных продуктов     11) Блюда из яиц     12) Приготовление каши     13) Приготовление изделий из теста 1    14) Приготовление изделий из теста 2    15) Правила техники безопасности и хранения пищевых продуктов     16) Содержание питательных веществ в пищевых продуктах     17) Правила сервировки и поведения за столом     18) Столовая посуда     19) Форма нарезки продуктов     20) Белки. Жиры. Углеводы 21)Правила ухода за посудой 22)Соотношение меры и массы некоторых продуктов Санитарные требования и правила безопасности 23) Безопасная работа с ножом и кухонными приборами     24) Требования к санитарному состоянию кухни     25) Санитарно-гигиенические требования к выполнению кулинарных работ     26) Санитарно-гигиенические требования при выполнении работ     27) Безопасная работа с газовой плитой     28) Безопасные приемы работы с кухонным оборудованием     29) Безопасные приемы обработки овощей     30) Подготовка к работе в кабинете кулинарии     31) Правила работы с газовой плитой     32) Рабочее место для мытья посуды     33) Работа с горячими жидкостями     34) Витамины, белки, жиры, углеводы, минеральные вещества</t>
  </si>
  <si>
    <t>SC157-ТЕХ00008</t>
  </si>
  <si>
    <t>Комплект таблиц Технология. Мальчики</t>
  </si>
  <si>
    <t xml:space="preserve">Комплект таблиц  размером 680х980мм. Состав: 
Техника безопасности деревообработки: 1) Долбление древесины     2) Распил древесины     3) Пожарная безопасность     4) Строгание древесины     5) Фрезерные и шлифовальные станки
Ручной слесарный инструмент: 1) Ручной слесарный инструмент      2) Ручной слесарный инструмент     3) Ручной слесарный инструмент      4) Ручной слесарный инструмент      5) Ручной слесарный инструмент      6) Ручной слесарный инструмент 
Электроинструменты:  Часть 1     2) Электроинструменты. Часть 2
Слесарное дело 1) Гибка металла     2) Клепка     3) Конструкции метчиков     4) Конструкция сверл      5) Механизация опиловочных работ     6) Механизация резки металла     7) Механизация шабрения     8) Напильники     9) Нарезание внутренней резьбы     10) Нарезание наружной резьбы     11) Нарезание резьбы     12) Опиливание металла     13) Пайка мягкими припоями     14) Пайка твердыми припоями     15) Правка и рихтовка металла     16) Приемы опиливания металла     17) Приемы рубки металла     18) Приемы сверления отверстий     19) Приспособления для сверления     20) Притирка     21) Рабочее место слесаря     22) Развертывание отверстий     23) Разметка плоскостная     24) Разметка пространственная     25) Резка металла ножницами    26) Резка металла     27) Рубка металла     28) Ручное сверление     29) Сверлильные станки     30) Шабрение
Технология обработки древесины: 1) Алгоритмы разметки заготовок     2) Алгоритмы сборки изделий     3) Виды ручного столярного инструмента     4) Конструкция столярного верстака     5) Особенности составления технологической карты     6) Правила поведения и ТБ в мастерских     7) Правила чтения чертежей     8) Процессы пиления, выпиливания, зачистки     9) Процессы строгания, сверления, долбления     10) Различные виды графических изображений     11) Устройство токарного и сверлильного станков
Безопасность работ на металлообрабатывающих станках1) Общие меры безопасности      2) Станки токарной группы     3) Станки сверлильной группы     4) Станки фрезерной группы     5) Станки шлифовальной и заточной группы
</t>
  </si>
  <si>
    <t>SC158-ФИЗ00015</t>
  </si>
  <si>
    <t>Комплект таблиц Физика. Молекулярная физика</t>
  </si>
  <si>
    <t>Комплект таблиц  размером 680х980мм. Состав: 1) Взаимодействие частиц вещества     2) Давление газа     3) Дискретное строение вещества     4) Ионный проектор      5) Количество вещества     6) Кристаллы     7) Модели кристаллических решеток     8) Температура     9) Теплоемкость      10) Уравнение состояния идеального газа</t>
  </si>
  <si>
    <t>SC159-ФИЗ00016</t>
  </si>
  <si>
    <t>Комплект таблиц Физика. Оптика и СТО</t>
  </si>
  <si>
    <t>Комплект таблиц  размером 680х980мм. Состав: 1) Глаз     2) Дисперсия света     3) Дифракция света     4) Закон распространения света     5) Законы сохранения в СТО     6) Интерференция света     7) Линзы     8) Масса и энергия системы частиц в СТО     9) Оптические приборы     10) Применение электромагнитных волн     11) Рентгеновское излучение     12) Скорость света     13) Экспериментальные основы СТО     14) Энергия и импульс в СТО</t>
  </si>
  <si>
    <t>SC160-ИЗО00001</t>
  </si>
  <si>
    <t>Комплект таблиц ИЗО. Репродукции</t>
  </si>
  <si>
    <t>Комплект таблиц  размером 680х980мм. Состав: 1. А. Рублев «Троица» (1411год или 1425-1427)2. А. А. Иванов « Явление Христа народу» ( 1837-1857)3. А. А. Куинджи «Берёзовая роща» (1879)4. А. К. Саврасов «Грачи прилетели» (1871)5. В. Г. Перов « Охотники на привале» (1871)6. В. М. Васнецов « Аленушка» (1881)7. В. М. Васнецов « Богатыри» (1881-1898)8. В. М. Васнецов « Иван-царевич на сером волке» (1889)9. И.И. Левитан «Золотая осень» (1895)10. И.И. Шишкин «На севере диком…» (1891)11. И.И. Шишкин «Первый снег» (1875)12. И.И. Шишкин «Рожь» (1878)13. И.И. Шишкин «Ручей в лесу» (1870)14. И.И. Шишкин, К.А. Савицкий «Утро в сосновом лесу(1889)15. И.К. Айвазовский  «Спасающиеся от кораблекрушения» (1844) 16.И.Ф. Хруцкий «Цветы и плоды» (1839) 17.К.П. Брюллов  «Всадница» (1832) 18.М.А. Врубель «Демон сидящий» ( 1890) 19.Н.К. Рерих «Ярослав Мудрый» (1942) 20.П.А. Федотов  «Сватовство майора» (1848)</t>
  </si>
  <si>
    <t>SC161-ФИЗ00017</t>
  </si>
  <si>
    <t>Комплект таблиц Физика 7-9 класс</t>
  </si>
  <si>
    <t>Комплект таблиц  размером 680х980мм. Состав: 7 класс: 1Физические величины и их измерение 2Строение вещества 3Взаимное притяжение и отталкивание молекул 4Агрегатные состояния вещества 5Механическое движение 6Скорость 7Инерция 8Плотность вещества 9Сила сложение сил 10Сила тяжести 11Сила трения 12Сила упругости 13Давление газа и жидкости 14Вес воздуха 15Поршневой и жидкостный насос 16Механическая работа 17Рычаг, момент силы 18Равенство работ 19Диффузия 20Потенциальная и кинетическая энергия  8 класс: 1Влажность воздуха 2Внутренняя энергия 3Закон сохранения и превращения энергии 4Измерение силы тока и напряжения 5Испарение Кипение Удельная теплота парообразования 6Количество теплоты. Удельная теплоемкость. Удельная теплота сгорания 7Линзы 8Магнитное поле 9Плавление и отвердевание кристаллических тел 10Последовательное и параллельное соединение проводников 11Работа газа при расширении 12Работа электрического тока. Мощность электрического тока 13Световые явления 14Строение атомов 15Удельное сопротивление проводника 16Электрический ток в металлах. Сила тока 17Электрический ток. Электрическая цепь 18Электрическое напряжение 19Электрическое сопротивление. Закон Ома для участка цепи 20Электролизация тел. Электрическое поле  9 класс: 1Материальная точка 2Ускорение 3Законы Ньютона 4Закон всемирного тяготения 5Импульс тела 6Свободные колебания 7Гармонические колебания 8Вынужденные колебания 9Волны продольные и поперечные 10Звуковые колебания 11Звуковые волны 12Магнитное поле 13Обнаружение магнитного поля 14Индукция магнитного поля 15Магнитный поток 16Электромагнитные волны 17Радиоактивность 18Состав атомного ядра 19Энергия связей. Деффект масс 20Прямолинейное и криволинейное движение</t>
  </si>
  <si>
    <t>SC162-ФИЗ00018</t>
  </si>
  <si>
    <t>Комплект таблиц Физика 9-11 класс</t>
  </si>
  <si>
    <t>Комплект таблиц  размером 680х980мм. Состав: 9 класс:  1Материальная точка, 2Ускорение, 3Законы Ньютона, 4Закон всемирного тяготения, 5Импульс тела, 6Свободные колебания, 7Гармонические колебания, 8Вынужденные колебания, 9Волны продольные и поперечные, 10Звуковые колебания, 11Звуковые волны, 12Магнитное поле, 13Обнаружение магнитного поля, 14Индукция магнитного поля, 15Магнитный поток, 16Электромагнитные волны, 17Радиоактивность, 18Состав атомного ядра, 19Энергия связей. 20Деффект масс, 21Прямолинейное и криволинейное движение 10 класс: 22Агрегатные состояния вещества, 23Динамика свободных колебаний, 24Диэлектрики и проводники в электростатическом поле, 25Законы Ньютона, 26Кинематика вращательного движения, 27Кинематика колебательного движения, 28Кристаллические тела, 29Напряженность электростатического поля, 30Продольные волны, 31Работа силы, 32Сжижение пара при его изометрическом сжатии, 33Скорость света, 34Строение атома, 35Физические величины, 36Цикл карно,37 Шкала температур 11 класс: 38Лазеры, 39Передача и распространение электроэнергии, 40Планетарная модель атома, 41опыты Резерфорда, 42Полупроводники, 43Полупроводниковый диод, 44Простейший радиоприемник, 45Радиолокация, 46Рентгеновская трубка, 47Термо и фоторезисторы, 48Транзистор, 49Трансформатор, 50Цепная ядерная реакция, 51Электронные лампы, 52Энергетическая система Атомная электростанция, 53Ядерный реактор</t>
  </si>
  <si>
    <t>SC163-ХИМ00010</t>
  </si>
  <si>
    <t>Комплект таблиц Химия. Высокомолекулярные вещества. Полимеры</t>
  </si>
  <si>
    <t>Комплект таблиц  размером 680х980мм. Состав: 1) Аминокислоты     2) Виды пластмассы     3) Волокна     4) Генетическая связь органических веществ     5) Классификация и функции белков     6) Классификация полимеров и полимерных материалов     7) Крахмал. Целлюлоза     8) Новые полимерные материалы     9) Нуклеиновые кислоты     10) Получение изделий из термоактивных полимеров     11) Получение изделий из термопластичных полимеров     12) Свойства полимеров     13) Состав,строение и структура полимеров     14) Структура белков     15) Углеводы     16) Эластомеры. Каучук</t>
  </si>
  <si>
    <t>SC164-ХИМ00011</t>
  </si>
  <si>
    <t>Комплект таблиц Химия. Природные источники углеводородов</t>
  </si>
  <si>
    <t>Комплект таблиц  размером 680х980мм. Состав: 1Автоклав для гидрирования жиров,2Коксование угля,3Крекинг нефтепродуктов,Мыла. 4Синтетическое моющие средства,5Перегонка нефти, 6Переработка каменного угля,7Получение ацетилена из метана,8Получение карбоновых кислот из парафина,9Получение формальдегида окислением метана,10Природный и попутный газ,11Продукты переработки нефти, 12Производство этанола прямой гидратацией этилена,</t>
  </si>
  <si>
    <t>SC165-ХИМ00012</t>
  </si>
  <si>
    <t>Комплект таблиц Химия. Реакции органических веществ</t>
  </si>
  <si>
    <t>Комплект таблиц  размером 680х980мм. Состав: Органические реакции: 1Важнейшие виды органических химических реакций, 2Виды органических реакций 1, 3Виды органических реакций 1-1, 4Виды органических реакций 2, 5Виды органических реакций 2-1, 6Виды органических реакций 3, 7Виды органических реакций 3-1, 8Механизмы химических реакций. 9Ионные реакции(в 2 частях), 10Механизмы химических реакций. 11Радикальные гомологические реакции(в 2 частях), 12Молекулярность и порядок реакций(в 2 частях), 13Правила ориентации в бензольном кольце(в 2 частях), 14Реагенты, определяющие механизмы органических реакций, 15Типы химических реакций по числу и составу реагирующих веществ(в 2 частях) Классификация и номенклатура органических соединений: 16ВИДЫ  ПРОСТРАНСТВЕННОЙ  ИЗОМЕРИИ  ОРГАНИЧЕСКИХ  СОЕДИНЕНИЙ( в  2 частях), 17ВИДЫ  СТРУКТУРНОЙ  ИЗОМЕРИИ  ОРГАНИЧЕСКИХ  СОЕДИНЕНИЙ(в 2 частях), 18ГЕНЕТИЧЕСКАЯ  СВЯЗЬ  ОРГАНИЧЕСКИХ  СОЕДИНЕНИЙ, 19ЗАМЕСТИТЕЛЬНАЯ  НОМЕНКЛАТУРА  ОРГАНИЧЕСКИХ  СОЕДИНЕНИЙ (ЖЕНЕВСКАЯ) (в 2 частях), 20КЛАССИФИКАЦИЯ  АЗОТОСОДЕРЖАЩИХ ОРГАНИЧЕСКИХ  СОЕДИНЕНИЙ, 21КЛАССИФИКАЦИЯ  И  ПРИМЕНЕНИЕ  ГАЛОГЕНСОДЕРЖАЩИХ  ОРГАНИЧЕСКИХ  СОЕДИНЕНИЙ(в 2 частях), 22КЛАССИФИКАЦИЯ  КИСЛОРОДСОДЕРЖАЩИХ ПРОИЗВОДНЫХ  УГЛЕВОДОРОДОВ(в 2 частях), 23КЛАССИФИКАЦИЯ  ПРИРОДНЫХ  ОРГАНИЧЕСКИХ СОЕДИНЕНИЙ(в 2 частях), 24КЛАССИФИКАЦИЯ  ПРИРОДНЫХ  ОРГАНИЧЕСКИХ СОЕДИНЕНИЙ(в 2 частях), 25УГЛЕВОДОРОДНЫЕ  РАДИКАЛЫ(в 2 частях)</t>
  </si>
  <si>
    <t>SC166-ХИМ00013</t>
  </si>
  <si>
    <t>Комплект таблиц Химия. Строение неорганических веществ</t>
  </si>
  <si>
    <t>Комплект таблиц  размером 680х980мм. Состав: 1) Атомные радиусы элементов 1-4 периодов     2) Валентность и степень окисления     3) Валентные углы в молекулах     4) Виды кристаллов     5) Водородная связь     6) Донорно-акцепторная связь     7) Ионная связь     8) Исторические модели строения атома     9) Ковалентная связь     10) Металлическая связь     11) Модели строения веществ     12) Относительная электроотрицательность элементов     13) Соотношение видов связи     14) Степени окисления элементов     15) Строение атома     16) Электронное строение атомов элементов II периода     17) Изменение форм и пространственной ориентации орбиталей. Часть 1     18) Изменение форм и пространственной ориентации орбиталей. Часть 2     19) Объяснения валентных углов в соединениях с помощью гибридных связей   20) Пространственная ориентация гибридных орбиталей. Часть 1     21) Пространственная ориентация гибридных орбиталей. Часть 2     22) Сравнительная таблица форм электронных орбиталей     23) Схемы перекрывания s p d орбиталей     24) Формы s p d орбиталей</t>
  </si>
  <si>
    <t>SC167-ХИМ00014</t>
  </si>
  <si>
    <t>Комплект таблиц Химия. Строение органических веществ</t>
  </si>
  <si>
    <t>Комплект таблиц  размером 680х980мм. Состав: 1) Заместители 1 и 2 рода     2) Изомерия алканов     3) Изомерия алкенов     4) Изомерия аренов     5) Карбоновые кислоты     6) Строение алканов. Часть 1     7) Строение алканов. Часть 2     8) Строение алкенов. Часть 1     9) Строение алкенов. Часть 2     10) Строение алкинов. Часть 1     11) Строение алкинов. Часть 2     12) Строение альдегидов и кетонов     13) Строение аминов     14) Строение анилина. Часть 1     15) Строение анилина. Часть 2     16) Строение атома углерода. Часть 1     17) Строение атома углерода. Часть 2     18) Строение бензола     19) Строение молекул органических веществ. Часть 1    20) Строение молекул органических веществ. Часть 2     21) Строение спиртов     22) Строение фенола</t>
  </si>
  <si>
    <t>SC168-ХИМ00015</t>
  </si>
  <si>
    <t>Комплект таблиц Химия. Химические реакции</t>
  </si>
  <si>
    <t>Комплект таблиц  размером 680х980мм. Состав: ОВР: 1Важнейшие окислители и восстановители, 2. Определение окислительно-восстановительных свойств элементов, 3-4. Определение степени окисления по формуле вещества (в 2 частях), 5. Составление уравнений окислительно-восстановительных реакций методом электронного баланса (метод полуреакций), 6. Составление уравнений окислительно-восстановительных реакций методом электронного баланса, 7. Степени окисления элементов1 и 7 групп периодической системы Менделеева
Органические реакции:8. Важнейшие виды органических химических реакций, 9. Виды органических реакций 1, 10. Виды органических реакций 1-1, 11. Виды органических реакций 2, 12. Виды органических реакций 2-1, 13. Виды органических реакций 3, 14. Виды органических реакций 3-1, 15. Механизмы химических реакций. Ионные реакции (в 2 частях), 16. Механизмы химических реакций. 17-18. Радикальные гомологические реакции (в 2 частях), 19-20. Молекулярность и порядок реакций(в 2 частях), 21-22. Правила ориентации в бензольном кольце(в 2 частях), 23. Реагенты, определяющие механизмы органических реакций, 24-25. Типы химических реакций по числу и составу реагирующих веществ(в 2 частях)</t>
  </si>
  <si>
    <t>SC169-ХИМ00016</t>
  </si>
  <si>
    <t>Комплект таблиц Химия 7-11 классы</t>
  </si>
  <si>
    <t>Комплект таблиц  размером 680х980мм.  Состав: 7 класс, 1. Исторические модели строения атома, 2. Распространитель химических элементов, 3.Форма существования химических элементов, 4.Вещества молекулярного и немолекулярного строения, 5.Структурные изменения веществ, 6.Способы разделения смесей, 7.Химические знаки и формулы, 8.Составление формул по валентности, 9.Моль- единица количества вещества, 10.Физические величины выражения вещества, 11.Признаки и условия течения химических реакций, 12.Типы химических реакций, 13.Воздух. Кислород,горение, 14.Строение пламени , 15.Составление формул солей , 16.Генетическая связь классов неорг веществ,  8-9 класс, 17.Важнейшие кислоты и их соли,  18.Валентность , 19.Воздух, кислород горение, 20.Генетическая связь важнейших классов, 21.Зависимость скорости реакции, 22.Классификация кислот, 23Классификация оксидов, 24.Классификация оснований, 25.Образование ковалентной и ионной , 26.Обратимые реакции, 27.Окислительно-восстановительные реакции 28.Окраска индикаторов в различных средах, 29Относительная атомная и молекулярная массы, 30.Реакции обмена в водных растворах, 31.Степень окисления , 32.Строение атома, изотопы, 33.Типы кристаллических решеток, 34Типы химических реакций, 35.Электролитическая диссоциация, 36.Электронные слои атомов элементов,  10-11 класс, 37.Аллотропия углерода, 38.Бензол, 39.Взаимное влияние атомов и групп в молекуле, 40.Вода-необычное вещество, 41.Генетичекая связь различных классов углеводорода, 42Гибридизация атомных орбиталей, 43.Жиры, 44.Классификация и свойства оксидов, 45Кривые растворимости некоторых солей в воде, 46.Моносахариды, 47Окраска пламени, 48Полисахариды, 49Применение алкенов, 50Производство аммиака, 51. Производство серной кислоты , 52.Пространственная изомерия, 53.Расположение электронов по орбиталям в атомах первых 20-и элементов, 54.Форма электромагнитных облаков и последовательность заполнения подуровней электронами, 55.Химическая связь в орг соединениях, 56.Электрохимические производства</t>
  </si>
  <si>
    <t>SC170-ИСТ00008</t>
  </si>
  <si>
    <t>Комплект таблиц История. Обществознание и экономика. Правоведение</t>
  </si>
  <si>
    <t>Комплект таблиц  размером 680х980мм. Состав: Обществознание 8-9 класс1) Духовная культура     2) Политика и право    3) Социализация человека     4) Социальная сфера     5) Социальный прогресс    6) Человек, природа, общество     7) Экономика Обществознание 
10-11 класс1) Взаимодействие людей в обществе     2) Внутренний мир и социализация человека     3) Культура и духовная жизнь     4) Политическая жизнь общества     5) Политическая система общества    6) Право     7) Развитие общества     8) Рыночная экономика     9) Социальная система общества     10) Человек познает мир     11) Человек природа общество 
Экономика 10-11 класс1) Банковская система     2) Бухгалтерский учет     3) Виды налогов и сборов     4) Виды рынков     5) Виды собственности      6) Глобальные экономические проблемы    7) Государственный бюджет     8) Государственный долг     9) Монополия     10) Ограниченность экономических ресурсов     11) Организационно-правовые формы предприятий     12) Потребности человека     13) Предложение     14) Роль государства в экономике     15) Рынок труда     16) Рыночное равновесие      17) Совершенная конкуренция     18) Спрос     19) Типы экономических систем     20) Факторы производства     21) Финансовая система Российской Федерации     22) Фирма и её цели     23) Функции денег     24) Экономический рост25) Экономические циклы Избирательное право1) Активное и пассивное избирательное право     2) Выборы в Российской Федерации     3) Избирательное право. Источники избирательного права     4) Избирательные органы     5) Избирательные системы    6) Избирательный процесс     7) Права избирателей     8) Принципы избирательного права     9) Референдум. Порядок проведения референдума     10) Референдум. Конституционное право1) Государственные символы РФ     2) Гражданство РФ     3) Законодательная, исполнительная и судебная власть в РФ     4) Конституционное право     5) Конституционные обязанности гражданина РФ     6) Конституция РФ     7) Местное самоуправление в РФ     8) Органы государственной власти РФ     9) Основы конституционного строя     10) Права и свободы человека и гражданина     11) Правительство РФ     12) Президент РФ     13) Судебная власть РФ     14) Федеральное Собрание РФ     15) Федеративное устройство  
Теория права1) Источники (формы) права2) Конституция РФ и другие нормативные акты3) Нормативно-правовые акты4) Основные виды правовых норм5) Правовая культура6) Правовое регулирование7) Правовые системы современности8) Правонарушения9) Правоотношения10) Правотворческий процесс и его стадии11) Система права 12)Структура правовой нормы 13)Сущность права 14)Юридическая ответственность 15)Юридические факты</t>
  </si>
  <si>
    <t>SC171-ИЗО00002</t>
  </si>
  <si>
    <t>Комплект таблиц ИЗО. Живопись. Архитектура</t>
  </si>
  <si>
    <t>Комплект таблиц  размером 680х980мм. Состав: 1) Авангард 2) Импрессионизм 3) Классицизм 4) Модернизм 5) Реализм 6) Романтизм 7) Символизм 8) Соцреализм 9) Передвижники 10) Мир искусства
Архитектура1) 7 чудес света Древнего мира 2) Античный мир 3) Архитектура Азии, Америки и Востока 4) Готика 5) Классицизм 6) Модерн 7) Романский стиль 8) Мусульманская архитектура 9) Архитектура стран Азии и Востока 10) Архитектура в современном мире</t>
  </si>
  <si>
    <t>SC172-ИЗО00003</t>
  </si>
  <si>
    <t>Комплект таблиц ИЗО. Начальная школа</t>
  </si>
  <si>
    <t>Комплект таблиц  размером 680х980мм. Состав: 1 класс1) А.А. Пластов «Летом» 2) А.И. Куинджи Этюд к картине «Радуга» 3) А.К. Саврасов «Грачи прилетели» 4) В.Д. Поленов «Золотая осень» 5) В.М. Васнецов «Иван-царевич на Сером волке» 6) З.Е. Серебрякова «На кухне. Портрет Кати» 7) И.И. Левитан. Цветущие яблони 8) И.И. Шишкин «Зима в лесу (Иней)» 9) И.Ф. Хруцкий «Цветы и плоды» 10) М.А. Врубель «Царевна-Лебедь»
2 класс1) А.И. Куинджи «Ночь на Днепре» 2) В.И. Суриков Портрет Ольги Васильевны Суриковой в детстве 3) И.Е. Репин «Осенний букет» 4) И.И. Левитан «Март» 5) И.И. Шишкин «Дождь в дубовом лесу» 6) И.И. Шишкин «Дубовая роща» 7) И.Э. Грабарь «Хризантемы» 8) К.А. Коровин «Париж» 9) Рембрандт «Возвращение блудного сына» 10) Ф.В. Сычков «Автопортрет»
3-4 класс1) А.Д. Кившенко «Жнитво» 2) А.И. Куинджи «Берёзовая роща» 3) А.П. Боголюбов «Бой парохода «Веста» 4) Б.М. Кустодиев «Масленица» 5) В.А. Серов «Девочка с персиками» 6) В.Г. Перов «Охотники на привале» 7) В.И. Суриков Переход Суворова через Альпы 8) В.М. Васнецов «Ковёр-самолёт» 9) К.И. Маковский «За чаем» 10) Н.Н. Дубовской "Лесная река"</t>
  </si>
  <si>
    <t>SC173-МАТ00018</t>
  </si>
  <si>
    <t>Комплект таблиц Математика. Начало анализа</t>
  </si>
  <si>
    <t>Комплект таблиц  размером 680х980мм. Состав: 1) Графическое решение уравнений. Часть 1     2) Графическое решение уравнений. Часть 2     3) Иррациональные уравнения. Часть 1     4) Иррациональные уравнения. Часть 2     5) Иррациональные уравнения. Часть 3     6) Иррациональные уравнения. Часть 4     7) Логарифмические уравнения. Часть 1     8) Логарифмические уравнения. Часть 2     9) Методы решения уравнений. Часть 1     10) Методы решения уравнений. Часть 2     11) Методы решения уравнений. Часть 3     12) Методы решения уравнений. Часть 4     13) Показательные уравнения. Часть 1     14) Показательные уравнения. Часть 2     15) Решение тригонометрических уравнений. Часть 1     16) Решение тригонометрических уравнений. Часть 2     17) Решение тригонометрических уравнений. Часть 3     18) Решение тригонометрических уравнений. Часть 4     19) Тригонометрические уравнения. Часть 1     20) Тригонометрические уравнения. Часть 2</t>
  </si>
  <si>
    <t>SC174-НВП00003</t>
  </si>
  <si>
    <t>Комплект таблиц НВП. Стрелковое оружие России</t>
  </si>
  <si>
    <t>Комплект таблиц  размером 680х980мм. Состав: 1) Автомат Калашникова     2) АГС – 17 Пламя     3) Пистолет Макарова     4) Пистолет Тульский Токарев     5) Пулемет Калашникова    6) Ручной противотанковый гранатомет РПГ-7     7) Ручные осколочные гранаты     8) Снайперская винтовка Драгунова     9) Устройство малокалиберной винтовки. Часть 1     10) Устройство малокалиберной винтовки. Часть 2     11) Изготовка к стрельбе из автомата. Часть 1     12) Изготовка к стрельбе из автомата. Часть 2     13) Основы и правила стрельбы из стрелкового оружия. Часть 1     14) Основы и правила стрельбы из стрелкового оружия. Часть 2</t>
  </si>
  <si>
    <t>SC175-ХИМ00017</t>
  </si>
  <si>
    <t>Комплект таблиц Начало химии. Периодическая система элементов Д.И. Менделеева</t>
  </si>
  <si>
    <t>1) Периодическая система Менделеева     2) Взаимосвязь круговоротов Кислорода и Углерода     3) Водород     4) Зависимость свойств веществ от вида химической связи     5) Кислотно-основные свойства оксидов     6) Распространенность элементов на земле     7) Растворимость солей и оснований в воде     8) Растворимость солей, кислот оснований в воде     9) Содержание химических элементов в природе и организме человека     10) Структурные единицы атома     11) Элементы образующие простые вещества</t>
  </si>
  <si>
    <t>SC177-ФИЗ00019</t>
  </si>
  <si>
    <t>Комплект таблиц Физика атомного ядра</t>
  </si>
  <si>
    <t>Комплект таблиц  размером 680х980мм. Состав: 1Атомное ядро.2Дозиметрия .3Допустимые и опасные дозы облучения .4Методы регистрации частиц.5Радиоактивность .6Свойство ионизирующих излучений.7Фундаментальные взаимодействия.8Эволюция вселенной.9Ядерная энергетика.10Ядерные реакции.</t>
  </si>
  <si>
    <t>SC178-ФИЛ00027</t>
  </si>
  <si>
    <t>Комплект таблиц  Русский язык. 5 класс</t>
  </si>
  <si>
    <t>Комплект таблиц  размером 680х980мм. Состав: 1. Непроверяемые и проверяемые гласные корне слова2. Разделительный ь и ъ3. Виды предложений по цели высказывания 4. Члены предложения 5. Тире между подлежащими и сказуемым6. Знаки препинания в простом предложении( в 11-ти частях) 7. Знаки препинания при однородных членах и обращении ( в 2 частях)8. Фонетика (в 2 частях)9. 9. Гласные и согласные в приставках. 10. Буквы З и С на конце приставок 11. Буквы О – А в корнях -ЛАГ- – -ЛОЖ-, -РАСТ- (-РАЩ-) – -РОС- 12. Буквы Ы – И после Ц 13. О – Ё после шипящих и Ц, 14. Понятие об имени существительном 15. Три склонения имён существительных. 16.. Падежные окончания им. сущ. 17. Падежные окончания разносклоняемых существительных на –МЯ (в двух частях)18. Морфологический разбор имени существительного (в двух частях) 19. Понятие об имени прилагательном 20. Безударные гласные в окончаниях прилагательных 21. Понятие о глаголе 22. Буквы Е – И в корнях с чередованием 23. Спряжение глаголов 24. Как определить спряжение глагола с безударным личным окончанием 25. -ТСЯ и -ТЬСЯ в глаголах 26. Безударные окончания прилагательных, существительных, глаголов, (в 3 частях) 27. Основа слова. Корень слова. Суффикс. Приставка. Окончание</t>
  </si>
  <si>
    <t>SC179-МАТ00019</t>
  </si>
  <si>
    <t>Комплект таблиц  Физика. Механика</t>
  </si>
  <si>
    <t>Комплект таблиц  размером 680х980мм. Состав: 1) Методы физических исследований2) Измерение расстояния и времени3) Кинематика прямолинейного движения4) Относительность движения5) Первый закон Ньютона6) Второй закон Ньютона7) Третий закон Ньютона8) Упругие деформации вес, невесомость9) Сила всемирного тяготения10) Сила трения11) Искусственные спутники Земли12) Динамика вращательного движения13) Динамика вращательного движения</t>
  </si>
  <si>
    <t>SC180-ФИН00001</t>
  </si>
  <si>
    <t>Комплект таблиц Финансовая  грамотность</t>
  </si>
  <si>
    <t>Комплект таблиц  размером 680х980мм. Состав: 
    1. Защита денег от подделок
    2. Какие деньги были раньше в России и мире
    3. Современные деньги России и других стран
    4. Что такое деньги и откуда они взялись
    5. Как планировать семейный бюджет
    6. На что семья тратит деньги
    7. Откуда в семье берутся деньги
    8. Подсчитаем все доходы семьи
    9. Правила составления семейного бюджета
    10. Учимся составлять семейный бюджет
    11. Финансовый словарик
    12. Подсчитаем все расходы семьи.
    13. Банки, Банкоматы и банковские карты
    14. Безналичные деньги платежи
    15. История Российских денег
    16. Как появились деньги
    17. Как я умею пользоваться деньгами
    18. Какие бывают деньги
    19. Проверим, что мы узнали о том, как изменялись деньги
    20. Что такое валюта
    21. В жизни всякое может случиться 
    22. Еще раз о финансовых рисках
    23. Как переложить свои страхи на других 1
    24. Как переложить свои страхи на других 2
    25. Как переложить свои страхи на других 3
    26. Еще раз о финансовых взаимоотношениях человека
    27. Налоги, от которых не скрыться 1
    28. Налоги, от которых не скрыться 2
    29. Налоги, от которых не скрыться 3
    30. Социальные пособия 1
    31. Социальные пособия 2
    32. Социальные пособия 3
    33. Социальные пособия 4
    34. Социальные пособия 5
    35. Валюта в современном мире 1
    36. Валюта в современном мире 2
    37. Еще раз об услугах финорганизаций
    38. Как накопить, чтобы купить 1
    39. Как накопить, чтобы купить 2
    40. Как накопить, чтобы купить 3
    41. Как накопить, чтобы купить 4
    42. Как накопить, чтобы купить 5
    43. Собственный бизнес 1
    44. 10. Собственный бизнес 2
    45. 1 Собственный бизнес 3
    46. 1 Собственный бизнес 4
    47. Слова
    48. Трудные слова, которые стоит запомнить 1
    49. Трудные слова, которые стоит запомнить 2
    50. Какие бывают финансовые риски
    51. Особенные жизненные ситуации 1
    52. Особенные жизненные ситуации 2
    53. Чем поможет страхование
    54. Что такое финансовые пирамиды
    55. Как создать свое дело
    56. Можно ли выиграть, размещая сбережения в валюте
    57. Польза и риски банковских карт
    58. Что такое банк
    59. Что такое бизнес
    60. Что такое валютный рынок и как он устроен
    61. Для чего нужны финансовые организации
    62. Для чего необходимо финансовое планирование
    63. Как осуществлять финансовое планирование
    64. Как увеличить семейные доходы
    65. 21 шаг к сокращению семейных расходов
    66. Деньги. Что это такое?
    67. Как контролировать семейные расходы
    68. Как оптимизировать семейный бюджет
    69. Какие бывают источники дохода
    70. От чего зависят личные и семейные доходы
    71. Что такое семейный бюджет
    72. Что может происходить с деньгами и как это влияет на финансы вашей семьи
    73. Какие налоги мы платим
    74. Что такое налоги
    75. Что такое пенсия и как сделать ее достойной
    76. Управление личными финансами и выбор банка
    77. Как сберечь накопления с помощью депозитов
    78. проценты по вкладу: большие и маленькие
    79. Банки и золото: как сохранить сбережения в драгоценных металлах
    80. Кредит: Зачем он нужен и где его получить
    81. Какой кредит выбрать и какие условия кредитования Предпочесть
    82. Как управлять деньгами с помощью банковской карты
    83. Финансовые риски и стратегии инвестирования
    84. Что такое ценные бумаги и какими они бывают
    85. Граждане на рынке ценных бумаг
    86. Зачем нужны паевые инвестиционные фонды
    87. Что такое налоги?
    88. Виды налогов, уплачиваемых физ. Лицами в России
    89. Налоговые вычеты, или как вернуть налоги в семейный бюджет
    90. Страховой рынок России: коротко о главном
    91. Страхование имущества: Как защитить нажитое состояние
    92. Здоровье и жизнь — высшие блага: Поговорим о личном страховании.
    93. Если нанесен ущерб третьим лицам
    94. Доверяй, но проверяй: несколько советов по выбору страховщика
    95. Создание собственного бизнеса: с чего нужно начать?
    96. Пишем бизнес-план
    97. Расходы и доходы в собственном бизнесе
    98. Налогообложение малого и среднего бизнеса
    99. С какими финансовыми рисками может встретиться бизнесмен
    100. Финансовая пирамида, или как не попасть в сети мошенников
    101. Виртуальные ловушки, или как не потерять деньги при работе в сети Интернет
    102. Думай о пенсии смолоду, или как формируется пенсия
    103. Как распорядиться своими пенсионными накоплениями
    104. Как выбрать негосударственный пенсионный фонд</t>
  </si>
  <si>
    <t>SC181-ХИМ00018</t>
  </si>
  <si>
    <t>Комплект таблиц Химия. Белки и нуклеиновые кислоты</t>
  </si>
  <si>
    <t>Комплект таблиц  размером 680х980мм. Состав: 1)Вторичная структура белка 2)Денатурация белков 3)Нуклеиновые кислоты. Часть 1 4)Нуклеиновые кислоты. Часть 2 5)Первичная структура белка 6)Принцип комплиментарности 7)Третичная структура белка 8)Четвертичная структура белка</t>
  </si>
  <si>
    <t>SC182-ОБЖ00009</t>
  </si>
  <si>
    <t>Комплект таблиц ПДД дошкольное.</t>
  </si>
  <si>
    <t>Комплект таблиц  размером 680х980мм. Состав: 1.Игры на свежем воздухе полезны 2.В автобусе было безопасно 3.Это не последний автобус в твоем городе 4.У тебя высокая скорость 5.Не отвлекайся на проезжей части 6.Если автобус проехал 7.Как избежать опасной ситуации 8.Не спеши к приятелю 9.Наличие препятствий 10.Трамвай движется по определенному пути</t>
  </si>
  <si>
    <t>2.23.17.</t>
  </si>
  <si>
    <t>SC183-ОБЖ0010</t>
  </si>
  <si>
    <t>Комплект таблиц ПДД  начальное.</t>
  </si>
  <si>
    <t>Комплект таблиц  размером 680х980мм. Состав: 1.Город даёт нам всё время урок 2.На светофоре красный свет 3.Коли выполнишь без спора 4.Где улицу надо тебе перейти 5.Видишь, зебра на дорожке 6.Нарисован человек 7.В дождь и в ясную погоду 8.Велосипедная дорожка 9.Мышка вышла из трамвая 10.Безопасный островок 11.Ослик спрашивал мартышку 12.Каждый ребёнок</t>
  </si>
  <si>
    <t>SC184-ОБЖ00011</t>
  </si>
  <si>
    <t>Комплект таблиц ПДД средняя школа.</t>
  </si>
  <si>
    <t>Комплект таблиц  размером 680х980мм. Состав: 1.Ежедневно каждый из нас 2.Будьте внимательны на дороге 3.Правила поведения на тротуаре 4.Правила перехода проезжей части по нерегулируемому пешеходному переходу 5.Правила перехода проезжей части по регулируемому пешеходному переходу 6.Правила перехода проезжей части при выходе из автобуса 7.Правила для велосипедистов и водителей мопедов 8.При выходе из общественного транспорта 9.Пешеходам запрещено 10.Ожидаем транспорт 11.Основные дорожные знаки 12.Основные дорожные знаки</t>
  </si>
  <si>
    <t>SC185-ФИЗ00020</t>
  </si>
  <si>
    <t>Комплект таблиц Физика 10 класс</t>
  </si>
  <si>
    <t>Комплект таблиц  размером 680х980мм. Состав: 1) Агрегатные состояния вещества    2) Динамика свободных колебаний    3) Диэлектрики и проводники в электростатическом поле    4) Законы Ньютона    5) Кинематика вращательного движения    6) Кинематика колебательного движения    7) Кристаллические тела    8) Напряженность электростатического поля    9) Продольные волны    10) Работа силы    11) Сжижение пара при его изометрическом сжатии    12) Скорость света    13) Строение атома    14) Физические величины    15) Цикл Карно    16) Шкала температур</t>
  </si>
  <si>
    <t>SC186-ФИЗ00021</t>
  </si>
  <si>
    <t>Комплект таблиц Физика 11 класс</t>
  </si>
  <si>
    <t>Комплект таблиц  размером 680х980мм. Состав: 1) Лазеры    2) Передача и распространение электроэнергии    3) Планетарная модель атома, опыты Резерфорда    4) Полупроводники    5) Полупроводниковый диод    6) Простейший радиоприемник    7) Радиолокация    8) Рентгеновская трубка    9) Термо и фоторезисторы    10) Транзистор    11) Трансформатор    12) Цепная ядерная реакция    13) Электронные лампы    14) Энергетическая система Атомная электростанция    15) Ядерный реактор</t>
  </si>
  <si>
    <t>SC187-РАЗ00001</t>
  </si>
  <si>
    <t>Комплект таблиц Работа с датами, картами, первоисточниками истории</t>
  </si>
  <si>
    <t>Комплект таблиц  размером 680х980мм. Состав: 1. Географические информационные системы (ГИС) в исторических исследованиях      2. Использование первоисточников в исторических исследованиях      3. Исторические карты и их использование в археологии и палеографии      4. Исторические карты - типы, их использование и анализ      5. Основы работы с датами в истории - календари, эры и периодизация      6. Первоисточники по истории - типы, хранение и доступность      7. Использование картографических материалов в исторических исследованиях      8. Работа с археологическими находками - типы, хранение и анализ      9. Работа с архивными документами - поиск, анализ и интерпретация      10. Работа с исторической литературой - типы, анализ и интерпретация      11. Работа с летописями и хрониками - их анализ и интерпретация      12. Цифровые архивы и базы данных - использование в исторических исследованиях</t>
  </si>
  <si>
    <t>SC189-РАЗ00003</t>
  </si>
  <si>
    <t>Комплект таблиц Социально-личностное развитие младшего школьника</t>
  </si>
  <si>
    <t>Комплект таблиц  размером 680х980мм. Состав: 1В транспорте 2Взаимопомощь и поддержка  3Если ты потерялся  4Как вести себя с незнакомцем  5Как правильно спорить  6На приёме у врача  7Работа в команде  8Когда ты один дома  9Личные вещи  10Мобильный телефон  11Общение с людьми других национальностей  12Отношения в семье  13Поведение на детской площадке  14Половое воспитание и безопасность</t>
  </si>
  <si>
    <t>SC190-ОБЖ00012</t>
  </si>
  <si>
    <t>Комплект таблиц Формирование основ безопасности у детей</t>
  </si>
  <si>
    <t>Комплект таблиц  размером 680х980мм. Состав: 1 раздел: Безопасность на дорогах и в транспорте: 1Как переходить дорогу. 2Дорожные знаки. 3Поведение вблизи проезжей части. 4Правила поведения в автомобиле. 5Правила пользования велосипедом. 6Правила пользования общественным транспортом. 7Правила поведения в общественном транспорте. 8Правила поведения в метро.   2 раздел: Безопасность Собственной Жизнедеятельности: 9В мире опасных предметов. 10Опасные ситуации дома. 11Правила пользования электроприборами. 12Опасные ситуации на детской площадке. 13Небезопасные зимние забавы. 14Правила поведения на воде. 15Общение с незнакомыми людьми. 16О правилах пожарной безопасности. 17Правила поведения при пожаре.   3 раздел: Бережем свое здоровье: 18Дружим со спортом, делаем зарядку. 19Чистим зубы. 20Чистота — залог здоровья. 21Опасные микробы. 22Витамины для здоровья. 23Домашняя аптечка. 24Правила общения с больным. 25Врачи — наши друзья.   4 раздел: Безопасный отдых на природе: 26Правила поведения на природе. 27Съедобное и несъедобное. 28Поведение во время грозы. 29Правила общения с животными. 30Опасные насекомые.   5 раздел: Съедобное и несъедобное: 31Съедобные и несъедобные грибы. 32Съедобные и несъедобные ягоды.</t>
  </si>
  <si>
    <t>SC193-ФИЛ00033</t>
  </si>
  <si>
    <t>Комплект таблиц Обучение чтению</t>
  </si>
  <si>
    <t>Комплект таблиц  размером 680х980мм. Состав: 1. Введение в курс  2. Основы чтения  3. Чтение с пониманием  4. Развитие словарного запаса  5. Техника чтения  6. Чтение художественной литературы  7. Чтение научно-популярных текстов  8. Чтение новостей  9. Работа над произношением  10. Чтение по ролям  11. Чтение на английском языке  12. Чтение на русском языке  13. Чтение на разных носителях  14. Чтение для удовольствия  15. Итоговое занятие</t>
  </si>
  <si>
    <t>SC194-ФИЛ00034</t>
  </si>
  <si>
    <t>Комплект таблиц Проектная деятельность. Рисуем, считаем, создаем</t>
  </si>
  <si>
    <t>Комплект таблиц  размером 680х980мм. Состав: 1Грибы, 2Заяц, 3Избушка, 4Корова, 5Мандарины, 6Мишка, 7Мороженое, 8Настольная игра, 9Семейное дерево,  10Тигренок.</t>
  </si>
  <si>
    <t>SC195-ФИЛ00028</t>
  </si>
  <si>
    <t>Комплект таблиц Русский язык. Начальная школа</t>
  </si>
  <si>
    <t>Комплект таблиц  размером 680х980мм. Состав: Основные правила: 1Алфавит, 2Образец фонетического разбора, 3Приставки пиши слитно, 4Состав слова, 5Суффиксы,6 Часть речи, 7Члены предложения   1 класс: 8Члены предложения,  9Сочетания букв,  10Правописание предлогов, 11Гласные после шипящих, 12Правописание согласных в корне слова, 13Гласные звуки и буквы, 14Правописание безударных гласных в корне слова, 15-16Согласные звуки(2 части). 2 класс: 17Имя существительное, 18Согласные в корне слова,  19Гласные после шипящих, 20Звук [й’] и буквы е ё ю я, 21Перенос слов, 22Сочетание букв, 23Обозначение звуков на письме, 24Части слова, 25Имя прилагательное, 26Корень слова, 27Глагол, 28Безударные гласные в корне слова 3 класс: 29-30Правописание непроизносимых согласных в корне(2 части), 31Род имён прилагательных(женский), 32Род имён прилагательных(мужской), 33Род имён прилагательных(средний), 34Правописание НЕ с глаголами, 35Число имён прилагательных, 36Мягкий знак после шипящих, 37Разделительный ъ, 38Род имен существительных, 39Части речи, 40Правописание окончаний имён прилагательных, 41Число имен существительных   4 класс: 42Как определить спряжение глагола, 43Местоимение, 44Однородные члены предложения, 45Окончания имен существительных, 46Падежи, 47Склонение личных местоимений 1 2-го лица с предлогами, 48Склонение личных местоимений 3-го лица с предлогами, 49Три склонения имен существительных, 50ь после шипящих. Интерактивные задания:51Три склонения существительных, 52Окончания имен существительных, 53Склонение личных местоимений 1-го и 2-го лица с предлогами, 54Склонение личных местоимений 3-го лица с предлогами, 55Число местоимений. 56Склонение личных местоимений 3-го лица</t>
  </si>
  <si>
    <t>SC196-ФИЛ00029</t>
  </si>
  <si>
    <t>Комплект таблиц Русский язык 10 класс</t>
  </si>
  <si>
    <t>Комплект таблиц  размером 680х980мм. Состав: 1-4Правописание корней с чередующимися гласными (в 4 частях) 5Правописание личных окончаний глаголов 6Правописание местоимений 7Правописание н и нн в причастиях 8Правописание наречий 9Правописание НЕ и НИ 10Правописание НЕ с различными частями речи 11Правописание о ё после шипящих и ц 12Правописание падежных окончаний имён прилагательных и причастий 13Правописание падежных окончаний имён существительных 14Правописание приставок 15Правописание сложных имен прилагательных 16Правописание суффиксов глаголов 17Правописание суффиксов имен прилагательных 18Правописание суффиксов имён существительных 19Правописание суффиксов имён существительных 20Склонение имен числительных 21Употребление деепричастий в речи 22Употребление ь и ъ</t>
  </si>
  <si>
    <t>SC197-ФИЛ00030</t>
  </si>
  <si>
    <t>Комплект таблиц Русский язык 11 класс</t>
  </si>
  <si>
    <t>Комплект таблиц  размером 680х980мм. Состав: 1Виды односоставных предложений 2Виды сказуемого 3Знаки препинания в сложноподчиненном предложении 4Знаки препинания в сложносочиненном предложении 5Знаки препинания при однородных членах 6Знаки препинания при цитатах 7Знаки препинания в бессоюзном сложном предложении 8Изобразительно-выразительные средства языка 9Обособление дополнений 10Обособление обстоятельств 11Обособление определений 12Обособление приложений 13Омонимы, синонимы, антонимы 14Понятие о тексте. 15Типы речи. 16Стили речи 17Типы связи словосочетаний 18Тире между подлежащим и сказуемым</t>
  </si>
  <si>
    <t>SC198-АНГ00003</t>
  </si>
  <si>
    <t>Комплект таблиц Английский язык. Времена английского глагола</t>
  </si>
  <si>
    <t>Комплект таблиц  размером 680х980мм. Состав: 1PAST PERFECT 2PAST SIMPLE. 3PRESENT PERFECT 4PRESENT PERFECT 1 5PRESENT PERFECT 2 6PRESENT PERFECT PROGRESSIVE 1 7PRESENT PERFECT 8PROGRESSIVE 2 9PRESENT PROGRESSIVE 1 10PRESENT PROGRESSIVE 2 11Неправильные глаголы 1 12Неправильные глаголы 2</t>
  </si>
  <si>
    <t>SC199-АНГ00004</t>
  </si>
  <si>
    <t>Комплект таблиц Английский язык Основная грамматика английского языка</t>
  </si>
  <si>
    <t>Комплект таблиц  размером 680х980мм. Состав: 1FEW — LITTLE 2. INDEFINITE PRONOUNS 3. MANY — MUCH 4. THE COMPARATIVE DEGREE OF ADJECTIVES 5. THE COMPARATIVE DEGREES OF ADVERBS 6. THE DEFENITE ARTICLE 7. THE GENERAL QUESTION 8. THE INDEFENITE ARTICLE 9. THE NUMERALS 10. THE PERSONAL PRONOUNS 11. THE PLURAL NOUNS 12. THE SPECIAL QUESTION 13. THE SUPERLATIVE DEGREE OF ADJECTIVES 14. THE TAG QUESTION 15.THE WORD ORDER IN THE SENTENCE 16. Имя существительное 17. Имя числительное 18. Личные местоимения 19. Множественное число имен существительных 20. Неопределенные местоимения 21. Неопределенный артикль 22. ОБОРОТ THERE IS  THERE ARE 23. Общий вопрос 24. Определенный артикль 25. Порядок слов в предложении 26. Превосходная степень 27. Притяжательные местоимения 28. Разделительный вопрос 29. Специальный вопрос 30. Сравнительная степень имен прилагательных 31. Степени сравнения наречий 32. Указательные местоимения</t>
  </si>
  <si>
    <t>SC200-АНГ00005</t>
  </si>
  <si>
    <t>Комплект таблиц Английский язык Страдательный залог. Сложное дополнение. Косвенная речь</t>
  </si>
  <si>
    <t>Комплект таблиц  размером 680х980мм. Состав: Страдательный залог 1 2Страдательный залог 2 3Сложное дополнение 1 4Сложное дополнение 2 5Согласование времен 6Косвенная речь 1 7Косвенная речь 2 8Общие вопросы в косвенной речи 9Специальные вопросы в косвенной речи</t>
  </si>
  <si>
    <t>SC201-АНГ00006</t>
  </si>
  <si>
    <t>Комплект таблиц Английский язык Существительные. Местоимения. Наречия</t>
  </si>
  <si>
    <t>Комплект таблиц  размером 680х980мм. Состав: 1some any 2Мало немного 3Местоимения 4Местоимения 2 5Много мало 6Множ число сущ 7Наречия 8Сущ только в ед числе 9Сущ только в ед числе 2</t>
  </si>
  <si>
    <t>SC202-АНГ00007</t>
  </si>
  <si>
    <t>Комплект таблиц Английский язык Типы вопросов</t>
  </si>
  <si>
    <t>Комплект таблиц  размером 680х980мм. Состав: 1Типы вопросов 2Специльные вопросы 3Разделительные вопросы 1 4Разделительные вопросы 2 5Разделительные вопросы 3 6Особенности  перевода  предложений</t>
  </si>
  <si>
    <t>SC203-МАТ00020</t>
  </si>
  <si>
    <t>Комплект таблиц Алгебра 8 класс</t>
  </si>
  <si>
    <t>Комплект таблиц  размером 680х980мм. Состав: 1Выражения, тождества. 2-3Уравнения (2 части) 4-5Графическое решение систем линейных уравнений (2 части) 6Графическое решение систем нелинейных уравнений 7Графическое решение уравнений 8-9Дробные уравнения (2 части) 10-11Квадратные уравнения (2 части) 12-13Линейные уравнения с одной переменной (2 части) 14-15Неполные квадратные уравнения (2 части) 16Примеры применения 17-20Системы уравнений с двумя переменными (4 части) 21Теорема виета 22-23Уравнения с двумя переменными и их графики (2 части)</t>
  </si>
  <si>
    <t>SC204-МАТ00021</t>
  </si>
  <si>
    <t>Комплект таблиц Алгебра 9 класс</t>
  </si>
  <si>
    <t>Комплект таблиц  размером 680х980мм. Состав: 1-4Квадратичная функция ( в 4 частях) 5-6Линейная функция ( в 2 частях) 7-8Обратная пропорциональность ( в 2 частях) 9-10Прямая пропорциональность ( в 2 частях) 11-13Функции и их графики ( в 3 частях) 14-15Функция ( в 2 частях) 16Функция y=x2 y=x3 17Функция y=x2 y=x3 -2</t>
  </si>
  <si>
    <t>SC205-МАТ00022</t>
  </si>
  <si>
    <t>Комплект таблиц Алгебра и начала математического анализа 11 класс</t>
  </si>
  <si>
    <t>Комплект таблиц  размером 680х980мм. Состав: 1-2Физический смысл производной ( в 2 частях) 3-4Площадь криволинейной трапеции интеграл ( в 2 частях) 5-6Производные основных функций ( в 2 частях) 7-8Производная функции ( в 2 частях) 9Первообразная 10-11Наибольшее и наименьшее значение функций ( в 2 частях) 12-15Исследование функций с помощью производной ( в 4 частях) 16График производной функции График первообразной функции 17-18Вычисление производной ( в 2 частях) 19-20Вычисление первообразных ( в 2 частях) 21-22Вторая производная функции ( в 2 частях)</t>
  </si>
  <si>
    <t>SC206-МАТ00023</t>
  </si>
  <si>
    <t>Комплект таблиц Геометрия 8 класс</t>
  </si>
  <si>
    <t>Комплект таблиц  размером 680х980мм. Состав: 1. Треугольник и его элементы 2. Равнобедренный треугольник 3. Виды треугольников 4. Медианы, биссектрисы и высоты в треугольнике 5. Свойства углов при основании равнобедренного треугольника 6. Свойства медианы равнобедренного треугольника 7. Сумма углов треугольника 8. Соотношения между сторонами и углами треугольника 9. Прямоугольный треугольник и его свойства 10. Признаки равенства прямоугольных треугольников 11. Построение треугольников 12. Средняя линия треугольника 13. Пропорциональные отрезки в прямоугольном треугольнике 14. Решение прямоугольных треугольников</t>
  </si>
  <si>
    <t>SC207-МАТ00024</t>
  </si>
  <si>
    <t>Комплект таблиц Геометрия 9 класс</t>
  </si>
  <si>
    <t>Комплект таблиц  размером 680х980мм. Состав: 1Выпуклые и невыпуклые многоугольники 2Четырехугольники. 3Параллелограмм и трапеция 4Признаки и свойства параллелограмма 5Прямоугольник. 6Ромб. 7Квадрат 8Площадь многоугольника 9Площадь параллелограмма и трапеции 10Вписанная и описанная окружность 11Площадь прямоугольника и треугольника</t>
  </si>
  <si>
    <t>SC208-БИО00011</t>
  </si>
  <si>
    <t>Комплект таблиц Биология 7 класс</t>
  </si>
  <si>
    <t>Комплект таблиц  размером 680х980мм. Состав: 1Земноводные амфибии 2Кишечнополостные 3Млекопитающие особенности классификация 4Млекопитающие разнообразие и значение 5Моллюски 6Насекомые 7Одноклеточные 8Плоские круглые кольчатые черви 9Пресмыкающиеся рептилии 10Птицы 11Рыбы 12Членистоногие</t>
  </si>
  <si>
    <t>SC209-БИО00012</t>
  </si>
  <si>
    <t>Комплект таблиц Биология 8-9 класс</t>
  </si>
  <si>
    <t>Комплект таблиц  размером 680х980мм. Состав: 1Восприятие. 2Органы чувств 3Головной мозг, спинной мозг 4Дыхание 5Лимфатическая система 6Пищеварение 7Строение и работа сердца 8Строение и типы костей 9Строение и функции кожи 10Строение мышц 11Строение почки 12Типы тканей 13Функции нервной системы</t>
  </si>
  <si>
    <t>SC210-БИО00013</t>
  </si>
  <si>
    <t>Комплект таблиц Биология 10-11 класс</t>
  </si>
  <si>
    <t>Комплект таблиц  размером 680х980мм. Состав: Строение тела человека: 1Выделительная система 2Дыхательная система 3Женская половая система 4Кровеносная и лимфатическая система 5Мужская половая система 6Мышцы сзади 7Мышцы спереди 8Нервная система 9Пищеварительная система 10Скелет  Цитология. Генетика. Селекция: 11Биосинтез белка 12Генетика пола 13Законы Менделя 14Изменчивость организмов 15Образование клеток митоз и мейоз 16Органойды клетки 17Происхождение культурных растений и домашних животных 18Селекция 19Строение клеток 20Формы размножения организмов 21Фотосинтез 22Химический состав клетки  Эволюционное учение: 23Виды, образование видов 24Главные направления эволюции 25Доказательства эволюции 26Естественный отбор 27Изменчивость организмов 28Искусственный отбор 29Развитие биологии до Дарвина 30Развитие органического мира 31Эволюционное учение Дарвина 32Эволюция человека</t>
  </si>
  <si>
    <t>SC211-ЭКО00001</t>
  </si>
  <si>
    <t>Комплект таблиц Экология Земля как планета. Земля как система</t>
  </si>
  <si>
    <t>Комплект таблиц  размером 680х980мм. Состав: 1Земля планета солнечной системы 2Строение земных оболочек 3Литосфера 4Горные породы и полезные ископаемые 5Рельеф 6-7Гидросфера ( в 2 частях) 8-9Атмосфера ( в 2 частях) 10-11Биосфера ( в 2 частях) 12Воздействие человека на природу</t>
  </si>
  <si>
    <t>SC212-ЭКО00002</t>
  </si>
  <si>
    <t>Комплект таблиц Экология Биосфера-глобальная экосистема. Вмешательство человека</t>
  </si>
  <si>
    <t>Комплект таблиц  размером 680х980мм. Состав: 1Важнейшие источники загрязнения воздуха и грунтовых вод 2Виды вмешательства человека в биосферу 3Глобальные экологические проблемы 4Круговорот азота в природе 5Круговорот воды в природе 6Круговорот кислорода в биосфере 7Круговорот углерода в биосфере 8Общая структура биосферы оболочек земли 9Озоновый экран биосферы 10Парниковый эффект 11Почва- важнейшая составляющая биосферы 12Распространение жизни в биосфере 13Схема фотосинтеза 14Факторы деградации почв 15Факторы радиоактивного загрязнения биосферы</t>
  </si>
  <si>
    <t>SC213-ЭКО00003</t>
  </si>
  <si>
    <t>Комплект таблиц Экология Экосистема-экологическая единица окружающей среды</t>
  </si>
  <si>
    <t>Комплект таблиц  размером 680х980мм. Состав: 1Классификация природных экосистем 2Классификация экологических факторов 3Обобщенная схема трофической структуры сообщества 4Общая структура наземной и водной экосистем 5Основные типы экологических взаимодействий 6Распределение потоков энергии в разных экосистемах 7Структура биогеоценоза 8Структура современной экологии 9Схема биогеохимического круговорота веществ в экосистемах 10Схема главных составных частей экосистемы 11Уровни организации живых систем изучаемых экологией 12Экологическая сукцессия</t>
  </si>
  <si>
    <t>SC214-ЧЕР00001</t>
  </si>
  <si>
    <t>Комплект таблиц Черчение</t>
  </si>
  <si>
    <t>Комплект таблиц  размером 680х980мм. Состав: 1Геометрические построения 2Нанесение размеров на чертежи 3Оформление чертежей 4Проекционное черчение 5Чертежный шрифт</t>
  </si>
  <si>
    <t>SC215-ОБЖ00012</t>
  </si>
  <si>
    <t>Комплект таблиц ОБЖ Безопасность на улицах и дорогах</t>
  </si>
  <si>
    <t>Комплект таблиц  размером 680х980мм. Состав: Правила дорожного движения 1 Правила дорожного движения 2 Правила дорожного движения 3 Правила дорожного движения 4 Правила дорожного движения 5 Правила дорожного движения 6 Правила дорожного движения 7 Правила дорожного движения 8 Правила дорожного движения 9 Правила дорожного движения 10 Правила дорожного движения 11 Правила дорожного движения 12</t>
  </si>
  <si>
    <t>SC216-ОБЖ00013</t>
  </si>
  <si>
    <t>Комплект таблиц ОБЖ Гигиена</t>
  </si>
  <si>
    <t>Комплект таблиц  размером 680х980мм. Состав: 1. Здоровый образ жизни 2. Мойте руки 3- 6. Правила личной гигиены ( в 4 частях)</t>
  </si>
  <si>
    <t>SC217-ОБЖ00014</t>
  </si>
  <si>
    <t>Комплект таблиц ОБЖ Оружие России</t>
  </si>
  <si>
    <t>Комплект таблиц  размером 680х980мм. Состав: 1Автомат Калашникова 2АГС-17 3Пламя 4Пистолет Макарова 5Пистолет Тульский Токарев 6Пулемет Калашникова 7Ручной противотанковый гранатомет РПГ-7 8Ручные осколочные гранаты 9Снайперская винтовка Драгунова 10-11Устройство малокалиберной винтовки ( в 2 частях) 12-13Изготовка к стрельбе из автомата ( в 2 частях) 14-15Основы и правила стрельбы из стрелкового оружия ( в 2 частях)</t>
  </si>
  <si>
    <t>SC218-ОБЖ00015</t>
  </si>
  <si>
    <t>Комплект таблиц ОБЖ Терроризм</t>
  </si>
  <si>
    <t>Комплект таблиц  размером 680х980мм. Состав: 1Мир против терроризма 1 2Мир против терроризма 2 3Типы терроризма 4Терроризм</t>
  </si>
  <si>
    <t>SC219-ОБЖ00016</t>
  </si>
  <si>
    <t>Комплект таблиц ОБЖ Факторы, разрушающие здоровье человека</t>
  </si>
  <si>
    <t>Комплект таблиц  размером 680х980мм. Состав: 1Алкоголизм 2Болезни, передаваемые половым путем 3Воздействие полей и шума 4Загрязнение окружающей среды 5Инфекционные заболевания 6Наркомания 7СПИД 8Табакокурение</t>
  </si>
  <si>
    <t>SC220-ИНФ00003</t>
  </si>
  <si>
    <t>Комплект таблиц Информатика и ИКТ 5-7 классы</t>
  </si>
  <si>
    <t>Комплект таблиц  размером 680х980мм. Состав: 1Виды информационных процессов. 2Законы логики 3Информационные революции. 4Поколения компьютеров 5История информатики. 6Как мы воспринимаем информацию. 7Как хранят информацию на компьютере. 8Компьютер и информация. 9Логические операции. 10Обработка информации 11Обработка информации с помощью ПК 12Передача информации 13Хранение информации. 14Позиционные системы исчисления. 15Цифровые данные.  Персональные компьютеры и сети: 16Архитектура компьютера. 17Архитектура компьютерных сетей. Архитектура ПК: 18Устройства ввода-вывода. 19Знакомство с клавиатурой 20Знакомство с клавиатурой(специальные клавиши) 21Обмен данными в телекоммуникационных сетях.  22Работа на компьютере. Техника безопасности: 23Правила работы с клавиатурой. 24Техника безопасности в кабинете информатики.(при проведении и тушении пожара) 25Техника безопасности в кабинете информатики. 26Упражнения для глаз. 27Зрительная гимнастика.  Работа со структурированной информацией: 28Основные этапы компьютерного моделирования. 29Подготовка текстовых документов. 30Структура баз данных.</t>
  </si>
  <si>
    <t>SC221-ИНФ00004</t>
  </si>
  <si>
    <t>Комплект таблиц Информатика и ИКТ 8-9 классы</t>
  </si>
  <si>
    <t>Комплект таблиц  размером 680х980мм. Состав: Алгоритмы и языки программирования: 1Алгоритмы и исполнители. 2Базовые алгоритмические структуры. 3Величины. 4Типы величин. 5Величины. 6Типы величин. 7Языки программирования.(С/С++ Basic) 8Языки программирования.(Ada. Fortran.)  Информация: 9Виды информационных процессов. 10Законы логики 11Информационные революции. 12Поколения компьютеров 13История информатики. 14Как мы воспринимаем информацию. 15Как хранят информацию на компьютере. 16Компьютер и информация. 17Логические операции. 18Обработка информации 19Обработка информации с помощью ПК 20Передача информации 21Хранение информации. 22Позиционные системы исчисления. 23Цифровые данные.  Персональные компьютеры и сети: 24Архитектура компьютера. 25Архитектура компьютерных сетей. Архитектура ПК: 26Устройства ввода-вывода. 27Знакомство с клавиатурой 28Знакомство с клавиатурой(специальные клавиши) 29Обмен данными в телекоммуникационных сетях.  30Работа на компьютере. Техника безопасности: 31Правила работы с клавиатурой. 32Техника безопасности в кабинете информатики.(при проведении и тушении пожара) 33Техника безопасности в кабинете информатики. 34Упражнения для глаз. 35Зрительная гимнастика.  Работа со структурированной информацией: 36Основные этапы компьютерного моделирования. 37Подготовка текстовых документов. 38Структура баз данных.  Информатика: 39Алгоритмические структуры 40Двоичная система счисления 41Единицы измерения информации 42Знакомство с клавиатурой 43Логические операции 44Системы счисления 45Соответствие чисел, записанных в различных системах счисления 46Степени 2 в различных величинах 47Техника безопасности и правила поведения в кабинете информатики 48Типы файлов 49Язык программирования Паскаль.  50Вариант 1 программа Язык программирования Паскаль.  51Оператор ветвления на Паскале 52Язык программирования Паскаль.  53Оператор вывода Язык программирования Паскаль.  54Пример задачи Язык программирования Паскаль.  55Циклические операторы на Паскале Язык программирования Паскаль. 56Алгоритмы на Паскале Язык программирования Паскаль. 57Заполнение массива Язык программирования Паскаль. 58Структура программы на Паскале Язык программирования Паскаль. 59Структура программы</t>
  </si>
  <si>
    <t>SC222-ИСТ00009</t>
  </si>
  <si>
    <t>Комплект таблиц История Средних веков 6 класс</t>
  </si>
  <si>
    <t>Комплект таблиц  размером 680х980мм. Состав: 1Вассальная пирамида 2Городское самоуправление 3Крестовые походы 4Крестьянская община 5Сословно-представительские органы в Европе в Средние века 6Средневековый замок</t>
  </si>
  <si>
    <t>SC223-ИСТ00010</t>
  </si>
  <si>
    <t>Комплект таблиц Новая история 7 класс</t>
  </si>
  <si>
    <t>Комплект таблиц  размером 680х980мм. Состав: 1Виды вооружений первой мировой войны 2Лига Наций 3Авторитарные режимы 4Новый курс Франклина Рузвельта 5Тоталитарные режимы в Европе</t>
  </si>
  <si>
    <t>SC224-ИСТ00011</t>
  </si>
  <si>
    <t>Комплект таблиц Новая история 8 класс</t>
  </si>
  <si>
    <t>Комплект таблиц  размером 680х980мм. Состав: 1Вторая мировая война Холодная война 2Холодная война. 3Карибский кризис Холодная война. 4Разрядка 5Достижения и проблемы мировой цивилизации на рубеже XX-XXI вв.</t>
  </si>
  <si>
    <t>SC226-ГЕО00009</t>
  </si>
  <si>
    <t>Комплект таблиц Комплект карт География 6 класс</t>
  </si>
  <si>
    <t>Комплект таблиц  размером 680х980мм. Состав:                                                                                                                                                          1. Физическая карта полушарий
2. Политическая карта полушарий
3. Политическая карта мира,
4. Великие географические открытия,
5. Топографическая карта и условные знаки,
6. Природные зоны России
7. Физическая карта России
8. Физическая карта Арктики
9. Физическая карта Антарктики
10. Океаны
11. Крупнейшие вулканы и землетрясения мира
12. Физическая карта мира</t>
  </si>
  <si>
    <t>SC227-ГЕО00010</t>
  </si>
  <si>
    <t>Комплект таблиц Комплект карт География 7 класс</t>
  </si>
  <si>
    <t>Комплект таблиц  размером 680х980мм. Состав: 1. Климатические пояса и области мира 2. Природные зоны мира 3. Тихий океан. Комплексная карта 4. Индийский океан. Комплексная карта 5. Атлантический океан. Комплексная карта 6. Северный Ледовитый океан. Комплексная карта 7. Южный океан. Комплексная карта 8. Народы и плотность населения мира 9. Часовые пояса мира 10. Строение земной коры и полезные ископаемые мира 11. Климатическая карта мира 12. Растительность мира 13. Важнейшие культурные растения мира 14. Почвенная карта мира 15. Африка. Физическая карта 16. Африка. Политическая карта 17. Австралия и Океания. Физическая карта  18. Австралия и Океания. Политическая карта  19. Северная Америка. Физическая карта 20. Северная Америка. Политическая карта 21. Южная Америка. Физическая карта 22. Южная Америка. Политическая карта 23. Европа. Физическая карта 24. Европа. Политическая карта 25. Евразия. Физическая карта 26. Евразия. Политическая карта 27. Азия. Физическая карта 28. Азия. Политическая карта 29. Африка. Хозяйственная деятельность населения 30. Австралия и Новая Зеландия. Хозяйственная деятельность населения 31. Северная Америка. Хозяйственная деятельность населения 32. Южная Америка. Хозяйственная деятельность населения 33. Зарубежная Азия. Хозяйственная деятельность населения 34. Зарубежная Европа. Хозяйственная деятельность населения 35. Зоогеографическая карта мира 36. Особо охраняемые территории мира 37. Тихий океан. Физическая карта 38. Атлантический океан. Физическая карта 39. Индийский океан. Физическая карта 40. Северный Ледовитый океан. Физическая карта 41. Южный океан. Физическая карта 42. Мировой океан 43. Антарктида. Комплексная карта 44. Важнейшие географические открытия и путешествия</t>
  </si>
  <si>
    <t>SC230-ИСТ00012</t>
  </si>
  <si>
    <t>Комплект таблиц Всеобщая история. 5 класс. Карты</t>
  </si>
  <si>
    <t>Комплект таблиц  размером 680х980мм. Состав: 1. История древнего мира 2. Римская республика 3. Китайская империя 4. Македонская империя 5. Индия 6. Восточная Африка и Аравия 7. Распространение искусства 8. Ост-Азия в III Тысячелетии до н.э 9. Месопотамия 10. Древний Египет 11. Древняя Индия 12. Стоунхендж 13. Древняя Финикия 14. Путешествия Гомера 15. Греческие города-государства</t>
  </si>
  <si>
    <t>SC231-ИСТ00013</t>
  </si>
  <si>
    <t>Комплект таблиц Всеобщая история. 6 класс. Карты</t>
  </si>
  <si>
    <t>Комплект таблиц  размером 680х980мм. Состав: 1. Ганзейский союз 1 2. Ганзейский союз 2 3. Древнерусское государство 4. Народы Америки 5.  Распространение христианства 6. Османская империя 7. Норманские завоевания 8. Крестовые походы 9. Империя Майя 10. Империя Инков 11. Средневековая Европа 12. Римская Империя в V веке н.э</t>
  </si>
  <si>
    <t>SC232-ИСТ00014</t>
  </si>
  <si>
    <t>Комплект таблиц Всеобщая история. 7 класс. Карты</t>
  </si>
  <si>
    <t>Комплект таблиц  размером 680х980мм. Состав: 1. Колониальные империи 2. Карибское море 3. Индейские королевства и племена в Латинской Америке 4. Политические и религиозные конфликты 5. Мусульманские империи 6. Верхняя и нижняя Германии 7. Атлантическая работорговля 8. Россия в XVIII веке 9. Китай и Япония 10. Африканские колонии 11. Европа в эпоху ренессанса</t>
  </si>
  <si>
    <t>SC233-ИСТ00015</t>
  </si>
  <si>
    <t>Комплект таблиц Всеобщая история. 8 класс. Карты</t>
  </si>
  <si>
    <t>Комплект таблиц  размером 680х980мм. Состав: 1. Распад Османской империи 2. Революция 1917 года в России 3. Колониаьный раздел Африки 4. Великая реформа в Китае 5. Первая мировая война 6. Национальные освободительные движения 7. Великая деперссия 8. Расширение территории США 9. Присоединение Тибета к Китаю 10. Развитие индустриализации 11. Размежевание мировых блоков</t>
  </si>
  <si>
    <t>SC234-ИСТ00016</t>
  </si>
  <si>
    <t>Комплект таблиц Всеобщая история. 9 класс. Карты</t>
  </si>
  <si>
    <t>Комплект таблиц  размером 680х980мм. Состав: 1. Разделение Германии 2. Разделение Кореи 3. Распад СССР 4. Развитие космических исследований 5. Развитие нефтяной индустрии 6. Распределение ядерного оружия 7. Мировые миграционные потоки 8. Экологические проблемы 9. Страны третьего мира 10. Распределение религий 11. Распределение населения мира 12. Распределение влияния культуры 13. Развитие технологий</t>
  </si>
  <si>
    <t>SC235-ИСТ00017</t>
  </si>
  <si>
    <t>Комплект таблиц История России. Карты. 6 класс</t>
  </si>
  <si>
    <t>Комплект таблиц  размером 680х980мм. Состав: 1.Становление Российского государства: этапы и территориальные изменения 2.Древнерусское государство: распространение, территория и экономическая организация 3.Новгородская боярская республика XII века: территориальные изменения, экономика и культура 4.Верования восточных славян: основные боги, ритуалы и обряды 5.Политическая раздробленность: причины и следствия, территориальные границы и конфликты 6.Образование русского централизованного государства: процесс и факторы, формирование генезиса 7.Возвышение Москвы: территориальные изменения, развитие экономики и культуры, научные достижения 8.Процесс образования государства в XV-XVI веках: участники, территориальные и культурные изменения 9.Российское государство в XVI веке: территориальные изменения, экономическое развитие, культурные и научные достижения 10.Элементы традиционной русской культуры XVI века: религия, обряды, фольклор, традиции и культурные достижения</t>
  </si>
  <si>
    <t>SC236-ИСТ00018</t>
  </si>
  <si>
    <t>Комплект таблиц История России. Карты. 7 класс</t>
  </si>
  <si>
    <t>Комплект таблиц  размером 680х980мм. Состав: 1.Российское государство в начале XVII века 2.Землевладения в Российском государстве в XVI-XVIII веках 3.Российское государство в 1682 году 4.Россия в период правления Петра I (1682-1725 гг.) 5.Переселение населения на Укране в XVI-XVII веках 6.Российское государство в период правления Ивана IV Грозного 7.Военные действия России со Швецией в 1700-1721 гг. 8.Россия в XVIII веке 9.Военные действия России и Турции в 1686-1711 гг. 10.Завоевание Сибири в XVI-XVII веках 11.Территория Крыма в XVIII веке 12.Административное деление Российской империи в XVIII веке</t>
  </si>
  <si>
    <t>SC237-ОБЖ00017</t>
  </si>
  <si>
    <t>Комплект таблиц Государственные символы России</t>
  </si>
  <si>
    <t>Комплект таблиц  размером 680х980мм. Состав: 1. Государственный флаг Российской Федерации 2. Государственный герб Российской Федерации 3. Государственный гимн РФ 4. Штандарт (флаг) президента Российской Федерации 5. Знамя победы 6. Эмблема вооруженных сил РФ 7. Знамя вооруженных сил РФ 8. Знак президента РФ 9. Флаг министерства обороны 10. Эмблема министерства обороны РФ
Вопросы и тесты: Государственные символы РФ(2 части)
Звуковые фрагменты с текстовым сопровождением: Гимн Российской Федерации</t>
  </si>
  <si>
    <t>SC238-ИСТ00019</t>
  </si>
  <si>
    <t>Комплект таблиц История России. Карты. 8 класс</t>
  </si>
  <si>
    <t>Комплект таблиц  размером 680х980мм. Состав: 1. Российское государство в начале 19 века 2. Российская империя в 1801-1830 годах 3. Кавказ в 19 веке 4. Российская империя в 1825 году 5. Железные дороги в России в 19 веке 6. Польша после Венского конгресса 7. Разделы Польши в 1772-1795 годах 8. Крымская война (1853-1856) 9. Бессарабия в 19 веке 10. Дальний Восток в 19 веке 11. Расширение территории России в 19 веке 12. Революционные движения в России в 19 веке</t>
  </si>
  <si>
    <t>SC240-ОБЖ00018</t>
  </si>
  <si>
    <t>Комплект таблиц  размером 680х980мм. Состав: 1Государственный флаг Российской Федерации 2Государственный герб Российской Федерации 3Государственный флаг РФ 4Штандарт (флаг) президента Российской Федерации 5Знамя победы 6Эмблема вооруженных сил РФ 7Знамя вооруженных сил РФ 8Знак президента РФ 9Флаг министерства обороны 10Эмблема министерства обороны РФ</t>
  </si>
  <si>
    <t>SC241-АНГ00008</t>
  </si>
  <si>
    <t>Комплект таблиц Интерактивное учебное пособие по английскому языку</t>
  </si>
  <si>
    <t>Комплект таблиц  размером 680х980мм. Состав:   Тема 1: Теория: 1-3Употребление  a few /few / a little / little(в 3 частях) Задания: Задания для самостоятельной работы  Тема 2: Теория: 4Неопределенных местоимений  no one, nobody, nothing Примеры употребления Задания: Задания для самостоятельной работы  Тема 3: Теория:5 Употребление местоимений much/many Примеры употребления Задания: Задания для самостоятельной работы  Тема 4: Теория: 6The Comparative Degree Of Adjectives Примеры употребления Задания: Задания для самостоятельной работы  Тема 5: Теория: 7THE COMPARATIVE DEGREE OF ADJECTIVES Примеры употребления Задания: Задания для самостоятельной работы  Тема 6: Теория: 8The Defenite Article 9Ряд устойчивых выражений 10Примеры употребления Задания: Задания для самостоятельной работы  Тема 7: Теория: 11The General Question Примеры употребления Задания: Задания для самостоятельной работы  Тема 8: Теория: 12The Indefenite Article 13Неопределенный артикуль 14Примеры употребления Задания: Задания для самостоятельной работы  Тема 9: Теория: 15The Numerals 16Примеры употребления Задания: Задания для самостоятельной работы  Тема 10: Теория: 17The Personal Pronouns 18Примеры употребления Задания: Задания для самостоятельной работы  Тема 11: Теория: 19The Plural Nouns 20Правила образования множественного числа существительных 21Примеры употребления Задания: Задания для самостоятельной работы  Тема 12: Теория: 22The Special Question 23Схема специального вопроса 24Примеры употребления Задания: Задания для самостоятельной работы  Тема 13: Теория: 25-26The Superlative Degree Of Adjectives(в 2 частях) 27Примеры употребления Задания: Задания для самостоятельной работы  Аудиоматериалы: Образование в Англии и Уэльсе Символы Олимпийских игр  Таблицы: 28-33Таблица неправильных глаголов(в 6 частях)</t>
  </si>
  <si>
    <t>SC242-АНГ00009</t>
  </si>
  <si>
    <t>Комплект таблиц Интерактивное учебное пособие по английскому языку(грамматика глагол)</t>
  </si>
  <si>
    <t>Комплект таблиц  размером 680х980мм. Состав:
    1. Введение в тему (Типы предложений по цели высказывания, Повествовательные предложения) 
    2. Прямой порядок слов в повествовательном предложении 
    3. Вопросительные предложения 
    4. Вопросительные слова и словосочетания 
    5. Вопросы к подлежащему 
    6. Разделительные вопросы 
    7. Восклицательные предложения 
    8. Простое двусоставное предложение 
    9. Типы придаточных предложений в английском языке 
    10. Типы придаточных предложений в английском языке 
    11. Введение (Инфинитив, Употребление инфинитива) 
    12. Употребление инфинитива 
    13. Употребление инфинитива 
    14. Формы инфинитива 
    15. Функции инфинитива в предложении 
    16. Герундий (продолжение) 
    17. Формы герундия (примеры) 
    18. Употребление герундия 
    19. Употребление герундия 
    20. Инфинитив и Герундий 
    21. Причастие
    22. Present Participle (продолжение) 
    23. Причастие прошедшего времени (продолжение) 
    24. Введение в тему (Глагол TO BE) 
    25. Глагол TO BE  
    26. Глагол TO BE 
    27. Глагол TO BE и времена группы Continuous  
    28. Глагол TO BE и пассивный залог 
    29. Глагол TO DO 
    30. Глагол TO DO 
    31. Глагол TO DO 
    32. Глагол TO HAVE 
    33. Глагол TO HAVE 
    34. Употребление TO HAVE 
    35. Употребление TO HAVE 
    36. Употребление TO HAVE 
    37. Употребление TO HAVE 
    38. Введение в тему  (Класификация времён действительного залога)
    39. Класификация времён действительного залога 
    40. Класификация времён действительного залога  
    41. Present Simple 
    42. Present Simple 
    43. Past Simple 
    44. Past Simple 
    45. Future Simple 
    46. Present Continuous  
    47. Present Continuous  
    48. Past Continuous 
    49. Future Continuous 
    50. Future Continuous 
    51. Present Perfect  
    52. Present Perfect  
    53. Past Perfect 
    54. Past Perfect 
    55. Future Perfect 
    56. Present Perfect Continuous 
    57. Present Perfect Continuous 
    58. Past Perfect Continuous 
    59. Future Perfect Continuous 
    60. Образование форм пассивного залога 
    61. Образование форм пассивного залога 
    62. Образование форм пассивного залога 
    63. Impersonal passive and personal passive 
    64. Переходные и непереходные глаголы  
    65. Значение и употребление страдательного залога 
    66. Значение и употребление страдательного залога 
    67. Введение  
    68. Типы условные предложения 
    69. Zero Conditional 
    70. First Conditional 
    71. Second Conditional 
    72. Mixed Conditionals 
    73. Введение 
    74. В каких случаях применяется согласование времен?  
    75. В каких случаях НЕ применяется согласование времен? (Косвенная речь и согласование времен )
    76. Косвенная речь и согласование времен 
    77. Косвенная речь и согласование времен 
    78. Косвенная речь и согласование времен 
    79. Косвенная речь и согласование времен 
    80. Вопросительные предложения в косвенной речи 
    81. Введение 
    82. Основные правила употребления модальных глаголов 
    83. Can, Could, Be Able to  
    84. May, might 
    85. Must 
    86. Must 
    87. Have to 
    88. Have to 
    89. Will, Would 
    90. Will, Would 
    91. Shall 
    92. Should, Ought to 
    93. Should, Ought to 
    94. Need 
    95. Dare 
    96. To be to 
    97. To be to</t>
  </si>
  <si>
    <t>SC243-АНГ00010</t>
  </si>
  <si>
    <t>Комплект таблиц Интерактивное учебное пособие по английскому языку (грамматика части речи)</t>
  </si>
  <si>
    <t>Комплект таблиц  размером 680х980мм. Состав: : 
    1.  FEW — LITTLE
    2.  INDEFINITE PRONOUNS 
    3. MANY — MUCH 
    4. THE COMPARATIVE DEGREE OF ADJECTIVES
    5.  THE COMPARATIVE DEGREES OF ADVERBS 
    6. THE DEFENITE ARTICLE 
    7. THE GENERAL QUESTION 
    8. THE INDEFENITE ARTICLE 
    9. THE NUMERALS 
    10. THE PERSONAL PRONOUNS 
    11. THE PLURAL NOUNS
    12.  THE SPECIAL QUESTION 
    13. THE SUPERLATIVE DEGREE OF ADJECTIVES 
    14. THE TAG QUESTION 
    15. THE WORD ORDER IN THE SENTENCE 
    16. Имя существительное 
    17. Имя числительное 
    18. Личные местоимения 
    19. Множественное число имен существительных 
    20. Неопределенные местоимения 
    21. Неопределенный артикль 
    22. ОБОРОТ THERE IS  THERE ARE 
    23. Общий вопрос 
    24. Определенный артикль 
    25. Порядок слов в предложении 
    26. Превосходная степень 
    27. Притяжательные местоимения 
    28. Разделительный вопрос 
    29. Специальный вопрос 
    30. Сравнительная степень имен прилагательных 
    31. Степени сравнения наречий 
    32. Указательные местоимения 
    33. Preposition 
    34. some any 
    35. Мало немного 
    36. Много мало 
    37. Местоимения 
    38. Местоимения 2 
    39. Наречия 
    40. Сущ только в ед числе 
    41. Сущ только в ед числе 2 
    42. Множ число сущ 
    43. Словообразование 1 
    44. Словообразование 2</t>
  </si>
  <si>
    <t>SC244-МАТ00025</t>
  </si>
  <si>
    <t>Комплект таблиц Математика. Многогранники. Тела вращения</t>
  </si>
  <si>
    <t>Комплект таблиц  размером 680х980мм. Состав:  1Многогранники. 2Тела вращения.:3Параллельное проектирование 4Изображение плоских фигур 5Поэтапное иллюстрирование доказательства теорем 6Взаимное расположение прямых и плоскостей 7Правильные многогранники 8Изображение многогранников 9Круглые тела (тела вращения) 10Вписанные и описанные сферы 11Построение точки встречи прямой с плоскостью 12Построение сечений 13Иллюстрации нетипичных стереометрических ситуаций 14Понятие многогранника 15Вписанные (описанные) многогранники 16Изображение многогранников(Иллюстрации нетипичных стереометрических ситуаций) 17Правильные многогранники 1 18Правильные многогранники 2 19Правильные многогранники 3 20Правильные многогранники 4</t>
  </si>
  <si>
    <t>SC245-ФИЛ00031</t>
  </si>
  <si>
    <t>Комплект таблиц Наглядный русский язык. 5 класс</t>
  </si>
  <si>
    <t>Комплект таблиц  размером 680х980мм. Состав:  Темы: 1. Непроверяемые и проверяемые гласные корне слова 2. Разделительный Ъ и Ь 3. Виды предложений по цели высказывания 4. Члены предложения 5. Тире между подлежащим и сказуемым 6. Знаки препинания в простом предложении(в 11 частях) 7. Знаки препинания при обращении(в 2 частях) 8. Фонетика(в 2 частях) 9. Правописание приставок 10. Гласные и согласные в приставках 11. Чередующиеся гласные «о» или «а», «и» или «е» в корне слов 12. Буквы Ы – И после Ц 12. Правописание о - ё после шипящих и ц 13. Понятие об имени существительном 14. Три склонения имён существительных 15. Падежные окончания им. сущ. 16. Разносклоняемые существительные 16. Падежное окончание разносклоняемых существительных 17. Морфологический разбор имени сущ(в 2 частях) 18. Понятие об имени прилагательном 19. Безударные гласные в именах прилагательных 20. Буквы е-и в корнях с чередованием 21. Как определить спряжение глагола с безударным личным окончанием 21. Спряженеи глаголов 22. Безударные личные окончания глаголов(в 2 частях) 23. Основа слова</t>
  </si>
  <si>
    <t>SC246-ХИМ00019</t>
  </si>
  <si>
    <t>Комплект таблиц Химия. Металлы</t>
  </si>
  <si>
    <t>Комплект таблиц  размером 680х980мм. Состав:  Металлы:1Щелочные металлы 2Химия щелочных металлов 3Элементы II А-группы 4Жесткость воды 5Аллюминий 6Применение аллюминия 7Железо 8Виды коррозии 9Методы защиты от коррозии 10Общие свойства металлов 11Переходные металлы 12Хром</t>
  </si>
  <si>
    <t>SC247-ХИМ00020</t>
  </si>
  <si>
    <t>Комплект таблиц Химия. Неметаллы</t>
  </si>
  <si>
    <t>SC248-АНГ00011</t>
  </si>
  <si>
    <t>Комплект таблиц Английский язык 5 класс</t>
  </si>
  <si>
    <t>Комплект таблиц  размером 680х980мм. Состав: 
1.Введение в тему 
2.Классификация времён действительного залога
3.Present Simple 1 
4.Present Simple 2 
5.Present Simple 3
6.Present Continuous 1 
7.Present Continuous 2 
8.Present Continuous 3  
9.Введение в тему
10.Глагол TO BE 1
11.Глагол TO BE 2 
12.Глагол TO BE и времена группы Continuous 
13.Глагол TO BE и пасивный залог
14.Глагол TO DO 1 
15.Глагол TO DO 2 
16.Глагол TO DO 3 
17.Глагол TO HAVE 1 
18.Глагол TO HAVE 2
19.Употребление TO HAVE 1 
20.Употребление TO HAVE 2 
21.Употребление TO HAVE 3 
22.Употребление TO HAVE 4
23.Введение  
24.Основные правила употребления модальных глаголов 
25.Can, Could, Be Able to 
26.May, might 
27.Must 1 
28.Must 2 
29.Have to 1 
30.Have to 2 
31.Will, Would 1 
32.Will, Would 2 
33.Shall 
34.Should, Ought to 1 
35.Should, Ought to 2 
36.Need 
37.Dare 
38.To be to 1 
39.To be to 2 
40.Введение в тему 
41.Прямой порядок слов в повествовательном предложении
42.Вопросительное предложение 
43.Вопросительные слова и словосочетания 
44.Вопросы к подлежащему
45.Разделительные вопросы 
46.Восклицательные предложения 
47.Простое двусоставное предложение
48.Типы придаточных предложений в английском языке(начало)
49.Типы придаточных предложений в английском языке(продолжение)</t>
  </si>
  <si>
    <t>SC249-АНГ00012</t>
  </si>
  <si>
    <t>Комплект таблиц Английский язык 6 класс</t>
  </si>
  <si>
    <t>Комплект таблиц  размером 680х980мм. Состав: 
1.Введение в тему 
2.Прямой порядок слов в повествовательном предложении 
3.Вопросительное предложение 
4.Вопросительные слова и словосочетания 
5.Вопросы к подлежащему 
6.Разделительные вопросы 
7.Восклицательные предложения 
8.Простое двусоставное предложение 
9.Типы придаточных предложений в английском языке(начало) 
10.Типы придаточных предложений в английском языке(продолжение) 
11.Введение 
12.Употребление инфинитива(1) 
13.Употребление инфинитива(2) 
14.Форма инфинитива 
15.Функции инфинитива в предложении 
16.Герундий 
17.Формы герундия 
18.Употребление герундия(1) 
19.Употребление герундия(2) 
20.Инфинитив и Герундий 
21.Причастие 
22.Present Participle 
23.Past Participle 
24.Past Simple(1) 
25.Past Simple(2) 
26.Past Simple(3)
27.Future Simple 
28.Present Perfect(1) 
29.Present Perfect(2) 
30.Present Perfect(3)
31.Введение  
32.Основные правила употребления модальных глаголов 
33.Can, Could, Be Able to 
34.May, might 
35.Must 1 
36.Must 2 
37.Have to 1 
38.Have to 2 
39.Will, Would 1 
40.Will, Would 2 
41.Shall 
42.Should, Ought to 1 
43.Should, Ought to 2 
44.Need 
45.Dare 
46.To be to 1 
47.To be to 2</t>
  </si>
  <si>
    <t>SC250-АНГ00013</t>
  </si>
  <si>
    <t>Комплект таблиц Английский язык 7 класс</t>
  </si>
  <si>
    <t>Комплект таблиц  размером 680х980мм. Состав: 
1.Введение в тему
2.Прямой порядок слов в повествовательном предложении
3.Вопросительное предложение 
4.Вопросительные слова и словосочетания 
5.Вопросы к подлежащему
6.Разделительные вопросы 
7.Восклицательные предложения 
8.Простое двусоставное предложение 
9.Типы придаточных предложений в английском языке(начало)
10.Типы придаточных предложений в английском языке(продолжение)
11.Введение 
12.Употребление инфинитива(1) 
13.Употребление инфинитива(2) 
14.Форма инфинитива 
15.Функции инфинитива в предложении 
16.Герундий 
17.Формы герундия 
18.Употребление герундия(1)
19. Употребление герундия(2) 
20.Инфинитив и Герундий 
21.Причастие 
22.Present Participle 
23.Past Participle 
24.Введение в тему 
25.Класификация времён действительного залога(1) 
26.Класификация времён действительного залога(2) 
27.Present Simple(1)
28.Present Simple(2) 
29.Past Simple(1) 
30.Past Simple(2) 
31.Past Simple(3) 
32.Future Simple 
33.Present Continuous(1) 
34.Present Continuous(2) 
35.Present Continuous(3) 
36.Present Perfect(1) 
37.Present Perfect(2) 
38.Present Perfect(3)  
39.Введение 
40.Типы условных предлоджений 
41.Zero Conditional 
42.First Conditional 
43.Second Conditional/Third Conditional 
44.Mixed Conditionals</t>
  </si>
  <si>
    <t>SC251-АНГ00014</t>
  </si>
  <si>
    <t>Комплект таблиц Английский язык 8 класс</t>
  </si>
  <si>
    <t>Комплект таблиц  размером 680х980мм. Состав: 
1.Past Continuous 
2.Past Perfect(1) 
3.Past Perfect(2)  
4.Введение 
5.Типы условных предлоджений 
6.Zero Conditional 
7.First Conditional 
8.Second Conditional/Third Conditional 
9.Mixed Conditionals</t>
  </si>
  <si>
    <t>SC251-АНГ00015</t>
  </si>
  <si>
    <t>Комплект таблиц Английский язык 9 класс</t>
  </si>
  <si>
    <t>Комплект таблиц  размером 680х980мм. Состав: 
1.Введение в тему 
2.Класификация времён действительного залога(1) 
3.Класификация времён действительного залога(2) 
4.Present Simple(1) 
5.Present Simple(2) 
6.Past Simple(1) 
7.Past Simple(2) 
8.Future Simple 
9.Present Continuous(1) 
10.Present Continuous(2) 
11.Past Continuous 
12.Future Continuous(1) 
13.Future Continuous(2) 
14.Present Perfect(1) 
15.Present Perfect(2) 
16.Past Perfect(1) 
17.Past Perfect(2) 
18.Future Perfect 
19.Present Perfect Continuous(1) 
20.Present Perfect Continuous(2) 
21.Past Perfect Continuous 
22.Future Perfect Continuous 
23.Образование форм пассивного залога(1) 
24.Образование форм пассивного залога(2) 
25.Образование форм пассивного залога(3) 
26.Impersonal passive и personal passive 
27.Переходные и непереходные глаголы 
28.Значение и употребление страдательного залога(1) 
29.Значение и употребление страдательного залога(2) 
30.Введение 
31.В каких случаях применяется согласование времён? 
32.В каких случаях не применяется согласование времён? 
33.Косвенная речь и согласование времен 1 
34.Косвенная речь и согласование времен 2 
35.Косвенная речь и согласование времен 3 
36.Косвенная речь и согласование времен 4 
37.Вопросительные предложения в косвенной речи</t>
  </si>
  <si>
    <t>SC255-ГЕО00013</t>
  </si>
  <si>
    <t>Комплект таблиц География 5 класс</t>
  </si>
  <si>
    <t>Комплект таблиц  размером 680х980мм. Состав:  1Градусная сеть карты 2Как понимать план и карту 3Как понимать план и карту 2 4Материки земли 5Океаны земли 6Определение географических координат объекта 7Определение направлений по сторонам горизонта 8Определение широтного положения объекта 9Планета Земля 10Пояса освещенности 11Российская Федерация 12Что показывает цвет физической карты 13Введение в географию</t>
  </si>
  <si>
    <t>SC256-ГЕО00014</t>
  </si>
  <si>
    <t>Комплект таблиц География 6 класс</t>
  </si>
  <si>
    <t>Комплект таблиц  размером 680х980мм. Состав:  1Важнейшие экспедиции 19-20 века 2Важнейшие экспедиции России 19-20 вв 3Великие географические открытия. 4Cередина XVI века-середина XVII века 5Великие географические открытия. 6Конец XV – середина XVI века 7Карта океанов 8Климатические пояса 9Крупнейшие вулканические извержения 10Литосферные плиты 11Основные направления ветров 12Основные направления тропических циклонов 13Основные районы рыболовного промысла 14Поверхностные течения 15Политическая карта мира 16Пояса освещенности 17Природные зоны мира 18Реки озера ледники 19Среднегодовая температура воды 20Среднегодовое количество осадков 21Тепловые пояса 22Федеративное устройство РФ 23Физическая карта Арктики и Антарктики 24Физическая карта мира 25Физическая карта полушарий 26Физическая карта России 27Часовые зоны РФ 28Часовые пояса мира Картография</t>
  </si>
  <si>
    <t>SC258-БИО00014</t>
  </si>
  <si>
    <t>Комплект таблиц Биология Животные РФ</t>
  </si>
  <si>
    <t>Комплект таблиц  размером 680х980мм. Состав: 1 Лисица обыкновенная2 Барсук3 Заяц-беляк4 Обыкновенный, или серый волк5 Белка обыкновенная6 Европейская косуля7 Кабан8 Куница9 Европейская норка10 Северный олень11 Росомаха12 Лоси13 Обыкновенный бобр14 Ондатра15 Выдра16 Заяц-русак17 Малый суслик18 Ушастый еж19 Корса́к или степная лисица 20 Горностай21 Перевязка22 Сайга́к23 СернаКавказский тур 24 Кавказский крот25 Предкавказский хомяк или Хомяк Радде26 Большой тушканчик27 Лесна́я со́ня28 Кавказкий благоро́дный олень29 Аму́рский тигр или уссурийский тигр30 Пятни́стый оле́нь 31 Гималайский медведь32 Амурский лесной кот33 Обыкновенный тюле́нь34 Маньчжурский заяц 35 Изю́брь36 Снежный баран или чубук37 Бе́лый медве́дь38 Овцебы́к39 Кабарга́40 И́рбис или сне́жный барс41 Песец42 Сибирский лемминг43 Горноста́й44 Сибирский крот или алтайский крот45 Сиби́рская косу́ля46 Обыкновенная бурозубка или обыкновенная землеройка47 Колонок48 Обыкновенная рысь49 Ма́лая пищу́ха или степна́я пищу́ха50 Ла́ска51 Со́ня-полчо́к52 Со́боль53 Степной хорёк54 Большой суслик55 Обыкновенная летя́га56 Бурый медведь57 Aзиатский или сибирский бурундук 58 Морж59 Лету́чие мы́ши 60 Встречаются повсеместно: 61 Обыкновенная лисица 62 Серый волк 63 Бурый медведь 64 Ласка 65 Обыкновенная летяга 66 Летучие мыши</t>
  </si>
  <si>
    <t>SC259-ГЕО00015</t>
  </si>
  <si>
    <t>Комплект таблиц География</t>
  </si>
  <si>
    <t>Комплект таблиц  размером 680х980мм. Состав: 1.    Солнечная система 2.    Солнце, Земля, Луна 3.    Строение Солнца 4.    Земля под воздействием солнечного излучения 5.    Размеры Земли и Солнца 6.    Движения Земли и их следствия 7.    Смена времён года 8.    Внутреннее строение Земли 9.    Эндогенные процессы 10.    Формирование современного рельефа 11.    Экзогенные процессы 12.    Горные породы и минералы 13.    Рельеф 14.    Мировой океан и его части 15.    Движения воды в океане 16.    Воды суши 17.    Атмосферное давление. Ветер 18.    Погода и климат 19.    Природные комплексы Земли 20.    Стихийные природные явления 21.    Охрана окружающей среды</t>
  </si>
  <si>
    <t>SC260-ГЕО00016</t>
  </si>
  <si>
    <t>Комплект таблиц География РФ Социально-Экономические показатели</t>
  </si>
  <si>
    <t>Комплект таблиц  размером 680х980мм. Состав: 1.Дальневосточный федеральный округ (ДВФО): Дальневосточный федеральный округ, Республика Бурятия,Республика Саха (Якутия),Забайкальский край,Камчатский край,Приморский край,Хабаровский край,Амурская область,Магаданская область,Сахалинская область,Еврейская автономная область,Чукотский автономный округ 2.Приволжский федеральный округ (ПФО): Приволжский федеральный округ, Республика Башкортостан, Республика Марий Эл, Республика Мордовия, Республика Татарстан, Удмуртская Республика, Чувашская Республика, Пермский край, Кировская область, Нижегородская область, Оренбургская область, Пензенская область, Самарская область, Саратовская область, Ульяновская область 3.Северо-западный федеральный округ (СЗФО): Северо-западный федеральный округ, Республика Карелия, Республика Коми, Архангельская область и Ненецкий авт. Округ, Вологодская область, Калининградская область, Ленинградская область, Мурманская область, Новгородская область, Псковская область, Санкт-Петербург 4.Северо-Кавказский федеральный округ (СКФО): Северо-Кавказский федеральный округ, Республика Дагестан, Республика Ингушетия, Кабардино-Балкарская Республика, Карачаево-Черкесская Республика, Республика Северная Осетия-Алания, Чеченская Республика, Ставропольский край 5.Сибирский федеральный округ (СФО): Сибирский федеральный округ, Республика Алтай, Республика Тыва, Республика Хакасия, Алтайский край, Красноярский край, Иркутская область, Кемеровская область, Новосибирская область, Омская область, Томская область 6.Уральский федеральный округ (УФО): Уральский федеральный округ, Курганская область, Свердловская область, Челябинская область, Тюменская область вкл. ХМАО и ЯНАО 7.Центральный федеральный округ (ЦФО): Центральный федеральный округ, Белгородская область, Брянская область, Владимирская область, Воронежская область, Ивановская область, Калужская область, Костромская область, Курская область, Липецкая область, Московская область, Москва, Орловская область, Рязанская область, Смоленская область, Тамбовская область, Тверская область, Тульская область, Ярославская область 8.Южный федеральный округ (ЮФО): Южный федеральный округ, Республика Адыгея, Республика Калмыкия, Республика Крым, Краснодарский край, Астраханская область, Волгоградская область, Ростовская область, Город Севастополь.
Сравнение Москвы и Санкт-Петербурга</t>
  </si>
  <si>
    <t>SC261-ИНФ00005</t>
  </si>
  <si>
    <t>Комплект таблиц Информатика 5 класс</t>
  </si>
  <si>
    <t>Комплект таблиц  размером 680х980мм. Состав: 1. Техника безопасности 2. Виды информации(в 3 частях)  3. Действия с информацией(в 3 частях)  4. Компьютер 5. Компьютер и информация 6. Хранение информации 7. Информация в памяти компьютера 8. Виды цифровых данных 9. Обработка информации 10. Передача информации 11. Схема обмена информацией 12. Схема передачи информации 13. Знакомство с клавиатурой 14. Правила работы с клавиатурой 15. Подготовка текстовых документов 16. Алгоритмы</t>
  </si>
  <si>
    <t>SC262-ИНФ00006</t>
  </si>
  <si>
    <t>Комплект таблиц Информатика 6 класс</t>
  </si>
  <si>
    <t>Комплект таблиц  размером 680х980мм. Состав: 1. Компьютер 2. Файловая система 3. Компьютерные вирусы 4. Хранение информации 5. Обработка информации 6. Передача информации 7. Двоичный код 8. Единицы измерения информации 9. Исполнители алгоритмов 10. Растровая и векторная графика 11. Текстовый процессор 12. Компьютерные презентации</t>
  </si>
  <si>
    <t>SC263-ИНФ00007</t>
  </si>
  <si>
    <t>Комплект таблиц Информатика 7 класс</t>
  </si>
  <si>
    <t>Комплект таблиц  размером 680х980мм. Состав: 1. Техника безопасности  2. ПК 3. Системы 4. ПК как система 5. Модели 6. Информационная модель – таблица 7. Информационная модель – граф 8. Деревья 9. Файловая система 10. Алгоритмы 11. Управление и исполнители 12. Виды алгоритмов 13. Элементы блок схемы 14. Блок схемы 15. Робот и чертёжник  16. Кодирование 17. Виды цифровых данных 18. Хранение информации 19. Единицы измерения 20. Степени двойки 21. Текстовые файлы 22. Графические файлы 23. Звуковые файлы. Скорость передачи информации 24.Передачи информации</t>
  </si>
  <si>
    <t>SC264-ИНФ00008</t>
  </si>
  <si>
    <t>Комплект таблиц Информатика 8 класс</t>
  </si>
  <si>
    <t>Комплект таблиц  размером 680х980мм. Состав: 1. Системы счисления 2. Двоичная система счисления 3. Позиционные системы счисления 4. Соответствие чисел в различных СС 5. Примеры преобразования целых чисел 6. Логические операции 7. Логические операции 8. Законы алгебры логики 9. Примеры преобразования логических функций 10. Таблицы истинности 11. Алгоритмы и исполнители. Свойства алгоритма 12. Исполнитель Черепаха 13. Блок-схемы 14. Язык программирования (Python, C++, Java, C#). Система программирования: редактор текста программ, транслятор, отладчик. 15. Переменные. Ввод/вывод данных 16. Оператор присваивания. Арифметические действия 17. Условный оператор 18. Решение линейного уравнения 19. Решение квадратного уравнения 20. Цикл с условием 21. Алгоритм Евклида 22. Обработка потока данных. Базовые алгоритмы 23. Перебор числа по цифрам 24. Цикл со счётчиком 25.Алгоритм обработки последовательности с известным количеством элементов</t>
  </si>
  <si>
    <t>SC265-ИНФ00009</t>
  </si>
  <si>
    <t>Комплект таблиц Информатика 9 класс</t>
  </si>
  <si>
    <t>Комплект таблиц  размером 680х980мм. Состав: 1. Компьютерная сеть 2. Сетевые технологии 3. Поисковые запросы 4. Моделирование 5. Информационные модели 6. Электронные таблицы 7. Формулы в электронных таблицах 8. Функции в электронных таблицах 9. Диаграммы в электронных таблицах 10. Массивы 11. Обработка массива с помощью базовых алгоритмов 12. Сортировка массива</t>
  </si>
  <si>
    <t>SC266-ИНФ00010</t>
  </si>
  <si>
    <t>Комплект таблиц Информатика 10 класс</t>
  </si>
  <si>
    <t>Комплект таблиц  размером 680х980мм. Состав: 1. Техника безопасности 2. Принципы устройства ЭВМ(в 2 частях)  3. Архитектура ПК 4. Операционная система 5. Файловая система 6. Двоичное кодирование 7. Системы счисления(в 2 частях)  8. Объём текстового файла 9. Объём графического файла 10. Объём звукового файла 11. Основы алгебры логики(в 2 частях)  12. Анализ логических функций</t>
  </si>
  <si>
    <t>SC267-ИНФ00011</t>
  </si>
  <si>
    <t>Комплект таблиц Информатика 11 класс</t>
  </si>
  <si>
    <t>Комплект таблиц  размером 680х980мм. Состав: 1. Компьютерные сети 2. Топология компьютерных сетей 3. Всемирная паутина 4. IP-адрес. Маска подсети 5. Информационное моделирование 6. Теория игр 7. Алгоритмы 8. Исполнители алгоритмов 9. Языки программирования 10. Основы программирования(в 2 частях)  11. Обработка последовательностей целых чисел 12. Массивы 13. Алгоритмы обработки массива 14. Работа со строками 15. Строки. Примеры решения задач 16. Базы данных</t>
  </si>
  <si>
    <t>SC268-ФИН00002</t>
  </si>
  <si>
    <t>Комплект таблиц Финансовая грамотность Дошкольник</t>
  </si>
  <si>
    <t>Комплект таблиц  размером 680х980мм. Состав: 1 Какие деньги были раньше в России и мире. Клады. «Меховые» деньги. 2 Первые русские монеты. Деньга и копейка 3 Рубль, гривенник и полтинник 4 Появление обмена товаров 5 Первые деньги 6 Бумажные деньги 7 Подделка монет. Гурт. Защита денег от подделок 8 «Орёл» и «решка». Аверс и реверс. Номинал 9 Номинал банкнот. Защита банкнот от подделок 10 Современные деньги. Рубль 11 Современные деньги. Доллар 12 Современные деньги. Евро</t>
  </si>
  <si>
    <t>SC269-ФИЛ00041</t>
  </si>
  <si>
    <t>Комплект таблиц Патриотизм</t>
  </si>
  <si>
    <t>Комплект таблиц  размером 680х980мм. Состав: 1 Государственный флаг Российской Федерации 2 Государственный герб Российской Федерации 3 Штандарт (флаг) президента Российской Федерации 4 Знамя победы 5 Эмблема вооружённых сил Российской Федерации 6 Знамя вооружённых сил Российской Федерации 7 Знак президента Российской Федерации 8 Флаг министерства обороны Российской Федерации 9 Эмблема министерства обороны Российской Федерации</t>
  </si>
  <si>
    <t>SC270-ФИЛ00042</t>
  </si>
  <si>
    <t>Комплект таблиц Литература 10 класс</t>
  </si>
  <si>
    <t>Комплект таблиц  размером 680х980мм. Состав: 1 А.Н. Островский "Гроза". Система образов драмы 2 Л.Н. Толстой "Война и мир" 3 И.С. Тургенев "Отцы и дети" особенности композиции романа 4 И.С. Тургенев "Отцы и дети" вопросы идеологического спора в романе 5 И.С. Тургенев "Отцы и дети" две дуэли в романе 6 И.С. Тургенев "Отцы и дети" шесть пейзажей в романе 7 Н.А. Некрасов "Кому на Руси жить хорошо" система образов поэмы 8 Ф.М. Достоевский "Преступление и наказание" причины преступления Раскольникова 9 Л.Н. Толстой "Война и мир" историческая основа романа 10 Л.Н. Толстой "Война и мир" Кутузов и Наполеон 11 Л.Н. Толстой "Война и мир" пути искания смысла жихни Пьером и князем Андреем 12 И.А. Гончаров "Обломов" особенности композиции романа</t>
  </si>
  <si>
    <t>SC271-ФИЛ00043</t>
  </si>
  <si>
    <t>Комплект таблиц Литература 11 класс</t>
  </si>
  <si>
    <t>Комплект таблиц  размером 680х980мм. Состав: 1 Булгаков Мастер и Маргарита 2 Горький На дне философский конфликт 3 Лирический героизм Маяковского 4 Основные мотивы лирики Блока 5 Основные мотивы лирики Есенина 6 Основные направления поэзии серебряного века 7 Особенности  русской реалистической прозы 20 века 8 Особенности периодизации русской литературы 20 века 9 Психологизм в литературе 10 Тема войны в русской литературе 20 века 11 Художественные системы в литературе 12 Шолохов Тихий дон историческая основа романа 13 Шолохов Тихий дон</t>
  </si>
  <si>
    <t>SC272-ФИЛ00044</t>
  </si>
  <si>
    <t>Комплект таблиц Патриотизм Дети</t>
  </si>
  <si>
    <t>Комплект таблиц  размером 680х980мм. Состав: 1 Государственный флаг Российской Федерации 2 Государственный герб Российской Федерации 3 Штандарт (флаг) президента Российской Федерации 4 Знамя победы 5 Эмблема вооружённых сил Российской Федерации 6 Знамя вооружённых сил Российской Федерации 7 Знак президента Российской Федерации 8 Государственный гимн Российской Федерации</t>
  </si>
  <si>
    <t>SC273-БИО00015</t>
  </si>
  <si>
    <t>Комплект таблиц Биология Растительный мир РФ</t>
  </si>
  <si>
    <t>Комплект таблиц  размером 680х980мм. Состав:  Дальневосточный федеральный округ: 1 Клён мелколи́стный или Клён моно 2 Женьше́нь обыкнове́нный, или женьшень настоя́щий 3 Виногра́д аму́рский 4 Пион молочноцветковый 5Ли́лия дау́рская, или пенсильва́нская  6 Берёза дау́рская или Берёза чёрная дальневосто́чная 7 Оре́х маньчжу́рский 8 Ба́рхат аму́рский 9 Можжевельник даурский 10 Элеутероко́кк колю́чий  Северо-западный федеральный округ: 11 Берёза ка́рликовая 12 Ель обыкнове́нная, или Ель европе́йская 13 Сосна́ обыкнове́нная 14 Моро́шка 15 Голубика обыкновенная 16 Клю́ква  17 Ольха́ чёрная или Ольха европе́йская  18 Волчея́годник обыкнове́нный 19 И́ва пятитычи́нковая  Центральный федеральный округ: 20 Вяз гла́дкий, или обыкновенный 21 Дуб обыкнове́нный 22 Клён остроли́стный 23 Адо́нис весе́нний, или Горицве́т, или Горицве́т весенний  24 Ве́треница дубра́вная 25 Ла́ндыш ма́йский 26 Печёночница, или перелеска 27 Белозо́р боло́тный, или золотни́чка боло́тная 28 Башмачо́к настоя́щий или вене́рин башмачо́к настоя́щий 29 Я́сень обыкнове́нный или Ясень высо́кий  Южный федеральный округ: 30 То́поль чёрный, или Осоко́рь 31 Кипарис вечнозелёный  32 Ковы́ль  33 Ло́тос орехоно́сный  34 Астрага́л да́тский, или Астрагал лугово́й 35 Можжеве́льник каза́цкий  36 Боярышник сомнительный  37 Роби́ния ложноака́циевая 38 Ко́нский кашта́н обыкнове́нный   Северо-кавказский федеральный округ: 39 Полынь таврическая 40 Веро́ника высокого́рная 41 Хво́йник, или эфе́дра 42 Эрему́рус замеча́тельный, или Эрему́рус представи́тельный 43 Я́сене́ц 44 Черни́ка кавка́зская, или Черни́чник кавказский  45 Мушмула́ герма́нская или  Мушмула́ обыкновенная 46 Лещи́на древови́дная, или Оре́х медве́жий 47 Кизи́л обыкнове́нный 48 Сосна крючковатая 49 Пи́хта Но́рдмана или пихта кавка́зская  Приволжский федеральный округ: 50 Липа обыкнове́нная 51 Оси́на обыкнове́нная 52 Качим уральский  53 Ря́бчик ру́сский  54 Карага́на куста́рниковая или акация степная 55 Реброплодник уральский  56 Зубро́вка души́стая, или Зубровка паху́чая 57 Лох узколи́стный  58 Воро́ний глаз четырёхли́стный, или Вороний глаз обыкнове́нный  Уральский федеральный округ: 59 Ли́ственница сиби́рская 60 Сосна́ сиби́рская кедро́вая  или Сиби́рский кедр 61 Ель сиби́рская 62 Берёза пови́слая, или берёза бородавчатая 63 Костяника камени́стая 64 Брусни́ка 65  Черника обыкновенная  66 Кровохлёбка лека́рственная 67 Иван-ча́й узколи́стный или Кипре́й узколистный 68 Багу́льник боло́тный  69 Лю́тик ползу́чий   Сибирский федеральный округ: 70 Ли́ственница Гме́лина 71 Пи́хта сиби́рская 72 Мак поля́рный  73 Княжени́ка, или мали́на аркти́ческая 74 Камнеломка дернистая 75 Клейтония клубневидная 76 Ятры́шник шлемоно́сный, или Ятрышник шлемови́дный 77 Вероника ревердатто 78 Сосна стланиковая или Кедро́вый стла́ник</t>
  </si>
  <si>
    <t>SC274-ХИМ0003</t>
  </si>
  <si>
    <t>Комплект таблиц Химия 8 класс</t>
  </si>
  <si>
    <t>Комплект таблиц  размером 680х980мм. Состав:  1. Роль химии в жизни человека     2. Тела, вещества, свойства вещества     3. Методы познания в химии     4. Чистые вещества и смеси     5. Методы разделения смесей     6. Атомы и молекулы. Молекулярное и немолекулярное строение веществ     7. Химические элементы. Знаки (символы) химических элементов     8. Простые и сложные вещества     9. Атомно-молекулярное учение     10. Закон постоянства состава веществ     11. Относительная атомная масса. Относительная молекулярная масса     12. Массовая доля химического элемента в соединении     13. Количество вещества. Моль. Молярная масса     14. Химические и физические явления. Химическая реакция     15. Признаки и условия протекания химических реакций     16. Закон сохранения массы веществ. Химическое уравнение     17. Классификация химических реакций     18. Воздух - смесь газов. Состав воздуха     19. Физические и химические свойства кислорода     20. Способы получения кислорода. Применение     21. Тепловой эффект химической реакции, термохимические уравнения     22. Топливо (нефть, уголь, метан)     23. Водород - элемент и простое вещество. Нахождение в природе     24. Физические и химические свойства водорода     25. Понятие о кислотах и солях     26. Способы получение водорода     27. Молярный объём газов. Закон Авогадро     28. Физические и химические свойства воды     29. Состав оснований. Понятие об индикаторах     30. Вода как растворитель. Массовая доля вещества в растворе     31. Оксиды: состав, классификация, номенклатура     32. Получение и химические свойства оксидов     33. Основания: состав, классификация, номенклатура     34. Получение и химические свойства оснований     35. Кислоты: состав, классификация, номенклатура     36. Получение и химические свойства кислот     37. Соли: номенклатура, способы получения, химические свойства     38. Генетическая связь между классами неорганических соединений      39. Первые попытки классификации химических элементов     40. Периодический закон и периодическая система химических элементов Д. И. Менделеева     41. Периоды, группы, подгруппы     42. Строение атомов. Состав атомных ядер. Изотопы     43. Строение электронных оболочек атомов элементов     44. Характеристика химического элемента по его положению в периодической системе Д. И. Менделеева     45. Электроотрицательность атомов химических элементов     46. Ионная химическая связь     47. Ковалентная полярная и неполярная химические связи     48. Степень окисления     49. Окислительно-восстановительные реакции     50. Окислители и восстановители</t>
  </si>
  <si>
    <t>SC275-ХИМ0004</t>
  </si>
  <si>
    <t>Комплект таблиц Химия 10 класс</t>
  </si>
  <si>
    <t>Комплект таблиц  размером 680х980мм. Состав: 1. Предмет органической химии, её возникновение, развитие и значение     2. Теория строения органических соединений А. М. Бутлерова, её основные положения     3. Представление о классификации органических веществ     4. Алканы: состав и строение, гомологический ряд     5. Метан и этан - простейшие представители алканов     6. Алкены: состав и строение, свойства     7. Этилен и пропилен - простейшие представители алкенов     8. Алкадиены. Бутадиен-1,3 и метилбутадиен-1,3     9. Алкины: состав и особенности строения, гомологический ряд     10. Арены: бензол и толуол     11. Генетическая связь углеводородов, принадлежащих к различным классам     12. Природные источники углеводородов     13. Предельные одноатомные спирты: метанол и этанол. Водородная связь     14. Многоатомные спирты: этиленгликоль и глицерин     15. Фенол: строение молекулы, физические и химические свойства, применение     16. Альдегиды: формальдегид и ацетальдегид. Ацетон     17. Одноосновные предельные карбоновые кислоты: муравьиная и уксусная      18. Стеариновая и олеиновая кислоты, как представители высших карбоновых кислот     19. Мыла как соли высших карбоновых кислот, их моющее действие     20. Сложные эфиры как производные карбоновых кислот. Гидролиз сложных эфиров     21. Жиры: гидролиз, применение, биологическая роль жиров     22. Углеводы: состав, классификация. Важнейшие представители: глюкоза, фруктоза, сахароза     23. Крахмал и целлюлоза как природные полимеры     24. Амины: метиламин и анилин     25. Аминокислоты как амфотерные органические соединения, их биологическое значение. Пептиды     26. Белки как природные высокомолекулярные соединения     27. Основные понятия химии высокомолекулярных соединений     28. Основные методы синтеза высокомолекулярных соединений</t>
  </si>
  <si>
    <t>SC-ИНФ00012</t>
  </si>
  <si>
    <t>Комплект таблиц Сборные таблицы по информатике</t>
  </si>
  <si>
    <t>Комплект таблиц  размером 680х980мм. Состав: 1. Техника безопасности 2. Виды информации  3. Действия с информацией  4. Компьютер 5. Компьютер и информация 6. Хранение информации 7. Информация в памяти компьютера 8. Виды цифровых данных 9. Обработка информации 10. Передача информации 11. Схема обмена информацией 12. Схема передачи информации 13. Знакомство с клавиатурой 14. Правила работы с клавиатурой 15. Подготовка текстовых документов 16. Алгоритмы 17. Компьютер 18. Файловая система 19. Компьютерные вирусы 20. Хранение информации 21. Обработка информации 22. Передача информации 23. Двоичный код 24. Единицы измерения информации 25. Исполнители алгоритмов 26. Растровая и векторная графика 27. Текстовый процессор 28. Компьютерные презентации 29. Техника безопасности  30. ПК 3. Системы 31. ПК как система 32. Модели 33. Информационная модель – таблица 34. Информационная модель – граф 35. Деревья 36. Файловая система 37. Алгоритмы 38. Управление и исполнители 39. Виды алгоритмов 40. Элементы блок схемы 41. Блок схемы 42. Робот и чертёжник  43. Кодирование 44. Виды цифровых данных 45. Хранение информации 46. Единицы измерения 47. Степени двойки 48. Текстовые файлы 49. Графические файлы 50. Звуковые файлы. Скорость передачи информации 51. Системы счисления 52. Двоичная система счисления 53. Позиционные системы счисления 54. Соответствие чисел в различных СС 55. Примеры преобразования целых чисел 56. Логические операции 57. Логические операции 58. Законы алгебры логики 59. Примеры преобразования логических функций 60. Таблицы истинности 61. Алгоритмы и исполнители. Свойства алгоритма 62. Исполнитель Черепаха 63. Блок-схемы 64. Язык программирования (Python, C++, Java, C#). Система программирования: редактор текста программ, транслятор, отладчик. 65. Переменные. Ввод/вывод данных 66. Оператор присваивания. Арифметические действия 67. Условный оператор 68. Решение линейного уравнения 69. Решение квадратного уравнения 70. Цикл с условием 71. Алгоритм Евклида 72. Обработка потока данных. Базовые алгоритмы 73. Перебор числа по цифрам 74. Цикл со счётчиком  75. Компьютерная сеть 76. Сетевые технологии 77. Поисковые запросы 78. Моделирование 79. Информационные модели 80. Электронные таблицы 81. Формулы в электронных таблицах 82. Функции в электронных таблицах 83. Диаграммы в электронных таблицах 84. Массивы 85. Обработка массива с помощью базовых алгоритмов 86. Сортировка массива  87. Техника безопасности 88. Принципы устройства ЭВМ  89. Архитектура ПК 90. Операционная система 91. Файловая система 92. Двоичное кодирование 93. Системы счисления  94. Объём текстового файла 95. Объём графического файла 96. Объём звукового файла 97. Основы алгебры логики  98. Анализ логических функций 99. Компьютерные сети 100. Топология компьютерных сетей 101. Всемирная паутина 102. IP-адрес. Маска подсети 103. Информационное моделирование 104. Теория игр 105. Алгоритмы 106. Исполнители алгоритмов 107. Языки программирования 108. Основы программирования  109. Обработка последовательностей целых чисел 110. Массивы 111. Алгоритмы обработки массива 112. Работа со строками 113. Строки. Примеры решения задач 114. Базы данных</t>
  </si>
  <si>
    <t>УОК, ЭОР</t>
  </si>
  <si>
    <t>SC001-КВ</t>
  </si>
  <si>
    <t>Учебно-образовательная коллекция "Знайка"  «Математика 1 класс». Числа до 20. Числа и величины. Арифметические действия. Геометрические фигуры и величины. Текстовые задачи
USB-накопитель коробочная версия</t>
  </si>
  <si>
    <t>Электронное учебное пособие  обеспечивает реализацию образовательной программы для начальной школы
Интерактивные схемы: 13+
Тем 23+
Упражнения: Частей 13+
Тестовые вопросы: Частей  8+                                            Викторины: есть</t>
  </si>
  <si>
    <t>пункт 2.12</t>
  </si>
  <si>
    <t>https://www.myqnapcloud.com/smartshare/722e1849n2opo62q80yv66x3_2bd2i3h73l8021r9080uw0b9y811530g</t>
  </si>
  <si>
    <t>SC001-ЭЛ</t>
  </si>
  <si>
    <t>Учебно-образовательная коллекция "Знайка" «Математика 1 класс» Числа до 20. Числа и величины. Арифметические действия. Геометрические фигуры и величины. Текстовые задачи
Электронная версия</t>
  </si>
  <si>
    <t>Электронное учебное пособие  обеспечивает реализацию образовательной программы для начальной школы
Интерактивные схемы: 13+
Тем 23+
Упражнения: Частей 13+
Тестовые вопросы: Частей  8+                                                                                                                                 Викторины: есть</t>
  </si>
  <si>
    <t>Пункт 2.12</t>
  </si>
  <si>
    <t>SC002-КВ</t>
  </si>
  <si>
    <t>Учебно-образовательная коллекция "Знайка" «Математика 2 класс» часть 1. Числа до 100. Числа и величины. Арифметические действия)
USB-накопитель коробочная версия</t>
  </si>
  <si>
    <t>Электронное учебное пособие  обеспечивает реализацию образовательной программы для начальной школы.
Интерактивные схемы: 22+
Темы: 20+
Упражнения: 75+
Тестовые вопросы: 70+                                                       Викторины: есть</t>
  </si>
  <si>
    <t>https://www.myqnapcloud.com/smartshare/722e1849n2opo62q80yv66x3_73hff490nk1o256qqtx5zx0cb14c0gg9</t>
  </si>
  <si>
    <t>SC002-ЭЛ</t>
  </si>
  <si>
    <t>Учебно-образовательная коллекция "Знайка" «Математика 2 класс» часть 1. Числа до 100. Числа и величины. Арифметические действия) Электронная версия</t>
  </si>
  <si>
    <t>Электронное учебное пособие  обеспечивает реализацию образовательной программы для начальной школы.
Интерактивные схемы: 22+
Темы: 20+
Упражнения: 75+
Тестовые вопросы: 70+                                                                             Викторины: есть</t>
  </si>
  <si>
    <t>SC003-КВ</t>
  </si>
  <si>
    <t>Учебно-образовательная коллекция "Знайка" «Математика 2 класс» часть 2. Геометрические фигуры и величины. Текстовые задачи. Пространственные отношения  USB-накопитель коробочная версия</t>
  </si>
  <si>
    <t>Электронное учебное пособие  обеспечивает реализацию образовательной программы для начальной школы.
Интерактивные схемы: 6+
Темы: 13+
Упражнения: 25+                                                                   Викторины: есть</t>
  </si>
  <si>
    <t>https://www.myqnapcloud.com/smartshare/722e1849n2opo62q80yv66x3_afc24fi457ln201rrsu9zy0x16dbddi0</t>
  </si>
  <si>
    <t>SC003-ЭЛ</t>
  </si>
  <si>
    <t>Учебно-образовательная коллекция "Знайка" «Математика 2 класс» часть 2. Геометрические фигуры и величины. Текстовые задачи. Пространственные отношения Электронная версия</t>
  </si>
  <si>
    <t>Электронное учебное пособие  обеспечивает реализацию образовательной программы для начальной школы.
Интерактивные схемы: 6+
Темы: 13+
Упражнения: 25+                                                                  Викторины: есть</t>
  </si>
  <si>
    <t>SC004-КВ</t>
  </si>
  <si>
    <t>Учебно-образовательная коллекция "Знайка" «Математика 3 класс» часть 1. Числа до 1 000. Числа и величины. Арифметические действия
USB-накопитель коробочная версия</t>
  </si>
  <si>
    <t>Электронное учебное пособие  обеспечивает реализацию образовательной программы для начальной школы.
"Математика 3 класс. Числа и величины".
Интерактивные схемы: 27+
Темы: 13+
Упражнения: 70+
Тестовые вопросы 55+                                                        Викторины: есть</t>
  </si>
  <si>
    <t>https://www.myqnapcloud.com/smartshare/722e1849n2opo62q80yv66x3_f50f1536k71220p2qsw07w1x4dee0g43</t>
  </si>
  <si>
    <t>SC004-ЭЛ</t>
  </si>
  <si>
    <t>Учебно-образовательная коллекция "Знайка" «Математика 3 класс» часть 1.  Числа до 1 000. Числа и величины. Арифметические действия          Электронная версия</t>
  </si>
  <si>
    <t>Электронное учебное пособие  обеспечивает реализацию образовательной программы для начальной школы.
"Математика 3 класс. Числа и величины".
Интерактивные схемы: 27+
Темы: 13+
Упражнения: 70+
Тестовые вопросы 55+                                                         Викторины: есть</t>
  </si>
  <si>
    <t>SC005-КВ</t>
  </si>
  <si>
    <t>Учебно-образовательная коллекция "Знайка" «Математика 3 класс» часть 2.Геометрические фигуры и величины. Текстовые задачи. Пространственные отношения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</si>
  <si>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3+
Интерактивные схемы 4+
Упражнения , Тестовые вопросы ,  Викторины: есть</t>
  </si>
  <si>
    <t>https://www.myqnapcloud.com/smartshare/722e1849n2opo62q80yv66x3_d55010kh24l421q0rrx59w24ad5ec12j</t>
  </si>
  <si>
    <t>SC005-ЭЛ</t>
  </si>
  <si>
    <t>Учебно-образовательная коллекция "Знайка" «Математика 3 класс» часть 2. Геометрические фигуры и величины. Текстовые задачи. Пространственные отношения Электронная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</si>
  <si>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3+
Интерактивные схемы 4+
Упражнения , Тестовые вопросы , Викторины Викторины: есть</t>
  </si>
  <si>
    <t>SC006-КВ</t>
  </si>
  <si>
    <t>Учебно-образовательная коллекция "Знайка" «Математика 4 класс» часть 1.Числа до 1 000 000. Числа и величины. Арифметические действия)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</si>
  <si>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5+
Интерактивные схемы 10+
Упражнения ,  Тестовые вопросы , Викторины Викторины: есть</t>
  </si>
  <si>
    <t>https://www.myqnapcloud.com/smartshare/722e1849n2opo62q80yv66x3_879hh0ljml2528op151t046a9db1h568</t>
  </si>
  <si>
    <t>SC006-ЭЛ</t>
  </si>
  <si>
    <t>Учебно-образовательная коллекция "Знайка" «Математика 4 класс» часть 1.Числа до 1 000 000. Числа и величины. Арифметические действия) Электронная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</si>
  <si>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5+
Интерактивные схемы 10+
Упражнения ,  Тестовые вопросы ,Викторины: есть</t>
  </si>
  <si>
    <t>SC007-КВ</t>
  </si>
  <si>
    <t>Учебно-образовательная коллекция "Знайка" «Математика 4 класс» часть 2. Геометрические фигуры и величины. Текстовые задачи. Пространственные отношения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</si>
  <si>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6+
Интерактивные схемы 8+
Упражнения , Тестовые вопросы ,  Викторины: есть</t>
  </si>
  <si>
    <t>https://www.myqnapcloud.com/smartshare/722e1849n2opo62q80yv66x3_7c04ikl6j9122or7q08846wx58ac7e61</t>
  </si>
  <si>
    <t>SC007-ЭЛ</t>
  </si>
  <si>
    <t>Учебно-образовательная коллекция "Знайка" «Математика 4 класс» часть 2  Геометрические фигуры и величины. Текстовые задачи. Пространственные отношения
Электронная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</si>
  <si>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6+
Интерактивные схемы 8+
Упражнения , Тестовые вопросы , Викторины: есть</t>
  </si>
  <si>
    <t>SC008-КВ</t>
  </si>
  <si>
    <t>Учебно-образовательная коллекция "Знайка"«Русский язык 1 класс».
USB-накопитель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</si>
  <si>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20+  
Упражнения 5+
Тестовые вопросы ,                                                             Интерактивные схемы 19+                                 Викторины: есть</t>
  </si>
  <si>
    <t>https://www.myqnapcloud.com/smartshare/722e1849n2opo62q80yv66x3_5b45663mko1n21r2r096u6b7bb6b9477</t>
  </si>
  <si>
    <t>SC008-ЭЛ</t>
  </si>
  <si>
    <t>Учебно-образовательная коллекция "Знайка" «Русский язык 1 класс».
Электронная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</si>
  <si>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20+  
Упражнения 5+
Тестовые вопросы ,    Викторины: есть                                                          
Интерактивные схемы 19+</t>
  </si>
  <si>
    <t>SC009-КВ</t>
  </si>
  <si>
    <t xml:space="preserve"> Учебно-образовательная коллекция "Знайка" 
"Русский язык 2 класс. Слово, текст, предложение. Звуки и буквы. Орфография 1 часть."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</si>
  <si>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Разделы: 
Интерактивные схемы;                      
Темы;                                                                             
Упражнения;                                                               
Тестовые вопросы;                                                               Викторины: есть</t>
  </si>
  <si>
    <t>https://www.myqnapcloud.com/smartshare/722e1849n2opo62q80yv66x3_0c739i7il7l121p1r888ua90d0a73f55</t>
  </si>
  <si>
    <t>SC009-ЭЛ</t>
  </si>
  <si>
    <t xml:space="preserve"> Учебно-образовательная коллекция "Знайка" 
"Русский язык 2 класс. Слово, текст, предложение. Звуки и буквы. Орфография 1 часть."
Электронная версия </t>
  </si>
  <si>
    <t>SC010-КВ</t>
  </si>
  <si>
    <t xml:space="preserve"> Учебно-образовательная коллекция "Знайка" 
  "Русский язык 3 класс.Слово, текст, предложение. Состав слова. Орфография.  Часть 1."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</si>
  <si>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11+  
Упражнения 4+
Тестовые вопросы 1+
Интерактивные схемы 13+                                                  Викторины: есть</t>
  </si>
  <si>
    <t>https://www.myqnapcloud.com/smartshare/722e1849n2opo62q80yv66x3_831f8f8m3op226spq94v646y7z8dei01</t>
  </si>
  <si>
    <t>SC010-ЭЛ</t>
  </si>
  <si>
    <t xml:space="preserve"> Учебно-образовательная коллекция "Знайка" 
  "Русский язык 3 класс.Слово, текст, предложение. Состав слова. Орфография.  Часть 1."      Электронная версия </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</si>
  <si>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11+  
Упражнения 4+
Тестовые вопросы 1+
Интерактивные схемы 13+                                                                                 Викторины: есть  Викторины: есть</t>
  </si>
  <si>
    <t>SC011-КВ</t>
  </si>
  <si>
    <t>Учебно-образовательная коллекция "Знайка" «Русский язык 4 класс» часть 1.
USB-накопитель коробочная версия</t>
  </si>
  <si>
    <t>https://www.myqnapcloud.com/smartshare/722e1849n2opo62q80yv66x3_3583j6g87o5q2784q5xuu0zy29e1g49f</t>
  </si>
  <si>
    <t>SC011-ЭЛ</t>
  </si>
  <si>
    <t xml:space="preserve">Учебно-образовательная коллекция "Знайка" «Русский язык 4 класс» часть 1.
Электронная версия </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</si>
  <si>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11+  
Упражнения 4+
Тестовые вопросы 1+
Интерактивные схемы 13+                                                   Викторины: есть</t>
  </si>
  <si>
    <t>SC012-КВ</t>
  </si>
  <si>
    <t>Учебно-образовательная коллекция "Знайка" «Русский язык 4 класс» часть 2.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</si>
  <si>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15+  
Упражнения 6+
Тестовые вопросы 1+
Интерактивные схемы 13+ Викторины: есть</t>
  </si>
  <si>
    <t>https://www.myqnapcloud.com/smartshare/722e1849n2opo62q80yv66x3_dg8ff8ik09182n2r16wv9297yd21fe13</t>
  </si>
  <si>
    <t>SC012-ЭЛ</t>
  </si>
  <si>
    <t xml:space="preserve">Учебно-образовательная коллекция "Знайка" «Русский язык 4 класс» часть 2. Электронная версия </t>
  </si>
  <si>
    <t>SC013-КВ</t>
  </si>
  <si>
    <t>Учебно-образовательная коллекция "Знайка" «Литературное чтение 1 класс» Устное народное творчество. Русские народные сказки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</si>
  <si>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18+
Упражнения 5+
Тестовые вопросы 2+
Интерактивные схемы 16+ Викторины: есть</t>
  </si>
  <si>
    <t>https://www.myqnapcloud.com/smartshare/722e1849n2opo62q80yv66x3_906557i7k921298u038wvv47z98g0eh6</t>
  </si>
  <si>
    <t>SC013-ЭЛ</t>
  </si>
  <si>
    <t xml:space="preserve">Учебно-образовательная коллекция "Знайка" «Литературное чтение 1 класс» Устное народное творчество. Русские народные сказки Электронная версия </t>
  </si>
  <si>
    <t>SC014-КВ</t>
  </si>
  <si>
    <t>Учебно-образовательная коллекция "Знайка"«Литературное чтение 2 класс» часть 1. Поэтические страницы.Миниатюры. Рассказы для детей.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</si>
  <si>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10+
Упражнения 2+
Тестовые вопросы 
Интерактивные схемы 8+ Викторины: есть</t>
  </si>
  <si>
    <t>https://www.myqnapcloud.com/smartshare/722e1849n2opo62q80yv66x3_4d5ff80563622np8qtw07v1x6c900e90</t>
  </si>
  <si>
    <t>SC014-ЭЛ</t>
  </si>
  <si>
    <t>Учебно-образовательная коллекция "Знайка" «Литературное чтение 2 класс» часть 1. Поэтические страницы.Миниатюры. Рассказы для детей.
Электронная версия</t>
  </si>
  <si>
    <t>SC015-КВ</t>
  </si>
  <si>
    <t>Учебно-образовательная коллекция "Знайка" "Литературное чтение 2 класс. 2 часть (Устное народное творчество. Былины. Богатырские сказы. Сказы"
USB-накопитель коробочная версия</t>
  </si>
  <si>
    <t>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4+
Упражнения 2+
Тестовые вопросы 
Интерактивные схемы 2+ Викторины: есть</t>
  </si>
  <si>
    <t>https://www.myqnapcloud.com/smartshare/722e1849n2opo62q80yv66x3_d4e5481hjl5p20o5r555v1y5b7c800j6</t>
  </si>
  <si>
    <t>SC015-ЭЛ</t>
  </si>
  <si>
    <t>Учебно-образовательная коллекция "Знайка" "Литературное чтение 2 класс. 2 часть (Устное народное творчество. Былины. Богатырские сказы. Сказы"
Электронная версия</t>
  </si>
  <si>
    <t>SC016-КВ</t>
  </si>
  <si>
    <t>Учебно-образовательная коллекция "Знайка" «Литературное чтение 3 класс» часть 1. (Сказки зарубежных писателей. Повесть-сказка в творчестве русских писателей)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</si>
  <si>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9+
Упражнения 3+
Тестовые вопросы 
Интерактивные схемы 7+ Викторины: есть</t>
  </si>
  <si>
    <t>https://www.myqnapcloud.com/smartshare/722e1849n2opo62q80yv66x3_eg6d1g7j24702058ruv5041yd5545659</t>
  </si>
  <si>
    <t>SC016-ЭЛ</t>
  </si>
  <si>
    <t>Учебно-образовательная коллекция "Знайка" «Литературное чтение 3 класс» часть 1. (Сказки зарубежных писателей. Повесть-сказка в творчестве русских писателей) Электронная версия</t>
  </si>
  <si>
    <t>SC017-КВ</t>
  </si>
  <si>
    <t>Учебно-образовательная коллекция "Знайка" «Литературное чтение 3 класс» часть 2. (Басни. Поэтические страницы. Повесть)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</si>
  <si>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4+
Упражнения 
Тестовые вопросы 2+
Интерактивные схемы 2+ Викторины: есть</t>
  </si>
  <si>
    <t>https://www.myqnapcloud.com/smartshare/722e1849n2opo62q80yv66x3_0dc8614i4o122npsq72vu51bd0c93029</t>
  </si>
  <si>
    <t>SC017-ЭЛ</t>
  </si>
  <si>
    <t>Учебно-образовательная коллекция "Знайка" «Литературное чтение 3 класс» часть 2. (Басни. Поэтические страницы. Повесть)
Электронная версия</t>
  </si>
  <si>
    <t>SC018-КВ</t>
  </si>
  <si>
    <t>Учебно-образовательная коллекция "Знайка" «Литературное чтение 4 класс» часть 1. (Книги Древней Руси. Страницы Старины Седой. Писатели и поэты XIXв)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</si>
  <si>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8+
Упражнения 2+
Тестовые вопросы 
Интерактивные схемы 6+ Викторины: есть</t>
  </si>
  <si>
    <t>https://www.myqnapcloud.com/smartshare/722e1849n2opo62q80yv66x3_4be5if66j022263204664681y577e378</t>
  </si>
  <si>
    <t>SC018-ЭЛ</t>
  </si>
  <si>
    <t>Учебно-образовательная коллекция "Знайка" «Литературное чтение 4 класс» часть 1. (Книги Древней Руси. Страницы Старины Седой. Писатели и поэты XIXв) Электронная версия</t>
  </si>
  <si>
    <t>SC019-КВ</t>
  </si>
  <si>
    <t>Учебно-образовательная коллекция "Знайка"  «Литературное чтение 4 класс» часть 2. Писатели и поэты XX в. Поэтические страницы. Зарубежные писатели. Словари, справочники, энциклопедии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</si>
  <si>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7+
Упражнения 2+
Тестовые вопросы 
Интерактивные схемы 5+ Викторины: есть</t>
  </si>
  <si>
    <t>https://www.myqnapcloud.com/smartshare/722e1849n2opo62q80yv66x3_2c632j4h2lkl27460411xv2b5e153536</t>
  </si>
  <si>
    <t>SC019-ЭЛ</t>
  </si>
  <si>
    <t>Учебно-образовательная коллекция "Знайка"  «Литературное чтение 4 класс» часть 2. Писатели и поэты XX в. Поэтические страницы. Зарубежные писатели. Словари, справочники, энциклопедии
Электронная версия</t>
  </si>
  <si>
    <t>SC020-КВ</t>
  </si>
  <si>
    <t>Учебно-образовательная коллекция "Знайка"  «Окружающий мир 1 класс» Человек и природа. Человек и общество. Правила безопасной жизни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</si>
  <si>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26+  
Упражнения 12+
Тестовые вопросы 4+
Интерактивные схемы 1+ Викторины: есть</t>
  </si>
  <si>
    <t>https://www.myqnapcloud.com/smartshare/722e1849n2opo62q80yv66x3_579dgjjll1ol298510vuuvyaz0b70f35</t>
  </si>
  <si>
    <t>SC020-ЭЛ</t>
  </si>
  <si>
    <t>Учебно-образовательная коллекция "Знайка"  «Окружающий мир 1 класс» Человек и природа. Человек и общество. Правила безопасной жизни    Электронная версия</t>
  </si>
  <si>
    <t>SC021-КВ</t>
  </si>
  <si>
    <t>Учебно-образовательная коллекция "Знайка" «Окружающий мир 2 класс» часть 1. Человек и природа
USB-накопитель коробочная версияа</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</si>
  <si>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17+  
Упражнения 4+
Тестовые вопросы 2+
Интерактивные схемы 34+ Викторины: есть</t>
  </si>
  <si>
    <t>https://www.myqnapcloud.com/smartshare/722e1849n2opo62q80yv66x3_30300777m8m820581s98z7x1za78f9i4</t>
  </si>
  <si>
    <t>SC021-ЭЛ</t>
  </si>
  <si>
    <t>Учебно-образовательная коллекция "Знайка"  «Окружающий мир 2 класс» часть 1. Человек и природа
Электронная версия</t>
  </si>
  <si>
    <t>SC022-КВ</t>
  </si>
  <si>
    <t>Учебно-образовательная коллекция "Знайка"  Окружающий мир 2 класс. 2 часть (Человек и общество)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</si>
  <si>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8+  
Упражнения 1+
Тестовые вопросы 2+
Интерактивные схемы 8+ Викторины: есть</t>
  </si>
  <si>
    <t>https://www.myqnapcloud.com/smartshare/722e1849n2opo62q80yv66x3_6ec39g76lk8q284srv486vy8db22dd9k</t>
  </si>
  <si>
    <t>SC022-ЭЛ</t>
  </si>
  <si>
    <t>Учебно-образовательная коллекция "Знайка"  Окружающий мир 2 класс. 2 часть (Человек и общество) Электронная версия</t>
  </si>
  <si>
    <t>SC023-КВ</t>
  </si>
  <si>
    <t>Учебно-образовательная коллекция "Знайка"  «Окружающий мир 3 класс» часть 1. Человек и природа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</si>
  <si>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21+  
Упражнения 5+
Тестовые вопросы 2+
Интерактивные схемы 39+ Викторины: есть</t>
  </si>
  <si>
    <t>https://www.myqnapcloud.com/smartshare/722e1849n2opo62q80yv66x3_7dhi7f7j51712220q2sxy92808cc0h8j</t>
  </si>
  <si>
    <t>SC023-ЭЛ</t>
  </si>
  <si>
    <t>Учебно-образовательная коллекция "Знайка" «Окружающий мир 3 класс» часть 1. Человек и природа                             Электронная версия</t>
  </si>
  <si>
    <t>SC024-КВ</t>
  </si>
  <si>
    <t>Учебно-образовательная коллекция "Знайка"  «Окружающий мир 3 класс» часть 2 Человек и общество. Правила безопасной жизни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</si>
  <si>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5+  
Упражнения 
Тестовые вопросы 
Интерактивные схемы 8+ Викторины: есть</t>
  </si>
  <si>
    <t>https://www.myqnapcloud.com/smartshare/722e1849n2opo62q80yv66x3_4c10hf320nll26p5qwx167z48z43170f</t>
  </si>
  <si>
    <t>SC024-ЭЛ</t>
  </si>
  <si>
    <t>Учебно-образовательная коллекция "Знайка"  «Окружающий мир 3 класс» часть 2 Человек и общество. Правила безопасной жизни
Электронная версия</t>
  </si>
  <si>
    <t>SC025-КВ</t>
  </si>
  <si>
    <t>Учебно-образовательная коллекция "Знайка"  «Окружающий мир 4 класс» часть 1. Человек и природа. Человек и общество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</si>
  <si>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21+  
Упражнения 9+
Тестовые вопросы 3+
Интерактивные схемы 15+ Викторины: есть</t>
  </si>
  <si>
    <t>https://www.myqnapcloud.com/smartshare/722e1849n2opo62q80yv66x3_57016g8hl9k1202q18vu3z39d6835594</t>
  </si>
  <si>
    <t>SC025-ЭЛ</t>
  </si>
  <si>
    <t>Учебно-образовательная коллекция "Знайка" «Окружающий мир 4 класс» часть 1. Человек и природа. Человек и общество
Электронная версия</t>
  </si>
  <si>
    <t>SC026-КВ</t>
  </si>
  <si>
    <t>Учебно-образовательная коллекция "Знайка"  «Окружающий мир 4 класс» часть 2. История России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</si>
  <si>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14+  
Упражнения 2+
Тестовые вопросы 1+
Интерактивные схемы 11+
 Викторины: есть</t>
  </si>
  <si>
    <t>https://www.myqnapcloud.com/smartshare/722e1849n2opo62q80yv66x3_406igkl08nk320r5r8vtywwxyc250678</t>
  </si>
  <si>
    <t>SC026-ЭЛ</t>
  </si>
  <si>
    <t>Учебно-образовательная коллекция "Знайка"  «Окружающий мир 4 класс» часть 2 История России
Электронная версия</t>
  </si>
  <si>
    <t>SC027-КВ</t>
  </si>
  <si>
    <t>Учебно-образовательная коллекция "Знайка"  «ОБЖ».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</si>
  <si>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16+  
Упражнения 2+
Тестовые вопросы 
Интерактивные схемы 14+  Викторины: есть</t>
  </si>
  <si>
    <t>https://www.myqnapcloud.com/smartshare/722e1849n2opo62q80yv66x3_ageigh76ml9921s51u7343zy1d3g4ehf</t>
  </si>
  <si>
    <t>SC027-ЭЛ</t>
  </si>
  <si>
    <t>Учебно-образовательная коллекция "Знайка"  «ОБЖ». 
Электронная версия</t>
  </si>
  <si>
    <t>SC028-КВ</t>
  </si>
  <si>
    <t>Учебно-образовательная коллекция "Знайка"  «Технология» Организация рабочего места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</si>
  <si>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16+
Упражнения 1+
Тестовые вопросы 
Интерактивные схемы 15+ Викторины: есть</t>
  </si>
  <si>
    <t>https://www.myqnapcloud.com/smartshare/722e1849n2opo62q80yv66x3_dd535g091lo52p7sq4706w3x2e5678g1</t>
  </si>
  <si>
    <t>SC028-ЭЛ</t>
  </si>
  <si>
    <t>Учебно-образовательная коллекция "Знайка"  «Технология» Организация рабочего места
Электронная версия</t>
  </si>
  <si>
    <t>SC029-КВ</t>
  </si>
  <si>
    <t>Учебно-образовательная коллекция "Знайка"  «Литература. 5 класс».
USB-накопитель. Коробочная версия</t>
  </si>
  <si>
    <t>https://www.myqnapcloud.com/smartshare/722e1849n2opo62q80yv66x3_1fg2i8i6mopm2198q610xww3d0dc3901</t>
  </si>
  <si>
    <t>SC029-ЭЛ</t>
  </si>
  <si>
    <t>Учебно-образовательная коллекция "Знайка"  «Литература. 5 класс».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</si>
  <si>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12+
Задания 4+ Викторины: есть</t>
  </si>
  <si>
    <t>SC030-КВ</t>
  </si>
  <si>
    <t>Учебно-образовательная коллекция "Знайка"  «Литература. 6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</si>
  <si>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12+
Задания 3+ Викторины: есть</t>
  </si>
  <si>
    <t>https://www.myqnapcloud.com/smartshare/722e1849n2opo62q80yv66x3_8690f05hm03o23291v029w2113b4285j</t>
  </si>
  <si>
    <t>SC030-ЭЛ</t>
  </si>
  <si>
    <t>SC031-КВ</t>
  </si>
  <si>
    <t>Учебно-образовательная коллекция "Знайка"  «Литература. 7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</si>
  <si>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12+
Задания 3+ Викторины: есть</t>
  </si>
  <si>
    <t>https://www.myqnapcloud.com/smartshare/722e1849n2opo62q80yv66x3_a61984ki20452493r59y2260y536g842</t>
  </si>
  <si>
    <t>SC031-ЭЛ</t>
  </si>
  <si>
    <t>Учебно-образовательная коллекция "Знайка"  «Литература. 7 класс».  
Электронная версия</t>
  </si>
  <si>
    <t>SC032-КВ</t>
  </si>
  <si>
    <t>Учебно-образовательная коллекция "Знайка"  «Литература. 8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</si>
  <si>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11+
Задания 3+ Викторины: есть</t>
  </si>
  <si>
    <t>https://www.myqnapcloud.com/smartshare/722e1849n2opo62q80yv66x3_a5744i1ij7pl294800tvw6b27zedh6eg</t>
  </si>
  <si>
    <t>SC032-ЭЛ</t>
  </si>
  <si>
    <t>Учебно-образовательная коллекция "Знайка"  «Литература. 8 класс».
Электронная версия</t>
  </si>
  <si>
    <t>SC033-КВ</t>
  </si>
  <si>
    <t>Учебно-образовательная коллекция "Знайка"  «Литература. 9 класс».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</si>
  <si>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12+
Задания 3+ Викторины: есть</t>
  </si>
  <si>
    <t>https://www.myqnapcloud.com/smartshare/722e1849n2opo62q80yv66x3_8965e307i986205317s4xz52035f8534</t>
  </si>
  <si>
    <t>SC033-ЭЛ</t>
  </si>
  <si>
    <t>Учебно-образовательная коллекция "Знайка" «Литература. 9 класс».
Электронная версия</t>
  </si>
  <si>
    <t>SC034</t>
  </si>
  <si>
    <t>дублируется SC 178</t>
  </si>
  <si>
    <t>SC035-КВ</t>
  </si>
  <si>
    <t>Учебно-образовательная коллекция "Знайка" «Русский язык. 6 класс». 
USB-накопитель.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</si>
  <si>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28+  
Задания 21+
Справочные материалы с подготовительными элементами 6+
Диктантов (с озвучиванием) 9+
Анимации, иллюстрирующие различные языковые явления и процессы
Интерактивные упражнения на подстановку элементов, установление соответствия,  разные виды разбора 
Интерактивные таблицы  Викторины: есть</t>
  </si>
  <si>
    <t>https://www.myqnapcloud.com/smartshare/722e1849n2opo62q80yv66x3_3545343l7jll266414x1x33276f8d147</t>
  </si>
  <si>
    <t>SC035-ЭЛ</t>
  </si>
  <si>
    <t>Учебно-образовательная коллекция "Знайка" «Русский язык. 6 класс». 
Электронная версия</t>
  </si>
  <si>
    <t>SC036-КВ</t>
  </si>
  <si>
    <t>Учебно-образовательная коллекция "Знайка"  «Русский язык. 7 класс». 
USB-накопитель.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</si>
  <si>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34+  
Задания 19+
Справочные материалы с подготовительными элементами 9+
Диктантов (с озвучиванием) 3+
Анимации, иллюстрирующие различные языковые явления и процессы
Интерактивные упражнения на подстановку элементов, установление соответствия,  разные виды разбора 
Интерактивные таблицы  Викторины: есть</t>
  </si>
  <si>
    <t>https://www.myqnapcloud.com/smartshare/722e1849n2opo62q80yv66x3_4fc68hkl689928t311s4wx74930g6g8j</t>
  </si>
  <si>
    <t>SC036-ЭЛ</t>
  </si>
  <si>
    <t>Учебно-образовательная коллекция "Знайка" «Русский язык. 7 класс». 
Электронная версия</t>
  </si>
  <si>
    <t>SC037-КВ</t>
  </si>
  <si>
    <t>Учебно-образовательная коллекция "Знайка"  «Русский язык. 8 класс».
USB-накопитель.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</si>
  <si>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20+  
Задания 15+
Справочные материалы с подготовительными элементами 2+
Диктантов (с озвучиванием) 3+
Анимации, иллюстрирующие различные языковые явления и процессы
Интерактивные упражнения на подстановку элементов, установление соответствия,  разные виды разбора 
Интерактивные таблицы  Викторины: есть</t>
  </si>
  <si>
    <t>https://www.myqnapcloud.com/smartshare/722e1849n2opo62q80yv66x3_bf3d0h49m252272u0980x858dbe9585k</t>
  </si>
  <si>
    <t>SC037-ЭЛ</t>
  </si>
  <si>
    <t>Учебно-образовательная коллекция "Знайка" «Русский язык. 8 класс».
Электронная версия</t>
  </si>
  <si>
    <t>SC038-КВ</t>
  </si>
  <si>
    <t>Учебно-образовательная коллекция "Знайка"  «Русский язык. 9 класс».
USB-накопитель.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</si>
  <si>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11+  
Задания 12+
Справочные материалы с подготовительными элементами 3+
Диктантов (с озвучиванием) 
Анимации, иллюстрирующие различные языковые явления и процессы
Интерактивные упражнения на подстановку элементов, установление соответствия,  разные виды разбора 
Интерактивные таблицы  Викторины: есть</t>
  </si>
  <si>
    <t>https://www.myqnapcloud.com/smartshare/722e1849n2opo62q80yv66x3_b846e0360n1q291rq3763z23de1e28eg</t>
  </si>
  <si>
    <t>SC038-ЭЛ</t>
  </si>
  <si>
    <t>Учебно-образовательная коллекция "Знайка"  «Русский язык. 9 класс».
Электронная версия</t>
  </si>
  <si>
    <t>SC039-КВ</t>
  </si>
  <si>
    <t>Учебно-образовательная коллекция "Знайка"  «История 6 класс. История России с древнейших времён до конца XVI века». 
USB-накопитель. Коробочная версия</t>
  </si>
  <si>
    <t>Электронное учебное пособие обеспечивает реализацию образовательной программы для средней школы.  Карты 11+ 
Викторины: есть</t>
  </si>
  <si>
    <t>https://www.myqnapcloud.com/smartshare/722e1849n2opo62q80yv66x3_907022804mp229tt1512yab59265263f</t>
  </si>
  <si>
    <t>SC039-ЭЛ</t>
  </si>
  <si>
    <t>Учебно-образовательная коллекция "Знайка"  «История 6 класс. История России с древнейших времён до конца XVI века». 
Электронная версия</t>
  </si>
  <si>
    <t>Электронное учебное пособие обеспечивает реализацию образовательной программы для средней школы.  Карты 11+ Викторины: есть</t>
  </si>
  <si>
    <t>SC040-КВ</t>
  </si>
  <si>
    <t>Учебно-образовательная коллекция "Знайка"  «История 7 класс. История России. XVII – XVIII века».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</si>
  <si>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 10+  Заданий 8+
Фильмов 9+    Викторины: есть</t>
  </si>
  <si>
    <t>https://www.myqnapcloud.com/smartshare/722e1849n2opo62q80yv66x3_2fgd3757j8992orrq22278x3y3bghi1g</t>
  </si>
  <si>
    <t>SC040-ЭЛ</t>
  </si>
  <si>
    <t>Учебно-образовательная коллекция "Знайка" «История 7 класс. История России. XVII – XVIII века».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</si>
  <si>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 10+ Заданий 8+
Фильмов 9+ Викторины: есть</t>
  </si>
  <si>
    <t>SC041-КВ</t>
  </si>
  <si>
    <t>Учебно-образовательная коллекция "Знайка" К «История 8 класс. История России XIX века».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</si>
  <si>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 11+
Заданий 10+
Фильмов 9+ Викторины: есть</t>
  </si>
  <si>
    <t>https://www.myqnapcloud.com/smartshare/722e1849n2opo62q80yv66x3_7b5e18g584ol285sq4902a1a02855ei2</t>
  </si>
  <si>
    <t>SC041-ЭЛ</t>
  </si>
  <si>
    <t>Учебно-образовательная коллекция "Знайка" «История 8 класс. История России XIX века». 
Электронная версия</t>
  </si>
  <si>
    <t>SC042-КВ</t>
  </si>
  <si>
    <t>Учебно-образовательная коллекция "Знайка" «История 9 класс. История России. XX – начало XXI века».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</si>
  <si>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 11+
Заданий 8+
Фильмов 14+ Викторины: есть</t>
  </si>
  <si>
    <t>https://www.myqnapcloud.com/smartshare/722e1849n2opo62q80yv66x3_9846g0g6k5ll29t2106828w21961f354</t>
  </si>
  <si>
    <t>SC042-ЭЛ</t>
  </si>
  <si>
    <t>Учебно-образовательная коллекция "Знайка" «История 9 класс. История России. XX – начало XXI века». 
Электронная версия</t>
  </si>
  <si>
    <t>SC049-КВ</t>
  </si>
  <si>
    <t>Учебно-образовательная коллекция "Знайка"  «Интерактивные карты по географии 7 класс. География материков и океанов. Главные особенности природы Земли».
USB-накопитель. Коробочная версия</t>
  </si>
  <si>
    <t xml:space="preserve">
Уровень образования: средний.  В РАЗРАБОТКЕ!!!!! В НАЛИЧИИ НЕТ!!!! </t>
  </si>
  <si>
    <t>SC049-ЭЛ</t>
  </si>
  <si>
    <t xml:space="preserve">Учебно-образовательная коллекция "Знайка"  «Интерактивные карты по географии 7 класс. География материков и океанов. Главные особенности природы Земли».Электронная версия.
</t>
  </si>
  <si>
    <t xml:space="preserve">
Уровень образования: средний.  В РАЗРАБОТКЕ!!!!! В НАЛИЧИИ НЕТ!!!!</t>
  </si>
  <si>
    <t>SC052-КВ</t>
  </si>
  <si>
    <t xml:space="preserve">Учебно-образовательная коллекция "Знайка"  «География 5- 6 класс. Начальный курс географии».
USB-накопитель. Коробочная версия (НЕ ДЛЯ продажи!!!!!) </t>
  </si>
  <si>
    <t>Электронное учебное пособие обеспечивает реализацию образовательной программы для средней школы
Количество заданий 290
Количество фильмов ( фрагментов) 8
Пособие включает следующие темы:
1. Солнечная система. 2 Солнце, Земля, Луна. 3. Строение Солнца. 4. Земля под воздействием солнечного излучения. 5. Размеры Земли и Солнца6 Вращение земли вокруг солнца. 7 Смена времён года. 8. Внутреннее строение Земли. 9. Эндрогенные процессы. 10. Внешние факторы Рельефообразовние. 11Экзогенные процессы. 12. Горные породы и полезные ископаемые. 13 Основные формы рельефа земли14. Облик земного шара.Мировой океан 15. Океанические течения . 16. Подземные воды и х использование. 17. Атмосферное давление. Ветер. 18. Погода и климат. 19. Природные комплексы Земли. 20. Стихийные природные явления. 21. Охрана окружающей среды.22. Введение в географию: понятие о географии, ее разделы и методы исследования;23. Картография: понятие о картах, их классификация, элементы карты, чтение и составление простейших карт; Викторины: есть</t>
  </si>
  <si>
    <t>https://www.myqnapcloud.com/smartshare/722e1849n2opo62q80yv66x3_3g1078j45jl52014r07u471ac8b45d1j</t>
  </si>
  <si>
    <t>SC052-ЭЛ</t>
  </si>
  <si>
    <t xml:space="preserve">Учебно-образовательная коллекция "Знайка"  «География 5- 6 класс. Начальный курс географии».
Электронная версия   (НЕ ДЛЯ продажи!!!!!) </t>
  </si>
  <si>
    <t>SC053-КВ</t>
  </si>
  <si>
    <t>Учебно-образовательная коллекция "Знайка" «География 7 класс. География материков и океанов».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</si>
  <si>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 10+
Заданий 10+
Фильмов 5+ Викторины: есть</t>
  </si>
  <si>
    <t>https://www.myqnapcloud.com/smartshare/722e1849n2opo62q80yv66x3_422436i4nk322nrsrv4vyxx50e5d46g6</t>
  </si>
  <si>
    <t>SC053-ЭЛ</t>
  </si>
  <si>
    <t xml:space="preserve">Учебно-образовательная коллекция "Знайка"  «География 7 класс. География материков и океанов».
Электронная версия </t>
  </si>
  <si>
    <t>SC054-КВ</t>
  </si>
  <si>
    <t>Учебно-образовательная коллекция "Знайка"  «География 8 класс. Природа и население».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</si>
  <si>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 10+
Заданий 3+
Фильмов 6+ Викторины: есть</t>
  </si>
  <si>
    <t>https://www.myqnapcloud.com/smartshare/722e1849n2opo62q80yv66x3_3655h1gl22342o410v7vx703b24d7i8h</t>
  </si>
  <si>
    <t>SC054-ЭЛ</t>
  </si>
  <si>
    <t xml:space="preserve">Учебно-образовательная коллекция "Знайка"  «География 8 класс. Природа и население».
Электронная версия </t>
  </si>
  <si>
    <t>SC055-КВ</t>
  </si>
  <si>
    <t>Учебно-образовательная коллекция "Знайка"  «География 9 класс. География России. Хозяйство и географические районы».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</si>
  <si>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15 тем. Викторины: есть</t>
  </si>
  <si>
    <t>https://www.myqnapcloud.com/smartshare/722e1849n2opo62q80yv66x3_cb50gil73j602p07r2x5w31566491eff</t>
  </si>
  <si>
    <t>SC055-ЭЛ</t>
  </si>
  <si>
    <t xml:space="preserve">Учебно-образовательная коллекция "Знайка"  «География 9 класс. География России. Хозяйство и географические районы».
Электронная версия </t>
  </si>
  <si>
    <t>SC056-КВ</t>
  </si>
  <si>
    <t>Учебно-образовательная коллекция "Знайка"  «География 10-11 классы. Экономическая и социальная география зарубежных стран».
USB-накопитель. Коробочная версия (НЕ ДЛЯ ПРОДАЖИ!!!!!!)</t>
  </si>
  <si>
    <t>Электронное учебное пособие обеспечивает реализацию образовательной программы для средней школы
Количество заданий 208
Количество фильмов ( фрагментов) 7
Пособие включает следующие темы:
1. Типология стран современного мира.2. Мировые природные ресурсы. 3. Воспроизводство населения мира. 4. Народы мира. 5. Религии мира. 6. Миграции населения. 7. Научно-техническая революция. 8. Мировое хозяйство. 9. Промышленность мира. 10. Мировое сельское хозяйство. 11. Мировой транспорт. 12. Международные организации.13. Основы социальной географии зарубежных стран;14. Глобализация; Викторины: есть</t>
  </si>
  <si>
    <t>https://www.myqnapcloud.com/smartshare/722e1849n2opo62q80yv66x3_1g3569jkmlm72so01987949c608f62e9</t>
  </si>
  <si>
    <t>SC056-ЭЛ</t>
  </si>
  <si>
    <t>Учебно-образовательная коллекция "Знайка"  «География 10-11 классы. Экономическая и социальная география зарубежных стран». Электронная версия  (НЕ ДЛЯ ПРОДАЖИ!!!!!!)</t>
  </si>
  <si>
    <t>SC057-КВ</t>
  </si>
  <si>
    <t>Учебно-образовательная коллекция "Знайка" Алгебра 7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</si>
  <si>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Алгебра 7 класс. Выражения.
Преобразование выражений.
Уравнения с одной переменной. 
Заданий 9+ Викторины: есть</t>
  </si>
  <si>
    <t>https://www.myqnapcloud.com/smartshare/722e1849n2opo62q80yv66x3_b52f63062mp52np40ux9x0y9997000j1</t>
  </si>
  <si>
    <t>SC057-ЭЛ</t>
  </si>
  <si>
    <t>Учебно-образовательная коллекция "Знайка" Алгебра 7 класс.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</si>
  <si>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Алгебра 7 класс. Выражения.
Преобразование выражений.
Уравнения с одной переменной. 
Заданий 9+ Викторины: есть</t>
  </si>
  <si>
    <t>SC058-КВ</t>
  </si>
  <si>
    <t>Учебно-образовательная коллекция "Знайка" Алгебра 10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</si>
  <si>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Алгебра 10 класс. Функции.
Заданий 4+ Викторины: есть</t>
  </si>
  <si>
    <t>https://www.myqnapcloud.com/smartshare/722e1849n2opo62q80yv66x3_4025516h13mq2197000890bccab840hj</t>
  </si>
  <si>
    <t>SC058-ЭЛ</t>
  </si>
  <si>
    <t>Учебно-образовательная коллекция "Знайка" Алгебра 10 класс. Электронная версия.</t>
  </si>
  <si>
    <t>SC059-КВ</t>
  </si>
  <si>
    <t>Учебно-образовательная коллекция "Знайка" Геометрия 7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</si>
  <si>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8 тем. Викторины: есть</t>
  </si>
  <si>
    <t>https://www.myqnapcloud.com/smartshare/722e1849n2opo62q80yv66x3_4e59jfj2k45p27s7rrw35az702c82ig9</t>
  </si>
  <si>
    <t>SC059-ЭЛ</t>
  </si>
  <si>
    <t>Учебно-образовательная коллекция "Знайка" Геометрия 7 класс. Электронная версия.</t>
  </si>
  <si>
    <t>SC060-КВ</t>
  </si>
  <si>
    <t>Учебно-образовательная коллекция "Знайка" Геометрия 10 класс. USB-накопитель. Коробочная версия</t>
  </si>
  <si>
    <t>https://www.myqnapcloud.com/smartshare/722e1849n2opo62q80yv66x3_6362j89mik1m2oq311562982612gfd75</t>
  </si>
  <si>
    <t>SC060-ЭЛ</t>
  </si>
  <si>
    <t>Учебно-образовательная коллекция "Знайка" Геометрия 10 класс. Электронная версия.</t>
  </si>
  <si>
    <t>SC061-КВ</t>
  </si>
  <si>
    <t>Учебно-образовательная коллекция "Знайка" Геометрия 11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</si>
  <si>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3 тем. Викторины: есть</t>
  </si>
  <si>
    <t>https://www.myqnapcloud.com/smartshare/722e1849n2opo62q80yv66x3_6cg85il7n25522q60rux087y3095283f</t>
  </si>
  <si>
    <t>SC061-ЭЛ</t>
  </si>
  <si>
    <t>Учебно-образовательная коллекция "Знайка" Геометрия 11 класс. Электронная версия.</t>
  </si>
  <si>
    <t>SC062-КВ</t>
  </si>
  <si>
    <t>Учебно-образовательная коллекция "Знайка" 
"Русский язык 2 класс. Синтаксис и пунктуация. Лексика. Состав слова. Части речи. 2 часть."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</si>
  <si>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7+
Интерактивные схемы 
 Викторины: есть</t>
  </si>
  <si>
    <t>https://www.myqnapcloud.com/smartshare/722e1849n2opo62q80yv66x3_8f60i847ln1n2s0t15925v167cf05gf1</t>
  </si>
  <si>
    <t>SC062-ЭЛ</t>
  </si>
  <si>
    <t>Учебно-образовательная коллекция "Знайка" 
"Русский язык 2 класс. Синтаксис и пунктуация. Лексика. Состав слова. Части речи. 2 часть."
Электронная версия</t>
  </si>
  <si>
    <t>Электронное учебное пособие  обеспечивает реализацию образовательной программы для начальной школы Интерактивные схемы: есть   Викторины: есть</t>
  </si>
  <si>
    <t>SC063-КВ</t>
  </si>
  <si>
    <t>Учебно-образовательная коллекция "Знайка" 
"Русский язык 3 класс. Части речи. Лексика. Синтаксис и пунктуация. 2 часть." 
USB-накопитель. Коробочная версия</t>
  </si>
  <si>
    <t>https://www.myqnapcloud.com/smartshare/722e1849n2opo62q80yv66x3_62e232l5jjp32954qu2w26y227051937</t>
  </si>
  <si>
    <t>SC063-ЭЛ</t>
  </si>
  <si>
    <t>Учебно-образовательная коллекция "Знайка" 
"Русский язык 3 класс. Части речи. Лексика. Синтаксис и пунктуация. 2 часть." 
Электронная версия</t>
  </si>
  <si>
    <t>SC064-КВ</t>
  </si>
  <si>
    <t>Учебно-образовательная коллекция "Знайка"   «Интерактивные карты по географии 8-9 классы. Географические регионы России. Европейская часть». 
USB-накопитель. Коробочная версия</t>
  </si>
  <si>
    <t>SC064-ЭЛ</t>
  </si>
  <si>
    <t>Учебно-образовательная коллекция "Знайка"   «Интерактивные карты по географии 8-9 классы. Географические регионы России. Европейская часть». 
Электронная версия</t>
  </si>
  <si>
    <t>SC065-КВ</t>
  </si>
  <si>
    <t>Учебно-образовательная коллекция "Знайка"   «Интерактивные карты по географии 8-9 классы. Географические регионы России. Урал. Азиатская часть».
USB-накопитель. Коробочная версия</t>
  </si>
  <si>
    <t>SC065-ЭЛ</t>
  </si>
  <si>
    <t>Учебно-образовательная коллекция "Знайка"   «Интерактивные карты по географии 8-9 классы. Географические регионы России. Урал. Азиатская часть».
Электронная версия</t>
  </si>
  <si>
    <t>SC066-КВ</t>
  </si>
  <si>
    <t>Учебно-образовательная коллекция "Знайка"   «Интерактивные карты по географии 10-11 классы. Экономическая и социальная география мира. Общая характеристика мира».
USB-накопитель. Коробочная версия</t>
  </si>
  <si>
    <t>SC066-ЭЛ</t>
  </si>
  <si>
    <t>Учебно-образовательная коллекция "Знайка"   «Интерактивные карты по географии 10-11 классы. Экономическая и социальная география мира. Общая характеристика мира».
Электронная версия</t>
  </si>
  <si>
    <t>SC067-КВ</t>
  </si>
  <si>
    <t>Учебно-образовательная коллекция "Знайка"  «Интерактивные карты по географии 10-11 классы. Экономическая и социальная география мира. Региональная характеристика мира».
USB-накопитель. Коробочная версия</t>
  </si>
  <si>
    <t>SC067-ЭЛ</t>
  </si>
  <si>
    <t xml:space="preserve">
Учебно-образовательная коллекция "Знайка"   «Интерактивные карты по географии 10-11 классы. Экономическая и социальная география мира. Региональная характеристика мира».
Электронная версия</t>
  </si>
  <si>
    <t>SC068-КВ</t>
  </si>
  <si>
    <t>Учебно-образовательная коллекция "Знайка"   «Физика 7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</si>
  <si>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7 класс. Тем 28+
Интерактивные задания 2+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Викторины: есть</t>
  </si>
  <si>
    <t>https://www.myqnapcloud.com/smartshare/722e1849n2opo62q80yv66x3_7c897k88n88l280sru8y1w66zb5126hh</t>
  </si>
  <si>
    <t>SC068-ЭЛ</t>
  </si>
  <si>
    <t>Учебно-образовательная коллекция "Знайка"   «Физика 7 класс».
Электронная версия</t>
  </si>
  <si>
    <t>SC069-КВ</t>
  </si>
  <si>
    <t>Учебно-образовательная коллекция "Знайка"   «Физика 8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</si>
  <si>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8 класс. Тем 19+
Интерактивные задания 2+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Викторины: есть</t>
  </si>
  <si>
    <t>https://www.myqnapcloud.com/smartshare/722e1849n2opo62q80yv66x3_90h81g4896492s88q84t91x329ace3hh</t>
  </si>
  <si>
    <t>SC069-ЭЛ</t>
  </si>
  <si>
    <t>Учебно-образовательная коллекция "Знайка"   «Физика 8 класс». 
Электронная версия</t>
  </si>
  <si>
    <t>SC070-КВ</t>
  </si>
  <si>
    <t>Учебно-образовательная коллекция "Знайка"   «Физика 9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</si>
  <si>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9 класс. Тем 29+
Интерактивные задания 2+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Викторины: есть</t>
  </si>
  <si>
    <t>https://www.myqnapcloud.com/smartshare/722e1849n2opo62q80yv66x3_24ce0flmi0pl272p0sw83y6xa4b72g34</t>
  </si>
  <si>
    <t>SC070-ЭЛ</t>
  </si>
  <si>
    <t>Учебно-образовательная коллекция "Знайка"   «Физика 9 класс».
Электронная версия</t>
  </si>
  <si>
    <t>SC071-КВ</t>
  </si>
  <si>
    <t>Учебно-образовательная коллекция "Знайка"   «Физика. Геометрическая и волновая оптика»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</si>
  <si>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Геометрическая и волновая оптика 15+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Викторины: есть</t>
  </si>
  <si>
    <t>https://www.myqnapcloud.com/smartshare/722e1849n2opo62q80yv66x3_273f0fk4606p2r3008850z0645b26903</t>
  </si>
  <si>
    <t>SC071-ЭЛ</t>
  </si>
  <si>
    <t>Учебно-образовательная коллекция "Знайка"   «Физика. Геометрическая и волновая оптика»
Электронная версия</t>
  </si>
  <si>
    <t>SC072-КВ</t>
  </si>
  <si>
    <t>Учебно-образовательная коллекция "Знайка"  «Физика. Квантовая физика».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</si>
  <si>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9+
Интерактивные задания 2+
Виртуальные эксперименты 2+
Интерактивные модели различных явлений, процессов
Интерактивные задания, с возможностью изменять числовые и графические параметры
Интерактивные таблицы величин и параметров Викторины: есть</t>
  </si>
  <si>
    <t>https://www.myqnapcloud.com/smartshare/722e1849n2opo62q80yv66x3_b49e267l0kpm23q209303w31027ee3ij</t>
  </si>
  <si>
    <t>SC072-ЭЛ</t>
  </si>
  <si>
    <t>Учебно-образовательная коллекция "Знайка"   «Физика. Квантовая физика».
Электронная версия</t>
  </si>
  <si>
    <t>SC073-КВ</t>
  </si>
  <si>
    <t>Учебно-образовательная коллекция "Знайка"   «Физика. Кинематика и динамика. Законы сохранения».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</si>
  <si>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11+
 Викторины: есть</t>
  </si>
  <si>
    <t>https://www.myqnapcloud.com/smartshare/722e1849n2opo62q80yv66x3_306347g7k9m329p614st9078329e7088</t>
  </si>
  <si>
    <t>SC073-ЭЛ</t>
  </si>
  <si>
    <t>Учебно-образовательная коллекция "Знайка"   «Физика. Кинематика и динамика. Законы сохранения». 
Электронная версия</t>
  </si>
  <si>
    <t>SC074-КВ</t>
  </si>
  <si>
    <t>Учебно-образовательная коллекция "Знайка"   «Физика. Магнитное поле. Электромагнетизм».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</si>
  <si>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Магнитное поле. Электромагнетизм 18+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Викторины: есть</t>
  </si>
  <si>
    <t>https://www.myqnapcloud.com/smartshare/722e1849n2opo62q80yv66x3_8444jf71j0732s520u4w83w23e2899ih</t>
  </si>
  <si>
    <t>SC074-ЭЛ</t>
  </si>
  <si>
    <t>Учебно-образовательная коллекция "Знайка"  «Физика. Магнитное поле. Электромагнетизм».
Электронная версия</t>
  </si>
  <si>
    <t>SC075-КВ</t>
  </si>
  <si>
    <t>Учебно-образовательная коллекция "Знайка"   «Физика. Механические колебания и волны».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</si>
  <si>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Механические колебания и волны 15+
Виртуальные эксперименты 2+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Викторины: есть</t>
  </si>
  <si>
    <t>https://www.myqnapcloud.com/smartshare/722e1849n2opo62q80yv66x3_402hj0hmm16p2094qt54210z817fd9jh</t>
  </si>
  <si>
    <t>SC075-ЭЛ</t>
  </si>
  <si>
    <t>Учебно-образовательная коллекция "Знайка"  «Физика. Механические колебания и волны».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</si>
  <si>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Механические колебания и волны 15+
Виртуальные эксперименты 2+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Викторины: есть</t>
  </si>
  <si>
    <t>SC076-КВ</t>
  </si>
  <si>
    <t>Учебно-образовательная коллекция "Знайка"   «Физика. МКТ и термодинамика».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</si>
  <si>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Термодинамика 25+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Викторины: есть</t>
  </si>
  <si>
    <t>https://www.myqnapcloud.com/smartshare/722e1849n2opo62q80yv66x3_0b142hi4j75329821tt3w97zc204c324</t>
  </si>
  <si>
    <t>SC076-ЭЛ</t>
  </si>
  <si>
    <t>Учебно-образовательная коллекция "Знайка"   «Физика. МКТ и термодинамика».
Электронная версия</t>
  </si>
  <si>
    <t>SC077-КВ</t>
  </si>
  <si>
    <t>Учебно-образовательная коллекция "Знайка"   «Физика. Постоянный ток».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</si>
  <si>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1. Электростатика. Законы постоянного тока.
2. Виртуальные эксперименты
3. Интерактивные модели различных явлений, процессов 
4. Интерактивные таблицы величин и параметров 
5. Интерактивные задания, с возможностью изменять числовые и графические параметры  Викторины: есть</t>
  </si>
  <si>
    <t>https://www.myqnapcloud.com/smartshare/722e1849n2opo62q80yv66x3_061de9j31j3m2sp10rs1wax26849h74k</t>
  </si>
  <si>
    <t>SC077-ЭЛ</t>
  </si>
  <si>
    <t>Учебно-образовательная коллекция "Знайка"  «Физика. Постоянный ток».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</si>
  <si>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1. Электростатика. Законы постоянного тока.
2. Виртуальные эксперименты
3. Интерактивные модели различных явлений, процессов 
4. Интерактивные таблицы величин и параметров 
5. Интерактивные задания, с возможностью изменять числовые и графические параметры                          Викторины: есть</t>
  </si>
  <si>
    <t>SC078-КВ</t>
  </si>
  <si>
    <t>Учебно-образовательная коллекция "Знайка"   «Физика. Статика. Специальная теория относительности».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</si>
  <si>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Статика и специальная теория относительности 7+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Викторины: есть</t>
  </si>
  <si>
    <t>https://www.myqnapcloud.com/smartshare/722e1849n2opo62q80yv66x3_1f9d009j327l21r1102w526z7474g780</t>
  </si>
  <si>
    <t>SC078-ЭЛ</t>
  </si>
  <si>
    <t>Учебно-образовательная коллекция "Знайка"   «Физика. Статика. Специальная теория относительности».
Электронная версия</t>
  </si>
  <si>
    <t>SC079-КВ</t>
  </si>
  <si>
    <t>Учебно-образовательная коллекция "Знайка"   «Астрономия. Эволюция Вселенной».
USB-накопитель. Коробочная версия</t>
  </si>
  <si>
    <t xml:space="preserve"> Электронное учебное пособие  обеспечивает реализацию образовательной программы для начальной школы.
Пособие включает следующие темы:
Астрономия. Эволюция Вселенной: 12+:
Великие астрономы: 4+;
Основные понятия, законы и физические явления: 10+;
Виртуальные эксперименты.
Интерактивные модели различных явлений, процессов.
 Викторины: есть</t>
  </si>
  <si>
    <t>https://www.myqnapcloud.com/smartshare/722e1849n2opo62q80yv66x3_93h4ei4592kl2q26r82t797a8b0g5248</t>
  </si>
  <si>
    <t>SC079-ЭЛ</t>
  </si>
  <si>
    <t>Учебно-образовательная коллекция "Знайка"   «Астрономия. Эволюция Вселенной».
Электронная версия</t>
  </si>
  <si>
    <t>SC080-КВ</t>
  </si>
  <si>
    <t>Учебно-образовательная коллекция "Знайка"   «Физика. Электромагнитные волны».
USB-накопитель. Коробочная версия</t>
  </si>
  <si>
    <t>Электронное учебное пособие обеспечивает реализацию образовательной программы для средней школы.  Интерактивные задания есть.  Виртуальные эксперименты есть.  Интерактивные модели различных явлений, процессов есть. Количество заданий(викторина):103. Интерактивные таблицы величин и параметров есть. Интерактивные задания, с возможностью изменять числовые и графические параметры есть Викторины: есть</t>
  </si>
  <si>
    <t>https://www.myqnapcloud.com/smartshare/722e1849n2opo62q80yv66x3_a68hegh00jkl26qurvs2x0zx9e0edd37</t>
  </si>
  <si>
    <t>SC080-ЭЛ</t>
  </si>
  <si>
    <t>Учебно-образовательная коллекция "Знайка"   «Физика. Электромагнитные волны».
Электронная версия</t>
  </si>
  <si>
    <t>Электронное учебное пособие обеспечивает реализацию образовательной программы для средней школы.  Интерактивные задания есть.  Виртуальные эксперименты есть.  Интерактивные модели различных явлений, процессов есть. Количество заданий(викторина):103. Интерактивные таблицы величин и параметров есть. Интерактивные задания, с возможностью изменять числовые и графические параметры есть. Викторины: есть</t>
  </si>
  <si>
    <t>SC081-КВ</t>
  </si>
  <si>
    <t>Учебно-образовательная коллекция "Знайка"   «Физика. Электростатика и электродинамика».
USB-накопитель. Коробочная версия</t>
  </si>
  <si>
    <t>Электронное учебное пособие обеспечивает реализацию образовательной программы для средней школы.  Интерактивные задания есть.  Виртуальные эксперименты есть.   Интерактивные модели различных явлений, процессов есть.  Интерактивные таблицы величин и параметров есть.   Интерактивные задания, с возможностью изменять числовые и графические параметры есть. Викторины: есть</t>
  </si>
  <si>
    <t>https://www.myqnapcloud.com/smartshare/722e1849n2opo62q80yv66x3_6ec8602m0l942os3169yuxwy82fdh1if</t>
  </si>
  <si>
    <t>SC081-ЭЛ</t>
  </si>
  <si>
    <t>Учебно-образовательная коллекция "Знайка"   «Физика. Электростатика и электродинамика».
Электронная версия</t>
  </si>
  <si>
    <t>SC082-КВ</t>
  </si>
  <si>
    <t>Учебно-образовательная коллекция "Знайка"  «Физика. Ядерная физика».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</si>
  <si>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9+
Интерактивные задания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Викторины: есть</t>
  </si>
  <si>
    <t>https://www.myqnapcloud.com/smartshare/722e1849n2opo62q80yv66x3_2d01i85ln30n2r6610859737dcf1778g</t>
  </si>
  <si>
    <t>SC082-ЭЛ</t>
  </si>
  <si>
    <t>Учебно-образовательная коллекция "Знайка"   «Физика. Ядерная физика».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</si>
  <si>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9+
Интерактивные задания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Викторины: есть</t>
  </si>
  <si>
    <t>SC086-КВ</t>
  </si>
  <si>
    <t xml:space="preserve">Учебно-образовательная коллекция "Знайка"   «Химия 8-9 классы».
USB-накопитель. Коробочная версия ( НЕ ДЛЯ ПРОДАЖИ!!!!) </t>
  </si>
  <si>
    <t>Электронное учебное пособие обеспечивает реализацию образовательной программы для средней школы
Интерактивные задания есть
Интерактивные таблицы величин и параметров есть
Интерактивные модели различных явлений, процессов есть
Виртуальные эксперименты (исследования), в том числе с возможностью изменять числовые и графические параметры есть
Пособие включает следующие темы:
1. Валентность; 2. Относительная атомная и молекулярная массы; 3. Строение атома. Изотопы; 4. Образование ковалентной и ионной химических связей; 5. Электронные слои атомов элементов малых периодов; 6. Окислительно-восстановительные реакции; 7. Типы кристаллических решёток; 8. Реакции обмена в водных растворах; 9. Важнейшие кислоты и их соли; 10. Классификация оксидов; 11. Классификация оснований; 12. Классификация кислот; 13. Генетическая связь классов неорганических веществ; 14. Окраска индикаторов в различных средах; 15. Электролитическая диссоциация; 16. Зависимость скорости реакции от различных факторов; 17. Типы химических реакций; 18. Обратимые реакции; 19. Воздух. Кислород. Горение; 20. Степень окисления21. Растворы;22. Индикаторы. Викторины: есть</t>
  </si>
  <si>
    <t>https://www.myqnapcloud.com/smartshare/722e1849n2opo62q80yv66x3_ad62716lio70223rr841x27yz5f20h86</t>
  </si>
  <si>
    <t>SC086-ЭЛ</t>
  </si>
  <si>
    <t xml:space="preserve">Учебно-образовательная коллекция "Знайка"   «Химия 8-9 классы».
Электронная версия  ( НЕ ДЛЯ ПРОДАЖИ!!!!) </t>
  </si>
  <si>
    <t>SC087-КВ</t>
  </si>
  <si>
    <t xml:space="preserve">Учебно-образовательная коллекция "Знайка"   «Химия 10-11 классы».
USB-накопитель. Коробочная версия  (НЕ ДЛЯ ПРОДАЖИ!!!!!!!) </t>
  </si>
  <si>
    <t>Электронное учебное пособие обеспечивает реализацию образовательной программы для средней школы
Интерактивные задания есть
Интерактивнеы таблицы величин и параметров есть
Интерактивные модели различных явлений, процессов есть
Виртуальные эксперименты (исследования), в том числе с возможностью изменять числовые и графические параметры есть
Пособие включает следующие темы:
Форма электронных облаков. Заполнение подуровней. Расположение электронов по орбиталям . Вода - необычное вещество. Кривые растворимости некоторых солей в воде. Классификация и свойства оксидов. Окраска пламени. Аллотропия углерода. Электрохимические производства. Производство серной кислоты. Производство аммиака. Гибридизация атомных орбиталей. Химическая связь в органических соединениях. Взаимное влияние атомов и групп в молекуле. Пространственная изомерия. Применение алкенов. Бензол. Генетическая связь различных классов углеводородов. Жиры. Моносахариды. Полисахариды. Константы равновесия. Химические термодинамические функции. Викторины: есть</t>
  </si>
  <si>
    <t>https://www.myqnapcloud.com/smartshare/722e1849n2opo62q80yv66x3_0g2ij0124j1l206p0v1x835z49dg29i4</t>
  </si>
  <si>
    <t>SC087-ЭЛ</t>
  </si>
  <si>
    <t xml:space="preserve">Учебно-образовательная коллекция "Знайка"   «Химия 10-11 классы».
Электронная версия (НЕ ДЛЯ ПРОДАЖИ!!!!!!!) </t>
  </si>
  <si>
    <t>SC088-КВ</t>
  </si>
  <si>
    <t>Учебно-образовательная коллекция "Знайка"   «Химия. Начала химии. Основы химических знаний».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</si>
  <si>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Начала химии. Основы химических знаний 21+
Интерактивные модели различных явлений, процессов
Интерактивные таблицы величин и параметров
Интерактивные задания 
Виртуальные эксперименты (исследования), в том числе с возможностью изменять числовые и графические параметры. Викторины: есть</t>
  </si>
  <si>
    <t>https://www.myqnapcloud.com/smartshare/722e1849n2opo62q80yv66x3_46684i3035992563r0u784708c8582ei</t>
  </si>
  <si>
    <t>SC088-ЭЛ</t>
  </si>
  <si>
    <t>Учебно-образовательная коллекция "Знайка"   «Химия. Начала химии. Основы химических знаний».
Электронная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</si>
  <si>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Начала химии. Основы химических знаний 21+
Интерактивные модели различных явлений, процессов
Интерактивные таблицы величин и параметров
Интерактивные задания 
Виртуальные эксперименты (исследования), в том числе с возможностью изменять числовые и графические параметры. Викторины: есть</t>
  </si>
  <si>
    <t>SC089-КВ</t>
  </si>
  <si>
    <t>Учебно-образовательная коллекция "Знайка" «Химия. Металлы. Неметаллы».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</si>
  <si>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Металлы 7+
Неметаллы 13+
Интерактивные задания 2+ Викторины: есть</t>
  </si>
  <si>
    <t>https://www.myqnapcloud.com/smartshare/722e1849n2opo62q80yv66x3_9ef146213noo24070u736w1y9d7c8d6j</t>
  </si>
  <si>
    <t>SC089-ЭЛ</t>
  </si>
  <si>
    <t>Учебно-образовательная коллекция "Знайка" «Химия. Металлы. Неметаллы».
Электронная версия</t>
  </si>
  <si>
    <t>SC090-КВ</t>
  </si>
  <si>
    <t>Учебно-образовательная коллекция "Знайка"   «Биология. (Ботаника, Зоология, Человек, Экология, ЗОЖ, Красная книга, Животный мир России, Заповедники РО, Цветоводство, Эволюция, Растения)»USB-накопитель. Коробочная версия</t>
  </si>
  <si>
    <t xml:space="preserve"> 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«Биология».
Разделы:
Общие плакаты по биологии:  Тем 4+
Природные процессы и явления: Тем 3
Эволюция: Тем 9+
Грибы : Тем 5+
Растения: Тем 12+
Человек: Тем 4
Животный мир России: Тем 6+
Растительный и животный мир Ростовской области: Тем 5+
Заповедники Ростовской области: Тем 7+
Красная книга: Тем 8+
Экология: Тем 4+
Ботаника: Тем 15+
Зоология: Тем 15+
Цветоводство:  Тем 12+
ЗОЖ  
Интерактивные задания 3+ Викторины: есть</t>
  </si>
  <si>
    <t>https://www.myqnapcloud.com/smartshare/722e1849n2opo62q80yv66x3_f4c8f1gij8nm217uq727yyw885a3f98j</t>
  </si>
  <si>
    <t>SC090-ЭЛ</t>
  </si>
  <si>
    <t>Учебно-образовательная коллекция "Знайка"   «Биология. (Ботаника, Зоология, Человек, Экология, ЗОЖ, Красная книга, Животный мир России, Заповедники РО, Цветоводство, Эволюция, Растения)»Электронная версия</t>
  </si>
  <si>
    <t>SC091-КВ</t>
  </si>
  <si>
    <t>Учебно-образовательная коллекция "Знайка"   «Органическая химия. Органические реакции».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</si>
  <si>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Пособие включает разделы:
Органические реакции 10+
Классификация и номенклатура органических соединений 7+                                                                                 Викторины: есть</t>
  </si>
  <si>
    <t>https://www.myqnapcloud.com/smartshare/722e1849n2opo62q80yv66x3_95c4h56lml2220p9q1w88531y155c09i</t>
  </si>
  <si>
    <t>SC091-ЭЛ</t>
  </si>
  <si>
    <t>Учебно-образовательная коллекция "Знайка"   «Органическая химия. Органические реакции
Электронная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</si>
  <si>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Пособие включает разделы:
Органические реакции 10+
Классификация и номенклатура органических соединений 7+                                                                          Викторины: есть</t>
  </si>
  <si>
    <t>SC092-КВ</t>
  </si>
  <si>
    <t>Учебно-образовательная коллекция "Знайка"  «Химия. Растворы. Электролитическая диссоциация».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</si>
  <si>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Растворы. Электролитическая диссоциация 11+
Интерактивные таблицы величин и параметров
Интерактивные модели различных явлений, процессов 1+
Интерактивные задания 
Виртуальные эксперименты (исследования), в том числе с возможностью изменять числовые и графические параметры.                                                                     Викторины: есть</t>
  </si>
  <si>
    <t>https://www.myqnapcloud.com/smartshare/722e1849n2opo62q80yv66x3_0b2dj98081k32114r31t1z878e0612hi</t>
  </si>
  <si>
    <t>SC092-ЭЛ</t>
  </si>
  <si>
    <t>Учебно-образовательная коллекция "Знайка"   «Химия. Растворы. Электролитическая диссоциация».
Электронная версия</t>
  </si>
  <si>
    <t>SC093-КВ</t>
  </si>
  <si>
    <t>Учебно-образовательная коллекция "Знайка"   «Химия. Строение вещества. Химические реакции».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</si>
  <si>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Строение вещества. Химические реакции 29+
Интерактивные задания 2+
Интерактивные таблицы величин и параметров
Интерактивные модели различных явлений, процессов
Виртуальные эксперименты (исследования), в том числе с возможностью изменять числовые и графические параметры                                                            Викторины: есть</t>
  </si>
  <si>
    <t>https://www.myqnapcloud.com/smartshare/722e1849n2opo62q80yv66x3_65c60j0jj3oo2667r7uu66w09b688317</t>
  </si>
  <si>
    <t>SC093-ЭЛ</t>
  </si>
  <si>
    <t>Учебно-образовательная коллекция "Знайка"  «Химия. Строение вещества. Химические реакции».
Электронная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</si>
  <si>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Строение вещества. Химические реакции 29+
Интерактивные задания 2+
Интерактивные таблицы величин и параметров
Интерактивные модели различных явлений, процессов
Виртуальные эксперименты (исследования), в том числе с возможностью изменять числовые и графические параметры Викторины: есть</t>
  </si>
  <si>
    <t>SC094-КВ</t>
  </si>
  <si>
    <t>Учебно-образовательная коллекция "Знайка"  «Химия. Химическое производство. Металлургия».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</si>
  <si>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Химическое производство. Металлургия 17+
Интерактивные задания 
Интерактивные таблицы величин и параметров
Интерактивные модели различных явлений, процессов
Виртуальные эксперименты (исследования), в том числе с возможностью изменять числовые и графические параметры.  Викторины: есть</t>
  </si>
  <si>
    <t>https://www.myqnapcloud.com/smartshare/722e1849n2opo62q80yv66x3_b342i4hm5n82252s1r4x519467d9g3g5</t>
  </si>
  <si>
    <t>SC094-ЭЛ</t>
  </si>
  <si>
    <t>Учебно-образовательная коллекция "Знайка"  «Химия. Химическое производство. Металлургия».
Электронная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</si>
  <si>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Химическое производство. Металлургия 17+
Интерактивные задания 
Интерактивные таблицы величин и параметров
Интерактивные модели различных явлений, процессов
Виртуальные эксперименты (исследования), в том числе с возможностью изменять числовые и графические параметры Викторины: есть</t>
  </si>
  <si>
    <t>SC095-КВ</t>
  </si>
  <si>
    <t>Учебно-образовательная коллекция "Знайка"   «Химия. Инструктивные таблицы».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</si>
  <si>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Химия. Инструктивные таблицы 19+
Интерактивные таблицы величин и параметров
Интерактивные модели различных явлений, процессов
Интерактивные задания;  Викторины: есть</t>
  </si>
  <si>
    <t>https://www.myqnapcloud.com/smartshare/722e1849n2opo62q80yv66x3_1d71g455m64l2ortr0x94w8095cbg54i</t>
  </si>
  <si>
    <t>SC095-ЭЛ</t>
  </si>
  <si>
    <t>Учебно-образовательная коллекция "Знайка"  «Химия. Инструктивные таблицы».
Электронная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</si>
  <si>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Химия. Инструктивные таблицы 19+
Интерактивные таблицы величин и параметров
Интерактивные модели различных явлений, процессов
Интерактивные задания  Викторины: есть</t>
  </si>
  <si>
    <t>SC096-КВ</t>
  </si>
  <si>
    <t>Учебно-образовательная коллекция "Знайка"   «Биология. Растения. Грибы. Бактерии».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</si>
  <si>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Разделы:
Биология. Растения. Грибы. Бактерии. Тем 11+
Ботаника часть 1.Тем 7+
Ботаника Часть 2. Тем 7+
Грибы съедобные и не съедобные. Тем 7+
Грибы России и Ростовской области. Тем 4+
Многообразие растений.
Цветоводство. Тем 12+
Эволюция животных и растений.
Аудиовизуальные экраны.
Виртуальные эксперименты.
3D модели. Викторины: есть</t>
  </si>
  <si>
    <t>https://www.myqnapcloud.com/smartshare/722e1849n2opo62q80yv66x3_8d27994m6ln524t90278w6816d7bhhf1</t>
  </si>
  <si>
    <t>SC096-ЭЛ</t>
  </si>
  <si>
    <t>Учебно-образовательная коллекция "Знайка"   «Биология. Растения. Грибы. Бактерии».
Электронная версия</t>
  </si>
  <si>
    <t>SC097-КВ</t>
  </si>
  <si>
    <t>Учебно-образовательная коллекция "Знайка"   "Биология. Животные"
USB-накопитель. Коробочная версия</t>
  </si>
  <si>
    <t xml:space="preserve"> 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Разделы:
Биология. Животные: Тем 11+
Животный мир России: Тем 6+
Зоология (в двух частях).
Часть 1 Тем 10+Часть 2 Тем 4+
Аудиовизуальные экраны.
Виртуальные эксперименты.
3D Модели.  Викторины: есть</t>
  </si>
  <si>
    <t>https://www.myqnapcloud.com/smartshare/722e1849n2opo62q80yv66x3_5d9if416i96l2o6t17uu52y859849fek</t>
  </si>
  <si>
    <t>SC097-ЭЛ</t>
  </si>
  <si>
    <t>Учебно-образовательная коллекция "Знайка" "Биология. Животные"
Электронная версия</t>
  </si>
  <si>
    <t>SC098-КВ</t>
  </si>
  <si>
    <t>Учебно-образовательная коллекция "Знайка"  «Биология. Человек. Строение тела человека».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</si>
  <si>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Разделы: 
 Человек. Строение тела человека: Тем 14+;
Эволюция: Тем 7+;
Аудиовизуальные экраны;
Виртуальные эксперименты;
3D Модели;
 Интерактивные модели различных явлений;
 Интерактивные задания с возможностью изменять числовые и графические параметры;
Викторины: есть</t>
  </si>
  <si>
    <t>https://www.myqnapcloud.com/smartshare/722e1849n2opo62q80yv66x3_c4f2g9692761219sq7s0vz21790b5f07</t>
  </si>
  <si>
    <t>SC098-ЭЛ</t>
  </si>
  <si>
    <t>Учебно-образовательная коллекция "Знайка"  «Биология. Человек. Строение тела человека».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</si>
  <si>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Разделы: 
 Человек. Строение тела человека: Тем 14+;
Эволюция: Тем 7+;
Аудиовизуальные экраны;
Виртуальные эксперименты;
3D Модели;
 Интерактивные модели различных явлений;
 Интерактивные задания с возможностью изменять числовые и графические параметры;
 Викторины: есть</t>
  </si>
  <si>
    <t>SC099-КВ</t>
  </si>
  <si>
    <t>Учебно-образовательная коллекция "Знайка"   «Биология. Эволюционное учение».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</si>
  <si>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Разделы:
Биология. Эволюционное учение: Тем 9+
Интерактивные задания и иллюстрации.
Аудиовизуальные экраны.
Виртуальные эксперименты.
3D модели.
Интерактивные модели различных явлений.
Интерактивные задания с возможностью изменять числовые и графические параметры. Викторины: есть</t>
  </si>
  <si>
    <t>https://www.myqnapcloud.com/smartshare/722e1849n2opo62q80yv66x3_5518781m3j5o2792r8xx7a8z94865958</t>
  </si>
  <si>
    <t>SC099-ЭЛ</t>
  </si>
  <si>
    <t>Учебно-образовательная коллекция "Знайка"   «Биология. Эволюционное учение».
Электронная версия</t>
  </si>
  <si>
    <t>SC100-КВ</t>
  </si>
  <si>
    <t>Учебно-образовательная коллекция "Знайка"  «Биология. Введение в экологию».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</si>
  <si>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Экологические условия в ЮФО на примере РО:
1. Растения Ростовской области 1
2.Растения Ростовской области 2 
3.Птицы Ростовской области 1 
4.Птицы Ростовской области 2 
5.Животные Ростовской области 1 
6.Животные Ростовской области 2
Экология: 
1.Зарождение и развитие экологии 
2.Экологические проблемы 
3.Классификация экологических факторов 
4. Природа в опасности
5.Природоохранные организации 
6.Природоохранная деятельность 
7.Экологические условия в Ростовской области 
8.Экологические знаки 
9.Знаки, информирующие об экологически чистых способах утилизации самого товара и его упаковки 1 
10.Знаки, информирующие об экологически чистых способах утилизации самого товара и его упаковки 2 
11.Знаки, говорящие об экологической чистоте товаров, а также о безопасности их для окружающей среды. 
12.Экологические знаки, ставящиеся на упаковку товаров в России 1 
13.Экологические знаки, ставящиеся на упаковку товаров в России 2 
14.Экологическая этика: отношение человека к окружающей среде 
15.Экологические программы и действия
Интерактивные задания и интерактивные иллюстрации
Аудиовизуальные экраны
Виртуальные эксперименты 
3D модели
Интерактивные модели различных явлений
Интерактивные задания с возможностью изменять числовые и графические параметры  Викторины: есть</t>
  </si>
  <si>
    <t>https://www.myqnapcloud.com/smartshare/722e1849n2opo62q80yv66x3_63d71k0i428925o4q921x238854g071i</t>
  </si>
  <si>
    <t>SC100-ЭЛ</t>
  </si>
  <si>
    <t>Учебно-образовательная коллекция "Знайка"   «Биология. Введение в экологию».
Электронная версия</t>
  </si>
  <si>
    <t>SC101-КВ</t>
  </si>
  <si>
    <t>Учебно-образовательная коллекция "Знайка"   «Биология. Растение - живой организм».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</si>
  <si>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Биология. Растение - живой организм 13+
Аудиовизуальные экраны
Виртуальные эксперименты 
3D модели; Викторины: есть</t>
  </si>
  <si>
    <t>https://www.myqnapcloud.com/smartshare/722e1849n2opo62q80yv66x3_2bf2j68ik75o2po3rss2yz7c4b02039j</t>
  </si>
  <si>
    <t>SC101-ЭЛ</t>
  </si>
  <si>
    <t>Учебно-образовательная коллекция "Знайка"   «Биология. Растение - живой организм».
Электронная версия</t>
  </si>
  <si>
    <t>SC102-КВ</t>
  </si>
  <si>
    <t>Учебно-образовательная коллекция "Знайка"  «Биология. Химия клетки. Вещества. Клетки и ткани растений».
USB-накопитель. Коробочная версия</t>
  </si>
  <si>
    <t>Электронное учебное пособие  обеспечивает реализацию образовательной программы для начальной школы
Виртуальные эксперименты есть
Аудиовизуальные экраны  есть
Интерактивные задания с возможностью изменять числовые и графические параметры есть
3D Модели есть
Количество заданий(викторины):89
Интерактивные модели различных явлений есть
Пособие включает следующие темы:
    1. Клетки животных и растений 1
    2. Клетки животных и растений 2
    3. Биосинтез белка
    4. Образование клеток митоз мейоз
    5. Происхождение культурных растений и домашних животных
    6. Селекция
    7. Строение клеток
    8. Формы размножения организмов
    9. Фотосинтез
    10. Химический состав клетки Викторины: есть</t>
  </si>
  <si>
    <t>https://www.myqnapcloud.com/smartshare/722e1849n2opo62q80yv66x3_3411e2294kp5271urv0v71z89b325g11</t>
  </si>
  <si>
    <t>SC102-ЭЛ</t>
  </si>
  <si>
    <t>Учебно-образовательная коллекция "Знайка"   «Биология. Химия клетки. Вещества. Клетки и ткани растений».
Электронная версия</t>
  </si>
  <si>
    <t>Электронное учебное пособие  обеспечивает реализацию образовательной программы для начальной школы
Виртуальные эксперименты есть
Аудиовизуальные экраны  есть
Интерактивные задания с возможностью изменять числовые и графические параметры есть
3D Модели есть
Количество заданий(викторины):89
Интерактивные модели различных явлений есть
Пособие включает следующие темы:
    1. Клетки животных и растений 1
    2. Клетки животных и растений 2
    3. Биосинтез белка
    4. Образование клеток митоз мейоз
    5. Происхождение культурных растений и домашних животных
    6. Селекция
    7. Строение клеток
    8. Формы размножения организмов
    9. Фотосинтез
    10. Химический состав клетки                                  Викторины: есть</t>
  </si>
  <si>
    <t>SC103-КВ</t>
  </si>
  <si>
    <t>Учебно-образовательная коллекция "Знайка"   «Математика 5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</si>
  <si>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5+
Интерактивные упражнения
Виртуальные эксперименты
Интерактивные модели различных явлений, процессов Викторины: есть</t>
  </si>
  <si>
    <t>https://www.myqnapcloud.com/smartshare/722e1849n2opo62q80yv66x3_e55f2kghm2no2r5t030xxv14y3968h29</t>
  </si>
  <si>
    <t>SC103-ЭЛ</t>
  </si>
  <si>
    <t>Учебно-образовательная коллекция "Знайка"   «Математика 5 класс».
Электронная версия</t>
  </si>
  <si>
    <t>SC104-КВ</t>
  </si>
  <si>
    <t>Учебно-образовательная коллекция "Знайка"   «Математика. 6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</si>
  <si>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11+
Интерактивные задания
Виртуальные эксперименты
Интерактивные модели различных явлений, процессов
Интерактивные задания, с возможностью изменять числовые и графические параметры Викторины: есть</t>
  </si>
  <si>
    <t>https://www.myqnapcloud.com/smartshare/722e1849n2opo62q80yv66x3_1dfh267hn2022922q4970823yd8762gh</t>
  </si>
  <si>
    <t>SC104-ЭЛ</t>
  </si>
  <si>
    <t>Учебно-образовательная коллекция "Знайка"  «Математика. 6 класс».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</si>
  <si>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11+
Интерактивные задания
Виртуальные эксперименты
Интерактивные модели различных явлений, процессов
Интерактивные задания, с возможностью изменять числовые и графические параметры
Викторины: есть</t>
  </si>
  <si>
    <t>SC105-КВ</t>
  </si>
  <si>
    <t>Учебно-образовательная коллекция "Знайка"   «Математика. Треугольники».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</si>
  <si>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Треугольники 13+
Интерактивные задания
Виртуальные эксперименты
Интерактивные модели различных явлений, процессов  Викторины: есть</t>
  </si>
  <si>
    <t>https://www.myqnapcloud.com/smartshare/722e1849n2opo62q80yv66x3_5d76gh84412p248r049471258z005595</t>
  </si>
  <si>
    <t>SC105-ЭЛ</t>
  </si>
  <si>
    <t>Учебно-образовательная коллекция "Знайка"   «Математика. Треугольники».
Электронная версия</t>
  </si>
  <si>
    <t>SC106-КВ</t>
  </si>
  <si>
    <t>Учебно-образовательная коллекция "Знайка"   «Математика. Векторы».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</si>
  <si>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Векторы. Темы 7+
Интерактивные задания 1+
Виртуальные эксперименты
Интерактивные модели различных явлений, процессов  Викторины: есть</t>
  </si>
  <si>
    <t>https://www.myqnapcloud.com/smartshare/722e1849n2opo62q80yv66x3_2f46788l8om42063r3t903140e81412k</t>
  </si>
  <si>
    <t>SC106-ЭЛ</t>
  </si>
  <si>
    <t>Учебно-образовательная коллекция "Знайка"   «Математика. Векторы».
Электронная версия</t>
  </si>
  <si>
    <t>SC107-КВ</t>
  </si>
  <si>
    <t>Учебно-образовательная коллекция "Знайка"   «Математика. Графики функций».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</si>
  <si>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11+
Интерактивные задания 
Виртуальные эксперименты
Интерактивные модели различных явлений, процессов Викторины: есть</t>
  </si>
  <si>
    <t>https://www.myqnapcloud.com/smartshare/722e1849n2opo62q80yv66x3_4108fkkknj1l268q15tv95y4c2658222</t>
  </si>
  <si>
    <t>SC107-ЭЛ</t>
  </si>
  <si>
    <t>Учебно-образовательная коллекция "Знайка"   «Математика. Графики функций». Электронная версия</t>
  </si>
  <si>
    <t>SC108-КВ</t>
  </si>
  <si>
    <t>Учебно-образовательная коллекция "Знайка"   «Математика. Многоугольники».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</si>
  <si>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Многоугольники. Темы 11+
Интерактивные задания 1+
Виртуальные эксперименты
Интерактивные модели различных явлений, процессов Викторины: есть</t>
  </si>
  <si>
    <t>https://www.myqnapcloud.com/smartshare/722e1849n2opo62q80yv66x3_412438h058k22p6tr1533y1y46ff01e1</t>
  </si>
  <si>
    <t>SC108-ЭЛ</t>
  </si>
  <si>
    <t>Учебно-образовательная коллекция "Знайка"   «Математика. Многоугольники». Электронная версия</t>
  </si>
  <si>
    <t>SC109-КВ</t>
  </si>
  <si>
    <t>Учебно-образовательная коллекция "Знайка"   «Математика. Стереометрия».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</si>
  <si>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Стереометрия 10 класс. Тем 15+
Стереометрия 11 класс. Тем 10+
Интерактивные упражнения. Тем 1+
Интерактивные модели различных явлений, процессов.
Виртуальные эксперименты. 
Викторины: есть</t>
  </si>
  <si>
    <t>https://www.myqnapcloud.com/smartshare/722e1849n2opo62q80yv66x3_7534i0153n442s8618t9vay7yz51f8jh</t>
  </si>
  <si>
    <t>SC109-ЭЛ</t>
  </si>
  <si>
    <t>Учебно-образовательная коллекция "Знайка"   «Математика. Стереометрия».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</si>
  <si>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Стереометрия 10 класс. Тем 15+
Стереометрия 11 класс. Тем 10+
Интерактивные упражнения. Тем 1+
Интерактивные модели различных явлений, процессов.
Виртуальные эксперименты. Викторины: есть</t>
  </si>
  <si>
    <t>SC110-КВ</t>
  </si>
  <si>
    <t>Учебно-образовательная коллекция "Знайка"   «Математика. Тригонометрические функции, уравнения и неравенства».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</si>
  <si>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20+
Формулы тригонометрии
Интерактивные упражнения
Интерактивные модели различных явлений, процессов
Виртуальные эксперименты
Интерактивные задания, с возможностью изменять числовые и графические параметры 
Викторины: есть</t>
  </si>
  <si>
    <t>https://www.myqnapcloud.com/smartshare/722e1849n2opo62q80yv66x3_e137iihm50012stpq1u2218c5af1gi4j</t>
  </si>
  <si>
    <t>SC110-ЭЛ</t>
  </si>
  <si>
    <t>Учебно-образовательная коллекция "Знайка"  «Математика. Тригонометрические функции, уравнения и неравенства».
Электронная версия</t>
  </si>
  <si>
    <t>SC111-КВ</t>
  </si>
  <si>
    <t>Учебно-образовательная коллекция "Знайка"  «Математика. Производная и ее применение».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</si>
  <si>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Математика. Производное и ее применение. Темы 17+
Интерактивные задания 2
Интерактивные модели различных явлений, процессов
Виртуальные эксперименты
Интерактивные задания, с возможностью изменять числовые и графические параметры Викторины: есть</t>
  </si>
  <si>
    <t>https://www.myqnapcloud.com/smartshare/722e1849n2opo62q80yv66x3_7e5g2048jl622n1s0sw787ab324e58eh</t>
  </si>
  <si>
    <t>SC111-ЭЛ</t>
  </si>
  <si>
    <t>Учебно-образовательная коллекция "Знайка"   «Математика. Производная и ее применение».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</si>
  <si>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Математика. Производное и ее применение. Темы 17+
Интерактивные задания 2
Интерактивные модели различных явлений, процессов
Виртуальные эксперименты
Интерактивные задания, с возможностью изменять числовые и графические параметры
 Викторины: есть</t>
  </si>
  <si>
    <t>SC112-КВ</t>
  </si>
  <si>
    <t>Учебно-образовательная коллекция "Знайка"   «Математика. Уравнения и неравенства».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</si>
  <si>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Уравнения и неравенства 22+
Формулы тригонометрии 4+
Интерактивные упражнения
Виртуальные эксперименты
Интерактивные модели различных явлений, процессов
Интерактивные задания, с возможностью изменять числовые и графические параметры  Викторины: есть</t>
  </si>
  <si>
    <t>https://www.myqnapcloud.com/smartshare/722e1849n2opo62q80yv66x3_8g31f8k3735p259rqsu2283246fdefei</t>
  </si>
  <si>
    <t>SC112-ЭЛ</t>
  </si>
  <si>
    <t>Учебно-образовательная коллекция "Знайка"   «Математика. Уравнения и неравенства».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</si>
  <si>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Уравнения и неравенства 22+
Формулы тригонометрии 4+
Интерактивные упражнения
Виртуальные эксперименты
Интерактивные модели различных явлений, процессов
Интерактивные задания, с возможностью изменять числовые и графические параметры 
 Викторины: есть</t>
  </si>
  <si>
    <t>SC113-КВ</t>
  </si>
  <si>
    <t>Учебно-образовательная коллекция "Знайка"   «Информатика 5-9 классы».
USB-накопитель. Коробочная версия. НЕ ДЛЯ ПРОДАЖИ!!!</t>
  </si>
  <si>
    <t>Уровень образования: Средний
Состав:
1. Информация и информационные процессы
2. Устройство компютера
3. Системы исчисления
4. Логические основа компьютера
5. Основы алгоритмизации и программирования Викторины: есть</t>
  </si>
  <si>
    <t>https://www.myqnapcloud.com/smartshare/722e1849n2opo62q80yv66x3_c7159400n8552p9p1ttuu149c2627eg5</t>
  </si>
  <si>
    <t>SC113-ЭЛ</t>
  </si>
  <si>
    <t>Учебно-образовательная коллекция "Знайка"   «Информатика 5-9 классы».
Электронная версия. НЕ ДЛЯ ПРОДАЖИ!!!</t>
  </si>
  <si>
    <t>SC114-КВ</t>
  </si>
  <si>
    <t>Учебно-образовательная коллекция "Знайка"   «Технология. Кройка и шитье».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</si>
  <si>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Основы технологии швейного производства 17+
Интерактивные таблицы 
Интерактивные упражнения  Викторины: есть</t>
  </si>
  <si>
    <t>https://www.myqnapcloud.com/smartshare/722e1849n2opo62q80yv66x3_7246fi834oo02n16rrt659yb8349g71j</t>
  </si>
  <si>
    <t>SC114-ЭЛ</t>
  </si>
  <si>
    <t>Учебно-образовательная коллекция "Знайка"  К «Технология. Кройка и шитье».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</si>
  <si>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Основы технологии швейного производства 17+
Интерактивные таблицы 
Интерактивные упражнения 
 Викторины: есть</t>
  </si>
  <si>
    <t>SC115-КВ</t>
  </si>
  <si>
    <t>Учебно-образовательная коллекция "Знайка"   «НВП Оружие победы».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</si>
  <si>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7 тем.  Викторины: есть</t>
  </si>
  <si>
    <t>https://www.myqnapcloud.com/smartshare/722e1849n2opo62q80yv66x3_c2441kh401362s4srw52xabb319cdg2g</t>
  </si>
  <si>
    <t>SC115-ЭЛ</t>
  </si>
  <si>
    <t xml:space="preserve">Учебно-образовательная коллекция "Знайка"  «НВП Оружие победы».
Электронная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</si>
  <si>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7 тем. 
 Викторины: есть</t>
  </si>
  <si>
    <t>SC116-КВ</t>
  </si>
  <si>
    <t>Учебно-образовательная коллекция "Знайка"  «Комплект электронных учебных пособий по учебному предмету технология».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</si>
  <si>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Основные правила и схемы 18+
Санитарные требования и правила безопасности 9+
Интерактивные задания 4+
Интерактивные таблицы
  Викторины: есть</t>
  </si>
  <si>
    <t>https://www.myqnapcloud.com/smartshare/722e1849n2opo62q80yv66x3_a03ei759l57p2141r2x1x803b0323g94</t>
  </si>
  <si>
    <t>SC116-ЭЛ</t>
  </si>
  <si>
    <t>Учебно-образовательная коллекция "Знайка"  «Комплект электронных учебных пособий по учебному предмету технология».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</si>
  <si>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Основные правила и схемы 18+
Санитарные требования и правила безопасности 9+
Интерактивные задания 4+
Интерактивные таблицы 
 Викторины: есть</t>
  </si>
  <si>
    <t>SC117-КВ</t>
  </si>
  <si>
    <t>Учебно-образовательная коллекция "Знайка"   «ОБЖ. Основы безопасности личности, общества, государства».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</si>
  <si>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4+  
Задания 7+
Таблицы 
Схемы 
 Викторины: есть</t>
  </si>
  <si>
    <t>https://www.myqnapcloud.com/smartshare/722e1849n2opo62q80yv66x3_e991h9886non2s3207w7ya93b11f0212</t>
  </si>
  <si>
    <t>SC117-ЭЛ</t>
  </si>
  <si>
    <t>Учебно-образовательная коллекция "Знайка"   «ОБЖ. Основы безопасности личности, общества, государства».
Электронная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</si>
  <si>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4+  
Задания 7+
Таблицы 
Схемы 
 Викторины: есть</t>
  </si>
  <si>
    <t>SC118-КВ</t>
  </si>
  <si>
    <t>Учебно-образовательная коллекция "Знайка"   «ОБЖ. Основы медицинских знаний и здорового образа жизни».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</si>
  <si>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  
Интерактивные задания 2+
Интерактивные таблицы 
Интерактивные схемы  Викторины: есть</t>
  </si>
  <si>
    <t>https://www.myqnapcloud.com/smartshare/722e1849n2opo62q80yv66x3_3c7g3828j4l72o08q8v4172a6b3384jf</t>
  </si>
  <si>
    <t>SC118-ЭЛ</t>
  </si>
  <si>
    <t>Учебно-образовательная коллекция "Знайка"  «ОБЖ. Основы медицинских знаний и здорового образа жизни». 
Электронная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</si>
  <si>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  
Интерактивные задания 2+
Интерактивные таблицы 
Интерактивные схемы 
 Викторины: есть</t>
  </si>
  <si>
    <t>SC119-КВ</t>
  </si>
  <si>
    <t>Учебно-образовательная коллекция "Знайка"   «ОБЖ. Основы военной службы».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</si>
  <si>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  
Интерактивные задания 
Интерактивные таблицы 
Интерактивные схемы  Викторины: есть</t>
  </si>
  <si>
    <t>https://www.myqnapcloud.com/smartshare/722e1849n2opo62q80yv66x3_de5gf68jn51723psr2740yz2dzac0736</t>
  </si>
  <si>
    <t>SC119-ЭЛ</t>
  </si>
  <si>
    <t>Учебно-образовательная коллекция "Знайка"   «ОБЖ. Основы военной службы».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</si>
  <si>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  
Интерактивные задания 
Интерактивные таблицы 
Интерактивные схемы
  Викторины: есть</t>
  </si>
  <si>
    <t>SC120-КВ</t>
  </si>
  <si>
    <t>Учебно-образовательная коллекция "Знайка"  «Обществознание 10 класс. Человек. Общество. Политика и право».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</si>
  <si>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50+
Интерактивные упражнения 11+
Карты 2+
Интерактивные таблицы  Викторины: есть</t>
  </si>
  <si>
    <t>https://www.myqnapcloud.com/smartshare/722e1849n2opo62q80yv66x3_34cg30969okm22o20v976z305a93c470</t>
  </si>
  <si>
    <t>SC120-ЭЛ</t>
  </si>
  <si>
    <t>Учебно-образовательная коллекция "Знайка"  «Обществознание 10 класс. Человек. Общество. Политика и право».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</si>
  <si>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50+
Интерактивные упражнения 11+
Карты 2+
Интерактивные таблицы
Викторины: есть</t>
  </si>
  <si>
    <t>SC121-КВ</t>
  </si>
  <si>
    <t>Учебно-образовательная коллекция "Знайка"  «Обществознание 11 класс. Экономика».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</si>
  <si>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24+
Интерактивные упражнения 4+
Карты 2+
Интерактивные таблицы  Викторины: есть</t>
  </si>
  <si>
    <t>https://www.myqnapcloud.com/smartshare/722e1849n2opo62q80yv66x3_feg7499li592288417x41w5a1993eej3</t>
  </si>
  <si>
    <t>SC121-ЭЛ</t>
  </si>
  <si>
    <t>Учебно-образовательная коллекция "Знайка"  «Обществознание 11 класс. Экономика».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</si>
  <si>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24+
Интерактивные упражнения 4+
Карты 2+
Интерактивные таблицы  
Викторины: есть</t>
  </si>
  <si>
    <t>SC122-КВ</t>
  </si>
  <si>
    <t>Учебно-образовательная коллекция "Знайка"   «Английский язык 5-11 классы».
USB-накопитель. Коробочная версия. НЕ ДЛЯ ПРОДАЖИ!!!</t>
  </si>
  <si>
    <t xml:space="preserve">Уровень образования: средний, старший
Интерактивные задания: Есть 
Викторины: есть
Состав:
5-9 класс
Времена английского глагола
Past Perfect
Past simple. Present perfect
Present perfect(В 2 частях)
Present perfect progressive (В 2 частях)
Present progressive (в 2 частях)
Неправильные глаголы (в 2 частях)
Существительное. Местоимение. Наречие
Some any
Мало немного
Местоимения(в 2 частях)
Много мало
Множ. Число сущ
Наречия
Сущ. Только в ед. числе( в 2 частях)
5-11класс
Few-Litle
Indefinite pronous
Many-much
The comparative degree of adjectives
The comparative degree of adverbs
The defenite article
The general question
The indefenite frticle
The numerals
The personfl pronouns
The plural nouns
The special question
The superlative degree of adjectives
The tag question
The word order in the sentence
Имя существительное
Имя числительное
Личные местоимения
Множественное число имен существительных
Неопределенные местоимения
Неопределенный артикль
Оборот There is There are
Общий вопрос
Определенный артикль
Порядок слов в предложении
Превосходная степень
Притяжательные местоимения
Разделительный вопрос
Специальный вопрос
Сравнительная степень имен прилагательных
Степени сравнения наречий
Указательные местоимения
</t>
  </si>
  <si>
    <t>https://www.myqnapcloud.com/smartshare/722e1849n2opo62q80yv66x3_6392ghl7mk472po1r38140z62bfcd65f</t>
  </si>
  <si>
    <t>SC122-ЭЛ</t>
  </si>
  <si>
    <t>Учебно-образовательная коллекция "Знайка"   «Английский язык 5-11 классы».
Электронная версия. НЕ ДЛЯ ПРОДАЖИ!!!</t>
  </si>
  <si>
    <t xml:space="preserve">Уровень образования: средний, старший
Интерактивные задания: Есть  
Викторины: есть
Состав:
5-9 класс
Времена английского глагола
Past Perfect
Past simple. Present perfect
Present perfect(В 2 частях)
Present perfect progressive (В 2 частях)
Present progressive (в 2 частях)
Неправильные глаголы (в 2 частях)
Существительное. Местоимение. Наречие
Some any
Мало немного
Местоимения(в 2 частях)
Много мало
Множ. Число сущ
Наречия
Сущ. Только в ед. числе( в 2 частях)
5-11класс
Few-Litle
Indefinite pronous
Many-much
The comparative degree of adjectives
The comparative degree of adverbs
The defenite article
The general question
The indefenite frticle
The numerals
The personfl pronouns
The plural nouns
The special question
The superlative degree of adjectives
The tag question
The word order in the sentence
Имя существительное
Имя числительное
Личные местоимения
Множественное число имен существительных
Неопределенные местоимения
Неопределенный артикль
Оборот There is There are
Общий вопрос
Определенный артикль
Порядок слов в предложении
Превосходная степень
Притяжательные местоимения
Разделительный вопрос
Специальный вопрос
Сравнительная степень имен прилагательных
Степени сравнения наречий
Указательные местоимения
</t>
  </si>
  <si>
    <t>SC123-КВ</t>
  </si>
  <si>
    <t>Учебно-образовательная коллекция "Знайка"   «Биология 6-11 класс».
USB-накопитель. Коробочная версия. НЕ ДЛЯ ПРОДАЖИ!!!</t>
  </si>
  <si>
    <t xml:space="preserve">Уровень образования: средний, старший
Интерактивные задания: Есть
Интерактивные иллюстрации: Есть 
Викторины: есть
Состав:
6 класс
Цветок. Соцветия
Семя
Плод
Корень
Побег и почка. Стебель
Лист
Вегетативное размножение растений
Бактерии. Грибы.
Водоросли. Лишайники
Мхи. Плауны. Хвощи. Папоротники
Голосеменные
Покрытосеменные. Двудольные
Покрытосеменные. Двудольные
Покрытосеменные. Однодольные
7 класс
Земноводные амфибии
Кишечнополостные
Млекопитающие особенности классификация
Млекопитающие разнообразие и значение
Моллюски
Насекомые
Одноклеточные
Плоские крулгые кольчатые черви
Пресмыкающиеся рептилии
Птицы
Рыбы
Членистоногие
8-9 класс
Восприятие. Органы чувств
Головной мозг, спинной мозг
Дыхание
Лимфатическая система
Пищеварение
Строение и работа сердца
Строение и функции кожи
Строение мыщц
Строение почки
Типы тканей
Функции Нервной системы
10-11класс
Строение тела человека
Выделительная система
Дыхательная система
Женская половая система
Кровеносная и лимфатическая система
Мужская половая система
Мышцы сзади
Мышцы спереди
Нервная система
Пищеварительная система.
Скелет
Цитология. Генетика. Селекция
Биосинтез белка
Генетика пола
Законы Менделя
Изменчивость Организмов
Образование клеток митоз и мейоз
Органойды клетки
Происхождение культурных растений и домашних животных
Селекция
Строение клеток
Формы размножения организмов
Фотосинтез
Химический состав клетки
Эволюционное учение
Виды, образование видов
Главные направления эволюции
Доказательства эволюции
Естественный отбор
Изменчивость организмов
Искусственный отбор
Развитие биологии до дарвина
Развитие органического мира
Эволюционное учение Дарвина
Эволюция человека </t>
  </si>
  <si>
    <t>SC123-ЭЛ</t>
  </si>
  <si>
    <t>Учебно-образовательная коллекция "Знайка"   «Биология 6-11 класс».
Электронная версия. НЕ ДЛЯ ПРОДАЖИ!!!</t>
  </si>
  <si>
    <t>Уровень образования: средний, старший
Интерактивные задания: Есть
Интерактивные иллюстрации: Есть 
 Викторины: есть
Состав:
6 класс
Цветок. Соцветия
Семя
Плод
Корень
Побег и почка. Стебель
Лист
Вегетативное размножение растений
Бактерии. Грибы.
Водоросли. Лишайники
Мхи. Плауны. Хвощи. Папоротники
Голосеменные
Покрытосеменные. Двудольные
Покрытосеменные. Двудольные
Покрытосеменные. Однодольные
7 класс
Земноводные амфибии
Кишечнополостные
Млекопитающие особенности классификация
Млекопитающие разнообразие и значение
Моллюски
Насекомые
Одноклеточные
Плоские крулгые кольчатые черви
Пресмыкающиеся рептилии
Птицы
Рыбы
Членистоногие
8-9 класс
Восприятие. Органы чувств
Головной мозг, спинной мозг
Дыхание
Лимфатическая система
Пищеварение
Строение и работа сердца
Строение и функции кожи
Строение мыщц
Строение почки
Типы тканей
Функции Нервной системы
10-11класс
Строение тела человека
Выделительная система
Дыхательная система
Женская половая система
Кровеносная и лимфатическая система
Мужская половая система
Мышцы сзади
Мышцы спереди
Нервная система
Пищеварительная система.
Скелет
Цитология. Генетика. Селекция
Биосинтез белка
Генетика пола
Законы Менделя
Изменчивость Организмов
Образование клеток митоз и мейоз
Органойды клетки
Происхождение культурных растений и домашних животных
Селекция
Строение клеток
Формы размножения организмов
Фотосинтез
Химический состав клетки
Эволюционное учение
Виды, образование видов
Главные направления эволюции
Доказательства эволюции
Естественный отбор
Изменчивость организмов
Искусственный отбор
Развитие биологии до дарвина
Развитие органического мира
Эволюционное учение Дарвина
Эволюция человека</t>
  </si>
  <si>
    <t>SC124-КВ</t>
  </si>
  <si>
    <t xml:space="preserve">Учебно-образовательная коллекция "Знайка"   «Биология. Начальная школа».
USB-накопитель. Коробочная версия. </t>
  </si>
  <si>
    <t xml:space="preserve">НЕТ В ПРОДАЖЕ!!!! </t>
  </si>
  <si>
    <t>SC124-ЭЛ</t>
  </si>
  <si>
    <t>Учебно-образовательная коллекция "Знайка"   «Биология. Начальная школа».
Электронная версия</t>
  </si>
  <si>
    <t>НЕТ В ПРОДАЖЕ!!!!</t>
  </si>
  <si>
    <t>SC125-КВ</t>
  </si>
  <si>
    <t>Учебно-образовательная коллекция "Знайка"   «География 5-7 класс».
USB-накопитель. Коробочная версия. НЕ ДЛЯ ПРОДАЖИ!!!</t>
  </si>
  <si>
    <t xml:space="preserve">Уровень образования: средний.
Интерактивные задания: Есть 
Викторины: есть
Состав:
5 класс
1.Градусная сеть карты
2. Как понимать план и карту( в 2 частях)
3. Материки земли
4. Океаны земли
5. Определение географических координат объекта
6. Определение направлений по сторонам горизонта
7. Определение широтного положения объекта
8. Планета Земля
9. Пояса освещенности
10. Российская Федерация
11. Что показывает цвет физической карты
6 класс
1. Важнейшие экспедиции 19-20 века
2. Важнейшие экспедиции России 19-20 века
3. Великие географические открытия. Середины 16- середина 17 века
4. Великие географические открытия. Конец 15- середина 16 века
5. Карта океанов
6. Климатические пояса
7. Крупнейшие вулканические извержения
8. Литосферные плиты
9. Основные направления
10. Основные направления тропических циклов
11. Основные районы рыболовного промысла
12. поверхностные течения
13. Политическая карта мира
14. Пояса освещенности
15. Природные зоны мира
16. Реки озера ледники
17. Среднегодовая температура воды( в 2 частях)
18. Среднегодовое кол-во осадков
19. Тепловые пояса
20. Федеративное устройство РФ
21. Физич. Карта Арктики и Антарктики
22. Физич. Карта мира
23. Физич. Карта полушарий
24. Физич. Карта России
25. Часовые зоны РФ
26. Часовые пояса мира
7 класс
1.Австралия (в 2 частях)
2.Антарктида (в 2 частях)
3.Атлантический океан (в 2 частях)
4. Африка (в 2 частях)
5. Евразия (в 2 частях)
6. Индийский океан(в 2 частях)
7. Сев. Америка (в 2 частях)
8. Сев. Ледовитый океан (в 2 частях)
9. Тихий океан (в 2 частях)
10. Южная Америка (в 2 частях) </t>
  </si>
  <si>
    <t>https://www.myqnapcloud.com/smartshare/722e1849n2opo62q80yv66x3_e23hh45m30k32929rr1y682x5b3210hi</t>
  </si>
  <si>
    <t>SC125-ЭЛ</t>
  </si>
  <si>
    <t>Учебно-образовательная коллекция "Знайка"   «География 5-7 класс».
Электронная версия. НЕ ДЛЯ ПРОДАЖИ!!!</t>
  </si>
  <si>
    <t xml:space="preserve">Уровень образования: средний.
Интерактивные задания: Есть
 Викторины: есть
Состав:
5 класс
1.Градусная сеть карты
2. Как понимать план и карту( в 2 частях)
3. Материки земли
4. Океаны земли
5. Определение географических координат объекта
6. Определение направлений по сторонам горизонта
7. Определение широтного положения объекта
8. Планета Земля
9. Пояса освещенности
10. Российская Федерация
11. Что показывает цвет физической карты
6 класс
1. Важнейшие экспедиции 19-20 века
2. Важнейшие экспедиции России 19-20 века
3. Великие географические открытия. Середины 16- середина 17 века
4. Великие географические открытия. Конец 15- середина 16 века
5. Карта океанов
6. Климатические пояса
7. Крупнейшие вулканические извержения
8. Литосферные плиты
9. Основные направления
10. Основные направления тропических циклов
11. Основные районы рыболовного промысла
12. поверхностные течения
13. Политическая карта мира
14. Пояса освещенности
15. Природные зоны мира
16. Реки озера ледники
17. Среднегодовая температура воды( в 2 частях)
18. Среднегодовое кол-во осадков
19. Тепловые пояса
20. Федеративное устройство РФ
21. Физич. Карта Арктики и Антарктики
22. Физич. Карта мира
23. Физич. Карта полушарий
24. Физич. Карта России
25. Часовые зоны РФ
26. Часовые пояса мира
7 класс
1.Австралия (в 2 частях)
2.Антарктида (в 2 частях)
3.Атлантический океан (в 2 частях)
4. Африка (в 2 частях)
5. Евразия (в 2 частях)
6. Индийский океан(в 2 частях)
7. Сев. Америка (в 2 частях)
8. Сев. Ледовитый океан (в 2 частях)
9. Тихий океан (в 2 частях)
10. Южная Америка (в 2 частях) </t>
  </si>
  <si>
    <t>SC126-КВ</t>
  </si>
  <si>
    <t>Учебно-образовательная коллекция "Знайка"  «География. Начальная школа». 
USB-накопитель. Коробочная версия</t>
  </si>
  <si>
    <t>https://www.myqnapcloud.com/smartshare/722e1849n2opo62q80yv66x3_69f4h2808k902p8q1u8u0061028feh1h</t>
  </si>
  <si>
    <t>SC126-ЭЛ</t>
  </si>
  <si>
    <t>Учебно-образовательная коллекция "Знайка"   «География. Начальная школа». Электронная версия</t>
  </si>
  <si>
    <t>SC127-КВ</t>
  </si>
  <si>
    <t>Учебно-образовательная коллекция "Знайка"  «Английский язык. Начальная школа». USB-накопитель. Коробочная версия</t>
  </si>
  <si>
    <t xml:space="preserve"> Электронное учебное пособие обеспечивает реализацию образовательной программы для начальной школы.
Разделы:
Глаголы be, have, can, must: Тем 8+
Грамматика: Тем 6+
Лексика: Тем 23+
Основная грамматика: Тем 13+
Общее: Тем 9+
Интерактивные задания: 4+ 
Викторины: есть</t>
  </si>
  <si>
    <t>https://www.myqnapcloud.com/smartshare/722e1849n2opo62q80yv66x3_f393798i93km2669q5vt0va1de0gc538</t>
  </si>
  <si>
    <t>SC127-ЭЛ</t>
  </si>
  <si>
    <t>Учебно-образовательная коллекция "Знайка"  «Английский язык. Начальная школа».
Электронная версия</t>
  </si>
  <si>
    <t>SC128-КВ</t>
  </si>
  <si>
    <t>Учебно-образовательная коллекция "Знайка"   «География 5-11 класс».
USB-накопитель. Коробочная версия. НЕ ДЛЯ ПРОДАЖИ!!!</t>
  </si>
  <si>
    <t>Уровень образования: средний, старший
Интерактивные задания: Есть
Состав:
5 класс
Атмосфера(в 2 частях)
Биосфера(в 2 частях)
Воздействие человека на природу
Гидросфера (в 2 частях)
Горные породы и полезные ископаемые
Земля - планета солнечной системы
Литосфера
Рельеф
Строение земных оболочек
6 класс
Атмосферное давление ветер
Воды суши
Горные породы и минералы
Движение воды в океане
Движения земли и их следствия
Мировой океан и его части
Охрана окружающей среды
Погода и климат
Природные комплексы земли
Рельеф
Стихийные природные явления
Строение земли и земной коры
7 класс
Австралия
Антарктида
Атлантический океан
Африка
Евразия
Индийский океан
Северная Америка
Северный ледовитый океан
Тихий океан
Южная Америка
8 класс
1. Географическое положение,территории и границы.
2. почвы и мелориация
3. Природно-Хозяйственные зоны
4. Административно-территориальное деление
5. Природные ресурсы и проблемы рационального природопользования
6. Население и трудовые ресурсы
7. Тектоническое строение территории
8. Рельеф
9. Климат
10. Внутренние воды
9 класс
1. Топливно-энергетический комплекс
2. Комплекс конструкционных материалов
3. Машиностроительный комплекс
4. Агропромышленный комплекс
5. Инфраструктурный комплекс
6. Центральный экономический район
7. Волго-Вятский экономический район
8. Центрально- Черноземный экономический район
9. Северо-Западный экономический район
10. Северный экономический район
11. Поволжский экономический район
12. Уральский экономический район
13. Северо-Кавказский экономический район
14. Западно-Сибирский экономический район
15. Восточно-сибирский экономический район
16. Дальневосточный экономический район
17. Республика Крым
10 класс
1. Рост численности населения Земли
2. Международные организации
3. Миграция населения
4. Мировое сельское хозяйство
5. Мировое хозяйство
6. Мировой транспорт
7. Мировые природные ресурсы
8. Народы мира
9. Научно-техническая революция
10. Промышленность мира
11. Религии мира
12. Типология стран современного мира
13. Ведущие центры мирового хозяйства
14. Воздействия человека на атмосферу
15. Воздействия человека на биосферу
16. Воздействия человека на гидросферу
17. Воздействия человека на литосферу
18. Воздействия человека на природу
19. Геоинформационные системы. Создание информационных слоев
20. Геоинформационные системы
21. Город и окружающая среда
22. Изображение рельефа горизонталями
23. Межгосударственная экономическая интеграция
24. Международные организации 2
25. Окружающая среда и здоровье человека
26. Страны-лидеры в производстве продовольствия
27. Страны-лидеры в производстве Промтоваров (в 2 частях)
28. Условные знаки плана местности
29. Этапы взаимодейтсвия человека и природы
30. Мировое сельское хозяйство 2
31. Мировое хозяйство 2
32. Мировое хозяйство 3
11 класс
1. Австралия. Природные зоны и животный мир. Климат
2. Австралия. Физическая карта
3. Австралия. Хозяцственная деятельность населения. Гос-ва. Туризм
4. Африка Физическая карта
5. Африка. Гос-а. Памятники природы, истории и культуры. Туризм
6. Африка. Хозяйственная деятельность
7. Глобальные проблемы человечества
8. Гос-а мира
9. Зарубежная азия. Памятники природы, истории и культуры. Туризм
10. Зарубежная Азия
11. Зарубежная Европа. Памятники природы, истории и культуры. Туризм
12. Зарубежная Европа. Официальные языки
13. Зарубежная Европа. Хозяйственная деятельность
!4. Объекты всемирного культурного наследия в африке
15 Объекты всемирного культурного наследия в Зарубежной Азии
16. Объекты всемирного культурного наследия в зарубежной Европе
17. Объекты всемирного культурного наследия в северной Америке
18. Объекты всемирного природного наследияв Австралии
19. Объекты всемирного природного наследия африке
20. Объекты всемирного природного наследия в зарубежной Азии
21. Объекты всемирного природного наследия в Зарубежной Европе
22. Объекты всемирного природного наследия в Северной Америке
23. Политическое устройство стран мира
24. Северная Америка. Государтсва. Памятники природы, истории и культуры. Туризм
25. Северная Америка. Климат. Природные зоны и животный мир
26. Северная Америка. Хозяйственная деятельность населения
27. Типология стран соверменного мира
28. Южная Америка. Климат. Природные зоны и животный мир
29. Южная Америка. Физическая карта
30. Южная Америка. Хозяйственная деятельность населения Викторины: есть</t>
  </si>
  <si>
    <t>https://www.myqnapcloud.com/smartshare/722e1849n2opo62q80yv66x3_22371f3il7862opsq938579y38b0efi9</t>
  </si>
  <si>
    <t>SC128-ЭЛ</t>
  </si>
  <si>
    <t>Учебно-образовательная коллекция "Знайка"  «География 5-11 класс».
Электронная версия. НЕ ДЛЯ ПРОДАЖИ!!!</t>
  </si>
  <si>
    <t>Уровень образования: средний, старший
Интерактивные задания: Есть
  Викторины: есть
Состав:
5 класс
Атмосфера(в 2 частях)
Биосфера(в 2 частях)
Воздействие человека на природу
Гидросфера (в 2 частях)
Горные породы и полезные ископаемые
Земля - планета солнечной системы
Литосфера
Рельеф
Строение земных оболочек
6 класс
Атмосферное давление ветер
Воды суши
Горные породы и минералы
Движение воды в океане
Движения земли и их следствия
Мировой океан и его части
Охрана окружающей среды
Погода и климат
Природные комплексы земли
Рельеф
Стихийные природные явления
Строение земли и земной коры
7 класс
Австралия
Антарктида
Атлантический океан
Африка
Евразия
Индийский океан
Северная Америка
Северный ледовитый океан
Тихий океан
Южная Америка
8 класс
1. Географическое положение,территории и границы.
2. почвы и мелориация
3. Природно-Хозяйственные зоны
4. Административно-территориальное деление
5. Природные ресурсы и проблемы рационального природопользования
6. Население и трудовые ресурсы
7. Тектоническое строение территории
8. Рельеф
9. Климат
10. Внутренние воды
9 класс
1. Топливно-энергетический комплекс
2. Комплекс конструкционных материалов
3. Машиностроительный комплекс
4. Агропромышленный комплекс
5. Инфраструктурный комплекс
6. Центральный экономический район
7. Волго-Вятский экономический район
8. Центрально- Черноземный экономический район
9. Северо-Западный экономический район
10. Северный экономический район
11. Поволжский экономический район
12. Уральский экономический район
13. Северо-Кавказский экономический район
14. Западно-Сибирский экономический район
15. Восточно-сибирский экономический район
16. Дальневосточный экономический район
17. Республика Крым
10 класс
1. Рост численности населения Земли
2. Международные организации
3. Миграция населения
4. Мировое сельское хозяйство
5. Мировое хозяйство
6. Мировой транспорт
7. Мировые природные ресурсы
8. Народы мира
9. Научно-техническая революция
10. Промышленность мира
11. Религии мира
12. Типология стран современного мира
13. Ведущие центры мирового хозяйства
14. Воздействия человека на атмосферу
15. Воздействия человека на биосферу
16. Воздействия человека на гидросферу
17. Воздействия человека на литосферу
18. Воздействия человека на природу
19. Геоинформационные системы. Создание информационных слоев
20. Геоинформационные системы
21. Город и окружающая среда
22. Изображение рельефа горизонталями
23. Межгосударственная экономическая интеграция
24. Международные организации 2
25. Окружающая среда и здоровье человека
26. Страны-лидеры в производстве продовольствия
27. Страны-лидеры в производстве Промтоваров (в 2 частях)
28. Условные знаки плана местности
29. Этапы взаимодейтсвия человека и природы
30. Мировое сельское хозяйство 2
31. Мировое хозяйство 2
32. Мировое хозяйство 3
11 класс
1. Австралия. Природные зоны и животный мир. Климат
2. Австралия. Физическая карта
3. Австралия. Хозяцственная деятельность населения. Гос-ва. Туризм
4. Африка Физическая карта
5. Африка. Гос-а. Памятники природы, истории и культуры. Туризм
6. Африка. Хозяйственная деятельность
7. Глобальные проблемы человечества
8. Гос-а мира
9. Зарубежная азия. Памятники природы, истории и культуры. Туризм
10. Зарубежная Азия
11. Зарубежная Европа. Памятники природы, истории и культуры. Туризм
12. Зарубежная Европа. Официальные языки
13. Зарубежная Европа. Хозяйственная деятельность
!4. Объекты всемирного культурного наследия в африке
15 Объекты всемирного культурного наследия в Зарубежной Азии
16. Объекты всемирного культурного наследия в зарубежной Европе
17. Объекты всемирного культурного наследия в северной Америке
18. Объекты всемирного природного наследияв Австралии
19. Объекты всемирного природного наследия африке
20. Объекты всемирного природного наследия в зарубежной Азии
21. Объекты всемирного природного наследия в Зарубежной Европе
22. Объекты всемирного природного наследия в Северной Америке
23. Политическое устройство стран мира
24. Северная Америка. Государтсва. Памятники природы, истории и культуры. Туризм
25. Северная Америка. Климат. Природные зоны и животный мир
26. Северная Америка. Хозяйственная деятельность населения
27. Типология стран соверменного мира
28. Южная Америка. Климат. Природные зоны и животный мир
29. Южная Америка. Физическая карта
30. Южная Америка. Хозяйственная деятельность населения</t>
  </si>
  <si>
    <t>SC129-КВ</t>
  </si>
  <si>
    <t>Учебно-образовательная коллекция "Знайка"   «Информатика 5-11 класс». 
USB-накопитель. Коробочная версия.НЕ ДЛЯ ПРОДАЖИ!!!</t>
  </si>
  <si>
    <t xml:space="preserve">Уровень образования: средний, старший
Викторины: есть
Состав:
Алгоритмы и языки программирования: Алгоритмы и исполнители.
Базовые алгоритмические структуры.
Величины. Типы величин.
Величины. Типы величин.
Языки программирования.(С/С++ Basic)
Языки программирования.(Ada. Fortran.)
Информация:Виды информационных процессов.
Законы логики
Информационные революции. Поколения компьютеров
История информатики.
Как мы воспринимаем информацию.
Как хранят информацию на компьютере.
Компьютер и информация.
Логические операции.
Обработка информации
Обработка информации с помощью ПК
Передача информации
Хранение информации.
Позиционные системы исчисления.
Цифровые данные.
Персональные компьютеры и сети:Архитектура компьютера.
Архитектура компьютерных сетей.
Архитектура ПК: Устройства ввода-вывода.
Знакомство с клавиатурой
Знакомство с клавиатурой.(Специальные клавиши.)
Обмен данными в телекоммуникационных сетях.
Работа на компьютере. Техника безопасности.:
Правила работы с клавиатурой.
Техника безопасности в кабинете информатики.(При проведении эвакуации и тушении пожара)
Техника безопасности в кабинете информатики.
Упражнения для глаз. Зрительная гимнастика.
Работа со структурированной информацией:
Основные этапы компьютерного моделирования.
Подготовка текстовых документов.
Структура баз данных.
Общая информация. Языки программирования:
Алгоритмические структуры
Двоичная система счисления
Единицы измерения информации
Знакомство с клавиатурой
Логические операции
Системы счисления
Соответствие чисел, записанных в различных системах счисления
Степени 2 в различных величинах
Техника безопасности и правила поведения в кабинете информатики
Типы файлов
Язык программирования Паскаль. Вариант 1 программа
Язык программирования Паскаль. Оператор ветвления на Паскале
Язык программирования Паскаль. Оператор вывода
Язык программирования Паскаль. Пример задачи
Язык программирования Паскаль. Циклические операторы на Паскале
Язык программирования Паскаль. Алгоритмы на Паскале
Язык программирования Паскаль. Заполнение массива
Язык программирования Паскаль. Структура программы на Паскале
Язык программирования Паскаль. Структура программы </t>
  </si>
  <si>
    <t>https://www.myqnapcloud.com/smartshare/722e1849n2opo62q80yv66x3_c06gh9615m972sr308u77y954357303k</t>
  </si>
  <si>
    <t>SC129-ЭЛ</t>
  </si>
  <si>
    <t>Учебно-образовательная коллекция "Знайка"   «Информатика 5-11 класс». 
Электронная версия. НЕ ДЛЯ ПРОДАЖИ!!!</t>
  </si>
  <si>
    <t>Уровень образования: средний, старший
Состав:
Алгоритмы и языки программирования: Алгоритмы и исполнители.
Базовые алгоритмические структуры.
Величины. Типы величин.
Величины. Типы величин.
Языки программирования.(С/С++ Basic)
Языки программирования.(Ada. Fortran.)
Информация:Виды информационных процессов.
Законы логики
Информационные революции. Поколения компьютеров
История информатики.
Как мы воспринимаем информацию.
Как хранят информацию на компьютере.
Компьютер и информация.
Логические операции.
Обработка информации
Обработка информации с помощью ПК
Передача информации
Хранение информации.
Позиционные системы исчисления.
Цифровые данные.
Персональные компьютеры и сети:Архитектура компьютера.
Архитектура компьютерных сетей.
Архитектура ПК: Устройства ввода-вывода.
Знакомство с клавиатурой
Знакомство с клавиатурой.(Специальные клавиши.)
Обмен данными в телекоммуникационных сетях.
Работа на компьютере. Техника безопасности.:
Правила работы с клавиатурой.
Техника безопасности в кабинете информатики.(При проведении эвакуации и тушении пожара)
Техника безопасности в кабинете информатики.
Упражнения для глаз. Зрительная гимнастика.
Работа со структурированной информацией:
Основные этапы компьютерного моделирования.
Подготовка текстовых документов.
Структура баз данных.
Общая информация. Языки программирования:
Алгоритмические структуры
Двоичная система счисления
Единицы измерения информации
Знакомство с клавиатурой
Логические операции
Системы счисления
Соответствие чисел, записанных в различных системах счисления
Степени 2 в различных величинах
Техника безопасности и правила поведения в кабинете информатики
Типы файлов
Язык программирования Паскаль. Вариант 1 программа
Язык программирования Паскаль. Оператор ветвления на Паскале
Язык программирования Паскаль. Оператор вывода
Язык программирования Паскаль. Пример задачи
Язык программирования Паскаль. Циклические операторы на Паскале
Язык программирования Паскаль. Алгоритмы на Паскале
Язык программирования Паскаль. Заполнение массива
Язык программирования Паскаль. Структура программы на Паскале
Язык программирования Паскаль. Структура программы Викторины: есть</t>
  </si>
  <si>
    <t>SC130-КВ</t>
  </si>
  <si>
    <t>Учебно-образовательная коллекция "Знайка"  «История. Великая Отечественная Война 1941-1945».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</si>
  <si>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Великая война великого народа 8+
Города-герои 9+
Маршалы победы 3+
 Викторины: есть</t>
  </si>
  <si>
    <t>https://www.myqnapcloud.com/smartshare/722e1849n2opo62q80yv66x3_b49hig9l815524p504wu1w84d0d73701</t>
  </si>
  <si>
    <t>SC130-ЭЛ</t>
  </si>
  <si>
    <t>Учебно-образовательная коллекция "Знайка"   «История. Великая Отечественная Война 1941-1945».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</si>
  <si>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Великая война великого народа 8+
Города-герои 9+
Маршалы победы 3+ 
Викторины: есть</t>
  </si>
  <si>
    <t>SC131-КВ</t>
  </si>
  <si>
    <t>Учебно-образовательная коллекция "Знайка"   «История. История древнего мира».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</si>
  <si>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5 тем.
 Викторины: есть</t>
  </si>
  <si>
    <t>https://www.myqnapcloud.com/smartshare/722e1849n2opo62q80yv66x3_9574i56ki5n92rr004799878a9dd1hfk</t>
  </si>
  <si>
    <t>SC131-ЭЛ</t>
  </si>
  <si>
    <t>Учебно-образовательная коллекция "Знайка"   «История. История древнего мира».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</si>
  <si>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5 тем. Викторины: есть</t>
  </si>
  <si>
    <t>SC132-КВ</t>
  </si>
  <si>
    <t>Учебно-образовательная коллекция "Знайка"  «История. Новейшая история».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</si>
  <si>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В состав пособия входит более 7 тем. 
 Викторины: есть</t>
  </si>
  <si>
    <t>https://www.myqnapcloud.com/smartshare/722e1849n2opo62q80yv66x3_degd4j5402m620t00w8y49b2b368feh1</t>
  </si>
  <si>
    <t>SC132-ЭЛ</t>
  </si>
  <si>
    <t>Учебно-образовательная коллекция "Знайка"   «История. Новейшая история».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</si>
  <si>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В состав пособия входит более 7 тем.
  Викторины: есть</t>
  </si>
  <si>
    <t>SC133-КВ</t>
  </si>
  <si>
    <t>Учебно-образовательная коллекция "Знайка"   «Казачество».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</si>
  <si>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разделы:
Уклад, быт и традиции казаков 9+
Казачье управление 3+
Структура казачьих должностей и чинов 2+
Знаменитые казачьи атаманы 4+
Донское казачество 8+
Интерактивные задания 2+ Викторины: есть</t>
  </si>
  <si>
    <t>https://www.myqnapcloud.com/smartshare/722e1849n2opo62q80yv66x3_d56d1i5i99062pt7r43uu0511d5e8iej</t>
  </si>
  <si>
    <t>SC133-ЭЛ</t>
  </si>
  <si>
    <t>Учебно-образовательная коллекция "Знайка"   «Казачество».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</si>
  <si>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разделы:
Уклад, быт и традиции казаков 9+
Казачье управление 3+
Структура казачьих должностей и чинов 2+
Знаменитые казачьи атаманы 4+
Донское казачество 8+
Интерактивные задания 2+ 
Викторины: есть</t>
  </si>
  <si>
    <t>SC134-КВ</t>
  </si>
  <si>
    <t>Учебно-образовательная коллекция "Знайка"   «Литература 5-11 класс». 
USB-накопитель. Коробочная версия  НЕ ДЛЯ ПРОДАЖИ!!!</t>
  </si>
  <si>
    <t>Уровень образования: средний, старший
Интерактивные задания: нет
Состав:
5 класс
1) Изобразительно-выразительные средства в художественной литературе
2) Как строится сказка
3) Литература среди других искусств
4) Рифма
5) Роды литературы
6) Сказки
7) Способы рифмовки
8) Стихотворные размеры
9) Сюжет литературного произведения
10) Устное народное творчество
11) Фольклор и литература - два вида словесного искусства
12) Хронологическая лента
6 класс
1) Баллада как жанр литературы
2) Басня как жанр литературы
3) Былина как произведение устного народного творчества
4) Герой литературного произведения
5) Жанры древнерусской литературы
6) Как подготовиться к выразительному чтению стихотворения
7) Как подготовиться к пересказу текста
8) Особенности древнерусской литературы
9) Роль пейзажа в литературном произведении
10) Способы раскрытия характера героя литературного произведения
11) Требования к устному развернутому ответу
12) Юмор в литературном произведении
7 класс
1) Баллада в русской и мировой литературе
2) Былина как произведение устного народного творчества
3) Жанры древнерусской литературы
4) Историческая основа поэмы М.Ю. Лермонтова песня про царя...
5) Как оформлять цитаты в сочинении по литературе
6) Комическое в литературе
7) Образ. Характер. Герой
8) Основные направления русской
9) Особенности драмы как рода литературы
10) Роды литературы
11) Система образов в пьесе Н.В. Гоголя "Ревизор"
12) Тема. Идея. Проблема в литературном произведении
8 класс
1) «Капитанская дочка» словарь историзмов и архаизмов
2) «Маленький человек» в произведениях Н.В. Гоголя
3) Замысел и историческая основа романа А.С. Пушкина "Капитанская дочка"
4) Изображение природы в лирике Тютчева и Фета
5) Основные мотивы лирики Н.А. Некрасова
6) Поэма М.Ю. Лермонтова «Мцыри» как романтическое произведение
7) Романтизм как художественное направление
8) Система образов комедии Д.И. Фонвизина "Недоросль"
9) Система образов романа А.С. Пушкина "Капитанская дочка"
10) Характеристика героя литературного произведения
11) Цикл рассказов И.С. Тургенева "Записки охотника"
9 класс
1) А. С. Грибоедов «Горе от ума» черты классицизма и реализма в комедии
2) А.С. Грибоедов «Горе от ума» особенности конфликта пьесы
3) А.С. Пушкин «Евгений Онегин». Система образов
4) Литературный процесс. Эпохи развития литературы
5) М.Ю. Лермонтов «Герой нашего времени». Особенности композиции романа
6) Н.В. Гоголь «Мертвые души» лирические отступления в поэме
7) Основные мотивы лирики А.С. Пушкина
8) Периодизация литературы девятнадцатого века
9) Реализм как литературное направление
10 класс
1) А.Н. Островский «Гроза». Система образов драмы
2) И.А. Гончаров «Обломов» особенности композиции романа
3) И.С. Тургенев «Отцы и дети» вопросы идеологического спора в романе
4) И.С. Тургенев «Отцы и дети» две дуэли в романе
5) И.С. Тургенев «Отцы и дети» особенности композиции романа
6) И.С. Тургенев «Отцы и дети» шесть пейзажей в романе
7) Л.Н. Толстой «Война и мир». Кутузов и Наполеон
8) Н.А. Некрасов "Кому на Руси жить хорошо" система образов романа
9) Ф.М. Достоевский "Преступление и наказание" причины преступления Раскольникова
11 класс
1) Лирический герой поэзии В. Маяковского
2) М. Горький «На дне». Философский конфликт
3) М.А. Булгаков «Мастер и Маргарита». Композиция романа
4) М.А. Шолохов «Тихий дон». Историческая основа романа
5) Основные мотивы лирики А.блока
6) Основные мотивы лирики С.Есенина
7) Основные направления поэзии Серебряного века
8) Особенности периодизации русской литературы двадцатого века
9) Особенности русской реалистической прозы начала двадцатого века
10) Психологизм в литературе
11) Тема войны в русской литературе двадцатого века
12) Художественные системы в литературе
Общие
1) Виды строф в лирике 1
2) Виды строф в лирике 2
3) Жанры лирики 1
4) Жанры лирики 2
5) Изобразительно-выразительные средства языка. Стилистические фигуры
6) Изобразительно-выразительные средства языка. 1
7) Изобразительно-выразительные средства языка. 2
8) Классицизм
9) Лирический герой
10) Модернизм
11) Принципы ритмической организации стихотворных произведений
12) Реализм
13) Рифма
14) Роды литературы
15) Романтизм
16) Сентиментализм
17) Стихосложение (версификация)
18) Строфа
19) Твердые стихотворные формы
20) Темы и мотивы в лирике
21) Художественные системы в литературе Викторины: есть</t>
  </si>
  <si>
    <t>https://www.myqnapcloud.com/smartshare/722e1849n2opo62q80yv66x3_39d731h209kp2ottr6w6z10b7e9gc87h</t>
  </si>
  <si>
    <t>SC134-ЭЛ</t>
  </si>
  <si>
    <t>Учебно-образовательная коллекция "Знайка"   «Литература 5-11 класс». 
Электронная версия  НЕ ДЛЯ ПРОДАЖИ!!!</t>
  </si>
  <si>
    <t>Уровень образования: средний, старший
Интерактивные задания: нет 
 Викторины: есть
Состав:
5 класс
1) Изобразительно-выразительные средства в художественной литературе
2) Как строится сказка
3) Литература среди других искусств
4) Рифма
5) Роды литературы
6) Сказки
7) Способы рифмовки
8) Стихотворные размеры
9) Сюжет литературного произведения
10) Устное народное творчество
11) Фольклор и литература - два вида словесного искусства
12) Хронологическая лента
6 класс
1) Баллада как жанр литературы
2) Басня как жанр литературы
3) Былина как произведение устного народного творчества
4) Герой литературного произведения
5) Жанры древнерусской литературы
6) Как подготовиться к выразительному чтению стихотворения
7) Как подготовиться к пересказу текста
8) Особенности древнерусской литературы
9) Роль пейзажа в литературном произведении
10) Способы раскрытия характера героя литературного произведения
11) Требования к устному развернутому ответу
12) Юмор в литературном произведении
7 класс
1) Баллада в русской и мировой литературе
2) Былина как произведение устного народного творчества
3) Жанры древнерусской литературы
4) Историческая основа поэмы М.Ю. Лермонтова песня про царя...
5) Как оформлять цитаты в сочинении по литературе
6) Комическое в литературе
7) Образ. Характер. Герой
8) Основные направления русской
9) Особенности драмы как рода литературы
10) Роды литературы
11) Система образов в пьесе Н.В. Гоголя "Ревизор"
12) Тема. Идея. Проблема в литературном произведении
8 класс
1) «Капитанская дочка» словарь историзмов и архаизмов
2) «Маленький человек» в произведениях Н.В. Гоголя
3) Замысел и историческая основа романа А.С. Пушкина "Капитанская дочка"
4) Изображение природы в лирике Тютчева и Фета
5) Основные мотивы лирики Н.А. Некрасова
6) Поэма М.Ю. Лермонтова «Мцыри» как романтическое произведение
7) Романтизм как художественное направление
8) Система образов комедии Д.И. Фонвизина "Недоросль"
9) Система образов романа А.С. Пушкина "Капитанская дочка"
10) Характеристика героя литературного произведения
11) Цикл рассказов И.С. Тургенева "Записки охотника"
9 класс
1) А. С. Грибоедов «Горе от ума» черты классицизма и реализма в комедии
2) А.С. Грибоедов «Горе от ума» особенности конфликта пьесы
3) А.С. Пушкин «Евгений Онегин». Система образов
4) Литературный процесс. Эпохи развития литературы
5) М.Ю. Лермонтов «Герой нашего времени». Особенности композиции романа
6) Н.В. Гоголь «Мертвые души» лирические отступления в поэме
7) Основные мотивы лирики А.С. Пушкина
8) Периодизация литературы девятнадцатого века
9) Реализм как литературное направление
10 класс
1) А.Н. Островский «Гроза». Система образов драмы
2) И.А. Гончаров «Обломов» особенности композиции романа
3) И.С. Тургенев «Отцы и дети» вопросы идеологического спора в романе
4) И.С. Тургенев «Отцы и дети» две дуэли в романе
5) И.С. Тургенев «Отцы и дети» особенности композиции романа
6) И.С. Тургенев «Отцы и дети» шесть пейзажей в романе
7) Л.Н. Толстой «Война и мир». Кутузов и Наполеон
8) Н.А. Некрасов "Кому на Руси жить хорошо" система образов романа
9) Ф.М. Достоевский "Преступление и наказание" причины преступления Раскольникова
11 класс
1) Лирический герой поэзии В. Маяковского
2) М. Горький «На дне». Философский конфликт
3) М.А. Булгаков «Мастер и Маргарита». Композиция романа
4) М.А. Шолохов «Тихий дон». Историческая основа романа
5) Основные мотивы лирики А.блока
6) Основные мотивы лирики С.Есенина
7) Основные направления поэзии Серебряного века
8) Особенности периодизации русской литературы двадцатого века
9) Особенности русской реалистической прозы начала двадцатого века
10) Психологизм в литературе
11) Тема войны в русской литературе двадцатого века
12) Художественные системы в литературе
Общие
1) Виды строф в лирике 1
2) Виды строф в лирике 2
3) Жанры лирики 1
4) Жанры лирики 2
5) Изобразительно-выразительные средства языка. Стилистические фигуры
6) Изобразительно-выразительные средства языка. 1
7) Изобразительно-выразительные средства языка. 2
8) Классицизм
9) Лирический герой
10) Модернизм
11) Принципы ритмической организации стихотворных произведений
12) Реализм
13) Рифма
14) Роды литературы
15) Романтизм
16) Сентиментализм
17) Стихосложение (версификация)
18) Строфа
19) Твердые стихотворные формы
20) Темы и мотивы в лирике
21) Художественные системы в литературе</t>
  </si>
  <si>
    <t>SC135-КВ</t>
  </si>
  <si>
    <t>Учебно-образовательная коллекция "Знайка"   «Математика. Алгебра».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</si>
  <si>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7 класс. Тем 12+
8 класс. Тем 11+
9 класс. Тем 9+
10 класс. Тем 14+
11 класс. Тем 12+
Интерактивные задания. Тем 2+ Викторины: есть</t>
  </si>
  <si>
    <t>https://www.myqnapcloud.com/smartshare/722e1849n2opo62q80yv66x3_6c7573h3ikp828r10t507x77b7770gek</t>
  </si>
  <si>
    <t>SC135-ЭЛ</t>
  </si>
  <si>
    <t>Учебно-образовательная коллекция "Знайка"   «Математика. Алгебра».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</si>
  <si>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7 класс. Тем 12+
8 класс. Тем 11+
9 класс. Тем 9+
10 класс. Тем 14+
11 класс. Тем 12+
Интерактивные задания. Тем 2+
 Викторины: есть</t>
  </si>
  <si>
    <t>SC136-КВ</t>
  </si>
  <si>
    <t>Учебно-образовательная коллекция "Знайка"   «Математика. Геометрия».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</si>
  <si>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7 класс. Тем 10+
8 класс. Тем 7+
9 класс. Тем 8+
10 класс. Тем 9+
11 класс. Тем 8+ Викторины: есть</t>
  </si>
  <si>
    <t>https://www.myqnapcloud.com/smartshare/722e1849n2opo62q80yv66x3_6f0218079j672967r64xz927yz466f32</t>
  </si>
  <si>
    <t>SC136-ЭЛ</t>
  </si>
  <si>
    <t>Учебно-образовательная коллекция "Знайка"   «Математика. Геометрия».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</si>
  <si>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7 класс. Тем 10+
8 класс. Тем 7+
9 класс. Тем 8+
10 класс. Тем 9+
11 класс. Тем 8+
 Викторины: есть</t>
  </si>
  <si>
    <t>SC137-КВ</t>
  </si>
  <si>
    <t>Учебно-образовательная коллекция "Знайка"  «Французский язык».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</si>
  <si>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8 тем.  
Викторины: есть</t>
  </si>
  <si>
    <t>https://www.myqnapcloud.com/smartshare/722e1849n2opo62q80yv66x3_be6d4g2m8k932902104tuz2a4z836946</t>
  </si>
  <si>
    <t>SC137-ЭЛ</t>
  </si>
  <si>
    <t>Учебно-образовательная коллекция "Знайка"   «Французский язык».
Электронная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</si>
  <si>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8 тем. 
 Викторины: есть</t>
  </si>
  <si>
    <t>SC138-КВ</t>
  </si>
  <si>
    <t>Учебно-образовательная коллекция "Знайка"   «Музыка».
USB-накопитель.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</si>
  <si>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Основные жанры музыкального искусства 3+
Великие русские композиторы 18+
Темы 6+
 Викторины: есть</t>
  </si>
  <si>
    <t>https://www.myqnapcloud.com/smartshare/722e1849n2opo62q80yv66x3_253719h0463m23910614xaxxz956h3e2</t>
  </si>
  <si>
    <t>SC138-ЭЛ</t>
  </si>
  <si>
    <t>Учебно-образовательная коллекция "Знайка"   «Музыка».
Электронная версия</t>
  </si>
  <si>
    <t>SC139-КВ</t>
  </si>
  <si>
    <t>Учебно-образовательная коллекция "Знайка"   «НВП. Основы воинской службы».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</si>
  <si>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8+
Интерактивная задания 4+ Викторины: есть</t>
  </si>
  <si>
    <t>https://www.myqnapcloud.com/smartshare/722e1849n2opo62q80yv66x3_fg6259670k312n0q05w056a8849c7869</t>
  </si>
  <si>
    <t>SC139-ЭЛ</t>
  </si>
  <si>
    <t>Учебно-образовательная коллекция "Знайка"   «НВП. Основы воинской службы».
Электронная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</si>
  <si>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8+
Интерактивная задания 4+ 
Викторины: есть</t>
  </si>
  <si>
    <t>SC140-КВ</t>
  </si>
  <si>
    <t>Учебно-образовательная коллекция "Знайка"   «Немецкий язык». 
USB-накопитель.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</si>
  <si>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Основная грамматика немецкого языка 13+
Немецкий алфавит
Немецкий алфавит в картинках 
Викторины: есть</t>
  </si>
  <si>
    <t>https://www.myqnapcloud.com/smartshare/722e1849n2opo62q80yv66x3_egch6g48k8l62654r92v2591157204ef</t>
  </si>
  <si>
    <t>SC140-ЭЛ</t>
  </si>
  <si>
    <t>Учебно-образовательная коллекция "Знайка"  «Немецкий язык». 
Электронная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</si>
  <si>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Основная грамматика немецкого языка 13+
Немецкий алфавит
Немецкий алфавит в картинках
 Викторины: есть</t>
  </si>
  <si>
    <t>SC141-КВ</t>
  </si>
  <si>
    <t>Учебно-образовательная коллекция "Знайка"   «ОБЖ. ГО и ЧС России».
USB-накопитель.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</si>
  <si>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Защита населения в ЧС мирного и военного времени 13+
ЧС природного характера. Классификация 9+ 
Викторины: есть</t>
  </si>
  <si>
    <t>https://www.myqnapcloud.com/smartshare/722e1849n2opo62q80yv66x3_6dc400266klm271sq3437a8a350bdf2f</t>
  </si>
  <si>
    <t>SC141-ЭЛ</t>
  </si>
  <si>
    <t>Учебно-образовательная коллекция "Знайка"  «ОБЖ. ГО и ЧС России».
Электронная версия</t>
  </si>
  <si>
    <t>SC142-КВ</t>
  </si>
  <si>
    <t>Учебно-образовательная коллекция "Знайка"   «ОБЖ. ЗОЖ». 
USB-накопитель.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</si>
  <si>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ЗОЖ 14+
Факторы, разрушающие здоровье человека 4+       Викторины: есть</t>
  </si>
  <si>
    <t>https://www.myqnapcloud.com/smartshare/722e1849n2opo62q80yv66x3_791f6j7hkn2q2qrs1rw236772a514g95</t>
  </si>
  <si>
    <t>SC142-ЭЛ</t>
  </si>
  <si>
    <t>Учебно-образовательная коллекция "Знайка"   «ОБЖ. ЗОЖ». 
Электронная версия</t>
  </si>
  <si>
    <t>SC143-КВ</t>
  </si>
  <si>
    <t>Учебно-образовательная коллекция "Знайка"  «ОБЖ. Начальная школа».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</si>
  <si>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имеет более 15 тем. 
Викторины: есть</t>
  </si>
  <si>
    <t>https://www.myqnapcloud.com/smartshare/722e1849n2opo62q80yv66x3_e2g7fk7k001p26s000uuw5ycb244he0f</t>
  </si>
  <si>
    <t>SC143-ЭЛ</t>
  </si>
  <si>
    <t>Учебно-образовательная коллекция "Знайка"  «ОБЖ. Начальная школа».
Электронная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</si>
  <si>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имеет более 15 тем. Викторины: есть</t>
  </si>
  <si>
    <t>SC144-КВ</t>
  </si>
  <si>
    <t>Учебно-образовательная коллекция "Знайка"  «ОБЖ. Электробезопасность, пожарная безопасность». 
USB-накопитель.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</si>
  <si>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Пожарная безопасность 10+
Умей действовать при пожаре 6+ 
Викторины: есть</t>
  </si>
  <si>
    <t>https://www.myqnapcloud.com/smartshare/722e1849n2opo62q80yv66x3_3cf3gg9i99512r01007x9x3cd7f12548</t>
  </si>
  <si>
    <t>SC144-ЭЛ</t>
  </si>
  <si>
    <t>Учебно-образовательная коллекция "Знайка"  «ОБЖ. Электробезопасность, пожарная безопасность». 
Электронная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</si>
  <si>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Пожарная безопасность 10+
Умей действовать при пожаре 6+
 Викторины: есть</t>
  </si>
  <si>
    <t>SC145-КВ</t>
  </si>
  <si>
    <t>Учебно-образовательная коллекция "Знайка"  «Окружающий мир. Природоведение».
USB-накопитель.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</si>
  <si>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имеет более 39 тем. 
Викторины: есть</t>
  </si>
  <si>
    <t>https://www.myqnapcloud.com/smartshare/722e1849n2opo62q80yv66x3_bccg620m48l9211q19t654y7a7181f48</t>
  </si>
  <si>
    <t>SC145-ЭЛ</t>
  </si>
  <si>
    <t>Учебно-образовательная коллекция "Знайка"  «Окружающий мир. Природоведение».
Электронная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</si>
  <si>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имеет более 39 тем.
 Викторины: есть</t>
  </si>
  <si>
    <t>SC146-КВ</t>
  </si>
  <si>
    <t>Учебно-образовательная коллекция "Знайка" «Основы религиозных культур и светской этики. Христианство. Православие».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</si>
  <si>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Общие каноны 5+
Правила поведения в храме 5+
Святое воинство 2+
Соборы Московского Кремля 4+
Церковные Святыни 5+
ОПК 9+
Православные Святыни Крыма 19+
 Викторины: есть</t>
  </si>
  <si>
    <t>https://www.myqnapcloud.com/smartshare/722e1849n2opo62q80yv66x3_cb7fjg2687n729720744yw5x879f5h89</t>
  </si>
  <si>
    <t>SC146-ЭЛ</t>
  </si>
  <si>
    <t>Учебно-образовательная коллекция "Знайка"  «Основы религиозных культур и светской этики. Христианство. Православие».
Электронная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</si>
  <si>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Общие каноны 5+
Правила поведения в храме 5+
Святое воинство 2+
Соборы Московского Кремля 4+
Церковные Святыни 5+
ОПК 9+
Православные Святыни Крыма 19+ 
Викторины: есть</t>
  </si>
  <si>
    <t>SC147-КВ</t>
  </si>
  <si>
    <t>Учебно-образовательная коллекция "Знайка" «Основы религиозных культур и светской этики. Католицизм».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</si>
  <si>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3 тем.  
Викторины: есть</t>
  </si>
  <si>
    <t>https://www.myqnapcloud.com/smartshare/722e1849n2opo62q80yv66x3_42dd8g9kml2m23q111u0u32ba8558163</t>
  </si>
  <si>
    <t>SC147-ЭЛ</t>
  </si>
  <si>
    <t>Учебно-образовательная коллекция "Знайка"  «Основы религиозных культур и светской этики. Католицизм».
Электронная версия</t>
  </si>
  <si>
    <t>SC148-КВ</t>
  </si>
  <si>
    <t>Учебно-образовательная коллекция "Знайка"  «Основы религиозных культур и светской этики. Ислам».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</si>
  <si>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4 тем.
 Викторины: есть</t>
  </si>
  <si>
    <t>https://www.myqnapcloud.com/smartshare/722e1849n2opo62q80yv66x3_a7fg104493992488r9w526b84e34g0f7</t>
  </si>
  <si>
    <t>SC148-ЭЛ</t>
  </si>
  <si>
    <t>Учебно-образовательная коллекция "Знайка" «Основы религиозных культур и светской этики. Ислам».
Электронная версия</t>
  </si>
  <si>
    <t>SC149-КВ</t>
  </si>
  <si>
    <t>Учебно-образовательная коллекция "Знайка" «Основы религиозных культур и светской этики. Буддизм».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</si>
  <si>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3 тем 
Викторины: есть</t>
  </si>
  <si>
    <t>https://www.myqnapcloud.com/smartshare/722e1849n2opo62q80yv66x3_ach192l8i6on2rqp07546z30162cc87g</t>
  </si>
  <si>
    <t>SC149-ЭЛ</t>
  </si>
  <si>
    <t>Учебно-образовательная коллекция "Знайка"  «Основы религиозных культур и светской этики. Буддизм».
Электронная версия</t>
  </si>
  <si>
    <t>SC150-КВ</t>
  </si>
  <si>
    <t>Учебно-образовательная коллекция "Знайка"  «Русский язык и Литература. 5-9 классы».
USB-накопитель. Коробочная версия  НЕ ДЛЯ ПРОДАЖИ!!!</t>
  </si>
  <si>
    <t>Русский язык и литература 5-9 класс. Викторины: есть
Раздел «Русский язык»
Подраздел «5 класс»
1) Чередующиеся гласные в корне и его конечная согласная
2) Буквы е-и в корнях с чередованием
3) Члены предложения
4) Знаки препинания при прямой речи
5) Спряжение глаголов
6) Правописание -тся и -ться в глаголах
7) Как определить спряжение глагола с безударным личным окончанием
8) Знаки препинания в предложениях с однородными членами и обобщающими словами
9) Разделительные Ъ и Ь знаки
10) Употребление Ь знака на конце слов после шипящих
11) Буквы Ы—И после Ц
12) Три склонения имен существительных
13) Склонение имен существительных
14) Безударные гласные в окончаниях прилагательных
Подраздел «6 класс»
1) Буквы А-О в корнях
2) Гласные в приставках пре- при –
3) Дефисное написание сложных прилагательных
4) Н и НН в суффиксах имен прилагательных
5) Не с прилагательными
6) Не с существительными
7) Разряды местоимений
Подраздел «7 класс»
1) Деепричастия как особая форма глаголов
2) Деепричастный оборот
3) Действительные и страдательные причастия
4) Правописание н и нн в причастиях
5) Причастие как особая форма глагола
6) Причастный оборот
7) Слитное и раздельное написание не с причастиями
Подраздел «8 класс»
1) Обобщающие слова при однородных членах
2) Обособление обстоятельств
3) Обособление определений
4) Односоставные предложения
5) Предложение с прямой речью
6) Союзы при однородных членах предложения
7) Тире между подлежащим и сказуемым
Подраздел «9 класс»
1) Знаки препинания в сложносочиненном предложении
2) Знаки препинания в сложноподчиненном предложении
3) Сложноподчиненные предложения с несколькими придаточными
4) Пунктуация в сложных предложениях с сочинительной и подчинительной связью
5) Знаки препинания в бессоюзном сложном предложении
6) Стили речи
Подраздел «Интерактивные задания»
1) 5 класс - Буквы е-и в корнях с чередованием
2) 6 класс - Буквы А-О в корнях
3) 8 класс - Союзы при однородных членах предложениях
Раздел «Литература»
Подраздел «5 класс»
1) Изобразительно-выразительные средства в художественной литературе
2) Как строится сказка
3) Литература среди других искусств
4) Рифма
5) Роды литературы
6) Сказки
7) Способы рифмовки
8) Стихотворные размеры
9) Сюжет литературного произведения
10) Устное народное творчество
11) Фольклор и литература - два вида словесного искусства
12) Хронологическая лента
Подраздел «6 класс»
1) Баллада как жанр литературы
2) Басня как жанр литературы
3) Былина как произведение устного народного творчества
4) Герой литературного произведения
5) Жанры древнерусской литературы X-XVII вв.
6) Как подготовиться к выразительному чтению стихотворения
7) Как подготовиться к пересказу текста
8) Особенности древнерусской литературы X-XVII вв.
9) Роль пейзажа в литературном произведении
10) Способы раскрытия характера героя литературного произведения
11) Требования к устному развернутому ответу
12) Юмор в литературном произведении
Подраздел «7 класс»
1) Особенности драмы как рода литературы
2) Тема. Идея. Проблема в литературном произведении
3) Система образов в пьесе Н. В. Гоголя «Ревизор»
4) Как писать сочинение по литературе
5) Как оформлять цитаты в сочинении по литературе
6) Историческая основа поэмы М. Ю. Лермонтова «Песня про царя Ивана Васильевича, молодого опричника и удалого куща Калашникова»
7) Баллада в Русской и мировой литературе
8) Комическое в литературе
9) Образ. Характер. Герой
10) Роды литературы
Подраздел «8 класс»
1) «Капитанская дочка» словарь историзмов и архаизмов
2) «Маленький человек» в произведениях Н.В. Гоголя
3) Замысел и историческая основа романа А.С. Пушкина "Капитанская дочка"
4) Изображение природы в лирике Тютчева и Фета
5) Основные мотивы лирики Н.А. Некрасова
6) Основные направления русской литературы 18 века
7) Поэма М.Ю. Лермонтова «Мцыри»
8) Романтизм как художественное направление
9) Система образов комедии Д.И. Фонвизина "Недоросль"
10) Система образов романа А.С. Пушкина "Капитанская дочка"
11) Характеристика героя литературного произведения
12) Цикл рассказов И.С. Тургенева "Записки охотника"
Подраздел «9 класс»
1) Литературный процесс. Эпохи развития литературы
2) А. С. Грибоедов «Горе от ума» черты классицизма и реализма в комедии
3) А.С. Грибоедов «Горе от ума» особенности конфликта пьесы
4) А.С. Пушкин «Евгений Онегин». Система образов
5) М.Ю. Лермонтов «Герой нашего времени». Особенности композиции романа
6) Н.В. Гоголь «Мертвые души» лирические отступления в поэме
7) Основные мотивы лирики А.С. Пушкина
8) Периодизация литературы девятнадцатого века
9) Реализм как литературное направление
10) Классицизм как литературное направление
11) Основные мотивы лирики М.Ю. Лермонтова
12) Н. В. Гоголь «Мертвые души» система образов поэмы
Подраздел «Интерактивные задания»
1) 5 класс – изобразительно-выразительные средства в художественной литературе
2) 6 класс – юмор в литературном произведении
 Викторины: есть</t>
  </si>
  <si>
    <t>https://www.myqnapcloud.com/smartshare/722e1849n2opo62q80yv66x3_46g33fih6n42228308705a7cc78d7428</t>
  </si>
  <si>
    <t>SC150-ЭЛ</t>
  </si>
  <si>
    <t>Учебно-образовательная коллекция "Знайка"  «Русский язык и Литература. 5-9 классы».
Электронная версия  НЕ ДЛЯ ПРОДАЖИ!!!</t>
  </si>
  <si>
    <t>Русский язык и литература 5-9 класс
Раздел «Русский язык»
Подраздел «5 класс»
1) Чередующиеся гласные в корне и его конечная согласная
2) Буквы е-и в корнях с чередованием
3) Члены предложения
4) Знаки препинания при прямой речи
5) Спряжение глаголов
6) Правописание -тся и -ться в глаголах
7) Как определить спряжение глагола с безударным личным окончанием
8) Знаки препинания в предложениях с однородными членами и обобщающими словами
9) Разделительные Ъ и Ь знаки
10) Употребление Ь знака на конце слов после шипящих
11) Буквы Ы—И после Ц
12) Три склонения имен существительных
13) Склонение имен существительных
14) Безударные гласные в окончаниях прилагательных
Подраздел «6 класс»
1) Буквы А-О в корнях
2) Гласные в приставках пре- при –
3) Дефисное написание сложных прилагательных
4) Н и НН в суффиксах имен прилагательных
5) Не с прилагательными
6) Не с существительными
7) Разряды местоимений
Подраздел «7 класс»
1) Деепричастия как особая форма глаголов
2) Деепричастный оборот
3) Действительные и страдательные причастия
4) Правописание н и нн в причастиях
5) Причастие как особая форма глагола
6) Причастный оборот
7) Слитное и раздельное написание не с причастиями
Подраздел «8 класс»
1) Обобщающие слова при однородных членах
2) Обособление обстоятельств
3) Обособление определений
4) Односоставные предложения
5) Предложение с прямой речью
6) Союзы при однородных членах предложения
7) Тире между подлежащим и сказуемым
Подраздел «9 класс»
1) Знаки препинания в сложносочиненном предложении
2) Знаки препинания в сложноподчиненном предложении
3) Сложноподчиненные предложения с несколькими придаточными
4) Пунктуация в сложных предложениях с сочинительной и подчинительной связью
5) Знаки препинания в бессоюзном сложном предложении
6) Стили речи
Подраздел «Интерактивные задания»
1) 5 класс - Буквы е-и в корнях с чередованием
2) 6 класс - Буквы А-О в корнях
3) 8 класс - Союзы при однородных членах предложениях
Раздел «Литература»
Подраздел «5 класс»
1) Изобразительно-выразительные средства в художественной литературе
2) Как строится сказка
3) Литература среди других искусств
4) Рифма
5) Роды литературы
6) Сказки
7) Способы рифмовки
8) Стихотворные размеры
9) Сюжет литературного произведения
10) Устное народное творчество
11) Фольклор и литература - два вида словесного искусства
12) Хронологическая лента
Подраздел «6 класс»
1) Баллада как жанр литературы
2) Басня как жанр литературы
3) Былина как произведение устного народного творчества
4) Герой литературного произведения
5) Жанры древнерусской литературы X-XVII вв.
6) Как подготовиться к выразительному чтению стихотворения
7) Как подготовиться к пересказу текста
8) Особенности древнерусской литературы X-XVII вв.
9) Роль пейзажа в литературном произведении
10) Способы раскрытия характера героя литературного произведения
11) Требования к устному развернутому ответу
12) Юмор в литературном произведении
Подраздел «7 класс»
1) Особенности драмы как рода литературы
2) Тема. Идея. Проблема в литературном произведении
3) Система образов в пьесе Н. В. Гоголя «Ревизор»
4) Как писать сочинение по литературе
5) Как оформлять цитаты в сочинении по литературе
6) Историческая основа поэмы М. Ю. Лермонтова «Песня про царя Ивана Васильевича, молодого опричника и удалого куща Калашникова»
7) Баллада в Русской и мировой литературе
8) Комическое в литературе
9) Образ. Характер. Герой
10) Роды литературы
Подраздел «8 класс»
1) «Капитанская дочка» словарь историзмов и архаизмов
2) «Маленький человек» в произведениях Н.В. Гоголя
3) Замысел и историческая основа романа А.С. Пушкина "Капитанская дочка"
4) Изображение природы в лирике Тютчева и Фета
5) Основные мотивы лирики Н.А. Некрасова
6) Основные направления русской литературы 18 века
7) Поэма М.Ю. Лермонтова «Мцыри»
8) Романтизм как художественное направление
9) Система образов комедии Д.И. Фонвизина "Недоросль"
10) Система образов романа А.С. Пушкина "Капитанская дочка"
11) Характеристика героя литературного произведения
12) Цикл рассказов И.С. Тургенева "Записки охотника"
Подраздел «9 класс»
1) Литературный процесс. Эпохи развития литературы
2) А. С. Грибоедов «Горе от ума» черты классицизма и реализма в комедии
3) А.С. Грибоедов «Горе от ума» особенности конфликта пьесы
4) А.С. Пушкин «Евгений Онегин». Система образов
5) М.Ю. Лермонтов «Герой нашего времени». Особенности композиции романа
6) Н.В. Гоголь «Мертвые души» лирические отступления в поэме
7) Основные мотивы лирики А.С. Пушкина
8) Периодизация литературы девятнадцатого века
9) Реализм как литературное направление
10) Классицизм как литературное направление
11) Основные мотивы лирики М.Ю. Лермонтова
12) Н. В. Гоголь «Мертвые души» система образов поэмы
Подраздел «Интерактивные задания»
1) 5 класс – изобразительно-выразительные средства в художественной литературе
2) 6 класс – юмор в литературном произведении
 Викторины: есть</t>
  </si>
  <si>
    <t>SC151-КВ</t>
  </si>
  <si>
    <t>Учебно-образовательная коллекция "Знайка" «Русский язык. Русский язык. 5-7 класс».
USB-накопитель. Коробочная версия  НЕ ДЛЯ ПРОДАЖИ!!!</t>
  </si>
  <si>
    <t>Уровень образования: средний
Интерактивные задания: Нет
Состав:
Фонетика и графика
1) Звуковая система русского языка
Орфография
1) Правописание безударных падежных окончаний имен существительных трех склонений.
2) Правописание личных окончаний глаголов I и II спряжений.
3) Правописание Н и НН в причастиях
4) Служебные части речи
5) Безударные личные окончания глаголов
6) Буквы е, и в корнях с чередованием
7) Двоеточие в бессоюзном сложном предложении
8) Запятая при однородных членах предложения
9) Знаки препинания при обращении
10) Мини-словарик трудных орфограмм
11) Мягкий знак после шипящих
12) Обобщающие слова при однородных членах предложения
13) Основные значения приставок -пре-при
14) Падежное окончание разносклоняемых существительных на –мя
15) Падежные окончания существительных
16) Правописание о - ё после шипящих и ц
17) Русский литературный язык и его стили
18) Способы образования слов
19) Тире в бессоюзном сложном предложении
Словообразование
1) Запятая при однородных членах предложения
2) Морфологический разбор частей речи
3) Состав слова
4) Суффиксы
5) Фонетический разбор слова
6) Члены предложения
Синтаксис и пунктуация
1) Вводные предложения
2) Вводные слова и словосочетания
3) Второстепенные члены предложения
4) Главные члены предложения
5) Таблицы - Синтаксис
6) Обособление обстоятельств
7) Обособление определений
8) Обособление приложений
9) Обособление приложений
10) Предложения со сравнительными оборотами
11) Пунктуация в предложениях с разными видами связи
12) Синтаксический разбор предложения
13) Синтаксический разбор словосочетаний
14) Тире в неполном предложении
15) Тире не ставится между подлежащим и сказуемым
16) Точка с запятой при однородных членах предложения
Грамматика
1) Бессоюзное предложение
2) Виды предложений по цели высказывания
3) Виды простого предложения
4) Второстепенные члены предложения
5) Знаки препинания в предложениях с однородными членами и обобщающими словами
6) Знаки препинания при однородных членах предложения
7) Знаки препинания при прямой речи
8) Обособление определений и приложений
9) Обособление дополнений
10) Обособление обстоятельств
11) Подлежащее
12) Правописание суффиксов
13) Пунктуация в предложениях с разными видами связей
14) Связь слов в словосочетании
15) Синтаксический разбор предложения
16) Сказуемое
17) Слова-предложения Да, Нет
18) Сложноподчинённое предложение
19) Сложносочинённое предложение
20) Способы выражения подлежащего
21) Сравнительные обороты
22) Типы сложных предложений
23) Типы сложных предложений
24) Типы сложных предложений
25) Тире ставится между подлежащим и сказуемым
Глаголы
1) Как определить спряжение глагола с безударным личным окончанием
2) Морфологический разбор глагола
3) Наклонение глагола
4) Понятие о глаголе
5) Правописание - тся и -ться в глаголах
6) Спряжение глаголов
Частицы и междометия
1) Дефис в междометиях знаки препинания
2) Как отличить междометие от частицы
3) Морфологический разбор частицы
4) Понятие о междометиях
5) Понятие о частице
6) Правописание частиц не и ни
7) Раздельное и дефисное написание частиц
8) Разряды частиц
Числительные и местоимения
1) Местоимение как часть речи
2) Морфологический разбор имени числительного
3) Морфологический разбор местоимения
4) Понятие о местоимении
5) Понятие об имени числительном
6) Правописание отрицательных местоимений
7) Разряды местоимений
8) Склонение личных местоимений 3 лица с предлогами.
9) Склонение вопросительных местоимений
10) Склонение личных местоимений 1,2 лица с предлогами.
11) Склонение числительных 40 90 100
12) Склонение числительных двое трое четверо
13) Склонение числительных оба обе
14) Склонение числительных
Морфология
1) Морфемы
2) Обособление обстоятельств
3) Обособление обстоятельств 2
4) Обособление определений и приложений (синтаксис)
5) Обособление определений и приложений
6) Разносклоняемые существительные
7) Разносклоняемые существительные 2
8) Самостоятельные части речи 1
9) Самостоятельные части речи 2
10) Самостоятельные части речи 3
11) Самостоятельные части речи 4
12) Самостоятельные части речи 5
5 класс
1) Непроверяемые и проверяемые гласные в корне слова
2) Чередующиеся гласные в корне и его конечная согласная
3) Чередующиеся гласные в корне, зависящие от значения слова
4) Чередующиеся гласные в корне, зависящие от значения слова
5) Безударные гласные в окончаниях
6) Буквы е-и в корнях с чередованием
7) Буквы Ы - И после Ц
8) Дополнение
9) Знаки препинания в предложениях
10) Знаки препинания при прямой речи
11) Знаки препинания при прямой речи
12) Как определить спряжение глагола
13) Обстоятельство
14) Определение
15) Правописание - тся и –ться
16) Разделительные Ъ и Ь знаки
17) Сказуемое
18) Склонение имён существительных
19) Употребление Ь знака
20) Чередующиеся гласные в корне
21) Члены предложения
6 класс
1) Буквы А-О в корнях
2) Гласные в приставках пре- при –
3) Дефисное написание сложных прилагательных
4) Н и НН в суффиксах имен прилагательных
5) Не с прилагательными
6) Разряды местоимений
7 класс
1) Деепричастия как особая форма глаголов
2) Деепричастный оборот
3) Действительные и страдательные причастия
4) Правописание н и нн в причастиях
5) Причастие как особая форма глагола
6) Причастный оборот
7) Слитное и раздельное написание не с причастиями Викторины: есть</t>
  </si>
  <si>
    <t>https://www.myqnapcloud.com/smartshare/722e1849n2opo62q80yv66x3_c5g1e6gl3m622s1pq12x2va37832ggj8</t>
  </si>
  <si>
    <t>SC151-ЭЛ</t>
  </si>
  <si>
    <t>Учебно-образовательная коллекция "Знайка"  «Русский язык. Русский язык. 5-7 класс».
Электронная версия. НЕ ДЛЯ ПРОДАЖИ!!!</t>
  </si>
  <si>
    <t xml:space="preserve">Уровень образования: средний
Интерактивные задания: Нет
Состав:
Фонетика и графика
1) Звуковая система русского языка
Орфография
1) Правописание безударных падежных окончаний имен существительных трех склонений.
2) Правописание личных окончаний глаголов I и II спряжений.
3) Правописание Н и НН в причастиях
4) Служебные части речи
5) Безударные личные окончания глаголов
6) Буквы е, и в корнях с чередованием
7) Двоеточие в бессоюзном сложном предложении
8) Запятая при однородных членах предложения
9) Знаки препинания при обращении
10) Мини-словарик трудных орфограмм
11) Мягкий знак после шипящих
12) Обобщающие слова при однородных членах предложения
13) Основные значения приставок -пре-при
14) Падежное окончание разносклоняемых существительных на –мя
15) Падежные окончания существительных
16) Правописание о - ё после шипящих и ц
17) Русский литературный язык и его стили
18) Способы образования слов
19) Тире в бессоюзном сложном предложении
Словообразование
1) Запятая при однородных членах предложения
2) Морфологический разбор частей речи
3) Состав слова
4) Суффиксы
5) Фонетический разбор слова
6) Члены предложения
Синтаксис и пунктуация
1) Вводные предложения
2) Вводные слова и словосочетания
3) Второстепенные члены предложения
4) Главные члены предложения
5) Таблицы - Синтаксис
6) Обособление обстоятельств
7) Обособление определений
8) Обособление приложений
9) Обособление приложений
10) Предложения со сравнительными оборотами
11) Пунктуация в предложениях с разными видами связи
12) Синтаксический разбор предложения
13) Синтаксический разбор словосочетаний
14) Тире в неполном предложении
15) Тире не ставится между подлежащим и сказуемым
16) Точка с запятой при однородных членах предложения
Грамматика
1) Бессоюзное предложение
2) Виды предложений по цели высказывания
3) Виды простого предложения
4) Второстепенные члены предложения
5) Знаки препинания в предложениях с однородными членами и обобщающими словами
6) Знаки препинания при однородных членах предложения
7) Знаки препинания при прямой речи
8) Обособление определений и приложений
9) Обособление дополнений
10) Обособление обстоятельств
11) Подлежащее
12) Правописание суффиксов
13) Пунктуация в предложениях с разными видами связей
14) Связь слов в словосочетании
15) Синтаксический разбор предложения
16) Сказуемое
17) Слова-предложения Да, Нет
18) Сложноподчинённое предложение
19) Сложносочинённое предложение
20) Способы выражения подлежащего
21) Сравнительные обороты
22) Типы сложных предложений
23) Типы сложных предложений
24) Типы сложных предложений
25) Тире ставится между подлежащим и сказуемым
Глаголы
1) Как определить спряжение глагола с безударным личным окончанием
2) Морфологический разбор глагола
3) Наклонение глагола
4) Понятие о глаголе
5) Правописание - тся и -ться в глаголах
6) Спряжение глаголов
Частицы и междометия
1) Дефис в междометиях знаки препинания
2) Как отличить междометие от частицы
3) Морфологический разбор частицы
4) Понятие о междометиях
5) Понятие о частице
6) Правописание частиц не и ни
7) Раздельное и дефисное написание частиц
8) Разряды частиц
Числительные и местоимения
1) Местоимение как часть речи
2) Морфологический разбор имени числительного
3) Морфологический разбор местоимения
4) Понятие о местоимении
5) Понятие об имени числительном
6) Правописание отрицательных местоимений
7) Разряды местоимений
8) Склонение личных местоимений 3 лица с предлогами.
9) Склонение вопросительных местоимений
10) Склонение личных местоимений 1,2 лица с предлогами.
11) Склонение числительных 40 90 100
12) Склонение числительных двое трое четверо
13) Склонение числительных оба обе
14) Склонение числительных
Морфология
1) Морфемы
2) Обособление обстоятельств
3) Обособление обстоятельств 2
4) Обособление определений и приложений (синтаксис)
5) Обособление определений и приложений
6) Разносклоняемые существительные
7) Разносклоняемые существительные 2
8) Самостоятельные части речи 1
9) Самостоятельные части речи 2
10) Самостоятельные части речи 3
11) Самостоятельные части речи 4
12) Самостоятельные части речи 5
5 класс
1) Непроверяемые и проверяемые гласные в корне слова
2) Чередующиеся гласные в корне и его конечная согласная
3) Чередующиеся гласные в корне, зависящие от значения слова
4) Чередующиеся гласные в корне, зависящие от значения слова
5) Безударные гласные в окончаниях
6) Буквы е-и в корнях с чередованием
7) Буквы Ы - И после Ц
8) Дополнение
9) Знаки препинания в предложениях
10) Знаки препинания при прямой речи
11) Знаки препинания при прямой речи
12) Как определить спряжение глагола
13) Обстоятельство
14) Определение
15) Правописание - тся и –ться
16) Разделительные Ъ и Ь знаки
17) Сказуемое
18) Склонение имён существительных
19) Употребление Ь знака
20) Чередующиеся гласные в корне
21) Члены предложения
6 класс
1) Буквы А-О в корнях
2) Гласные в приставках пре- при –
3) Дефисное написание сложных прилагательных
4) Н и НН в суффиксах имен прилагательных
5) Не с прилагательными
6) Разряды местоимений
7 класс
1) Деепричастия как особая форма глаголов
2) Деепричастный оборот
3) Действительные и страдательные причастия
4) Правописание н и нн в причастиях
5) Причастие как особая форма глагола
6) Причастный оборот
7) Слитное и раздельное написание не с причастиями </t>
  </si>
  <si>
    <t>SC152-КВ</t>
  </si>
  <si>
    <t>Учебно-образовательная коллекция "Знайка"  «Русский язык. Русский язык 8-11 класс».
USB-накопитель. Коробочная версия. НЕ ДЛЯ ПРОДАЖИ!!!</t>
  </si>
  <si>
    <t>Уровень образования: средний, старший
Интерактивные задания:
Состав:
Лексика и фразеология
1. Бессоюзное предложение
2. Вводные слова и предложения
3. Вводные слова и предложения часть 2
4. Главные и второстепенные члены предложения
5. Двоеточие в бессоюзном сложном предложении
6. Знаки препинания при прямой речи
7. Знаки препинания при прямой речи часть вторая
8. Сложносочиненное предложение
9. Сложносочиненное предложение
10. Типы связей в словосочетаниях
11. Тире в сложном предложении
12. Тире между подлежащими и сказуемым
13. Тире между подлежащими и сказуемым часть 2
Морфология 1) Морфемы 2) Обособление обстоятельств 3) Обособление обстоятельств 2 4) Обособление определений и приложений (синтаксис) 5) Обособление определений и приложений 6) Разносклоняемые существительные 7) Разносклоняемые существительные 2 8) Самостоятельные части речи 1 9) Самостоятельные части речи 2 10) Самостоятельные части речи 3 11) Самостоятельные части речи 4 12) Самостоятельные части речи 5
Орфография
Правописание безударных падежных окончаний имёен существительных 3 склонений
Правописание личных окончаний глагол 1 и 2 спряжений
Правописание н и нн в причастиях
Служебные части речи
Безударные личные окончания глаголов
Буквы е, и в корнях с чередованием
Двоеточие в бессоюзном сложном предложении
Запятая при однородных членах предложения
Знаки препинания при обращении
Мини-словарик трудных орфограмм
Мягкий знак после шипящих
Обобщающие слова при Однородных членах предложения
Основные значения приставок -пре-при
Падежное окончание разносклоняемых существ. На -мя
Падежные окончания существительных
Правописание о-ё после шипящих и ц
Русский литературный язык и его стили
Способы образвоания слов
Тире в бессоюзном сложном предложении
Синтаксис и пунктуация
1) Вводные предложения
2) Вводные слова и словосочетания
3) Второстепенные члены предложения
4) Главные члены предложения
5) Таблицы - Синтаксис
6) Обособление обстоятельств
7) Обособление определений
8) Обособление приложений
9) Обособление приложений
10) Предложения со сравнительными оборотами
11) Пунктуация в предложениях с разными видами связи
12) Синтаксический разбор предложения
13) Синтаксический разбор словосочетаний
14) Тире в неполном предложении
15) Тире не ставится между подлежащим и сказуемым
16) Точка с запятой при однородных членах предложения
Подготовка к ЕГЭ
1) Знаки препинания в простом предложении.
2) Знаки препинания в простом предложении. 1
3) Знаки препинания в простом предложении. 2
4) Знаки препинания в простом предложении. 3
5) Знаки препинания в простом предложении. 4
6) Знаки препинания в простом предложении. 5
7) Знаки препинания в сложном предложении
8) Знаки препинания в сложном предложении 1
9) Знаки препинания в сложном предложении 2
10) Знаки препинания в сложном предложении 3
11) Знаки препинания в сложном предложении 4
12) Знаки препинания при прямой речи и в цитатах
13) Как отличать производные предлоги от других частей речи.
14) НЕ с разными частями речи. 15) НЕ с разными частями речи. 1
16) Основные схемы разбора в русском языке
17) Основные схемы разбора в русском языке 1
18) Основные схемы разбора в русском языке 2
19) Основные схемы разбора в русском языке 3
20) Правописание корней с чередующимися гласными
21) Правописание корней с чередующимися гласными 1
22) Правописание корней с чередующимися гласными 2
23) Правописание корней с чередующимися гласными 3
24) Правописание приставок
25) Приставка НЕДО и частица НЕ с приставкой ДО
26) Слитное и раздельное написание предлогов
27) Соединительные гласные о-е
28) Список некоторых наречий и наречных выражений
29) Список слов с двойными согласными
30) Частицы НЕ и НИ
31) Ы-И после приставок
32) Э-Е в корне
Грамматика
1) Бессоюзное предложение
2) Виды предложений по цели высказывания
3) Виды простого предложения
4) Второстепенные члены предложения
5) Знаки препинания в предложениях с однородными членами и обобщающими словами
6) Знаки препинания при однородных членах предложения
7) Знаки препинания при прямой речи
8) Обособление определений и приложений
9) Обособление дополнений
10) Обособление обстоятельств
11) Подлежащее
12) Правописание суффиксов
13) Пунктуация в предложениях с разными видами связей
14) Связь слов в словосочетании
15) Синтаксический разбор предложения
16) Сказуемое
17) Слова-предложения Да, Нет
18) Сложноподчинённое предложение
19) Сложносочинённое предложение
20) Способы выражения подлежащего
21) Сравнительные обороты
22) Типы сложных предложений
23) Типы сложных предложений
24) Типы сложных предложений
25) Тире ставится между подлежащим и сказуемым
Частицы и междометия
1) Дефис в междометиях знаки препинания
2) Как отличить междометие от частицы
3) Морфологический разбор частицы
4) Понятие о междометиях
5) Понятие о частице
6) Правописание частиц не и ни
7) Раздельное и дефисное написание частиц
8) Разряды частиц
Числительные и местоимения
1) Местоимение как часть речи
2) Морфологический разбор имени числительного
3) Морфологический разбор местоимения
4) Понятие о местоимении
5) Понятие об имени числительном
6) Правописание отрицательных местоимений
7) Разряды местоимений
8) Склонение личных местоимений 3 лица с предлогами.
9) Склонение вопросительных местоимений
10) Склонение личных местоимений 1,2 лица с предлогами.
11) Склонение числительных 40 90 100
12) Склонение числительных двое трое четверо
13) Склонение числительных оба обе
14) Склонение числительных
Лексика и фразеология
1) Бессоюзные предложения и вводные слова
2) Вводные слова и предложения
3) Вводные слова и предложения
4) Главные и второстепенные члены предложения
5) Двоеточие в бессоюзном сложном предложении
6) типы связей в словосочетаниях
7)Тире в сложном предложении
8)Тире между подлежащим и сказуемым
9) Тире между подлежащим и сказуемым 2
Морфология
1) Морфемы
2) Обособление обстоятельств
3) Обособление обстоятельств 2
4) Обособление определений и приложений (синтаксис)
5) Обособление определений и приложений
6) Разносклоняемые существительные
7) Разносклоняемые существительные 2
8) Самостоятельные части речи 1
9) Самостоятельные части речи 2
10) Самостоятельные части речи 3
11) Самостоятельные части речи 4
12) Самостоятельные части речи 5
Союзы и предлоги
1) ЗАПЯТАЯ ПЕРЕД СОЮЗАМИ В СЛОЖНОМ ПРЕДЛОЖЕНИИ
2) ЗНАЧЕНИЕ ПОДЧИНИТЕЛЬНЫХ и СОЧИНИТЕЛЬНЫХ СОЮЗОВ
3) ОТЛИЧИЕ ПРОИЗВОДНЫХ ПРЕДЛОГОВ ОТ ОМОНИМИЧНЫХ ИМ САМОСТОЯТЕЛЬНЫХ ЧАСТЕЙ РЕЧИ
4) ОТЛИЧИЕ СОЮЗОВ ОТ ОМОНИМИЧНЫХ
8 класс
1) Обобщающие слова при однородных членах
2) Обособление обстоятельств
3) Обособление определений
4) Односоставные предложения
5) Предложение с прямой речью
6) Союзы при однородных членах предложения
7) Союзы при однородных членах предложения
9 класс
1) Знаки препинания в бессоюзном сложном предложении
) Знаки препинания в сложносочиненном предложении 1
3) Знаки препинания в сложносочиненном предложении 2
4) Пунктуация в сложных предложениях с сочинительной и подчинительной связью
5) Сложноподчиненные предложения с несколькими придаточными
6) Стили речи
10 класс
1) Правописание корней с чередующимися гласными 1
2) Правописание корней с чередующимися гласными 2
3) Правописание корней с чередующимися гласными 3
4) Правописание корней с чередующимися гласными 4
5) Правописание личных окончаний глаголов
6) Правописание местоимений
7) Правописание н и нн в причастиях
8) Правописание наречий
9) Правописание НЕ и НИ
10) Правописание НЕ с различными частями речи
11) Правописание о ё после шипящих и ц
12) Правописание падежных окончаний имён прилагательных и причастий 13) Правописание падежных окончаний имён существительных
14) Правописание приставок
15) Правописание сложных имен прилагательных
16) Правописание суффиксов глаголов
17) Правописание суффиксов имен прилагательных
18) Правописание суффиксов имён существительных
19) Правописание суффиксов имён существительных
20) Склонение имен числительных
21) Употребление деепричастий в речи
22) Употребление ь и ъ
11 класс
1) Виды односоставных предложений
2) Виды сказуемого
3) Знаки препинания в сложноподчиненном предложении
4) Знаки препинания в сложносочиненном предложении
5) Знаки препинания при однородных членах
6) Знаки препинания при цитатах
7) Знаки препинания в бессоюзном сложном предложении
8) Изобразительно-выразительные средства языка
9) Обособление дополнений
10) Обособление обстоятельств
11) Обособление определений
12) Обособление приложений
13) Омонимы, синонимы, антонимы
14) Понятие о тексте. Типы речи. Стили речи
15) Типы связи словосочетаний
16) Тире между подлежащим и сказуемым Викторины: есть</t>
  </si>
  <si>
    <t>https://www.myqnapcloud.com/smartshare/722e1849n2opo62q80yv66x3_8955i48im3852sr6r34v4a362960091j</t>
  </si>
  <si>
    <t>SC152-ЭЛ</t>
  </si>
  <si>
    <t>Учебно-образовательная коллекция "Знайка"  «Русский язык. Русский язык 8-11 класс».
Электронная версия. НЕ ДЛЯ ПРОДАЖИ!!!</t>
  </si>
  <si>
    <t>SC153-КВ</t>
  </si>
  <si>
    <t>Учебно-образовательная коллекция "Знайка"  «Технология  5-9 класс». 
USB-накопитель. Коробочная версия. НЕ ДЛЯ ПРОДАЖИ!!!</t>
  </si>
  <si>
    <t>Уровень образования: средний
Интерактивные задания: Есть
Состав:
Материаловедение
1) Виды пряжи
2) Классификация текстильных волокон
3) Натуральные растительные волокна
4) Натуральные животные волокна
5) Прядение
6) Текстильные переплетения
7) Символы по уходу за одеждой
Технология организации рабочего места
1) Организация рабочего места при работе с текстилем
Технология обработки ткани
1) Швейные инструменты и приспособления
2) Отмеренивание и вдевание нитки в иглу
3) Закрепление нитки на ткани
4) Лекало Изготовление изделия
5) Выкройка Изготовление изделия
6) Строчка прямого стежка и ее варианты
7) Строчка косого стежка и её варианты
8) Строчка петельного стежка и её варианты
9) Строчка петлеобразного и крестообразного стежков
10) Разметка ткани для выполнения строчек (вышивания)
11) Пришивание пуговиц (1)
12) Пришивание пуговиц (2)
13) Техника безопасности
Кулинария 1
1) Столовая посуда
2) Форма нарезки продуктов
3) Первичная обработка продуктов
4) Приёмы тепловой обработки продуктов
5) Схема приготовления винегрета
6) Схема приготовления омлета
7) Схема приготовления мясных котлет
8) Схема приготовления отварной и жареной рыбы
9) Схема приготовления каши
10) Схема приготовления дрожжевого теста
11) Схема приготовления заправочного супа
12) Схема приготовления мясного бульона
13) Схема приготовления песочного теста
14) Схема приготовления сырников
15) Схема приготовления теста для блинов
16) Витамины, белки, углеводы, минеральные вещества
17) Организация рабочего места. Правила технической безопасности.
18) Правила поведения за столом
19) Соотношение меры и массы некоторых продуктов
20) Хранение продуктов
Кулинария 2
1) Безопасные приемы обработки овощей
2) Безопасные приемы работы с кухонным оборудованием
3) Бутерброды и сэндвичи
4) Виды обработки рыбы
5) Витамины
6) Здоровое питание и гигиена
7) Здоровое питание человека
8) Инвентарь и формы для выпечки
9) Кухонное оборудование
10) Правила безопасной работы с ножом
11) Правила безопасности при работе с горячей жидкостью
12) Правила безопасности эксплуатации электрических и газовых плит
13) Продукты и инвентарь для приготовления теста
14) Рабочее место для мытья посуды
15) Санитарно-гигиенические требования к выполнению кулинарных работ 16) Сервировка стола
17) Специи пряности приправы
18) Схема приготовления борща
19) Термическая обработка мяса
20) Требования к санитарному состоянию кухню Викторины: есть</t>
  </si>
  <si>
    <t>https://www.myqnapcloud.com/smartshare/722e1849n2opo62q80yv66x3_75c8g04li8n9221q065uw0zz2c26hg2h</t>
  </si>
  <si>
    <t>SC153-ЭЛ</t>
  </si>
  <si>
    <t>Учебно-образовательная коллекция "Знайка"  «Технология  5-9 класс». 
Электронная версия. НЕ ДЛЯ ПРОДАЖИ!!!</t>
  </si>
  <si>
    <t>SC154-КВ</t>
  </si>
  <si>
    <t>Учебно-образовательная коллекция "Знайка" «Технология. Девочки».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</si>
  <si>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Домоводство 3+
Кулинария 3+
Швейное дело 11+ Викторины: есть</t>
  </si>
  <si>
    <t>https://www.myqnapcloud.com/smartshare/722e1849n2opo62q80yv66x3_4370264j7l4l2p0tr52847bz67de5eif</t>
  </si>
  <si>
    <t>SC154-ЭЛ</t>
  </si>
  <si>
    <t>Учебно-образовательная коллекция "Знайка"  «Технология. Девочки».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</si>
  <si>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Домоводство 3+
Кулинария 3+
Швейное дело 11+
 Викторины: есть</t>
  </si>
  <si>
    <t>SC155-КВ</t>
  </si>
  <si>
    <t>Учебно-образовательная коллекция "Знайка"  «Технология. Домоводство».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</si>
  <si>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Безопасные приемы труда 6+
Материаловедение 3+
Основы технологии швейного производства  6+
Рукоделие 3+
Обслуживающий труд 7+
Технология изготовления брюк 5+
Технология изготовления юбок  10+
Швейное дело 9+
Интерактивные задания 2+ 
Викторины: есть</t>
  </si>
  <si>
    <t>https://www.myqnapcloud.com/smartshare/722e1849n2opo62q80yv66x3_61hh4k03303l2pr9198y3a70zcbcfd06</t>
  </si>
  <si>
    <t>SC155-ЭЛ</t>
  </si>
  <si>
    <t>Учебно-образовательная коллекция "Знайка"  «Технология. Домоводство».
Электронная версия</t>
  </si>
  <si>
    <t>SC156-КВ</t>
  </si>
  <si>
    <t>Учебно-образовательная коллекция "Знайка"  «Технология. Кулинария».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</si>
  <si>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Основные правила и схемы 17+
Санитарные требования и правила безопасности 9+
Интерактивные задания 4+
  Викторины: есть</t>
  </si>
  <si>
    <t>https://www.myqnapcloud.com/smartshare/722e1849n2opo62q80yv66x3_7c3ie63mn8p12889rv18098az7d0g648</t>
  </si>
  <si>
    <t>SC156-ЭЛ</t>
  </si>
  <si>
    <t>Учебно-образовательная коллекция "Знайка" «Технология. Кулинария».
Электронная версия</t>
  </si>
  <si>
    <t>SC157-КВ</t>
  </si>
  <si>
    <t>Учебно-образовательная коллекция "Знайка"  «Технология. Мальчики».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</si>
  <si>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Техника безопасности деревообработки 2+
Ручной слесарный инструмент 3+
Электроинструменты 
Слесарное дело 27+
Технология обработки древесины 8+
Безопасность работ на металлообрабатывающих станках 2+
Интерактивные задания 2+ 
Викторины: есть</t>
  </si>
  <si>
    <t>https://www.myqnapcloud.com/smartshare/722e1849n2opo62q80yv66x3_aeh3gjh599m025491060vv93d66e1799</t>
  </si>
  <si>
    <t>SC157-ЭЛ</t>
  </si>
  <si>
    <t>Учебно-образовательная коллекция "Знайка"  «Технология. Мальчики».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</si>
  <si>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Техника безопасности деревообработки 2+
Ручной слесарный инструмент 3+
Электроинструменты 
Слесарное дело 27+
Технология обработки древесины 8+
Безопасность работ на металлообрабатывающих станках 2+
Интерактивные задания 2+ Викторины: есть</t>
  </si>
  <si>
    <t>SC158-КВ</t>
  </si>
  <si>
    <t>Учебно-образовательная коллекция "Знайка" «Физика. Молекулярная физика».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</si>
  <si>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более 7 тем.
 Викторины: есть</t>
  </si>
  <si>
    <t>https://www.myqnapcloud.com/smartshare/722e1849n2opo62q80yv66x3_47f1h6gk7m442116q01v8z077eb3e0i8</t>
  </si>
  <si>
    <t>SC158-ЭЛ</t>
  </si>
  <si>
    <t>Учебно-образовательная коллекция "Знайка"  «Физика. Молекулярная физика». 
Электронная версия</t>
  </si>
  <si>
    <t>SC159-КВ</t>
  </si>
  <si>
    <t>Учебно-образовательная коллекция "Знайка"  «Физика. Оптика и СТО».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</si>
  <si>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более 11 тем. 
Викторины: есть</t>
  </si>
  <si>
    <t>https://www.myqnapcloud.com/smartshare/722e1849n2opo62q80yv66x3_dd333659j9o32r781t9t66b12af7cig9</t>
  </si>
  <si>
    <t>SC159-ЭЛ</t>
  </si>
  <si>
    <t>Учебно-образовательная коллекция "Знайка"  «Физика. Оптика и СТО». 
Электронная версия</t>
  </si>
  <si>
    <t>SC160-КВ</t>
  </si>
  <si>
    <t>Учебно-образовательная коллекция "Знайка"  " ИЗО. Репродукции"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</si>
  <si>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Тем 17+ Викторины: есть</t>
  </si>
  <si>
    <t>https://www.myqnapcloud.com/smartshare/722e1849n2opo62q80yv66x3_d925i8i8kkl42p211uuuz8a3923f7fh5</t>
  </si>
  <si>
    <t>SC160-ЭЛ</t>
  </si>
  <si>
    <t>Учебно-образовательная коллекция "Знайка" " ИЗО. Репродукции" Электронная версия</t>
  </si>
  <si>
    <t>SC161-КВ</t>
  </si>
  <si>
    <t>Учебно-образовательная коллекция "Знайка" «Физика 7-9 класс». 
USB-накопитель. Коробочная версия. НЕ ДЛЯ ПРОДАЖИ!!!</t>
  </si>
  <si>
    <t>Уровень образования: средний
Интерактивные задания: Есть
Состав:
7 класс:
Физические величины и их измерение
Строение вещества
Взаимное притяжение и отталкивание молекул
Агрегатные состояния вещества
Механическое движение
Скорость
Инерция
Плотность вещества
Сила сложение сил
Сила тяжести
Сила трения
Сила упругости
Давление газа и жидкости
Вес воздуха
Поршневой и жидкостный насос
Механическая работа
Рычаг, момент силы
Равенство работ
Диффузия
Потенциальная и кинетическая энергия
8 класс:
Влажность воздуха
Внутренняя энергия
Закон сохранения и превращения энергии
Измерение силы тока и напряжения
Испарение Кипение Удельная теплота парообразования
Количество теплоты. Удельная теплоемкость. Удельная теплота сгорания
Линзы
Магнитное поле
Плавление и отвердевание кристаллических тел
Последовательное и параллельное соединение проводников
Работа газа при расширении
Работа электрического тока. Мощность электрического тока
Световые явления
Строение атомов
Удельное сопротивление проводника
Электрический ток в металлах. Сила тока
Электрический ток. Электрическая цепь
Электрическое напряжение
Электрическое сопротивление. Закон Ома для участка цепи
Электролизация тел. Электрическое поле
9 класс:
Материальная точка
Ускорение
Законы Ньютона
Закон всемирного тяготения
Импульс тела
Свободные колебания
Гармонические колебания
Вынужденные колебания
Волны продольные и поперечные
Звуковые колебания
Звуковые волны
Магнитное поле
Обнаружение магнитного поля
Индукция магнитного поля
Магнитный поток
Электромагнитные волны
Радиоактивность
Состав атомного ядра
Энергия связей. Деффект масс
Прямолинейное и криволинейное движение Викторины: есть</t>
  </si>
  <si>
    <t>https://www.myqnapcloud.com/smartshare/722e1849n2opo62q80yv66x3_1169e8300j8421o9qt316w1x59543415</t>
  </si>
  <si>
    <t>SC161-ЭЛ</t>
  </si>
  <si>
    <t>Учебно-образовательная коллекция "Знайка"  «Физика 7-9 класс». 
Электронная версия. НЕ ДЛЯ ПРОДАЖИ!!!</t>
  </si>
  <si>
    <t>SC162-КВ</t>
  </si>
  <si>
    <t>Учебно-образовательная коллекция "Знайка"  «Физика 9-11 класс». 
USB-накопитель. Коробочная версия НЕ ДЛЯ ПРОДАЖИ!!!</t>
  </si>
  <si>
    <t xml:space="preserve">Уровень образования: средний, старший
Интерактивные задания: Да 
Викторины: есть
Состав:
9 класс:
Материальная точка, Ускорение, Законы Ньютона, Закон всемирного тяготения, Импульс тела, Свободные колебания, Гармонические колебания, Вынужденные колебания, Волны продольные и поперечные, Звуковые колебания, Звуковые волны, Магнитное поле, Обнаружение магнитного поля, Индукция магнитного поля, Магнитный поток, Электромагнитные волны, Радиоактивность, Состав атомного ядра, Энергия связей. Деффект масс, Прямолинейное и криволинейное движение
10 класс:
Агрегатные состояния вещества, Динамика свободных колебаний, Диэлектрики и проводники в электростатическом поле, Законы Ньютона, Кинематика вращательного движения, Кинематика колебательного движения, Кристаллические тела, Напряженность электростатического поля, Продольные волны, Работа силы, Сжижение пара при его изометрическом сжатии, Скорость света, Строение атома, Физические величины, Цикл карно, Шкала температур
11 класс:
Лазеры, Передача и распространение электроэнергии, Планетарная модель атома, опыты Резерфорда, Полупроводники, Полупроводниковый диод, Простейший радиоприемник, Радиолокация, Рентгеновская трубка, Термо и фоторезисторы, Транзистор, Трансформатор, Цепная ядерная реакция, Электронные лампы, Энергетическая система Атомная электростанция, Ядерный реактор </t>
  </si>
  <si>
    <t>https://www.myqnapcloud.com/smartshare/722e1849n2opo62q80yv66x3_417497714jl526s80u061080510e8i93</t>
  </si>
  <si>
    <t>SC162-ЭЛ</t>
  </si>
  <si>
    <t>Учебно-образовательная коллекция "Знайка" «Физика 9-11 класс». 
Электронная версия НЕ ДЛЯ ПРОДАЖИ!!!</t>
  </si>
  <si>
    <t>SC163-КВ</t>
  </si>
  <si>
    <t>Учебно-образовательная коллекция "Знайка"  «Химия. Высокомолекулярные вещества. Полимеры».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</si>
  <si>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13 тем. 
 Викторины: есть</t>
  </si>
  <si>
    <t>https://www.myqnapcloud.com/smartshare/722e1849n2opo62q80yv66x3_53325k41737p2oq111778z6z48ff72i4</t>
  </si>
  <si>
    <t>SC163-ЭЛ</t>
  </si>
  <si>
    <t>Учебно-образовательная коллекция "Знайка"  «Химия. Высокомолекулярные вещества. Полимеры». 
Электронная версия</t>
  </si>
  <si>
    <t>SC164-КВ</t>
  </si>
  <si>
    <t>Учебно-образовательная коллекция "Знайка"  «Химия. Природные источники углеводородов».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</si>
  <si>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9+
Интерактивные задания 2+ 
Викторины: есть</t>
  </si>
  <si>
    <t>https://www.myqnapcloud.com/smartshare/722e1849n2opo62q80yv66x3_ccei326il43m23s60u3xyz1y29fchd99</t>
  </si>
  <si>
    <t>SC164-ЭЛ</t>
  </si>
  <si>
    <t>Учебно-образовательная коллекция "Знайка"  «Химия. Природные источники углеводородов».
Электронная версия</t>
  </si>
  <si>
    <t>SC165-КВ</t>
  </si>
  <si>
    <t>Учебно-образовательная коллекция "Знайка"  «Химия. Реакции органических веществ».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</si>
  <si>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10+
Интерактивные задания 2+
 Викторины: есть</t>
  </si>
  <si>
    <t>https://www.myqnapcloud.com/smartshare/722e1849n2opo62q80yv66x3_ae3072i55kop268pqssy31375bffefjf</t>
  </si>
  <si>
    <t>SC165-ЭЛ</t>
  </si>
  <si>
    <t>Учебно-образовательная коллекция "Знайка"  «Химия. Реакции органических веществ».
Электронная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</si>
  <si>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10+
Интерактивные задания 2+ 
Викторины: есть</t>
  </si>
  <si>
    <t>SC166-КВ</t>
  </si>
  <si>
    <t>Учебно-образовательная коллекция "Знайка" «Химия. Строение неорганических веществ».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</si>
  <si>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19 тем. 
 Викторины: есть</t>
  </si>
  <si>
    <t>https://www.myqnapcloud.com/smartshare/722e1849n2opo62q80yv66x3_5784e99388p523r0q3s7u68bce35556k</t>
  </si>
  <si>
    <t>SC166-ЭЛ</t>
  </si>
  <si>
    <t>Учебно-образовательная коллекция "Знайка"  «Химия. Строение неорганических веществ». 
Электронная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</si>
  <si>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19 тем.  
Викторины: есть</t>
  </si>
  <si>
    <t>SC167-КВ</t>
  </si>
  <si>
    <t>Учебно-образовательная коллекция "Знайка" «Химия. Строение органических веществ».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</si>
  <si>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13 тем. 
 Викторины: есть</t>
  </si>
  <si>
    <t>https://www.myqnapcloud.com/smartshare/722e1849n2opo62q80yv66x3_93g0434ji5l12pptr28502y9bb3b9124</t>
  </si>
  <si>
    <t>SC167-ЭЛ</t>
  </si>
  <si>
    <t>Учебно-образовательная коллекция "Знайка"  «Химия. Строение органических веществ».
Электронная версия</t>
  </si>
  <si>
    <t>SC168-КВ</t>
  </si>
  <si>
    <t>Учебно-образовательная коллекция "Знайка"  «Химия. Химические реакции».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</si>
  <si>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ОВР 3+
Органические реакции 10+
 Викторины: есть</t>
  </si>
  <si>
    <t>https://www.myqnapcloud.com/smartshare/722e1849n2opo62q80yv66x3_959gg48k68602225qust176z15405igf</t>
  </si>
  <si>
    <t>SC168-ЭЛ</t>
  </si>
  <si>
    <t>Учебно-образовательная коллекция "Знайка"  «Химия. Химические реакции».
Электронная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</si>
  <si>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ОВР 3+
Органические реакции 10+ 
Викторины: есть</t>
  </si>
  <si>
    <t>SC169-КВ</t>
  </si>
  <si>
    <t>Учебно-образовательная коллекция "Знайка"  «Химия 7-11 классы».
USB-накопитель. Коробочная версия. НЕ ДЛЯ ПРОДАЖИ!!!</t>
  </si>
  <si>
    <t xml:space="preserve">Уровень образования: средний, старший ,
Интерактивные задания: Есть, 
 Викторины: есть
Состав: ,
7 класс,
Исторические модели строения атома,
Распространитель химических элементов,
Форма существования химических элементов,
Вещества молекулярного и немолекулярного строения,
Структурные изменения веществ,
Способы разделения смесей,
Химические знаки и формулы,
Составление формул по валентности,
Моль- единица количества вещества,
Физические величины выражения вещества,
Признаки и условаия течения химических реакций,
Типы химических реакций,
Воздух. Кислород,горение,
Строение пламени ,
Составление формул солей ,
Генетическая связь классов неорг веществ,
8-9 класс,
Важнейшие кислоты и их соли,
Валентность ,
Воздух, кислород горение,
Генетическая связь важнейших классов,
Зависимость скорости реакции,
Классификация кислот,
Классификация оксидов,
Классификация оснований,
Образование ковалентной и ионной ,
Обратимые реакции,
Окислительно-восстановительные реакции
Окраска индикаторов в различных средах,
Относительная атомная и молекулярная массы,
Реакции обмена в водных растворах,
Степень окисления ,
Строение атома, изотопы,
Типы кристаллических решеток,
Типы химических реакций,
Электролитическая диссоциация,
Электронные слои атомов элементов,
10-11 класс,
Аллотропия углерода,
Бензол,
Взаимное влияние атомов и групп в молекуле,
Вода-необычное вещество,
Генетичекая связь различных классов углеводорода,
Гибридизация атомных орбиталей,
Жиры классификация и свойства оксидов,
Кривые растовримости некоторых солей в воде,
Моносахариды,
Окраска плмаени,
Полисахариды,
Применение алкенов,
Производство аммиака,
Производство серной кислоты ,
Пространственная изомерия,
Расположение электронов по орбиталям в атомах первых 20-и элементов,
Форма электромагнитных облаков и последоват заполнения подуровней электронами,
Химическая связь в орг соединениях,
Электрохимические производства
</t>
  </si>
  <si>
    <t>https://www.myqnapcloud.com/smartshare/722e1849n2opo62q80yv66x3_c755j552kn2o2n631tw28509bz5fhe41</t>
  </si>
  <si>
    <t>SC169-ЭЛ</t>
  </si>
  <si>
    <t>Учебно-образовательная коллекция "Знайка"  «Химия 7-11 классы».
Электронная версия НЕ ДЛЯ ПРОДАЖИ!!!</t>
  </si>
  <si>
    <t xml:space="preserve">Уровень образования: средний, старший ,
Интерактивные задания: Есть, 
Викторины: есть
Состав: ,
7 класс,
Исторические модели строения атома,
Распространитель химических элементов,
Форма существования химических элементов,
Вещества молекулярного и немолекулярного строения,
Структурные изменения веществ,
Способы разделения смесей,
Химические знаки и формулы,
Составление формул по валентности,
Моль- единица количества вещества,
Физические величины выражения вещества,
Признаки и условаия течения химических реакций,
Типы химических реакций,
Воздух. Кислород,горение,
Строение пламени ,
Составление формул солей ,
Генетическая связь классов неорг веществ,
8-9 класс,
Важнейшие кислоты и их соли,
Валентность ,
Воздух, кислород горение,
Генетическая связь важнейших классов,
Зависимость скорости реакции,
Классификация кислот,
Классификация оксидов,
Классификация оснований,
Образование ковалентной и ионной ,
Обратимые реакции,
Окислительно-восстановительные реакции
Окраска индикаторов в различных средах,
Относительная атомная и молекулярная массы,
Реакции обмена в водных растворах,
Степень окисления ,
Строение атома, изотопы,
Типы кристаллических решеток,
Типы химических реакций,
Электролитическая диссоциация,
Электронные слои атомов элементов,
10-11 класс,
Аллотропия углерода,
Бензол,
Взаимное влияние атомов и групп в молекуле,
Вода-необычное вещество,
Генетичекая связь различных классов углеводорода,
Гибридизация атомных орбиталей,
Жиры классификация и свойства оксидов,
Кривые растовримости некоторых солей в воде,
Моносахариды,
Окраска плмаени,
Полисахариды,
Применение алкенов,
Производство аммиака,
Производство серной кислоты ,
Пространственная изомерия,
Расположение электронов по орбиталям в атомах первых 20-и элементов,
Форма электромагнитных облаков и последоват заполнения подуровней электронами,
Химическая связь в орг соединениях,
Электрохимические производства
</t>
  </si>
  <si>
    <t>SC170-КВ</t>
  </si>
  <si>
    <t>Учебно-образовательная коллекция "Знайка"  «История. Обществознание и экономика. Правоведение».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</si>
  <si>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Пособие включает в себя разделы:
Обществознание 8-9 класс. Тем 4+
Обществознание 10-11 класс. Тем 8+
Экономика 10-11 класс. Тем 22+
Избирательное право. Тем 7+
Конституционное право. Тем 12+
Теория права. Тем 12+
 Викторины: есть</t>
  </si>
  <si>
    <t>https://www.myqnapcloud.com/smartshare/722e1849n2opo62q80yv66x3_6255ikll17k32pt2qt6907172af73f30</t>
  </si>
  <si>
    <t>SC170-ЭЛ</t>
  </si>
  <si>
    <t>Учебно-образовательная коллекция "Знайка"  «История. Обществознание и экономика. Правоведение».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</si>
  <si>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Пособие включает в себя разделы:
Обществознание 8-9 класс. Тем 4+
Обществознание 10-11 класс. Тем 8+
Экономика 10-11 класс. Тем 22+
Избирательное право. Тем 7+
Конституционное право. Тем 12+
Теория права. Тем 12+
 Викторины: есть</t>
  </si>
  <si>
    <t>SC171-КВ</t>
  </si>
  <si>
    <t>Учебно-образовательная коллекция "Знайка"  «ИЗО. Живопись. Архитектура».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</si>
  <si>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Живопись: Тем  8+                       
Архитектура: Тем 8+
 Викторины: есть</t>
  </si>
  <si>
    <t>https://www.myqnapcloud.com/smartshare/722e1849n2opo62q80yv66x3_46h65739003226s5quw605bcz3c00119</t>
  </si>
  <si>
    <t>SC171-ЭЛ</t>
  </si>
  <si>
    <t>Учебно-образовательная коллекция "Знайка"  «ИЗО. Живопись. Архитектура».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</si>
  <si>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Живопись: Тем  8+                       
Архитектура: Тем 8+ 
Викторины: есть</t>
  </si>
  <si>
    <t>SC172-КВ</t>
  </si>
  <si>
    <t>Учебно-образовательная коллекция "Знайка"  «ИЗО. Начальная школа».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</si>
  <si>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Разделы:  1 класс: Тем  8+                                                    2 класс: Тем 8+                                                                  3-4 класс: Тем 8+ 
Викторины: есть</t>
  </si>
  <si>
    <t>https://www.myqnapcloud.com/smartshare/722e1849n2opo62q80yv66x3_e65h97703ll92254q1v42y288edde0h3</t>
  </si>
  <si>
    <t>SC172-ЭЛ</t>
  </si>
  <si>
    <t>Учебно-образовательная коллекция "Знайка"  «ИЗО. Начальная школа».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</si>
  <si>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Разделы:  1 класс: Тем  8+                                                    2 класс: Тем 8+                                                                  3-4 класс: Тем 8+
 Викторины: есть</t>
  </si>
  <si>
    <t>SC173-КВ</t>
  </si>
  <si>
    <t>Учебно-образовательная коллекция "Знайка"  «Математика. Начало анализа».
USB-накопитель. Коробочная версияНЕ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</si>
  <si>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20 тем. 
Викторины: есть</t>
  </si>
  <si>
    <t>https://www.myqnapcloud.com/smartshare/722e1849n2opo62q80yv66x3_3124f85h0549213qq7sw93989e64g2f5</t>
  </si>
  <si>
    <t>SC173-ЭЛ</t>
  </si>
  <si>
    <t>Учебно-образовательная коллекция "Знайка  «Математика. Начало анализа».
Электронная версияНЕ ДЛЯ ПРОДАЖИ!!!!!</t>
  </si>
  <si>
    <t>SC174-КВ</t>
  </si>
  <si>
    <t>Учебно-образовательная коллекция "Знайка"  «НВП. Стрелковое оружие России».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</si>
  <si>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следующие более 8 тем.
 Викторины: есть</t>
  </si>
  <si>
    <t>https://www.myqnapcloud.com/smartshare/722e1849n2opo62q80yv66x3_a58eii76m0kn2n53qvtx16a5a8f631fk</t>
  </si>
  <si>
    <t>SC174-ЭЛ</t>
  </si>
  <si>
    <t>Учебно-образовательная коллекция "Знайка"  «НВП. Стрелковое оружие России».
Электронная версия</t>
  </si>
  <si>
    <t>SC175-КВ</t>
  </si>
  <si>
    <t>Учебно-образовательная коллекция "Знайка"  «Начало химии. Периодическая система элементов Д.И. Менделеева».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</si>
  <si>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8 тем.  
Викторины: есть</t>
  </si>
  <si>
    <t>https://www.myqnapcloud.com/smartshare/722e1849n2opo62q80yv66x3_d4dh4i71nloq21p216s06vzz2508g31j</t>
  </si>
  <si>
    <t>SC175-ЭЛ</t>
  </si>
  <si>
    <t>Учебно-образовательная коллекция "Знайка"  Начало химии. Периодическая система элементов Д.И. Менделеева».
Электронная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</si>
  <si>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8 тем. 
 Викторины: есть</t>
  </si>
  <si>
    <t>SC177-КВ</t>
  </si>
  <si>
    <t>Учебно-образовательная коллекция "Знайка" Физика атомного ядра. USB-накопитель. Коробочная версия</t>
  </si>
  <si>
    <t>https://www.myqnapcloud.com/smartshare/722e1849n2opo62q80yv66x3_78cg79j06m3n22211ws59271z8747ij1</t>
  </si>
  <si>
    <t>SC177-ЭЛ</t>
  </si>
  <si>
    <t>Учебно-образовательная коллекция "Знайка"  Физика атомного ядра.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</si>
  <si>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более 7 тем. Викторины: есть</t>
  </si>
  <si>
    <t>SC178-КВ</t>
  </si>
  <si>
    <t>Учебно-образовательная коллекция "Знайка" «Русский язык. 5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</si>
  <si>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24+                                                                       Задания.
Справочные материалы с подготовительными элементами. 
Диктанты (с озвучиванием) 
Анимации, иллюстрирующие различные языковые явления и процессы.
Интерактивные упражнения на подстановку элементов, установление соответствия, разные виды разбора
Интерактивные таблицы 
Викторины: есть</t>
  </si>
  <si>
    <t>https://www.myqnapcloud.com/smartshare/722e1849n2opo62q80yv66x3_c07539hlij9l231111s22x8y6291702f</t>
  </si>
  <si>
    <t>SC178-ЭЛ</t>
  </si>
  <si>
    <t>Учебно-образовательная коллекция "Знайка" «Русский язык. 5 класс»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</si>
  <si>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24+
Интерактивные таблицы
Интерактивные упражнения на подстановку элементов, установление соответствия, разные виды разбора
Анимации, иллюстрирующие различные языковые явления и процессы
Справочные материалы с подготовительными элементами
Изложения 
Диктанты  Викторины: есть</t>
  </si>
  <si>
    <t>SC179-КВ</t>
  </si>
  <si>
    <t>Учебно-образовательная коллекция "Знайка" "Физика. Механика" USB-накопитель. Коробочная версия</t>
  </si>
  <si>
    <t>https://www.myqnapcloud.com/smartshare/722e1849n2opo62q80yv66x3_0d47ik6m513n262r144x8ay1czf554hf</t>
  </si>
  <si>
    <t>SC179-ЭЛ</t>
  </si>
  <si>
    <t>Учебно-образовательная коллекция "Знайка"  "Физика. Механика"Электронная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</si>
  <si>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более 11 тем. Викторины: есть</t>
  </si>
  <si>
    <t>SC180</t>
  </si>
  <si>
    <t>SC181-КВ</t>
  </si>
  <si>
    <t xml:space="preserve">Учебно-образовательная коллекция "Знайка"  «Химия. Белки и нуклеиновые кислоты»
USB-накопитель. Коробочная версия </t>
  </si>
  <si>
    <t>Электронное учебное пособие обеспечивает реализуемую образовательную программу для средней школы.
Пособие включает в себя: бесплатную методическую и квалифицированную поддержку по телефону и электронной почте.
Пособие включает следующие темы: 
Органические реакции. Заданий 15+;
Белки и нуклеиновые кислоты. Заданий 5+;
Интерактивные задания. Заданий 3+;
Интерактивные таблицы величин и параметров;
Интерактивные модели различных явлений, процессов. Викторины: есть</t>
  </si>
  <si>
    <t>https://www.myqnapcloud.com/smartshare/722e1849n2opo62q80yv66x3_c5844jjmnnkm21rr1uwx5w8ya722743k</t>
  </si>
  <si>
    <t>SC181-ЭЛ</t>
  </si>
  <si>
    <t xml:space="preserve">Учебно-образовательная коллекция "Знайка" «Химия. Белки и нуклеиновые кислоты» 
Электронная версия </t>
  </si>
  <si>
    <t>SC182-КВ</t>
  </si>
  <si>
    <t xml:space="preserve">Учебно-образовательная коллекция "Знайка" ПДД дошкольное. USB-накопитель. Коробочная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</si>
  <si>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8 тем. Викторины: есть</t>
  </si>
  <si>
    <t>https://www.myqnapcloud.com/smartshare/722e1849n2opo62q80yv66x3_9561hgi4m14m2p6807456wx8a3517gig</t>
  </si>
  <si>
    <t>SC182-ЭЛ</t>
  </si>
  <si>
    <t xml:space="preserve">Учебно-образовательная коллекция "Знайка"  ПДД дошкольное. Электронная версия </t>
  </si>
  <si>
    <t>SC183-КВ</t>
  </si>
  <si>
    <t xml:space="preserve">Учебно-образовательная коллекция "Знайка"  ПДД  начальное. USB-накопитель. Коробочная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</si>
  <si>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9 тем. Викторины: есть</t>
  </si>
  <si>
    <t>https://www.myqnapcloud.com/smartshare/722e1849n2opo62q80yv66x3_13ff0hj0nn4m22qp0ssuv0zx3a86hfj4</t>
  </si>
  <si>
    <t>SC183-ЭЛ</t>
  </si>
  <si>
    <t xml:space="preserve">Учебно-образовательная коллекция "Знайка"  ПДД  начальное. Электронная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</si>
  <si>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9 тем. Викторины: есть</t>
  </si>
  <si>
    <t>SC184-КВ</t>
  </si>
  <si>
    <t xml:space="preserve">Учебно-образовательная коллекция "Знайка"  ПДД средняя школа. USB-накопитель. Коробочная версия </t>
  </si>
  <si>
    <t>https://www.myqnapcloud.com/smartshare/722e1849n2opo62q80yv66x3_8d4ig597ll1727r4q5x3385936a821ej</t>
  </si>
  <si>
    <t>SC184-ЭЛ</t>
  </si>
  <si>
    <t xml:space="preserve">Учебно-образовательная коллекция "Знайка"  ПДД средняя школа. Электронная версия </t>
  </si>
  <si>
    <t>SC185-КВ</t>
  </si>
  <si>
    <t xml:space="preserve">Учебно-образовательная коллекция "Знайка"  Физика 10 класс. USB-накопитель. Коробочная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</si>
  <si>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более 13 тем. Викторины: есть</t>
  </si>
  <si>
    <t>https://www.myqnapcloud.com/smartshare/722e1849n2opo62q80yv66x3_8g1hik60n6mq200t03tw34z7683gc53k</t>
  </si>
  <si>
    <t>SC185-ЭЛ</t>
  </si>
  <si>
    <t xml:space="preserve">Учебно-образовательная коллекция "Знайка"  Физика 10 класс. Электронная версия </t>
  </si>
  <si>
    <t>SC186-КВ</t>
  </si>
  <si>
    <t xml:space="preserve">Учебно-образовательная коллекция "Знайка"  Физика 11 класс. USB-накопитель. Коробочная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</si>
  <si>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более 12 тем. Викторины: есть</t>
  </si>
  <si>
    <t>https://www.myqnapcloud.com/smartshare/722e1849n2opo62q80yv66x3_1691fflk638n2rprq5w3748y662bc021</t>
  </si>
  <si>
    <t>SC186-ЭЛ</t>
  </si>
  <si>
    <t xml:space="preserve">Учебно-образовательная коллекция "Знайка" Физика 11 класс. Электронная версия </t>
  </si>
  <si>
    <t>SC187-КВ</t>
  </si>
  <si>
    <t>Учебно-образовательная коллекция "Знайка" Работа с датами, картами, первоисточниками истории.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</si>
  <si>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9 тем. Викторины: есть</t>
  </si>
  <si>
    <t>https://www.myqnapcloud.com/smartshare/722e1849n2opo62q80yv66x3_eb221h54nk6m2q2708xuu17493a06g0j</t>
  </si>
  <si>
    <t>SC187-ЭЛ</t>
  </si>
  <si>
    <t>Учебно-образовательная коллекция "Знайка" Работа с датами, картами, первоисточниками истории. Электронная версия</t>
  </si>
  <si>
    <t>SC188-КВ</t>
  </si>
  <si>
    <t>Учебно-образовательная коллекция "Знайка" Видео-пособие по физической культуре  . USB-накопитель. Коробочная версия</t>
  </si>
  <si>
    <t>Электронное учебное пособие обеспечивает реализацию образовательной программы для школьников Викторины: есть</t>
  </si>
  <si>
    <t>https://www.myqnapcloud.com/smartshare/722e1849n2opo62q80yv66x3_7g28ih44j6242q5808v6x3z0b6f993f8</t>
  </si>
  <si>
    <t>SC188-ЭЛ</t>
  </si>
  <si>
    <t>Учебно-образовательная коллекция "Знайка" Видео-пособие по физической культуре. Электронная версия</t>
  </si>
  <si>
    <t>SC189-КВ</t>
  </si>
  <si>
    <t>Учебно-образовательная коллекция "Знайка" Социально-личностное развитие младшего школьника.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</si>
  <si>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Теория 11+
Тесты 11 Викторины: есть</t>
  </si>
  <si>
    <t>https://www.myqnapcloud.com/smartshare/722e1849n2opo62q80yv66x3_64h1905ii36l293rrw022y2ya63b1ej9</t>
  </si>
  <si>
    <t>SC189-ЭЛ</t>
  </si>
  <si>
    <t>Учебно-образовательная коллекция "Знайка" Социально-личностное развитие младшего школьника. Электронная версия</t>
  </si>
  <si>
    <t>SC190-КВ</t>
  </si>
  <si>
    <t>Учебно-образовательная коллекция "Знайка" Формирование основ безопасности у детей.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</si>
  <si>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начальный.
Пособие включает в себя разделы:
Безопасность на дорогах и в транспорте 5+
Безопасность собственной жизнедеятельности 6+
Бережем свое здоровье 5+
Безопасный отдых на природе 2+
Съедобное и несъедобное Викторины: есть</t>
  </si>
  <si>
    <t>https://www.myqnapcloud.com/smartshare/722e1849n2opo62q80yv66x3_521g2448n4422o82ru168a866687f220</t>
  </si>
  <si>
    <t>SC190-ЭЛ</t>
  </si>
  <si>
    <t>Учебно-образовательная коллекция "Знайка" Формирование основ безопасности у детей. Электронная версия</t>
  </si>
  <si>
    <t>SC191-КВ</t>
  </si>
  <si>
    <t>Учебно-образовательная коллекция "Знайка" Проектная деятельность. Создай свою историю.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</si>
  <si>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начальный.
Пособие включает следующие более 2 тем. Викторины: есть</t>
  </si>
  <si>
    <t>https://www.myqnapcloud.com/smartshare/722e1849n2opo62q80yv66x3_3d11778k8mm02614rw712560de203f91</t>
  </si>
  <si>
    <t>SC191-ЭЛ</t>
  </si>
  <si>
    <t>Учебно-образовательная коллекция "Знайка" Проектная деятельность. Создай свою историю. Электронная версия</t>
  </si>
  <si>
    <t>SC192-КВ</t>
  </si>
  <si>
    <t>Учебно-образовательная коллекция "Знайка" Развитие речи. USB-накопитель.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</si>
  <si>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начальный.
Пособие включает в себя более 17 заданий. Викторины: есть</t>
  </si>
  <si>
    <t>https://www.myqnapcloud.com/smartshare/722e1849n2opo62q80yv66x3_2e34gk0i60k22761rv09735cc1d17if2</t>
  </si>
  <si>
    <t>SC192-ЭЛ</t>
  </si>
  <si>
    <t>Учебно-образовательная коллекция "Знайка" Развитие речи. Электронная версия</t>
  </si>
  <si>
    <t>SC193-КВ</t>
  </si>
  <si>
    <t>Учебно-образовательная коллекция "Знайка" Обучение чтению.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</si>
  <si>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начальный.
Пособие имеет более 12 тем. Викторины: есть</t>
  </si>
  <si>
    <t>https://www.myqnapcloud.com/smartshare/722e1849n2opo62q80yv66x3_2fg026j8218320r0rt8528yx0cddhd5j</t>
  </si>
  <si>
    <t>SC193-ЭЛ</t>
  </si>
  <si>
    <t>Учебно-образовательная коллекция "Знайка" Обучение чтению. Электронная версия</t>
  </si>
  <si>
    <t>SC194-КВ</t>
  </si>
  <si>
    <t>Учебно-образовательная коллекция "Знайка" Проектная деятельность. Рисуем, считаем, создаем. USB-накопитель.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</si>
  <si>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начальный.
Пособие включает более 7 тем. Викторины: есть</t>
  </si>
  <si>
    <t>https://www.myqnapcloud.com/smartshare/722e1849n2opo62q80yv66x3_de79jh87j1p22po7r47u1a2ca2af95hj</t>
  </si>
  <si>
    <t>SC194-ЭЛ</t>
  </si>
  <si>
    <t>Учебно-образовательная коллекция "Знайка" Проектная деятельность. Рисуем, считаем, создаем. Электронная версия</t>
  </si>
  <si>
    <t>SC195-КВ</t>
  </si>
  <si>
    <t>Учебно-образовательная коллекция "Знайка" Русский язык. Начальная школа. USB-накопитель.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</si>
  <si>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Основные правила 4+
1 класс. Тем 5+
2 класс. Тем 9+
3 класс. Тем 9+
4 класс. Тем 6+
Интерактивные задания 2+ Викторины: есть</t>
  </si>
  <si>
    <t>https://www.myqnapcloud.com/smartshare/722e1849n2opo62q80yv66x3_720h368966pl206tr63tv84xd4a702ig</t>
  </si>
  <si>
    <t>SC195-ЭЛ</t>
  </si>
  <si>
    <t>Учебно-образовательная коллекция "Знайка" Русский язык. Начальная школа. Электронная версия</t>
  </si>
  <si>
    <t>SC196-КВ</t>
  </si>
  <si>
    <t>Учебно-образовательная коллекция "Знайка" Русский язык 10 класс. USB-накопитель. Коробочная версия. НЕ ДЛЯ ПРОДАЖИ!!!!</t>
  </si>
  <si>
    <t>Электронное учебное пособие обеспечивает реализацию образовательной программы для школьников. Уровень образования: старший Состав: Правописание корней с чередующимися гласными (в 4 частях) Правописание личных окончаний глаголов Правописание местоимений Правописание н и нн в причастиях Правописание наречий Правописание НЕ и НИ Правописание НЕ с различными частями речи Правописание о ё после шипящих и ц Правописание падежных окончаний имён прилагательных и причастий Правописание падежных окончаний имён существительных Правописание приставок Правописание сложных имен прилагательных Правописание суффиксов глаголов Правописание суффиксов имен прилагательных Правописание суффиксов имён существительных Правописание суффиксов имён существительных Склонение имен числительных Употребление деепричастий в речи Употребление ь и ъ Викторины: есть</t>
  </si>
  <si>
    <t>https://www.myqnapcloud.com/smartshare/722e1849n2opo62q80yv66x3_684e23i9267p2o66q7v52w827273093h</t>
  </si>
  <si>
    <t>SC196-ЭЛ</t>
  </si>
  <si>
    <t>Учебно-образовательная коллекция "Знайка" Русский язык 10 класс. Электронная версия. НЕ ДЛЯ ПРОДАЖИ!!!!</t>
  </si>
  <si>
    <t>SC197-КВ</t>
  </si>
  <si>
    <t>Учебно-образовательная коллекция "Знайка" Русский язык 11 класс. USB-накопитель. Коробочная версия. НЕ ДЛЯ ПРОДАЖИ!!!!</t>
  </si>
  <si>
    <t>Электронное учебное пособие обеспечивает реализацию образовательной программы для школьников. Уровень образования: старший Состав: Виды односоставных предложений Виды сказуемого Знаки препинания в сложноподчиненном предложении Знаки препинания в сложносочиненном предложении Знаки препинания при однородных членах Знаки препинания при цитатах Знаки препинания в бессоюзном сложном предложении Изобразительно-выразительные средства языка Обособление дополнений Обособление обстоятельств Обособление определений Обособление приложений Омонимы, синонимы, антонимы Понятие о тексте. Типы речи. Стили речи Типы связи словосочетаний Тире между подлежащим и сказуемым Викторины: есть</t>
  </si>
  <si>
    <t>https://www.myqnapcloud.com/smartshare/722e1849n2opo62q80yv66x3_1155ehl5299p28r0182vvv468c6dg327</t>
  </si>
  <si>
    <t>SC197-ЭЛ</t>
  </si>
  <si>
    <t>Учебно-образовательная коллекция "Знайка" Русский язык 11 класс.Электронная версия. НЕ ДЛЯ ПРОДАЖИ!!!!</t>
  </si>
  <si>
    <t>SC198-КВ</t>
  </si>
  <si>
    <t>Учебно-образовательная коллекция "Знайка" Английский язык Времена английского глагола. USB-накопитель. Коробочная версия. НЕ ДЛЯ ПРОДАЖИ!!!!</t>
  </si>
  <si>
    <t>Электронное учебное пособие обеспечивает реализацию образовательной программы для школьников. Уровень образования: средний Состав: PAST PERFECT PAST SIMPLE. PRESENT PERFECT PRESENT PERFECT 1 PRESENT PERFECT 2 PRESENT PERFECT PROGRESSIVE 1 PRESENT PERFECT PROGRESSIVE 2 PRESENT PROGRESSIVE 1 PRESENT PROGRESSIVE 2 Неправильные глаголы 1 Неправильные глаголы 2 Викторины: есть</t>
  </si>
  <si>
    <t>https://www.myqnapcloud.com/smartshare/722e1849n2opo62q80yv66x3_1c19ehhij0782700qv6uzy6410c67713</t>
  </si>
  <si>
    <t>SC198-ЭЛ</t>
  </si>
  <si>
    <t>Учебно-образовательная коллекция "Знайка" Английский язык Времена английского глагола. Электронная версия. НЕ ДЛЯ ПРОДАЖИ!!!!</t>
  </si>
  <si>
    <t>SC199-КВ</t>
  </si>
  <si>
    <t>Учебно-образовательная коллекция "Знайка" Английский язык Основная грамматика английского языка. USB-накопитель. Коробочная версия. НЕ ДЛЯ ПРОДАЖИ!!!!</t>
  </si>
  <si>
    <t>Электронное учебное пособие обеспечивает реализацию образовательной программы для школьников. Уровень образования: средний Состав: FEW — LITTLE INDEFINITE PRONOUNS MANY — MUCH THE COMPARATIVE DEGREE OF ADJECTIVES THE COMPARATIVE DEGREES OF ADVERBS THE DEFENITE ARTICLE THE GENERAL QUESTION THE INDEFENITE ARTICLE THE NUMERALS THE PERSONAL PRONOUNS THE PLURAL NOUNS THE SPECIAL QUESTION THE SUPERLATIVE DEGREE OF ADJECTIVES THE TAG QUESTION THE WORD ORDER IN THE SENTENCE Имя существительное Имя числительное Личные местоимения Множественное число имен существительных Неопределенные местоимения Неопределенный артикль ОБОРОТ THERE IS  THERE ARE Общий вопрос Определенный артикль Порядок слов в предложении Превосходная степень Притяжательные местоимения Разделительный вопрос Специальный вопрос Сравнительная степень имен прилагательных Степени сравнения наречий Указательные местоимения Викторины: есть</t>
  </si>
  <si>
    <t>https://www.myqnapcloud.com/smartshare/722e1849n2opo62q80yv66x3_2f9ee9803kn723oq02s8z7by3dd527fj</t>
  </si>
  <si>
    <t>SC199-ЭЛ</t>
  </si>
  <si>
    <t>Учебно-образовательная коллекция "Знайка" Английский язык Основная грамматика английского языка. Электронная версия. НЕ ДЛЯ ПРОДАЖИ!!!!</t>
  </si>
  <si>
    <t>SC200-КВ</t>
  </si>
  <si>
    <t>Учебно-образовательная коллекция "Знайка" Английский язык Страдательный залог. Сложное дополнение. Косвенная речь. USB-накопитель. Коробочная версия. НЕ ДЛЯ ПРОДАЖИ!!!!</t>
  </si>
  <si>
    <t>Электронное учебное пособие обеспечивает реализацию образовательной программы для школьников. Уровень образования: средний Состав: Страдательный залог 1 Страдательный залог 2 Сложное дополнение 1 Сложное дополнение 2 Согласование времен Косвенная речь 1 Косвенная речь 2 Общие вопросы в косвенной речи Специальные вопросы в косвенной речи 
Викторины: есть</t>
  </si>
  <si>
    <t>https://www.myqnapcloud.com/smartshare/722e1849n2opo62q80yv66x3_f825ig016km22524q94169w157ffhg62</t>
  </si>
  <si>
    <t>SC200-ЭЛ</t>
  </si>
  <si>
    <t>Учебно-образовательная коллекция "Знайка" Английский язык Страдательный залог. Сложное дополнение. Косвенная речь. Электронная версия. НЕ ДЛЯ ПРОДАЖИ!!!!</t>
  </si>
  <si>
    <t>Электронное учебное пособие обеспечивает реализацию образовательной программы для школьников. Уровень образования: средний Состав: Страдательный залог 1 Страдательный залог 2 Сложное дополнение 1 Сложное дополнение 2 Согласование времен Косвенная речь 1 Косвенная речь 2 Общие вопросы в косвенной речи Специальные вопросы в косвенной речи Викторины: есть</t>
  </si>
  <si>
    <t>SC201-КВ</t>
  </si>
  <si>
    <t>Учебно-образовательная коллекция "Знайка" Английский язык- Существительные. Местоимения. Наречия. USB-накопитель. Коробочная версия. НЕ ДЛЯ ПРОДАЖИ!!!!</t>
  </si>
  <si>
    <t>Электронное учебное пособие обеспечивает реализацию образовательной программы для школьников. Уровень образования: средний Состав: some any Мало немного Местоимения Местоимения 2 Много мало Множ число сущ Наречия Сущ только в ед числе Сущ только в ед числе 2 Викторины: есть</t>
  </si>
  <si>
    <t>https://www.myqnapcloud.com/smartshare/722e1849n2opo62q80yv66x3_56e764g252p52so6r5t211y2zb1576ii</t>
  </si>
  <si>
    <t>SC201-ЭЛ</t>
  </si>
  <si>
    <t>Учебно-образовательная коллекция "Знайка" Английский язык- Существительные. Местоимения. Наречия. Электронная версия. НЕ ДЛЯ ПРОДАЖИ!!!!</t>
  </si>
  <si>
    <t>SC202-КВ</t>
  </si>
  <si>
    <t>Учебно-образовательная коллекция "Знайка" Английский язык Типы вопросов. USB-накопитель. Коробочная версия. НЕ ДЛЯ ПРОДАЖИ!!!!</t>
  </si>
  <si>
    <t>Электронное учебное пособие обеспечивает реализацию образовательной программы для школьников. Уровень образования: средний Состав: Типы вопросов Специльные вопросы Разделительные вопросы 1 Разделительные вопросы 2 Разделительные вопросы 3 Особенности  перевода  предложений Викторины: есть</t>
  </si>
  <si>
    <t>https://www.myqnapcloud.com/smartshare/722e1849n2opo62q80yv66x3_1bcd317j358m29s2qu3v0xw46b0c76j7</t>
  </si>
  <si>
    <t>SC202-ЭЛ</t>
  </si>
  <si>
    <t>Учебно-образовательная коллекция "Знайка" Английский язык Типы вопросов. Электронная версия. НЕ ДЛЯ ПРОДАЖИ!!!!</t>
  </si>
  <si>
    <t>SC203-КВ</t>
  </si>
  <si>
    <t>Учебно-образовательная коллекция "Знайка" Алгебра 8 класс.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</si>
  <si>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Выражения, тождества. Уравнения (2 части) Графическое решение систем линейных уравнений (2 части) Графическое решение систем нелинейных уравнений Графическое решение уравнений Дробные уравнения (2 части) Квадратные уравнения (2 части) Линейные уравнения с одной переменной (2 части) Неполные квадратные уравнения (2 части) Примеры применения Системы уравнений с двумя переменными (4 части) Теорема виета Уравнения с двумя переменными и их графики (2 части) Викторины: есть</t>
  </si>
  <si>
    <t>https://www.myqnapcloud.com/smartshare/722e1849n2opo62q80yv66x3_2400h3i0jm062s6uq28y9w2zb940d1ji</t>
  </si>
  <si>
    <t>SC203-ЭЛ</t>
  </si>
  <si>
    <t>Учебно-образовательная коллекция "Знайка" Алгебра 8 класс. Электронная версия. НЕ ДЛЯ ПРОДАЖИ!!!!</t>
  </si>
  <si>
    <t>SC204-КВ</t>
  </si>
  <si>
    <t>Учебно-образовательная коллекция "Знайка" Алгебра 9 класс.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</si>
  <si>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Квадратичная функция ( в 4 частях) Линейная функция ( в 2 частях) Обратная пропорциональность ( в 2 частях) Прямая пропорциональность ( в 2 частях) Функции и их графики ( в 3 частях) Функция ( в 2 частях) Функция y=x2 y=x3 Функция y=x2 y=x3 -2 Викторины: есть</t>
  </si>
  <si>
    <t>https://www.myqnapcloud.com/smartshare/722e1849n2opo62q80yv66x3_2b1hh17116km21t8q77u1y37337ce47j</t>
  </si>
  <si>
    <t>SC204-ЭЛ</t>
  </si>
  <si>
    <t>Учебно-образовательная коллекция "Знайка" Алгебра 9 класс. Электронная версия. НЕ ДЛЯ ПРОДАЖИ!!!!</t>
  </si>
  <si>
    <t>https://www.myqnapcloud.com/smartshare/722e1849n2opo62q80yv66x3_670fi81k27k62q7304wwyv9ba472910g</t>
  </si>
  <si>
    <t>SC205-ЭЛ</t>
  </si>
  <si>
    <t xml:space="preserve">Учебно-образовательная коллекция "Знайка" Алгебра и начала математического анализа 11 класс. Электронная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</si>
  <si>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старший Состав: Физический смысл производной ( в 2 частях) Площадь криволинейной трапеции интеграл ( в 2 частях) Производные основных функций ( в 2 частях) Производная функции ( в 2 частях) Первообразная Наибольшее и наименьшее значение функций ( в 2 частях) Исследование функций с помощью производной ( в 4 частях) График производной функции График первообразной функции Вычисление производной ( в 2 частях) Вычисление первообразных ( в 2 частях) Вторая производная функции ( в 2 частях) Викторины: есть</t>
  </si>
  <si>
    <t>SC205-КВ</t>
  </si>
  <si>
    <t>Учебно-образовательная коллекция "Знайка" Алгебра и начала математического анализа 11 класс.</t>
  </si>
  <si>
    <t>SC206-КВ</t>
  </si>
  <si>
    <t>Учебно-образовательная коллекция "Знайка" Геометрия 8 класс.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</si>
  <si>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1. Треугольник и его элементы 2. Равнобедренный треугольник 3. Виды треугольников 4. Медианы, биссектрисы и высоты в треугольнике 5. Свойства углов при основании равнобедренного треугольника 6. Свойства медианы равнобедренного треугольника 7. Сумма углов треугольника 8. Соотношения между сторонами и углами треугольника 9. Прямоугольный треугольник и его свойства 10. Признаки равенства прямоугольных треугольников 11. Построение треугольников 12. Средняя линия треугольника 13. Пропорциональные отрезки в прямоугольном треугольнике 14. Решение прямоугольных треугольников Викторины: есть</t>
  </si>
  <si>
    <t>https://www.myqnapcloud.com/smartshare/722e1849n2opo62q80yv66x3_b5hhfk471o2p2744088tz3ya0adce82j</t>
  </si>
  <si>
    <t>SC206-ЭЛ</t>
  </si>
  <si>
    <t>Учебно-образовательная коллекция "Знайка" Геометрия 8 класс. Электронная версия. НЕ ДЛЯ ПРОДАЖИ!!!!</t>
  </si>
  <si>
    <t>SC207-КВ</t>
  </si>
  <si>
    <t>Учебно-образовательная коллекция "Знайка" Геометрия 9 класс.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</si>
  <si>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Выпуклые и невыпуклые многоугольники Четырехугольники. Параллелограмм и трапеция Признаки и свойства параллелограмма Прямоугольник. Ромб. Квадрат Площадь многоугольника Площадь параллелограмма и трапеции Вписанная и описанная окружность Площадь прямоугольника и треугольника Викторины: есть</t>
  </si>
  <si>
    <t>https://www.myqnapcloud.com/smartshare/722e1849n2opo62q80yv66x3_dc0h97509j66253srw99v6xb432183hf</t>
  </si>
  <si>
    <t>SC207-ЭЛ</t>
  </si>
  <si>
    <t>Учебно-образовательная коллекция "Знайка" Геометрия 9 класс. Электронная версия. НЕ ДЛЯ ПРОДАЖИ!!!!</t>
  </si>
  <si>
    <t>SC208-КВ</t>
  </si>
  <si>
    <t>Учебно-образовательная коллекция "Знайка" Биология 7 класс.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</si>
  <si>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Земноводные амфибии Кишечнополостные Млекопитающие особенности классификация Млекопитающие разнообразие и значение Моллюски Насекомые Одноклеточные Плоские круглые кольчатые черви Пресмыкающиеся рептилии Птицы Рыбы Членистоногие Викторины: есть</t>
  </si>
  <si>
    <t>https://www.myqnapcloud.com/smartshare/722e1849n2opo62q80yv66x3_91g620jhm8652n4tq933453894161g71</t>
  </si>
  <si>
    <t>SC208-ЭЛ</t>
  </si>
  <si>
    <t>Учебно-образовательная коллекция "Знайка" Биология 7 класс Электронная версия. НЕ ДЛЯ ПРОДАЖИ!!!!</t>
  </si>
  <si>
    <t>SC209-КВ</t>
  </si>
  <si>
    <t>Учебно-образовательная коллекция "Знайка"  Биология 8-9 класс.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</si>
  <si>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почте.Уровень образования: средний Состав: Восприятие. Органы чувств Головной мозг, спинной мозг Дыхание Лимфатическая система Пищеварение Строение и работа сердца Строение и типы костей Строение и функции кожи Строение мышц Строение почки Типы тканей Функции нервной системы Викторины: есть</t>
  </si>
  <si>
    <t>https://www.myqnapcloud.com/smartshare/722e1849n2opo62q80yv66x3_980f7i3h05ll23q4qr1w762bded45771</t>
  </si>
  <si>
    <t>SC209-ЭЛ</t>
  </si>
  <si>
    <t>Учебно-образовательная коллекция "Знайка" Биология 8-9 класс Электронная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</si>
  <si>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Восприятие. Органы чувств Головной мозг, спинной мозг Дыхание Лимфатическая система Пищеварение Строение и работа сердца Строение и типы костей Строение и функции кожи Строение мышц Строение почки Типы тканей Функции нервной системы Викторины: есть</t>
  </si>
  <si>
    <t>SC210-КВ</t>
  </si>
  <si>
    <t>Учебно-образовательная коллекция "Знайка"  Биология 10-11 класс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</si>
  <si>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старший Состав: Строение тела человека: Выделительная система Дыхательная система Женская половая система Кровеносная и лимфатическая система Мужская половая система Мышцы сзади Мышцы спереди Нервная система Пищеварительная система Скелет  Цитология. Генетика. Селекция: Биосинтез белка Генетика пола Законы Менделя Изменчивость организмов Образование клеток митоз и мейоз Органойды клетки Происхождение культурных растений и домашних животных Селекция Строение клеток Формы размножения организмов Фотосинтез Химический состав клетки  Эволюционное учение: Виды, образование видов Главные направления эволюции Доказательства эволюции Естественный отбор Изменчивость организмов Искусственный отбор Развитие биологии до Дарвина Развитие органического мира Эволюционное учение Дарвина Эволюция человека Викторины: есть</t>
  </si>
  <si>
    <t>https://www.myqnapcloud.com/smartshare/722e1849n2opo62q80yv66x3_ech80ij6j20l22p4q78w96b706f038j7</t>
  </si>
  <si>
    <t>SC210-ЭЛ</t>
  </si>
  <si>
    <t>Учебно-образовательная коллекция "Знайка" Биология 10-11 класс Электронная версия. НЕ ДЛЯ ПРОДАЖИ!!!!</t>
  </si>
  <si>
    <t>SC211-КВ</t>
  </si>
  <si>
    <t>Учебно-образовательная коллекция "Знайка"  Экология: Земля как планета. Земля как система.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</si>
  <si>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Земля планета солнечной системы Строение земных оболочек Литосфера Горные породы и полезные ископаемые Рельеф Гидросфера ( в 2 частях) Атмосфера ( в 2 частях) Биосфера ( в 2 частях) Воздействие человека на природу Викторины: есть</t>
  </si>
  <si>
    <t>https://www.myqnapcloud.com/smartshare/722e1849n2opo62q80yv66x3_3g30832j6kkq216918wy10b434056626</t>
  </si>
  <si>
    <t>SC211-ЭЛ</t>
  </si>
  <si>
    <t>Учебно-образовательная коллекция "Знайка" Экология: Земля как планета. Земля как система Электронная версия. НЕ ДЛЯ ПРОДАЖИ!!!!</t>
  </si>
  <si>
    <t>SC212-КВ</t>
  </si>
  <si>
    <t>Учебно-образовательная коллекция "Знайка" Экология:Биосфера-глобальная экосистема.Вмешательство человека.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</si>
  <si>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Важнейшие источники загрязнения воздуха и грунтовых вод Виды вмешательства человека в биосферу Глобальные экологические проблемы Круговорот азота в природе Круговорот воды в природе Круговорот кислорода в биосфере Круговорот углерода в биосфере Общая структура биосферы оболочек земли Озоновый экран биосферы Парниковый эффект Почва- важнейшая составляющая биосферы Распространение жизни в биосфере Схема фотосинтеза Факторы деградации почв Факторы радиоактивного загрязнения биосферы Викторины: есть</t>
  </si>
  <si>
    <t>https://www.myqnapcloud.com/smartshare/722e1849n2opo62q80yv66x3_38g37fk480o52572rvs25z3yz4273212</t>
  </si>
  <si>
    <t>SC212-ЭЛ</t>
  </si>
  <si>
    <t>Учебно-образовательная коллекция "Знайка" Экология:Биосфера-глобальная экосистема.Вмешательство человека Электронная версия. НЕ ДЛЯ ПРОДАЖИ!!!!</t>
  </si>
  <si>
    <t>SC213-КВ</t>
  </si>
  <si>
    <t>Учебно-образовательная коллекция "Знайка" Экология:Экосистема-экологическая единица окружающей среды.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</si>
  <si>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Классификация природных экосистем Классификация экологических факторов Обобщенная схема трофической структуры сообщества Общая структура наземной и водной экосистем Основные типы экологических взаимодействий Распределение потоков энергии в разных экосистемах Структура биогеоценоза Структура современной экологии Схема биогеохимического круговорота веществ в экосистемах Схема главных составных частей экосистемы Уровни организации живых систем изучаемых экологией Экологическая сукцессия Викторины: есть</t>
  </si>
  <si>
    <t>https://www.myqnapcloud.com/smartshare/722e1849n2opo62q80yv66x3_7gh175lm4km024qqrss311x33d3e1608</t>
  </si>
  <si>
    <t>SC213-ЭЛ</t>
  </si>
  <si>
    <t>Учебно-образовательная коллекция "Знайка" Экология:Экосистема-экологическая единица окружающей среды Электронная версия. НЕ ДЛЯ ПРОДАЖИ!!!!</t>
  </si>
  <si>
    <t>SC214-КВ</t>
  </si>
  <si>
    <t>Учебно-образовательная коллекция "Знайка"  Черчение.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</si>
  <si>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Геометрические построения Нанесение размеров на чертежи Оформление чертежей Проекционное черчение Чертежный шрифт Викторины: есть</t>
  </si>
  <si>
    <t>https://www.myqnapcloud.com/smartshare/722e1849n2opo62q80yv66x3_3e6h79994j432o1s046tu295834fg2jf</t>
  </si>
  <si>
    <t>SC214-ЭЛ</t>
  </si>
  <si>
    <t>Учебно-образовательная коллекция "Знайка" Черчение Электронная версия. НЕ ДЛЯ ПРОДАЖИ!!!!</t>
  </si>
  <si>
    <t>SC215-КВ</t>
  </si>
  <si>
    <t>Учебно-образовательная коллекция "Знайка"  ОБЖ:Безопасность на улицах и дорогах.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</si>
  <si>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Правила дорожного движения 1 Правила дорожного движения 2 Правила дорожного движения 3 Правила дорожного движения 4 Правила дорожного движения 5 Правила дорожного движения 6 Правила дорожного движения 7 Правила дорожного движения 8 Правила дорожного движения 9 Правила дорожного движения 10 Правила дорожного движения 11 Правила дорожного движения 12 Викторины: есть</t>
  </si>
  <si>
    <t>https://www.myqnapcloud.com/smartshare/722e1849n2opo62q80yv66x3_ac95g59i38m12p4414651w0y58519gjf</t>
  </si>
  <si>
    <t>SC215-ЭЛ</t>
  </si>
  <si>
    <t>Учебно-образовательная коллекция "Знайка"  ОБЖ:Безопасность на улицах и дорогах Электронная версия. НЕ ДЛЯ ПРОДАЖИ!!!!</t>
  </si>
  <si>
    <t>SC216-КВ</t>
  </si>
  <si>
    <t>Учебно-образовательная коллекция "Знайка"  ОБЖ: Гигиена.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</si>
  <si>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Здоровый образ жизни Мойте руки Правила личной гигиены ( в 4 частях) Викторины: есть</t>
  </si>
  <si>
    <t>https://www.myqnapcloud.com/smartshare/722e1849n2opo62q80yv66x3_fe06h160lok0206212352w6c60839iff</t>
  </si>
  <si>
    <t>SC216-ЭЛ</t>
  </si>
  <si>
    <t>Учебно-образовательная коллекция "Знайка"  ОБЖ: Гигиена Электронная версия. НЕ ДЛЯ ПРОДАЖИ!!!!</t>
  </si>
  <si>
    <t>SC217-КВ</t>
  </si>
  <si>
    <t>Учебно-образовательная коллекция "Знайка" ОБЖ:Оружие России.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</si>
  <si>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Автомат Калашникова АГС-17 Пламя Пистолет Макарова Пистолет Тульский Токарев Пулемет Калашникова Ручной противотанковый гранатомет РПГ-7 Ручные осколочные гранаты Снайперская винтовка Драгунова Устройство малокалиберной винтовки ( в 2 частях) Изготовка к стрельбе из автомата ( в 2 частях) Основы и правила стрельбы из стрелкового оружия ( в 2 частях) Викторины: есть</t>
  </si>
  <si>
    <t>https://www.myqnapcloud.com/smartshare/722e1849n2opo62q80yv66x3_fe427k16632922r3rvx9935zda2bc853</t>
  </si>
  <si>
    <t>SC217-ЭЛ</t>
  </si>
  <si>
    <t>Учебно-образовательная коллекция "Знайка" ОБЖ:Оружие России Электронная версия. НЕ ДЛЯ ПРОДАЖИ!!!!</t>
  </si>
  <si>
    <t>SC218-КВ</t>
  </si>
  <si>
    <t>Учебно-образовательная коллекция "Знайка" ОБЖ:Терроризм.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</si>
  <si>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Мир против терроризма 1 Мир против терроризма 2 Типы терроризма Терроризм  Викторины: есть</t>
  </si>
  <si>
    <t>https://www.myqnapcloud.com/smartshare/722e1849n2opo62q80yv66x3_5fh4979jmk4q2s42qs71865z8da2gg43</t>
  </si>
  <si>
    <t>SC218-ЭЛ</t>
  </si>
  <si>
    <t>Учебно-образовательная коллекция "Знайка" ОБЖ:Терроризм Электронная версия. НЕ ДЛЯ ПРОДАЖИ!!!!</t>
  </si>
  <si>
    <t>SC219-КВ</t>
  </si>
  <si>
    <t>Учебно-образовательная коллекция "Знайка" ОБЖ: Факторы,разрушающие здоровье человека.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</si>
  <si>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Алкоголизм Болезни, передаваемые половым путем Воздействие полей и шума Загрязнение окружающей среды Инфекционные заболевания Наркомания СПИД Табакокурение Викторины: есть</t>
  </si>
  <si>
    <t>https://www.myqnapcloud.com/smartshare/722e1849n2opo62q80yv66x3_1g6if4l616752428q98x237764dcf7f1</t>
  </si>
  <si>
    <t>SC219-ЭЛ</t>
  </si>
  <si>
    <t>Учебно-образовательная коллекция "Знайка" ОБЖ: Факторы,разрушающие здоровье человека Электронная версия. НЕ ДЛЯ ПРОДАЖИ!!!!</t>
  </si>
  <si>
    <t>SC220-КВ</t>
  </si>
  <si>
    <t>Учебно-образовательная коллекция "Знайка"  Информатика и ИКТ 5-7 классы.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</si>
  <si>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Информация: Виды информационных процессов. Законы логики Информационные революции. Поколения компьютеров История информатики. Как мы воспринимаем информацию. Как хранят информацию на компьютере. Компьютер и информация. Логические операции. Обработка информации Обработка информации с помощью ПК Передача информации Хранение информации. Позиционные системы исчисления. Цифровые данные.  Персональные компьютеры и сети: Архитектура компьютера. Архитектура компьютерных сетей. Архитектура ПК: Устройства ввода-вывода. Знакомство с клавиатурой Знакомство с клавиатурой(специальные клавиши) Обмен данными в телекоммуникационных сетях.  Работа на компьютере. Техника безопасности: Правила работы с клавиатурой. Техника безопасности в кабинете информатики.(при проведении и тушении пожара) Техника безопасности в кабинете информатики. Упражнения для глаз. Зрительная гимнастика.  Работа со структурированной информацией: Основные этапы компьютерного моделирования. Подготовка текстовых документов. Структура баз данных. Викторины: есть</t>
  </si>
  <si>
    <t>https://www.myqnapcloud.com/smartshare/722e1849n2opo62q80yv66x3_df8ff64339op2s20q3x98w9289dg7hi5</t>
  </si>
  <si>
    <t>SC220-ЭЛ</t>
  </si>
  <si>
    <t>Учебно-образовательная коллекция "Знайка" Информатика и ИКТ 5-7 классы Электронная версия. НЕ ДЛЯ ПРОДАЖИ!!!!</t>
  </si>
  <si>
    <t>SC221-КВ</t>
  </si>
  <si>
    <t>Учебно-образовательная коллекция "Знайка" Информатика и ИКТ 8-9 классы.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</si>
  <si>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Алгоритмы и языки программирования: Алгоритмы и исполнители. Базовые алгоритмические структуры. Величины. Типы величин. Величины. Типы величин. Языки программирования.(С/С++ Basic) Языки программирования.(Ada. Fortran.)  Информация: Виды информационных процессов. Законы логики Информационные революции. Поколения компьютеров История информатики. Как мы воспринимаем информацию. Как хранят информацию на компьютере. Компьютер и информация. Логические операции. Обработка информации Обработка информации с помощью ПК Передача информации Хранение информации. Позиционные системы исчисления. Цифровые данные.  Персональные компьютеры и сети: Архитектура компьютера. Архитектура компьютерных сетей. Архитектура ПК: Устройства ввода-вывода. Знакомство с клавиатурой Знакомство с клавиатурой(специальные клавиши) Обмен данными в телекоммуникационных сетях.  Работа на компьютере. Техника безопасности: Правила работы с клавиатурой. Техника безопасности в кабинете информатики.(при проведении и тушении пожара) Техника безопасности в кабинете информатики. Упражнения для глаз. Зрительная гимнастика.  Работа со структурированной информацией: Основные этапы компьютерного моделирования. Подготовка текстовых документов. Структура баз данных.  Информатика: Алгоритмические структуры Двоичная система счисления Единицы измерения информации Знакомство с клавиатурой Логические операции Системы счисления Соответствие чисел, записанных в различных системах счисления Степени 2 в различных величинах Техника безопасности и правила поведения в кабинете информатики Типы файлов Язык программирования Паскаль.  Вариант 1 программа Язык программирования Паскаль.  Оператор ветвления на Паскале Язык программирования Паскаль.  Оператор вывода Язык программирования Паскаль.  Пример задачи Язык программирования Паскаль.  Циклические операторы на Паскале Язык программирования Паскаль. Алгоритмы на Паскале Язык программирования Паскаль. Заполнение массива Язык программирования Паскаль. Структура программы на Паскале Язык программирования Паскаль. Структура программы Викторины: есть</t>
  </si>
  <si>
    <t>https://www.myqnapcloud.com/smartshare/722e1849n2opo62q80yv66x3_24c2j59ii8o223q80s139y709b1dh9e3</t>
  </si>
  <si>
    <t>SC221-ЭЛ</t>
  </si>
  <si>
    <t>Учебно-образовательная коллекция "Знайка" Информатика и ИКТ 8-9 классы Электронная версия. НЕ ДЛЯ ПРОДАЖИ!!!!</t>
  </si>
  <si>
    <t>SC222-КВ</t>
  </si>
  <si>
    <t>Учебно-образовательная коллекция "Знайка"  История Средних веков 6 класс.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</si>
  <si>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 средний Интерактивные задания нет:  Состав: Вассальная пирамида Городское самоуправление Крестовые походы Крестьянская община Сословно-представительские органы в Европе в Средние века Средневековый замок Викторины: есть</t>
  </si>
  <si>
    <t>https://www.myqnapcloud.com/smartshare/722e1849n2opo62q80yv66x3_4f36i226j12721ppr04y2yxbc34f248g</t>
  </si>
  <si>
    <t>SC222-ЭЛ</t>
  </si>
  <si>
    <t>Учебно-образовательная коллекция "Знайка"  История Средних веков 6 класс Электронная версия. НЕ ДЛЯ ПРОДАЖИ!!!!</t>
  </si>
  <si>
    <t>SC223-КВ</t>
  </si>
  <si>
    <t>Учебно-образовательная коллекция "Знайка"  Новая история 7 класс.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</si>
  <si>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Виды вооружений первой мировой войны Лига Наций Авторитарные режимы Новый курс Франклина Рузвельта Тоталитарные режимы в Европе Викторины: есть</t>
  </si>
  <si>
    <t>https://www.myqnapcloud.com/smartshare/722e1849n2opo62q80yv66x3_41c0199lj1842st3r3xuz1b91z0b251j</t>
  </si>
  <si>
    <t>SC223-ЭЛ</t>
  </si>
  <si>
    <t>Учебно-образовательная коллекция "Знайка"  Новая история 7 класс Электронная версия. НЕ ДЛЯ ПРОДАЖИ!!!!</t>
  </si>
  <si>
    <t>SC224-КВ</t>
  </si>
  <si>
    <t>Учебно-образовательная коллекция "Знайка"  Новая история 8 класс. USB-накопитель. Коробочная версия. НЕ ДЛЯ ПРОДАЖИ!!!!</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</si>
  <si>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Состав: Вторая мировая война Холодная война Холодная война. Карибский кризис Холодная война. Разрядка Достижения и проблемы мировой цивилизации на рубеже XX-XXI вв. Викторины: есть</t>
  </si>
  <si>
    <t>https://www.myqnapcloud.com/smartshare/722e1849n2opo62q80yv66x3_bg29h2h1l1962p51rs57ya12z3b2597h</t>
  </si>
  <si>
    <t>SC224-ЭЛ</t>
  </si>
  <si>
    <t>Учебно-образовательная коллекция "Знайка"  Новая история 8 класс Электронная версия. НЕ ДЛЯ ПРОДАЖИ!!!!</t>
  </si>
  <si>
    <t>SC225-КВ</t>
  </si>
  <si>
    <t>Учебно-образовательная коллекция "Знайка". Музыкальный конструктор.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</si>
  <si>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Состав:
1. Собери саксофон
2. Собери виолончель
3. Собери аккордеон
4. Собери граммофон
5. Собери тубу
6. Собери гитару
7. Собери кларнет
8. Собери первую октаву
9. Собери фортепиано
10. Собери барабан
11. Собери скрипку
12. Собери ноту Викторины: есть</t>
  </si>
  <si>
    <t>https://www.myqnapcloud.com/smartshare/722e1849n2opo62q80yv66x3_b0e4h705i85n23q410s8x6x7aa0f0d11</t>
  </si>
  <si>
    <t>SC225-ЭЛ</t>
  </si>
  <si>
    <t>Учебно-образовательная коллекция "Знайка". Музыкальный конструктор. Электронная версия.</t>
  </si>
  <si>
    <t>SC226-КВ</t>
  </si>
  <si>
    <t xml:space="preserve"> Учебно-образовательная коллекция "Знайка" Комплект карт по географии 6 класс. USB-накопитель. Коробочная версия.</t>
  </si>
  <si>
    <t>https://www.myqnapcloud.com/smartshare/722e1849n2opo62q80yv66x3_2e4hf6hh70p0235903247y2487f1fg79</t>
  </si>
  <si>
    <t>SC226-ЭЛ</t>
  </si>
  <si>
    <t xml:space="preserve"> Учебно-образовательная коллекция "Знайка" Комплект карт по географии 6 класс. Электронная версия</t>
  </si>
  <si>
    <t>SC227-КВ</t>
  </si>
  <si>
    <t xml:space="preserve"> Учебно-образовательная коллекция "Знайка" Комплект карт по географии 7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</si>
  <si>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41 тем. Викторины: есть</t>
  </si>
  <si>
    <t>https://www.myqnapcloud.com/smartshare/722e1849n2opo62q80yv66x3_47hi36l5n0k02pq8q0tx55wcb0dc30f9</t>
  </si>
  <si>
    <t>SC227-ЭЛ</t>
  </si>
  <si>
    <t xml:space="preserve"> Учебно-образовательная коллекция "Знайка" Комплект карт по географии 7 класс. Электронная версия</t>
  </si>
  <si>
    <t>SC228-КВ</t>
  </si>
  <si>
    <t xml:space="preserve"> Учебно-образовательная коллекция "Знайка" Комплект карт по географии 8-9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</si>
  <si>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48 тем. Викторины: есть</t>
  </si>
  <si>
    <t>https://www.myqnapcloud.com/smartshare/722e1849n2opo62q80yv66x3_64dgff8im15n2np90r49251zb74909jh</t>
  </si>
  <si>
    <t>SC228-ЭЛ</t>
  </si>
  <si>
    <t xml:space="preserve"> Учебно-образовательная коллекция "Знайка" Комплект карт по географии 8-9 класс. Электронная версия</t>
  </si>
  <si>
    <t>SC229-КВ</t>
  </si>
  <si>
    <t xml:space="preserve"> Учебно-образовательная коллекция "Знайка" Комплект карт по географии 10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</si>
  <si>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25 тем. Викторины: есть</t>
  </si>
  <si>
    <t>https://www.myqnapcloud.com/smartshare/722e1849n2opo62q80yv66x3_0g9hhj223163294t12wuvv124zeff07k</t>
  </si>
  <si>
    <t>SC229-ЭЛ</t>
  </si>
  <si>
    <t xml:space="preserve"> Учебно-образовательная коллекция "Знайка" Комплект карт по географии 10 класс. Электронная версия</t>
  </si>
  <si>
    <t>SC230-КВ</t>
  </si>
  <si>
    <t xml:space="preserve"> Учебно-образовательная коллекция "Знайка" Всеобщая история. 5 класс. Карты.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</si>
  <si>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Всеобщая история. 5 класс: Тем 13+ Викторины: есть</t>
  </si>
  <si>
    <t>https://www.myqnapcloud.com/smartshare/722e1849n2opo62q80yv66x3_e1h121600nn9256rqs2241217zc898i3</t>
  </si>
  <si>
    <t>SC230-ЭЛ</t>
  </si>
  <si>
    <t xml:space="preserve"> Учебно-образовательная коллекция "Знайка" Всеобщая история. 5 класс. Карты. Электронная версия</t>
  </si>
  <si>
    <t>SC231-КВ</t>
  </si>
  <si>
    <t xml:space="preserve"> Учебно-образовательная коллекция "Знайка" Всеобщая история. 6 класс. Карты.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</si>
  <si>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Всеобщая история. 6 класс: Тем 12+. Викторины: есть</t>
  </si>
  <si>
    <t>https://www.myqnapcloud.com/smartshare/722e1849n2opo62q80yv66x3_09g3jh869ol8280ur16xw983d1f5296f</t>
  </si>
  <si>
    <t>SC231-ЭЛ</t>
  </si>
  <si>
    <t xml:space="preserve"> Учебно-образовательная коллекция "Знайка"Всеобщая история. 6 класс. Карты. Электронная версия</t>
  </si>
  <si>
    <t>SC232-КВ</t>
  </si>
  <si>
    <t xml:space="preserve"> Учебно-образовательная коллекция "Знайка" Всеобщая история. 7 класс. Карты.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</si>
  <si>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Всеобщая история. 7 класс: Тем 9+. Викторины: есть</t>
  </si>
  <si>
    <t>https://www.myqnapcloud.com/smartshare/722e1849n2opo62q80yv66x3_17h3g54hm621276trv34w6xa28515e0j</t>
  </si>
  <si>
    <t>SC232-ЭЛ</t>
  </si>
  <si>
    <t xml:space="preserve"> Учебно-образовательная коллекция "Знайка"Всеобщая история. 7 класс. Карты. Электронная версия</t>
  </si>
  <si>
    <t>SC233-КВ</t>
  </si>
  <si>
    <t xml:space="preserve"> Учебно-образовательная коллекция "Знайка" Всеобщая история. 8 класс. Карты.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</si>
  <si>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Всеобщая история. 8 класс. Карты: Тем 9+. Викторины: есть</t>
  </si>
  <si>
    <t>https://www.myqnapcloud.com/smartshare/722e1849n2opo62q80yv66x3_2d7h12i4jln3293rq4895xwzb260867h</t>
  </si>
  <si>
    <t>SC233-ЭЛ</t>
  </si>
  <si>
    <t xml:space="preserve"> Учебно-образовательная коллекция "Знайка"Всеобщая история. 8 класс. Карты. Электронная версия</t>
  </si>
  <si>
    <t>SC234-КВ</t>
  </si>
  <si>
    <t xml:space="preserve"> Учебно-образовательная коллекция "Знайка" Всеобщая история. 9 класс. Карты.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</si>
  <si>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Всеобщая история. 9 класс. Карты: Тем 11+. Викторины: есть</t>
  </si>
  <si>
    <t>https://www.myqnapcloud.com/smartshare/722e1849n2opo62q80yv66x3_60c52g4414po2o68qvsx8wz313dd4fe6</t>
  </si>
  <si>
    <t>SC234-ЭЛ</t>
  </si>
  <si>
    <t xml:space="preserve"> Учебно-образовательная коллекция "Знайка"Всеобщая история. 9 класс. Карты. Электронная версия</t>
  </si>
  <si>
    <t>SC235-КВ</t>
  </si>
  <si>
    <t xml:space="preserve"> Учебно-образовательная коллекция "Знайка" История России. Карты. 6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</si>
  <si>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История Росси XII- XVI веках: Тем 10+.
Видео материалы 8+. Викторины: есть</t>
  </si>
  <si>
    <t>https://www.myqnapcloud.com/smartshare/722e1849n2opo62q80yv66x3_a3g3f3i9ko1q21p1rr2906w40z164g2g</t>
  </si>
  <si>
    <t>SC235-ЭЛ</t>
  </si>
  <si>
    <t xml:space="preserve"> Учебно-образовательная коллекция "Знайка"История России. Карты. 6 класс. Электронная версия</t>
  </si>
  <si>
    <t>SC236-КВ</t>
  </si>
  <si>
    <t xml:space="preserve"> Учебно-образовательная коллекция "Знайка" История России. Карты. 7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</si>
  <si>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История России в XVI-XVIII веках: Тем 10+. Викторины: есть</t>
  </si>
  <si>
    <t>https://www.myqnapcloud.com/smartshare/722e1849n2opo62q80yv66x3_0d3401hk71pp28p6qr8t8a3046c60930</t>
  </si>
  <si>
    <t>SC236-ЭЛ</t>
  </si>
  <si>
    <t xml:space="preserve"> Учебно-образовательная коллекция "Знайка"История России. Карты. 7 класс. Электронная версия</t>
  </si>
  <si>
    <t>SC237-КВ</t>
  </si>
  <si>
    <t xml:space="preserve"> Учебно-образовательная коллекция "Знайка" Государственные символы России.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</si>
  <si>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Тем: 8+ Викторины: есть</t>
  </si>
  <si>
    <t>https://www.myqnapcloud.com/smartshare/722e1849n2opo62q80yv66x3_682768h9j99o248t160xy64z4789d4h0</t>
  </si>
  <si>
    <t>SC237-ЭЛ</t>
  </si>
  <si>
    <t xml:space="preserve"> Учебно-образовательная коллекция "Знайка" Государственные символы России. Электронная версия</t>
  </si>
  <si>
    <t>SC238-КВ</t>
  </si>
  <si>
    <t xml:space="preserve"> Учебно-образовательная коллекция "Знайка" История России. Карты. 8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</si>
  <si>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Российское государство в  19 веке: Тем 10+. Викторины: есть</t>
  </si>
  <si>
    <t>https://www.myqnapcloud.com/smartshare/722e1849n2opo62q80yv66x3_116e3f427o7p209813598a1z12d18hg0</t>
  </si>
  <si>
    <t>SC238-ЭЛ</t>
  </si>
  <si>
    <t xml:space="preserve"> Учебно-образовательная коллекция "Знайка"История России. Карты. 8 класс. Электронная версия</t>
  </si>
  <si>
    <t>SC239-КВ</t>
  </si>
  <si>
    <t xml:space="preserve"> Учебно-образовательная коллекция "Знайка" История России. Карты. 9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</si>
  <si>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Российское государство в  20 веке: Тем 12+. Викторины: есть</t>
  </si>
  <si>
    <t>https://www.myqnapcloud.com/smartshare/722e1849n2opo62q80yv66x3_egeg7g172m762po4q475v3ay3a555fi8</t>
  </si>
  <si>
    <t>SC239-ЭЛ</t>
  </si>
  <si>
    <t xml:space="preserve"> Учебно-образовательная коллекция "Знайка"История России. Карты. 9 класс. Электронная версия</t>
  </si>
  <si>
    <t>SC240-КВ</t>
  </si>
  <si>
    <t xml:space="preserve"> Учебно-образовательная коллекция "Знайка «Государственные символы России». USB-накопитель. Коробочная версия.</t>
  </si>
  <si>
    <t>Электронное учебное пособие  обеспечивает реализацию образовательной программы для начальной и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Государственные символы России 7+
Вопрос и тесты
Звуковые фрагменты с текстовым сопровождение
Видео эпизоды со звуковым сопровождением 1+</t>
  </si>
  <si>
    <t>https://www.myqnapcloud.com/smartshare/722e1849n2opo62q80yv66x3_75h2ji963j9p2sorrvu42x8y2ba2eg20</t>
  </si>
  <si>
    <t>SC240-ЭЛ</t>
  </si>
  <si>
    <t xml:space="preserve"> Учебно-образовательная коллекция "Знайка «Государственные символы России» Электронная версия</t>
  </si>
  <si>
    <t>SC241-КВ</t>
  </si>
  <si>
    <t xml:space="preserve"> Учебно-образовательная коллекция "Знайка «По английскому языку».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</si>
  <si>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8+
Аудиоматериалы
Таблицы 3+</t>
  </si>
  <si>
    <t>https://www.myqnapcloud.com/smartshare/722e1849n2opo62q80yv66x3_ech40ii1k6p825sp198tu90c3d8f4677</t>
  </si>
  <si>
    <t>SC241-ЭЛ</t>
  </si>
  <si>
    <t xml:space="preserve"> Учебно-образовательная коллекция "Знайка «По английскому языку» Электронная версия</t>
  </si>
  <si>
    <t>SC242-КВ</t>
  </si>
  <si>
    <t xml:space="preserve"> Учебно-образовательная коллекция "Знайка «Английский язык». Грамматика: глагол».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</si>
  <si>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Английское предложение. Теория 6+
Английское предложение. Задания. Тесты
Английское предложение. Задания. Упражнения 5+
Неличные формы глагола. Теория 8+
Неличные формы глагола. Задания. Тесты
Неличные формы глагола. Задания. Упражнения 5+
Глаголы to be, to do, to have. Теория 4+
Глаголы to be, to do, to have. Задания. Тесты
Глаголы to be, to do, to have. Задания. Упражнения 5+
Времена действительного залога. Теория 11+
Времена действительного залога. Задания. Тесты 
Времена действительного залога. Задания. Упражнения 6+
Пассивный залог. Теория 2+
Пассивный залог. Задания. Тесты
Пассивный залог. Задания. Упражнения 3+
Условные предложения. Теория 3+
Условные предложения. Задания. Тесты
Условные предложения. Задания. Упражнения 5+
Согласование времен. Косвенная речь. Теория 2+
Согласование времен. Косвенная речь. Задания. Тесты
Согласование времен. Косвенная речь. Задания. Упражнения 4+
Модальные глаголы. Теория 9+
Модальные глаголы. Задания. Тесты
Модальные глаголы. Задания. Упражнения 5+</t>
  </si>
  <si>
    <t>https://www.myqnapcloud.com/smartshare/722e1849n2opo62q80yv66x3_5431h18429412qts131t4xwcb92e505h</t>
  </si>
  <si>
    <t>SC242-ЭЛ</t>
  </si>
  <si>
    <t xml:space="preserve"> Учебно-образовательная коллекция "Знайка "Английский язык». Грамматика: глагол» Электронная версия</t>
  </si>
  <si>
    <t>SC243-КВ</t>
  </si>
  <si>
    <t xml:space="preserve"> Учебно-образовательная коллекция "Знайка «Английский язык». Грамматика: части речи». USB-накопитель. Коробочная версия.</t>
  </si>
  <si>
    <t>Электронное учебное пособие обеспечивает образовательную программу для средней школы. Пособие имеет: бесплатную методическую и квалифицированную поддержку по телефону и электронной почте. Уровень образования: средний.
Разделы :  
Существительные Предлоги и союзы, Местоимение, Наречие, Словообразование, Числительные.
Тем 38+ Заданий 4+</t>
  </si>
  <si>
    <t>https://www.myqnapcloud.com/smartshare/722e1849n2opo62q80yv66x3_7fhgg64546m82r2q155x5792y335f0hg</t>
  </si>
  <si>
    <t>SC243-ЭЛ</t>
  </si>
  <si>
    <t xml:space="preserve"> Учебно-образовательная коллекция "Знайка «Английский язык». Грамматика: части речи». Электронная версия</t>
  </si>
  <si>
    <t>SC244-КВ</t>
  </si>
  <si>
    <t xml:space="preserve"> Учебно-образовательная коллекция "Знайка « Многогранники. Тела вращения».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</si>
  <si>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12+
Интерактивные задания 2+
Интерактивные модели различных явлений, процессов
Виртуальные эксперименты</t>
  </si>
  <si>
    <t>https://www.myqnapcloud.com/smartshare/722e1849n2opo62q80yv66x3_cdf98647jm532501r9wy2x29c6a3f93i</t>
  </si>
  <si>
    <t>SC244-ЭЛ</t>
  </si>
  <si>
    <t xml:space="preserve"> Учебно-образовательная коллекция "Знайка Многогранники. Тела вращения» Электронная версия</t>
  </si>
  <si>
    <t>SC245-КВ</t>
  </si>
  <si>
    <t xml:space="preserve"> Учебно-образовательная коллекция "Знайка « Наглядный русский язык. 5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</si>
  <si>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22+
Задания 8+
Справочные материалы с подготовительными элементами 5+
Диктанты (с озвучиванием) 6+
Анимации, иллюстрирующие различные языковые явления и процессы 
Интерактивные упражнения на подстановку элементов, установление соответствия,  разные виды разбора 
Интерактивные таблицы 1+</t>
  </si>
  <si>
    <t>https://www.myqnapcloud.com/smartshare/722e1849n2opo62q80yv66x3_b7g1gj1j1mk420o8qs2x336x08d806g0</t>
  </si>
  <si>
    <t>SC245-ЭЛ</t>
  </si>
  <si>
    <t xml:space="preserve"> Учебно-образовательная коллекция "Знайка " Наглядный русский язык. 5 класс» Электронная версия</t>
  </si>
  <si>
    <t>SC246-КВ</t>
  </si>
  <si>
    <t xml:space="preserve"> Учебно-образовательная коллекция "Знайка «Химия   Металлы».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</si>
  <si>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Химия. Металлы 9+
Интерактивные задания 2+
Интерактивные таблицы величин и параметров
Интерактивные модели различных явлений, процессов 1+
Виртуальные эксперименты (исследования), в том числе с возможностью изменять числовые и графические параметры</t>
  </si>
  <si>
    <t>https://www.myqnapcloud.com/smartshare/722e1849n2opo62q80yv66x3_d8gd6g56j6402r3r07xu8w3z7354f429</t>
  </si>
  <si>
    <t>SC246-ЭЛ</t>
  </si>
  <si>
    <t xml:space="preserve"> Учебно-образовательная коллекция "Знайка "Знайка «Химия   Металлы» Электронная версия</t>
  </si>
  <si>
    <t>SC247-КВ</t>
  </si>
  <si>
    <t xml:space="preserve"> Учебно-образовательная коллекция "Знайка «Химия   Неметаллы».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</si>
  <si>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Химия. Неметаллы 15+
Интерактивные задания 1+
Интерактивные таблицы величин и параметров
Интерактивные модели различных явлений, процессов 1+
Виртуальные эксперименты (исследования), в том числе с возможностью изменять числовые и графические параметры</t>
  </si>
  <si>
    <t>https://www.myqnapcloud.com/smartshare/722e1849n2opo62q80yv66x3_20f04711jmlo2nq9q5778z536d628e1f</t>
  </si>
  <si>
    <t>SC247-ЭЛ</t>
  </si>
  <si>
    <t xml:space="preserve"> Учебно-образовательная коллекция "Знайка "Знайка «Химия   Неметаллы» Электронная версия</t>
  </si>
  <si>
    <t>SC248-КВ</t>
  </si>
  <si>
    <t xml:space="preserve"> Учебно-образовательная коллекция "Знайка «Английский язык 5 класс». USB-накопитель. Коробочная версия.</t>
  </si>
  <si>
    <t>«Английский язык 5 класс». 
Разделы :  
Времена действительного залога.
Тема 6+. 
Глаголы быть, делать, иметь. Тема 12+, Заданий 6+
Модальные глаголы. 
Тема : 13+, Заданий 7+.
Английское предложение.
Тема: 8+, Заданий 7+</t>
  </si>
  <si>
    <t>https://www.myqnapcloud.com/smartshare/722e1849n2opo62q80yv66x3_98f449g5230p217p0w90y553d6274178</t>
  </si>
  <si>
    <t>SC248-ЭЛ</t>
  </si>
  <si>
    <t xml:space="preserve"> Учебно-образовательная коллекция "Знайка "Знайка «Английский язык 5 класс» Электронная версия</t>
  </si>
  <si>
    <t>SC249-КВ</t>
  </si>
  <si>
    <t xml:space="preserve"> Учебно-образовательная коллекция "Знайка «Английский язык 6 класс». USB-накопитель. Коробочная версия.</t>
  </si>
  <si>
    <t>Электронное учебное пособие обеспечивает образовательную программу для средней школы. Пособие имеет: бесплатную методическую и квалифицированную поддержку по телефону и электронной почте. Уровень образования: средний.
Разделы :  
Английское предложение:
Тема 8+. Заданий 5+
Неличные формы глагола:
Тема 10+, Заданий 5+
Времена действительного залога:
Тема 4+
Модальные глаголы :
Тема 10+ Заданий 5+</t>
  </si>
  <si>
    <t>https://www.myqnapcloud.com/smartshare/722e1849n2opo62q80yv66x3_3e5565im1l532s02rwsw79b84a65g6e0</t>
  </si>
  <si>
    <t>SC249-ЭЛ</t>
  </si>
  <si>
    <t xml:space="preserve"> Учебно-образовательная коллекция "Знайка "Знайка «Английский язык 6 класс» Электронная версия</t>
  </si>
  <si>
    <t>SC250-КВ</t>
  </si>
  <si>
    <t xml:space="preserve"> Учебно-образовательная коллекция "Знайка «Английский язык 7 класс». USB-накопитель. Коробочная версия.</t>
  </si>
  <si>
    <t>Электронное учебное пособие обеспечивает образовательную программу для средней школы. Пособие имеет: бесплатную методическую и квалифицированную поддержку по телефону и электронной почте. Уровень образования: средний.
Разделы :  
Английское предложение:
Тем 8+. Заданий 6+
Неличные формы глагола:
Тем 10+, Заданий 6+
Времена действительного залога:
Тем 5+
Условные предложения::
Тем 4+ Заданий 5+</t>
  </si>
  <si>
    <t>https://www.myqnapcloud.com/smartshare/722e1849n2opo62q80yv66x3_222dekk961po2266q60w0y668023g1e4</t>
  </si>
  <si>
    <t>SC250-ЭЛ</t>
  </si>
  <si>
    <t xml:space="preserve"> Учебно-образовательная коллекция "Знайка "Знайка «Английский язык 7 класс» Электронная версия</t>
  </si>
  <si>
    <t>SC251-КВ</t>
  </si>
  <si>
    <t xml:space="preserve"> Учебно-образовательная коллекция "Знайка «Английский язык 8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</si>
  <si>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Разделы:
Времена действительного залога.
Тем 2
Условные предложения:
Тем 4+ Заданий 6+</t>
  </si>
  <si>
    <t>https://www.myqnapcloud.com/smartshare/722e1849n2opo62q80yv66x3_9c07i0k3jn0o26spr989w9b7b99g6h10</t>
  </si>
  <si>
    <t>SC251-ЭЛ</t>
  </si>
  <si>
    <t xml:space="preserve"> Учебно-образовательная коллекция "Знайка "Знайка «Английский язык 8 класс» Электронная версия</t>
  </si>
  <si>
    <t>SC252-КВ</t>
  </si>
  <si>
    <t xml:space="preserve"> Учебно-образовательная коллекция "Знайка «Английский язык 9 класс». USB-накопитель.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</si>
  <si>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Разделы:
Времена действительного залога.
Тем 16+ Заданий 8+
Пассивный залог:
Тем 5+ Заданий 6+
Согласование времен. Косвенная речь:
Тем 6+ Заданий 7+
</t>
  </si>
  <si>
    <t>https://www.myqnapcloud.com/smartshare/722e1849n2opo62q80yv66x3_a7e105735k2o20s9q7u657xxc0772hif</t>
  </si>
  <si>
    <t>SC252-ЭЛ</t>
  </si>
  <si>
    <t xml:space="preserve"> Учебно-образовательная коллекция "Знайка "Знайка «Английский язык 9 класс» Электронная версия</t>
  </si>
  <si>
    <t>SC255-КВ</t>
  </si>
  <si>
    <t xml:space="preserve"> Учебно-образовательная коллекция "Знайка «География 5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</si>
  <si>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10 тем.</t>
  </si>
  <si>
    <t>https://www.myqnapcloud.com/smartshare/722e1849n2opo62q80yv66x3_18g65f93599m2q060sw0x01165b657ff</t>
  </si>
  <si>
    <t>SC255-ЭЛ</t>
  </si>
  <si>
    <t xml:space="preserve"> Учебно-образовательная коллекция "Знайка География 5 класс» Электронная версия</t>
  </si>
  <si>
    <t>SC256-КВ</t>
  </si>
  <si>
    <t xml:space="preserve"> Учебно-образовательная коллекция "Знайка «География 6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</si>
  <si>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25 тем.</t>
  </si>
  <si>
    <t>https://www.myqnapcloud.com/smartshare/722e1849n2opo62q80yv66x3_04e66k674j0m26p2r434741a9d9egd01</t>
  </si>
  <si>
    <t>SC256-ЭЛ</t>
  </si>
  <si>
    <t xml:space="preserve"> Учебно-образовательная коллекция "Знайка "География 6 класс» Электронная версия</t>
  </si>
  <si>
    <t>SC258-КВ</t>
  </si>
  <si>
    <t>Учебно-образовательная коллекция "Знайка" Биология. Животные РФ Млекопитающие. USB-накопитель. Коробочная версия</t>
  </si>
  <si>
    <t>Электронное учебное пособие обеспечивает реализуемую образовательную программу для средней школы. Пособие включает в себя: бесплатную методическую и квалифицированную поддержку по телефону и электронной почте. Пособие включает следующие темы: 
Центральный ФО: 5+;
Северо-западный ФО: 5+;
Южный ФО: 4+;
Северо-Кавказский ФО: 5+;
Дальневосточный ФО: 7+;
Сибирский ФО: 5+;
Приволжский ФО: 4+;
Уральский ФО: 5+;
Встречаются встречаются: 3+
Интерактивные задания: 8+ Викторины: есть</t>
  </si>
  <si>
    <t>https://www.myqnapcloud.com/smartshare/722e1849n2opo62q80yv66x3_2c477g3l6l5n28ss18uv5zw5a69gde62</t>
  </si>
  <si>
    <t>SC258-ЭЛ</t>
  </si>
  <si>
    <t>Учебно-образовательная коллекция "Знайка" Биология. Животные РФ Млекопитающие. Электронная версия.</t>
  </si>
  <si>
    <t>https://www.myqnapcloud.com/smartshare/722e1849n2opo62q80yv66x3_1357fii9438520t6086x729a8ed95d45</t>
  </si>
  <si>
    <t>SC259-ЭЛ</t>
  </si>
  <si>
    <t xml:space="preserve"> Учебно-образовательная коллекция "Знайка "Знайка «География»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</si>
  <si>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Содержит следующие  темы: 1.    Солнечная система 2.    Солнце, Земля, Луна 3.    Строение Солнца 4.    Земля под воздействием солнечного излучения 5.    Размеры Земли и Солнца 6.    Движения Земли и их следствия 7.    Смена времён года 8.    Внутреннее строение Земли 9.    Эндогенные процессы 10.    Формирование современного рельефа 11.    Экзогенные процессы 12.    Горные породы и минералы 13.    Рельеф 14.    Мировой океан и его части 15.    Движения воды в океане 16.    Воды суши 17.    Атмосферное давление. Ветер 18.    Погода и климат 19.    Природные комплексы Земли 20.    Стихийные природные явления 21.    Охрана окружающей среды</t>
  </si>
  <si>
    <t>SC259-КВ</t>
  </si>
  <si>
    <t xml:space="preserve"> Учебно-образовательная коллекция "Знайка "Знайка «География» Коробочная версия</t>
  </si>
  <si>
    <t>SC260-КВ</t>
  </si>
  <si>
    <t>Учебно-образовательная коллекция "Знайка" «География РФ Социально-Экономические показатели».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</si>
  <si>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разделы:
Тем 6+
Разделов 5+
Подразделов 5+ Викторины: есть</t>
  </si>
  <si>
    <t>https://www.myqnapcloud.com/smartshare/722e1849n2opo62q80yv66x3_6bh15969141121p3r0343798z410h36i</t>
  </si>
  <si>
    <t>SC260-ЭЛ</t>
  </si>
  <si>
    <t>Учебно-образовательная коллекция "Знайка" «География РФ Социально-Экономические показатели». Электронная версия.</t>
  </si>
  <si>
    <t>SC261-КВ</t>
  </si>
  <si>
    <t>Учебно-образовательная коллекция "Знайка" Информатика 5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</si>
  <si>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Пособие включает Тем: 14+ Викторины: есть</t>
  </si>
  <si>
    <t>https://www.myqnapcloud.com/smartshare/722e1849n2opo62q80yv66x3_c3e46g8842p720o1rt0t98ab72b9e2h6</t>
  </si>
  <si>
    <t>SC261-ЭЛ</t>
  </si>
  <si>
    <t>Учебно-образовательная коллекция "Знайка" Информатика 5 класс.  Электронная версия.</t>
  </si>
  <si>
    <t>SC262-КВ</t>
  </si>
  <si>
    <t>Учебно-образовательная коллекция "Знайка" Информатика 6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</si>
  <si>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Пособие включает Тем: 10+ Викторины: есть</t>
  </si>
  <si>
    <t>https://www.myqnapcloud.com/smartshare/722e1849n2opo62q80yv66x3_fe66h5j4l5n22qqt02s933b3d77d3g5g</t>
  </si>
  <si>
    <t>SC262-ЭЛ</t>
  </si>
  <si>
    <t>Учебно-образовательная коллекция "Знайка" Информатика 6 класс.  Электронная версия.</t>
  </si>
  <si>
    <t>SC263-КВ</t>
  </si>
  <si>
    <t>Учебно-образовательная коллекция "Знайка" Информатика 7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</si>
  <si>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Пособие включает Тем: 20+ Викторины: есть</t>
  </si>
  <si>
    <t>https://www.myqnapcloud.com/smartshare/722e1849n2opo62q80yv66x3_fghg61lk03oo26r503xxuw63d6f1ce0j</t>
  </si>
  <si>
    <t>SC263-ЭЛ</t>
  </si>
  <si>
    <t>Учебно-образовательная коллекция "Знайка" Информатика 7 класс.  Электронная версия.</t>
  </si>
  <si>
    <t>Электронное учебное пособие  обеспечивает реализацию образовательной программы для средней школы Викторины: есть</t>
  </si>
  <si>
    <t>SC264-КВ</t>
  </si>
  <si>
    <t>Учебно-образовательная коллекция "Знайка" Информатика 8 класс.  USB-накопитель. Коробочная версия</t>
  </si>
  <si>
    <t>https://www.myqnapcloud.com/smartshare/722e1849n2opo62q80yv66x3_f263718102652p8107x749140bc2cefi</t>
  </si>
  <si>
    <t>SC264-ЭЛ</t>
  </si>
  <si>
    <t>Учебно-образовательная коллекция "Знайка" Информатика 8 класс.  Электронная версия.</t>
  </si>
  <si>
    <t>SC265-КВ</t>
  </si>
  <si>
    <t>Учебно-образовательная коллекция "Знайка" Информатика 9 класс.  USB-накопитель. Коробочная версия</t>
  </si>
  <si>
    <t>https://www.myqnapcloud.com/smartshare/722e1849n2opo62q80yv66x3_9b0ggf0i1m4p29t3rs1vzy50z723f29k</t>
  </si>
  <si>
    <t>SC265-ЭЛ</t>
  </si>
  <si>
    <t>Учебно-образовательная коллекция "Знайка" Информатика 9 класс.  Электронная версия.</t>
  </si>
  <si>
    <t>SC266-КВ</t>
  </si>
  <si>
    <t>Учебно-образовательная коллекция "Знайка" Информатика 10 класс.  USB-накопитель. Коробочная версия</t>
  </si>
  <si>
    <t>https://www.myqnapcloud.com/smartshare/722e1849n2opo62q80yv66x3_7b943832i4932o36113t48y447a2g801</t>
  </si>
  <si>
    <t>SC266-ЭЛ</t>
  </si>
  <si>
    <t>Учебно-образовательная коллекция "Знайка" Информатика 10 класс.  Электронная версия.</t>
  </si>
  <si>
    <t>SC267-КВ</t>
  </si>
  <si>
    <t>Учебно-образовательная коллекция "Знайка" Информатика 11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</si>
  <si>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Пособие включает Тем: 13+ Викторины: есть</t>
  </si>
  <si>
    <t>https://www.myqnapcloud.com/smartshare/722e1849n2opo62q80yv66x3_f00g09kh9j3l2nq502v9y6a3aa2733f6</t>
  </si>
  <si>
    <t>SC267-ЭЛ</t>
  </si>
  <si>
    <t>Учебно-образовательная коллекция "Знайка" Информатика 11 класс.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</si>
  <si>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13 тем. Викторины: есть</t>
  </si>
  <si>
    <t>SC268-КВ</t>
  </si>
  <si>
    <t>Учебно-образовательная коллекция "Знайка" Финансовая грамотность Дошкольник  USB-накопитель. Коробочная версия</t>
  </si>
  <si>
    <t>Электронное учебное пособие обеспечивает образовательную программу для средней школы.
Пособие имеет: бесплатную методическую и квалифицированную поддержку по телефону и электронной почте.
Уровень образования: дошкольный. Тем:9+. Викторины: есть</t>
  </si>
  <si>
    <t>https://www.myqnapcloud.com/smartshare/722e1849n2opo62q80yv66x3_d78883i4jkn722pp019t2y2cdcc26i20</t>
  </si>
  <si>
    <t>SC268-ЭЛ</t>
  </si>
  <si>
    <t>Учебно-образовательная коллекция "Знайка" Финансовая грамотность Дошкольник  Электронная версия.</t>
  </si>
  <si>
    <t>SC269-КВ</t>
  </si>
  <si>
    <t xml:space="preserve"> Учебно-образовательная коллекция "Знайка " «Патриотизм» Коробочная версия</t>
  </si>
  <si>
    <t>Электронное учебное пособие  обеспечивает реализацию образовательной программы для начальной и средней школы.
Пособие имеет: бесплатную методическую и техническую поддержку по телефону и электронной почте.
​Уровень образования: начальный и средний.
Пособие включает разделы:
Темы 6+
Интерактивные задания 6+</t>
  </si>
  <si>
    <t>https://www.myqnapcloud.com/smartshare/722e1849n2opo62q80yv66x3_b5h8923248n6227t03swxv23ad4d21gh</t>
  </si>
  <si>
    <t>SC269-ЭЛ</t>
  </si>
  <si>
    <t xml:space="preserve"> Учебно-образовательная коллекция "Знайка «Патриотизм» Электронная версия</t>
  </si>
  <si>
    <t>SC270-КВ</t>
  </si>
  <si>
    <t>Учебно-образовательная коллекция "Знайка. Литература 10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</si>
  <si>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более 9 тем.</t>
  </si>
  <si>
    <t>https://www.myqnapcloud.com/smartshare/722e1849n2opo62q80yv66x3_31464h308m8l2p58047yw43cd3c3f34k</t>
  </si>
  <si>
    <t>SC270-ЭЛ</t>
  </si>
  <si>
    <t>Учебно-образовательная коллекция "Знайка" Литература 10 класс  Электронная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</si>
  <si>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более 9 тем. Викторины: есть</t>
  </si>
  <si>
    <t>SC271-КВ</t>
  </si>
  <si>
    <t>Учебно-образовательная коллекция "Знайка" Литература 11 класс  USB-накопитель.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</si>
  <si>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более 10 тем. Викторины: есть</t>
  </si>
  <si>
    <t>https://www.myqnapcloud.com/smartshare/722e1849n2opo62q80yv66x3_135h1ij5324l2912r3sw8859y7dde7gf</t>
  </si>
  <si>
    <t>SC271-ЭЛ</t>
  </si>
  <si>
    <t>Учебно-образовательная коллекция "Знайка" Литература 11 класс  Электронная версия.</t>
  </si>
  <si>
    <t>SC272-КВ</t>
  </si>
  <si>
    <t xml:space="preserve"> Учебно-образовательная коллекция "Знайка " «Патриотизм Дети» Коробочная версия</t>
  </si>
  <si>
    <t xml:space="preserve">Электронное учебное пособие  обеспечивает реализацию образовательной программы для начальной и средней школы.
Пособие имеет: бесплатную методическую и техническую поддержку по телефону и электронной почте.
​Уровень образования: начальный и средний.
Пособие включает более 5 тем.
</t>
  </si>
  <si>
    <t>https://www.myqnapcloud.com/smartshare/722e1849n2opo62q80yv66x3_abg6ei16il4q2qr5rt1726z0b10gg9ej</t>
  </si>
  <si>
    <t>SC272-ЭЛ</t>
  </si>
  <si>
    <t xml:space="preserve"> Учебно-образовательная коллекция "Знайка «Патриотизм Дети» Электронная версия</t>
  </si>
  <si>
    <t>SC273-КВ</t>
  </si>
  <si>
    <t xml:space="preserve"> Учебно-образовательная коллекция "Знайка " «Биология Растительный мир РФ» Коробочная версия</t>
  </si>
  <si>
    <t>Электронное учебное пособие обеспечивает реализуемую образовательную программу для средней школы. Пособие включает в себя: бесплатную методическую и квалифицированную поддержку по телефону и электронной почте. Пособие включает следующие темы: 
Дальневосточный федеральный округ: 8+;
Северо-западный федеральный округ: 7+;
Центральный федеральный округ: 8+;
Южный федеральный округ: 7+;
Северо-кавказский федеральный округ: 9+;
Приволжский федеральный округ: 7+;
Уральский федеральный округ: 9+;
Сибирский федеральный округ: 8+.</t>
  </si>
  <si>
    <t>https://www.myqnapcloud.com/smartshare/722e1849n2opo62q80yv66x3_b46i80945m9723851t27v47y14fd4f7i</t>
  </si>
  <si>
    <t>SC273-ЭЛ</t>
  </si>
  <si>
    <t xml:space="preserve"> Учебно-образовательная коллекция "Знайка «Биология Растительный мир РФ» Электронная версия</t>
  </si>
  <si>
    <t>SC276-КВ</t>
  </si>
  <si>
    <t xml:space="preserve"> Учебно-образовательная коллекция "Знайка " "Биология Паукообразные России".  Коробочная версия</t>
  </si>
  <si>
    <t>Электронное учебное пособие обеспечивает реализуемую образовательную программу для средней школы. Пособие включает в себя: бесплатную методическую и квалифицированную поддержку по телефону и электронной почте. Пособие включает следующие темы: 
Северо-западный федеральный округ: 5+;
Центральный федеральный округ: 5+;
Южный федеральный округ: 8+;
Северо-кавказский федеральный округ: 5+;
Приволжский федеральный округ: 6+;
Уральский федеральный округ: 5+;
Сибирский федеральный округ: 5+.
Дальневосточный федеральный округ: 6+;</t>
  </si>
  <si>
    <t>https://www.myqnapcloud.com/smartshare/722e1849n2opo62q80yv66x3_ab16ig91mm6m2ootqs3x4xbbz5c9g31k</t>
  </si>
  <si>
    <t>SC276-ЭЛ</t>
  </si>
  <si>
    <t xml:space="preserve"> Учебно-образовательная коллекция "Знайка " "Биология Паукообразные России" Электронная версия</t>
  </si>
  <si>
    <t>SC278-КВ</t>
  </si>
  <si>
    <t>Учебно-образовательная коллекция "Знайка".  " Финансовая  грамотность начальная школа".USB-накопитель. Коробочная версия</t>
  </si>
  <si>
    <t>Электронное учебное пособие обеспечивает реализацию образовательной программы для начальной школы 1-4 классы.
Состав: 
1-3 классы 
Темы 2+
4 класс 
Темы
Доходы в семье 6+
Как появились деньги и какими они бывают 6+. Викторины: есть</t>
  </si>
  <si>
    <t>https://www.myqnapcloud.com/smartshare/722e1849n2opo62q80yv66x3_ae3gi1l4l44m2s830s2v0x3873bb3gh3</t>
  </si>
  <si>
    <t>SC278-ЭЛ</t>
  </si>
  <si>
    <t>Учебно-образовательная коллекция "Знайка".  " Финансовая  грамотность начальная школа".Электронная версия.</t>
  </si>
  <si>
    <t>SC279-КВ</t>
  </si>
  <si>
    <t xml:space="preserve"> Учебно-образовательная коллекция "Знайка" "Биология Рыбы РФ" USB -Коробочная версия</t>
  </si>
  <si>
    <t>Электронное учебное пособие обеспечивает реализуемую образовательную программу для средней школы. Пособие включает в себя: бесплатную методическую и квалифицированную поддержку по телефону и электронной почте. Пособие включает следующие темы: 
Северо-западный ФО: 8+;
Центральный ФО: 8+;
Южный ФО: 7+;
Северо-Кавказский ФО: 9+;
Уральский ФО: 8+;
Сибирский ФО: 8+;
Дальневосточный ФО: 9+;
Приволжский ФО: 9+; Викторины: есть</t>
  </si>
  <si>
    <t>https://www.myqnapcloud.com/smartshare/722e1849n2opo62q80yv66x3_d08h1j7m7jp62o8r02334v25dc1d335f</t>
  </si>
  <si>
    <t>SC279-ЭЛ</t>
  </si>
  <si>
    <t xml:space="preserve"> Учебно-образовательная коллекция "Знайка" "Биология Рыбы РФ" Электронная версия </t>
  </si>
  <si>
    <t>SC280-КВ</t>
  </si>
  <si>
    <t>Учебно-образовательная коллекция "Знайка".  " Финансовая  грамотность средняя школа."USB-накопитель. Коробочная версия</t>
  </si>
  <si>
    <t>Электронное учебное пособие обеспечивает реализацию образовательной программы для школьников
Состав: 
5-9 классы
Темы: 
Доходы и расходы семьи 4+
Риски потери денег и имущества. 2+
Услуги финансовых организаций.  3+
Финансовый словарь: 2+
8-9 класс.
Риски в мире денег 13+
Семья и финансовые организации. 4+ Викторины: есть</t>
  </si>
  <si>
    <t>https://www.myqnapcloud.com/smartshare/722e1849n2opo62q80yv66x3_28fi34k5n9m629750t6920b7516349h3</t>
  </si>
  <si>
    <t>SC280-ЭЛ</t>
  </si>
  <si>
    <t>Учебно-образовательная коллекция "Знайка".  " Финансовая  грамотность средняя школа." USB-накопитель. Коробочная версия</t>
  </si>
  <si>
    <t>SC281-КВ</t>
  </si>
  <si>
    <t>Учебно-образовательная коллекция "Знайка". "Финансовая  грамотность. Старшеклассник."USB-накопитель. Коробочная версия</t>
  </si>
  <si>
    <t>Электронное учебное пособие обеспечивает реализацию образовательной программы для школьников 10 -11 классов
Состав: 
Тем 7+ Викторины: есть</t>
  </si>
  <si>
    <t>https://www.myqnapcloud.com/smartshare/722e1849n2opo62q80yv66x3_5c9d63hj54om2ptqrt8u72208867e168</t>
  </si>
  <si>
    <t>SC281-ЭЛ</t>
  </si>
  <si>
    <t xml:space="preserve">Учебно-образовательная коллекция "Знайка". "Финансовая  грамотность.  Старшеклассник"..Электронная версия. </t>
  </si>
  <si>
    <t>SC294-КВ</t>
  </si>
  <si>
    <t xml:space="preserve"> Учебно-образовательная коллекция "Знайка" "Труд(Технология). Черчение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</si>
  <si>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30+ 
Интерактивные задания;   
Викторины. Викторины: есть</t>
  </si>
  <si>
    <t>https://www.myqnapcloud.com/smartshare/722e1849n2opo62q80yv66x3_dcf8h0k735k825opq1v18wy30202h089</t>
  </si>
  <si>
    <t>SC294-ЭЛ</t>
  </si>
  <si>
    <t xml:space="preserve"> Учебно-образовательная коллекция "Знайка" "Труд(Технология). Черчение Электронная версия </t>
  </si>
  <si>
    <t>SC295-КВ</t>
  </si>
  <si>
    <t xml:space="preserve"> Учебно-образовательная коллекция "Знайка" "ОБЗР Безопасное и устойчивое развитие личности, общества, государства " USB -Коробочная версия</t>
  </si>
  <si>
    <t xml:space="preserve"> Электронный образовательный ресурс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3+  
 Викторины: есть</t>
  </si>
  <si>
    <t>https://www.myqnapcloud.com/smartshare/722e1849n2opo62q80yv66x3_2766f22k747822p31v02v2456e8e27ig</t>
  </si>
  <si>
    <t xml:space="preserve"> SC295-ЭЛ</t>
  </si>
  <si>
    <t xml:space="preserve"> Учебно-образовательная коллекция "Знайка" "ОБЗР Безопасное и устойчивое развитие личности, общества, государства." Электронная версия </t>
  </si>
  <si>
    <t xml:space="preserve"> 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3+  
 Викторины: есть</t>
  </si>
  <si>
    <t xml:space="preserve"> SC296-КВ</t>
  </si>
  <si>
    <t xml:space="preserve"> Учебно-образовательная коллекция "Знайка" "ОБЗР Основы военной подготовки" USB -Коробочная версия
</t>
  </si>
  <si>
    <t xml:space="preserve"> 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9+
 Викторины: есть</t>
  </si>
  <si>
    <t>https://www.myqnapcloud.com/smartshare/722e1849n2opo62q80yv66x3_9447f384i7pq232tqt0tyy2zbef7660j</t>
  </si>
  <si>
    <t xml:space="preserve"> SC296-ЭЛ</t>
  </si>
  <si>
    <t xml:space="preserve"> Учебно-образовательная коллекция "Знайка"" "ОБЗР Основы военной подготовки". Электронная версия 
</t>
  </si>
  <si>
    <t xml:space="preserve"> SC297-КВ</t>
  </si>
  <si>
    <t xml:space="preserve"> Учебно-образовательная коллекция "Знайка" "ОБЗР Культура безопасности жизнедеятельности в современном обществе"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</si>
  <si>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2+ Викторины: есть</t>
  </si>
  <si>
    <t>https://www.myqnapcloud.com/smartshare/722e1849n2opo62q80yv66x3_cgdh2098982q28qqr024uy0c994884h9</t>
  </si>
  <si>
    <t xml:space="preserve"> SC297-ЭЛ</t>
  </si>
  <si>
    <t xml:space="preserve"> Учебно-образовательная коллекция "Знайка"  "ОБЗР Культура безопасности жизнедеятельности в современном обществе"Электронная версия </t>
  </si>
  <si>
    <t xml:space="preserve"> 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2+ Викторины: есть</t>
  </si>
  <si>
    <t>SC298-КВ</t>
  </si>
  <si>
    <t xml:space="preserve"> Учебно-образовательная коллекция "Знайка" "ОБЗР  Безопасность в быту"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</si>
  <si>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3+
 Викторины: есть</t>
  </si>
  <si>
    <t>https://www.myqnapcloud.com/smartshare/722e1849n2opo62q80yv66x3_fc55j27m3n7m20ouq587v9720097f5gk</t>
  </si>
  <si>
    <t>SC298-ЭЛ</t>
  </si>
  <si>
    <t xml:space="preserve"> Учебно-образовательная коллекция "Знайка" "ОБЗР  Безопасность в быту" Электронная версия </t>
  </si>
  <si>
    <t>SC299-КВ</t>
  </si>
  <si>
    <t xml:space="preserve"> Учебно-образовательная коллекция "Знайка"" "ОБЗР Безопасность на транспорте" USB -Коробочная версия</t>
  </si>
  <si>
    <t xml:space="preserve"> 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7+
 Викторины: есть</t>
  </si>
  <si>
    <t>https://www.myqnapcloud.com/smartshare/722e1849n2opo62q80yv66x3_27326g0hl8l42r900618wazc1e9b2366</t>
  </si>
  <si>
    <t>SC299-ЭЛ</t>
  </si>
  <si>
    <t xml:space="preserve"> Учебно-образовательная коллекция "Знайка"" "ОБЗР Безопасность на транспорте" Электронная версия </t>
  </si>
  <si>
    <t xml:space="preserve"> 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7+
 Викторины: есть</t>
  </si>
  <si>
    <t>SC300-КВ</t>
  </si>
  <si>
    <t xml:space="preserve"> Учебно-образовательная коллекция "Знайка" "ОБЗР Безопасность в общественных местах"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</si>
  <si>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4+
 Викторины: есть</t>
  </si>
  <si>
    <t>https://www.myqnapcloud.com/smartshare/722e1849n2opo62q80yv66x3_913771255ln826121tt740y8436b7157</t>
  </si>
  <si>
    <t>SC300-ЭЛ</t>
  </si>
  <si>
    <t xml:space="preserve"> Учебно-образовательная коллекция "Знайка" "ОБЗР Безопасность в общественных местах" Электронная версия </t>
  </si>
  <si>
    <t>SC301-КВ</t>
  </si>
  <si>
    <t xml:space="preserve"> Учебно-образовательная коллекция "Знайка" "ОБЗР Безопасность в природной среде" USB -Коробочная версия</t>
  </si>
  <si>
    <t>https://www.myqnapcloud.com/smartshare/722e1849n2opo62q80yv66x3_28121920l89n2o30r3uyv04ac0055236</t>
  </si>
  <si>
    <t>SC301-ЭЛ</t>
  </si>
  <si>
    <t xml:space="preserve"> Учебно-образовательная коллекция "Знайка"  "ОБЗР Безопасность в природной среде" Электронная версия </t>
  </si>
  <si>
    <t>SC302-КВ</t>
  </si>
  <si>
    <t xml:space="preserve"> Учебно-образовательная коллекция "Знайка"  "ОБЗР Основы медицинских знаний. Оказание первой помощи"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</si>
  <si>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6+
 Викторины: есть</t>
  </si>
  <si>
    <t>https://www.myqnapcloud.com/smartshare/722e1849n2opo62q80yv66x3_303951ih6026217rq325649x65e5385k</t>
  </si>
  <si>
    <t>SC302-ЭЛ</t>
  </si>
  <si>
    <t xml:space="preserve"> Учебно-образовательная коллекция "Знайка"  "ОБЗР Основы медицинских знаний. Оказание первой помощи" Электронная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</si>
  <si>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6+ Викторины: есть</t>
  </si>
  <si>
    <t>SC303-КВ</t>
  </si>
  <si>
    <t xml:space="preserve"> Учебно-образовательная коллекция "Знайка"  "ОБЗР Безопасность в социуме"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</si>
  <si>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5+
 Викторины: есть</t>
  </si>
  <si>
    <t>https://www.myqnapcloud.com/smartshare/722e1849n2opo62q80yv66x3_7887865i1055260t16v898azy531c8h0</t>
  </si>
  <si>
    <t>SC303-ЭЛ</t>
  </si>
  <si>
    <t xml:space="preserve"> Учебно-образовательная коллекция "Знайка" "ОБЗР Безопасность в социуме" Электронная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</si>
  <si>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5+ Викторины: есть</t>
  </si>
  <si>
    <t xml:space="preserve"> SC304-КВ</t>
  </si>
  <si>
    <t xml:space="preserve"> Учебно-образовательная коллекция "Знайка" "ОБЗР Безопасность в информационном пространстве" USB -Коробочная версия</t>
  </si>
  <si>
    <t>https://www.myqnapcloud.com/smartshare/722e1849n2opo62q80yv66x3_0d40418km41029p615v4v4522322h973</t>
  </si>
  <si>
    <t>SC304-ЭЛ</t>
  </si>
  <si>
    <t xml:space="preserve"> Учебно-образовательная коллекция "Знайка" "ОБЗР Безопасность в информационном пространстве" Электронная версия </t>
  </si>
  <si>
    <t>SC305-КВ</t>
  </si>
  <si>
    <t xml:space="preserve"> Учебно-образовательная коллекция "Знайка"  "ОБЗР Основы противодействия экстремизму и терроризму" USB -Коробочная версия</t>
  </si>
  <si>
    <t>https://www.myqnapcloud.com/smartshare/722e1849n2opo62q80yv66x3_0ff1fhj3m8nl217u1tt43v7y3ca61d68</t>
  </si>
  <si>
    <t>SC305-ЭЛ</t>
  </si>
  <si>
    <t xml:space="preserve"> Учебно-образовательная коллекция "Знайка" "ОБЗР Основы противодействия экстремизму и терроризму" Электронная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</si>
  <si>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3+ Викторины: есть</t>
  </si>
  <si>
    <t>SC306-КВ</t>
  </si>
  <si>
    <t>Учебно-образовательная коллекция "Знайка". Пособие по адаптации ребёнка в социальной среде. USB -Коробочная версия</t>
  </si>
  <si>
    <t>SC306-ЭЛ</t>
  </si>
  <si>
    <t xml:space="preserve">Учебно-образовательная коллекция "Знайка". Пособие по адаптации ребёнка в социальной среде. Электронная версия </t>
  </si>
  <si>
    <t>ЭОР</t>
  </si>
  <si>
    <t>p0001-k</t>
  </si>
  <si>
    <t>ЭОР Познайкино   «Математика 1 класс»   Числа до 20. Числа и величины. Арифметические действия. Геометрические фигуры и величины. Текстовые задачи .USB -Коробочная версия</t>
  </si>
  <si>
    <t xml:space="preserve">Электронное учебное пособие  обеспечивает реализацию образовательной программы для начальной школы
Интерактивные схемы: 13+
Тем 23+
Упражнения: Частей 13+
Тестовые вопросы: Частей  8+ </t>
  </si>
  <si>
    <t>Начальная школа 2.1.6 2.2.1  2.3.3</t>
  </si>
  <si>
    <t xml:space="preserve">p0001-e </t>
  </si>
  <si>
    <t xml:space="preserve">  ЭОР Познайкино   «Математика 1 класс»   Числа до 20. Числа и величины. Арифметические действия. Геометрические фигуры и величины. Текстовые задачи/ Электронная версия </t>
  </si>
  <si>
    <t xml:space="preserve">p0002-k </t>
  </si>
  <si>
    <t xml:space="preserve"> ЭОР Познайкино «Математика 2 класс» часть 1.
Числа до 100. Числа и величины. Арифметические действия. .USB -Коробочная версия</t>
  </si>
  <si>
    <t xml:space="preserve">Электронное учебное пособие  обеспечивает реализацию образовательной программы для начальной школы.
Интерактивные схемы: 22+
Темы: 20+
Упражнения: 75+
Тестовые вопросы: 70+  </t>
  </si>
  <si>
    <t>p0002-e</t>
  </si>
  <si>
    <t xml:space="preserve"> ЭОР Познайкино «Математика 2 класс» часть 1.
Числа до 100. Числа и величины. Арифметические действия. Электронная версия </t>
  </si>
  <si>
    <t xml:space="preserve">p0003-k </t>
  </si>
  <si>
    <t>ЭОР Познайкино   «Математика 2 класс» часть 2. 
Геометрические фигуры и величины. Текстовые задачи. Пространственные отношения .USB -Коробочная версия</t>
  </si>
  <si>
    <t>Электронное учебное пособие  обеспечивает реализацию образовательной программы для начальной школы.
Интерактивные схемы: 6+
Темы: 13+
Упражнения: 25+</t>
  </si>
  <si>
    <t>p0003-e</t>
  </si>
  <si>
    <t xml:space="preserve">ЭОР Познайкино   «Математика 2 класс» часть 2. 
Геометрические фигуры и величины. Текстовые задачи. Пространственные отношения. Электронная версия     </t>
  </si>
  <si>
    <t xml:space="preserve">
Электронное учебное пособие  обеспечивает реализацию образовательной программы для начальной школы.
Интерактивные схемы: 6+
Темы: 13+
Упражнения: 25+</t>
  </si>
  <si>
    <t>p0004-k</t>
  </si>
  <si>
    <t>ЭОР Познайкино   «Математика 3 класс» часть 1.  USB -Коробочная версия</t>
  </si>
  <si>
    <t>Электронное учебное пособие  обеспечивает реализацию образовательной программы для начальной школы.
"Математика 3 класс. Числа и величины".
Интерактивные схемы: 27+
Темы: 13+
Упражнения: 70+
Тестовые вопросы 55+</t>
  </si>
  <si>
    <t>p0004-e</t>
  </si>
  <si>
    <t xml:space="preserve">ЭОР Познайкино   «Математика 3 класс» часть 1.      Электронная версия </t>
  </si>
  <si>
    <t>p0005-k</t>
  </si>
  <si>
    <t xml:space="preserve"> ЭОР Познайкино   «Математика 3 класс» часть 2.USB -Коробочная версия   </t>
  </si>
  <si>
    <t xml:space="preserve">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3+
Интерактивные схемы 4+
Упражнения 
Тестовые вопросы </t>
  </si>
  <si>
    <t>p0005-e</t>
  </si>
  <si>
    <t xml:space="preserve"> ЭОР Познайкино   «Математика 3 класс» часть 2.   Электронная версия </t>
  </si>
  <si>
    <t xml:space="preserve"> p0006-k</t>
  </si>
  <si>
    <t>ЭОР Познайкино   «Математика 4 класс» часть 1. .USB -Коробочная версия</t>
  </si>
  <si>
    <t xml:space="preserve">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5+
Интерактивные схемы 10+
Упражнения 
Тестовые вопросы </t>
  </si>
  <si>
    <t> p0006-e</t>
  </si>
  <si>
    <t xml:space="preserve">ЭОР Познайкино   «Математика 4 класс» часть 1. Электронная версия </t>
  </si>
  <si>
    <t xml:space="preserve">p0007-k </t>
  </si>
  <si>
    <t>ЭОР Познайкино   «Математика 4 класс» часть 2.USB -Коробочная версия</t>
  </si>
  <si>
    <t xml:space="preserve">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6+
Интерактивные схемы 8+
Упражнения 
Тестовые вопросы </t>
  </si>
  <si>
    <t>p0007-e</t>
  </si>
  <si>
    <t xml:space="preserve">ЭОР Познайкино   «Математика 4 класс» часть 2.   Электронная версия </t>
  </si>
  <si>
    <t>p0008-k</t>
  </si>
  <si>
    <t>ЭОР Познайкино «Русский язык 1 класс».USB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</si>
  <si>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20+  
Упражнения 5+
Тестовые вопросы 
Интерактивные схемы 19+</t>
  </si>
  <si>
    <t>Начальная школа
2.1.6
2.2.1 
2.3.3</t>
  </si>
  <si>
    <t>p0008-e</t>
  </si>
  <si>
    <t xml:space="preserve">ЭОР Познайкино«Русский язык 1 класс».Электронная версия </t>
  </si>
  <si>
    <t xml:space="preserve"> p0009-k</t>
  </si>
  <si>
    <t xml:space="preserve"> ЭОР Познайкино 
"Русский язык 2 класс. Слово, текст, предложение. Звуки и буквы. Орфография 1 часть."USB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</si>
  <si>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Разделы: 
Интерактивные схемы;                      
Темы;                                                                             
Упражнения;                                                               
Тестовые вопросы.</t>
  </si>
  <si>
    <t>p0009-e</t>
  </si>
  <si>
    <t xml:space="preserve"> ЭОР Познайкино 
"Русский язык 2 класс. Слово, текст, предложение. Звуки и буквы. Орфография 1 часть."Электронная версия </t>
  </si>
  <si>
    <t xml:space="preserve"> 
 p0010-k
</t>
  </si>
  <si>
    <t xml:space="preserve"> ЭОР Познайкино 
        "Русский язык 3 класс.Слово, текст, предложение. Состав слова. Орфография.  Часть 1." USB -Коробочная версия  
</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</si>
  <si>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15+  
Упражнения 5+
Тестовые вопросы 1+
Интерактивные схемы 13+</t>
  </si>
  <si>
    <t xml:space="preserve"> p0010-e</t>
  </si>
  <si>
    <t xml:space="preserve"> ЭОР Познайкино 
        "Русский язык 3 класс.Слово, текст, предложение. Состав слова. Орфография.  Часть 1."   Электронная версия 
</t>
  </si>
  <si>
    <t xml:space="preserve">  p0011-k</t>
  </si>
  <si>
    <t>ЭОР Познайкино   «Русский язык 4 класс» часть 1.USB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</si>
  <si>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11+  
Упражнения 4+
Тестовые вопросы 1+
Интерактивные схемы 13+</t>
  </si>
  <si>
    <t> p0011-e</t>
  </si>
  <si>
    <t xml:space="preserve">ЭОР Познайкино   «Русский язык 4 класс» часть 1.Электронная версия </t>
  </si>
  <si>
    <t>p0012-k</t>
  </si>
  <si>
    <t xml:space="preserve"> ЭОР Познайкино 
«Русский язык 4 класс» часть 2.USB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</si>
  <si>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15+  
Упражнения 6+
Тестовые вопросы 1+
Интерактивные схемы 13+</t>
  </si>
  <si>
    <t> p0012-e</t>
  </si>
  <si>
    <t xml:space="preserve"> ЭОР Познайкино 
«Русский язык 4 класс» часть 2. Электронная версия </t>
  </si>
  <si>
    <t>p0013-k</t>
  </si>
  <si>
    <t xml:space="preserve">ЭОР Познайкино   «Литературное чтение 1 класс».   Устное народное творчество. Русские народные сказки </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</si>
  <si>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18+
Упражнения 5+
Тестовые вопросы 2+
Интерактивные схемы 16+</t>
  </si>
  <si>
    <t>p0013-e</t>
  </si>
  <si>
    <t xml:space="preserve">ЭОР Познайкино   «Литературное чтение 1 класс»   Устное народное творчество. Русские народные сказки. Электронная версия </t>
  </si>
  <si>
    <t>p0014-k</t>
  </si>
  <si>
    <t xml:space="preserve"> ЭОР Познайкино 
«Литературное чтение 2 класс» часть 1. 
Поэтические страницы. Миниатюры. Рассказы для детей.USB -Коробочная версия
</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</si>
  <si>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10+
Упражнения 2+
Тестовые вопросы 
Интерактивные схемы 8+</t>
  </si>
  <si>
    <t>p0014-e</t>
  </si>
  <si>
    <t xml:space="preserve">ЭОР Познайкино  «Литературное чтение 2 класс» часть 1.   Поэтические страницы.Миниатюры. Рассказы для детей.Электронная версия </t>
  </si>
  <si>
    <t>p0015-k</t>
  </si>
  <si>
    <t>ЭОР Познайкино   «Литературное чтение 2 класс» 2 часть   Устное народное творчество. Былины. Богатырские сказы. Сказы.USB -Коробочная версия</t>
  </si>
  <si>
    <t>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4+
Упражнения 2+
Тестовые вопросы 
Интерактивные схемы 2+</t>
  </si>
  <si>
    <t>p0015-e</t>
  </si>
  <si>
    <t xml:space="preserve">ЭОР Познайкино   «Литературное чтение 2 класс» 2 часть.   Устное народное творчество. Былины. Богатырские сказы. Сказы. Электронная версия </t>
  </si>
  <si>
    <t>p0016-k</t>
  </si>
  <si>
    <t xml:space="preserve">  ЭОР Познайкино   «Литературное чтение 3 класс» часть 1.   Сказки зарубежных писателей. Повесть-сказка в творчестве русских писателей. USB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</si>
  <si>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9+
Упражнения 3+
Тестовые вопросы 
Интерактивные схемы 7+</t>
  </si>
  <si>
    <t>p0016-e</t>
  </si>
  <si>
    <t xml:space="preserve">ЭОР Познайкино   «Литературное чтение 3 класс» часть 1.   Сказки зарубежных писателей. Повесть-сказка в творчестве русских писателей Электронная версия </t>
  </si>
  <si>
    <t>p0017-k</t>
  </si>
  <si>
    <t>ЭОР Познайкино   «Литературное чтение 3 класс» часть 2.   Басни. Поэтические страницы. Повесть.USB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</si>
  <si>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4+
Упражнения 
Тестовые вопросы 2+
Интерактивные схемы 2+</t>
  </si>
  <si>
    <t xml:space="preserve"> p0017-e</t>
  </si>
  <si>
    <t xml:space="preserve">ЭОР Познайкино   «Литературное чтение 3 класс» часть 2.   Басни. Поэтические страницы. Повесть Электронная версия </t>
  </si>
  <si>
    <t>p0018-k</t>
  </si>
  <si>
    <t xml:space="preserve">ЭОР Познайкино   «Литературное чтение 4 класс» часть 1.   Книги Древней Руси. Страницы Старины Седой. Писатели и поэты XIXв.USB -Коробочная версия </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</si>
  <si>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8+
Упражнения 2+
Тестовые вопросы 
Интерактивные схемы 6+</t>
  </si>
  <si>
    <t xml:space="preserve"> p0018-e</t>
  </si>
  <si>
    <t xml:space="preserve">ЭОР Познайкино   «Литературное чтение 4 класс» часть 1.   Книги Древней Руси. Страницы Старины Седой. Писатели и поэты XIXв  Электронная версия </t>
  </si>
  <si>
    <t>p0019-k</t>
  </si>
  <si>
    <t>ЭОР Познайкино    «Литературное чтение 4 класс» часть 2.   Писатели и поэты XX в. Поэтические страницы. Зарубежные писатели. Словари, справочники, энциклопедии.USB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</si>
  <si>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7+
Упражнения 2+
Тестовые вопросы 
Интерактивные схемы 5+</t>
  </si>
  <si>
    <t>p0019-e</t>
  </si>
  <si>
    <t xml:space="preserve">ЭОР Познайкино    «Литературное чтение 4 класс» часть 2.   Писатели и поэты XX в. Поэтические страницы. Зарубежные писатели. Словари, справочники, энциклопедииЭлектронная версия </t>
  </si>
  <si>
    <t>p0020-k</t>
  </si>
  <si>
    <t xml:space="preserve">ЭОР Познайкино    «Окружающий мир 1 класс»   Человек и природа. Человек и общество. Правила безопасной жизни.USB -Коробочная версия   </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</si>
  <si>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26+  
Упражнения 12+
Тестовые вопросы 4+
Интерактивные схемы 1+</t>
  </si>
  <si>
    <t>p0020-e</t>
  </si>
  <si>
    <t xml:space="preserve">ЭОР Познайкино    «Окружающий мир 1 класс»   Человек и природа. Человек и общество. Правила безопасной жизни    Электронная версия </t>
  </si>
  <si>
    <t>p0021-k</t>
  </si>
  <si>
    <t>ЭОР Познайкино   «Окружающий мир 2 класс» часть 1.   Человек и природа. USB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</si>
  <si>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17+  
Упражнения 4+
Тестовые вопросы 2+
Интерактивные схемы 34+</t>
  </si>
  <si>
    <t>p0021-e</t>
  </si>
  <si>
    <t xml:space="preserve">ЭОР Познайкино   «Окружающий мир 2 класс» часть 1.   Человек и природаЭлектронная версия </t>
  </si>
  <si>
    <t>p0022-k</t>
  </si>
  <si>
    <t>ЭОР Познайкино    Окружающий мир 2 класс. 2 часть   (Человек и общество). USB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</si>
  <si>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8+  
Упражнения 1+
Тестовые вопросы 2+
Интерактивные схемы 8+</t>
  </si>
  <si>
    <t>p0022-e</t>
  </si>
  <si>
    <t xml:space="preserve">ЭОР Познайкино    Окружающий мир 2 класс. 2 часть   (Человек и общество) Электронная версия </t>
  </si>
  <si>
    <t>p0023-k</t>
  </si>
  <si>
    <t xml:space="preserve">ЭОР Познайкино   «Окружающий мир 3 класс» часть 1.   Человек и природа. USB -Коробочная версия    </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</si>
  <si>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21+  
Упражнения 5+
Тестовые вопросы 2+
Интерактивные схемы 39+</t>
  </si>
  <si>
    <t>p0023-e</t>
  </si>
  <si>
    <t xml:space="preserve">ЭОР Познайкино   «Окружающий мир 3 класс» часть 1.   Человек и природа        Электронная версия </t>
  </si>
  <si>
    <t xml:space="preserve"> p0024-k</t>
  </si>
  <si>
    <t>ЭОР Познайкино    «Окружающий мир 3 класс» часть 2   Человек и общество. Правила безопасной жизни. USB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</si>
  <si>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5+  
Упражнения 
Тестовые вопросы 
Интерактивные схемы 8+</t>
  </si>
  <si>
    <t>p0024-e</t>
  </si>
  <si>
    <t xml:space="preserve">  ЭОР Познайкино    «Окружающий мир 3 класс» часть 2   Человек и общество. Правила безопасной жизни Электронная версия </t>
  </si>
  <si>
    <t>p0025-k</t>
  </si>
  <si>
    <t>ЭОР Познайкино    «Окружающий мир 4 класс» часть 1.   Человек и природа. Человек и общество. USB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</si>
  <si>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21+  
Упражнения 9+
Тестовые вопросы 3+
Интерактивные схемы 15+</t>
  </si>
  <si>
    <t>p0025-e</t>
  </si>
  <si>
    <t xml:space="preserve">ЭОР Познайкино    «Окружающий мир 4 класс» часть 1.   Человек и природа. Человек и общество Электронная версия </t>
  </si>
  <si>
    <t>p0026-k</t>
  </si>
  <si>
    <t xml:space="preserve">ЭОР Познайкино    «Окружающий мир 4 класс» часть 2.   История России . USB -Коробочная версия      </t>
  </si>
  <si>
    <t xml:space="preserve">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14+  
Упражнения 2+
Тестовые вопросы 1+
Интерактивные схемы 11+
</t>
  </si>
  <si>
    <t>p0026-e</t>
  </si>
  <si>
    <t xml:space="preserve">ЭОР Познайкино    «Окружающий мир 4 класс» часть 2.   История России             Электронная версия          </t>
  </si>
  <si>
    <t>p0027-k</t>
  </si>
  <si>
    <t xml:space="preserve">ЭОР Познайкино  «ОБЖ».  </t>
  </si>
  <si>
    <t xml:space="preserve">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16+  
Упражнения 2+
Тестовые вопросы 
Интерактивные схемы 14+ </t>
  </si>
  <si>
    <t>ОБЖ
2.23.3
2.23.4</t>
  </si>
  <si>
    <t>p0027-e</t>
  </si>
  <si>
    <t xml:space="preserve">ЭОР Познайкино  «ОБЖ» Электронная версия </t>
  </si>
  <si>
    <t xml:space="preserve"> p0028-k</t>
  </si>
  <si>
    <t>ЭОР Познайкино  "Технология". Организация рабочего места.USB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</si>
  <si>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16+
Упражнения 1+
Тестовые вопросы 
Интерактивные схемы 15+</t>
  </si>
  <si>
    <t xml:space="preserve">Да </t>
  </si>
  <si>
    <t>Технология 2.22.4</t>
  </si>
  <si>
    <t>p0028-e</t>
  </si>
  <si>
    <t xml:space="preserve">ЭОР Познайкино  «Технология» Организация рабочего места Электронная версия </t>
  </si>
  <si>
    <t xml:space="preserve">p0029-k </t>
  </si>
  <si>
    <t>ЭОР Познайкино  «Литература. 5 класс».USB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</si>
  <si>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12+
Задания 4+</t>
  </si>
  <si>
    <t>Русский язык и литература 2.8.2</t>
  </si>
  <si>
    <t>p0029-e</t>
  </si>
  <si>
    <t xml:space="preserve">ЭОР Познайкино  «Литература. 5 класс» Электронная версия </t>
  </si>
  <si>
    <t>p0030-k</t>
  </si>
  <si>
    <t>ЭОР Познайкино  «Литература. 6 класс».USB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</si>
  <si>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12+
Задания 3+</t>
  </si>
  <si>
    <t>p0030-e</t>
  </si>
  <si>
    <t xml:space="preserve">ЭОР Познайкино  «Литература. 6 класс» Электронная версия </t>
  </si>
  <si>
    <t>p0031-k</t>
  </si>
  <si>
    <t>ЭОР Познайкино  «Литература. 7 класс».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</si>
  <si>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12+
Задания 3+</t>
  </si>
  <si>
    <t>p0031-e</t>
  </si>
  <si>
    <t xml:space="preserve">ЭОР Познайкино  «Литература. 7 класс» Электронная версия </t>
  </si>
  <si>
    <t>p0032-k</t>
  </si>
  <si>
    <t>ЭОР Познайкино  «Литература. 8 класс».USB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</si>
  <si>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11+
Задания 3+</t>
  </si>
  <si>
    <t>p0032-e</t>
  </si>
  <si>
    <t xml:space="preserve">ЭОР Познайкино  «Литература. 8 класс» Электронная версия </t>
  </si>
  <si>
    <t>p0033-k</t>
  </si>
  <si>
    <t>ЭОР Познайкино  «Литература. 9 класс».USB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</si>
  <si>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12+
Задания 3+</t>
  </si>
  <si>
    <t>p0033-e</t>
  </si>
  <si>
    <t xml:space="preserve">ЭОР Познайкино  «Литература. 9 класс» Электронная версия </t>
  </si>
  <si>
    <t>p0034</t>
  </si>
  <si>
    <t>p0035-k</t>
  </si>
  <si>
    <t>ЭОР Познайкино   «Русский язык. 6 класс». USB -Коробочная версия</t>
  </si>
  <si>
    <t xml:space="preserve">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28+  
Задания 21+
Справочные материалы с подготовительными элементами 6+
Диктантов (с озвучиванием) 9+
Анимации, иллюстрирующие различные языковые явления и процессы
Интерактивные упражнения на подстановку элементов, установление соответствия,  разные виды разбора 
Интерактивные таблицы </t>
  </si>
  <si>
    <t xml:space="preserve"> p0035-e</t>
  </si>
  <si>
    <t xml:space="preserve">ЭОР Познайкино   «Русский язык. 6 класс» Электронная версия </t>
  </si>
  <si>
    <t>p0036-k</t>
  </si>
  <si>
    <t>ЭОР Познайкино   «Русский язык. 7 класс».USB -Коробочная версия</t>
  </si>
  <si>
    <t xml:space="preserve">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34+  
Задания 19+
Справочные материалы с подготовительными элементами 9+
Диктантов (с озвучиванием) 3+
Анимации, иллюстрирующие различные языковые явления и процессы
Интерактивные упражнения на подстановку элементов, установление соответствия,  разные виды разбора 
Интерактивные таблицы </t>
  </si>
  <si>
    <t>p0036-e</t>
  </si>
  <si>
    <t xml:space="preserve">ЭОР Познайкино   «Русский язык. 7 класс» Электронная версия </t>
  </si>
  <si>
    <t>p0037-k</t>
  </si>
  <si>
    <t>ЭОР Познайкино   «Русский язык. 8 класс».USB -Коробочная версия</t>
  </si>
  <si>
    <t xml:space="preserve">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20+  
Задания 15+
Справочные материалы с подготовительными элементами 2+
Диктантов (с озвучиванием) 3+
Анимации, иллюстрирующие различные языковые явления и процессы
Интерактивные упражнения на подстановку элементов, установление соответствия,  разные виды разбора 
Интерактивные таблицы </t>
  </si>
  <si>
    <t>p0037-e</t>
  </si>
  <si>
    <t xml:space="preserve">ЭОР Познайкино   «Русский язык. 8 класс»Электронная версия </t>
  </si>
  <si>
    <t>p0038-k</t>
  </si>
  <si>
    <t>ЭОР Познайкино   «Русский язык. 9 класс». USB -Коробочная версия</t>
  </si>
  <si>
    <t xml:space="preserve">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11+  
Задания 12+
Справочные материалы с подготовительными элементами 3+
Диктантов (с озвучиванием) 
Анимации, иллюстрирующие различные языковые явления и процессы
Интерактивные упражнения на подстановку элементов, установление соответствия,  разные виды разбора 
Интерактивные таблицы </t>
  </si>
  <si>
    <t>p0038-e</t>
  </si>
  <si>
    <t xml:space="preserve">ЭОР Познайкино   «Русский язык. 9 класс» Электронная версия </t>
  </si>
  <si>
    <t>p0039-k</t>
  </si>
  <si>
    <t>ЭОР Познайкино  «История 6 класс. История России с древнейших времён до конца XVI века». USB -Коробочная версия</t>
  </si>
  <si>
    <t>Электронное учебное пособие обеспечивает реализацию образовательной программы для средней школы.  Карты 11+</t>
  </si>
  <si>
    <t>История и обществознание 2.10.1</t>
  </si>
  <si>
    <t>p0039-e</t>
  </si>
  <si>
    <t xml:space="preserve">ЭОР Познайкино  «История 6 класс. История России с древнейших времён до конца XVI века» Электронная версия </t>
  </si>
  <si>
    <t>p0040-k</t>
  </si>
  <si>
    <t xml:space="preserve"> ЭОР Познайкино «История 7 класс. История России. XVII – XVIII века».USB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</si>
  <si>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 10+  Заданий 8+
Фильмов 9+   </t>
  </si>
  <si>
    <t>p0040-e</t>
  </si>
  <si>
    <t xml:space="preserve">ЭОР Познайкино  «История 7 класс. История России. XVII – XVIII века» Электронная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</si>
  <si>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 10+ Заданий 8+
Фильмов 9+</t>
  </si>
  <si>
    <t>p0041-k</t>
  </si>
  <si>
    <t>ЭОР Познайкино «История 8 класс. История России XIX века».USB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</si>
  <si>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 11+
Заданий 10+
Фильмов 9+</t>
  </si>
  <si>
    <t>p0041-e</t>
  </si>
  <si>
    <t xml:space="preserve">ЭОР Познайкино «История 8 класс. История России XIX века» Электронная версия </t>
  </si>
  <si>
    <t>p0042-k</t>
  </si>
  <si>
    <t>ЭОР Познайкино «История 9 класс. История России. XX – начало XXI века».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</si>
  <si>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 11+
Заданий 8+
Фильмов 14+</t>
  </si>
  <si>
    <t>p0042-e</t>
  </si>
  <si>
    <t xml:space="preserve">ЭОР Познайкино «История 9 класс. История России. XX – начало XXI века» Электронная версия </t>
  </si>
  <si>
    <t>p0053-k</t>
  </si>
  <si>
    <t>ЭОР Познайкино  «География 7 класс. География материков и океанов».USB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</si>
  <si>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 10+
Заданий 10+
Фильмов 5+</t>
  </si>
  <si>
    <t>География 2.11.1</t>
  </si>
  <si>
    <t>p0053-e</t>
  </si>
  <si>
    <t xml:space="preserve">ЭОР Познайкино  «География 7 класс. География материков и океанов» Электронная версия </t>
  </si>
  <si>
    <t>p0054-k</t>
  </si>
  <si>
    <t>ЭОР Познайкино  «География 8 класс. Природа и население».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</si>
  <si>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 10+
Заданий 3+
Фильмов 6+</t>
  </si>
  <si>
    <t>p0054-e</t>
  </si>
  <si>
    <t xml:space="preserve">ЭОР Познайкино  «География 8 класс. Природа и население» Электронная версия </t>
  </si>
  <si>
    <t>p0055-k</t>
  </si>
  <si>
    <t xml:space="preserve">ЭОР Познайкино  «География 9 класс. География России. Хозяйство и географические районы».USB -Коробочная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</si>
  <si>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15 тем.</t>
  </si>
  <si>
    <t>p0055-e</t>
  </si>
  <si>
    <t xml:space="preserve">ЭОР Познайкино  «География 9 класс. География России. Хозяйство и географические районы» Электронная версия </t>
  </si>
  <si>
    <t>p0057-k</t>
  </si>
  <si>
    <t>ЭОР Познайкино Алгебра 7 класс.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</si>
  <si>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Алгебра 7 класс. Выражения.
Преобразование выражений.
Уравнения с одной переменной. 
Заданий 9+</t>
  </si>
  <si>
    <t xml:space="preserve"> Математика  2.11.1</t>
  </si>
  <si>
    <t>p0057-e</t>
  </si>
  <si>
    <t xml:space="preserve">ЭОР Познайкино Алгебра 7 класс. Электронная версия </t>
  </si>
  <si>
    <t>Математика 2.19.2</t>
  </si>
  <si>
    <t>p0058-k</t>
  </si>
  <si>
    <t xml:space="preserve">ЭОР Познайкино Алгебра 10 класс. USB -Коробочная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</si>
  <si>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Алгебра 10 класс. Функции.
Заданий 4+</t>
  </si>
  <si>
    <t>p0058-e</t>
  </si>
  <si>
    <t xml:space="preserve">ЭОР Познайкино Алгебра 10 класс Электронная версия 
</t>
  </si>
  <si>
    <t>p0059-k</t>
  </si>
  <si>
    <t>ЭОР Познайкино Геометрия 7 класс.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</si>
  <si>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8 тем.</t>
  </si>
  <si>
    <t>p0059-e</t>
  </si>
  <si>
    <t xml:space="preserve">ЭОР Познайкино Геометрия 7 класс. Электронная версия </t>
  </si>
  <si>
    <t>p0060-k</t>
  </si>
  <si>
    <t xml:space="preserve">ЭОР Познайкино Геометрия 10 класс . USB -Коробочная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</si>
  <si>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8 тем.</t>
  </si>
  <si>
    <t>p0060-e</t>
  </si>
  <si>
    <t xml:space="preserve">ЭОР Познайкино Геометрия 10 класс . Электронная версия 
</t>
  </si>
  <si>
    <t>p0061-k</t>
  </si>
  <si>
    <t xml:space="preserve">ЭОР Познайкино Геометрия 11 класс.USB -Коробочная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</si>
  <si>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3 тем.</t>
  </si>
  <si>
    <t>p0061-e</t>
  </si>
  <si>
    <t xml:space="preserve">ЭОР Познайкино Геометрия 11 класс Электронная версия </t>
  </si>
  <si>
    <t>p0062-k</t>
  </si>
  <si>
    <t>ЭОР Познайкино 
"Русский язык 2 класс. Синтаксис и пунктуация. Лексика. Состав слова. Части речи. 2 часть." USB -Коробочная версия</t>
  </si>
  <si>
    <t xml:space="preserve">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7+
Интерактивные схемы 
</t>
  </si>
  <si>
    <t>p0062-e</t>
  </si>
  <si>
    <t xml:space="preserve">ЭОР Познайкино 
"Русский язык 2 класс. Синтаксис и пунктуация. Лексика. Состав слова. Части речи. 2 часть." Электронная версия </t>
  </si>
  <si>
    <t xml:space="preserve">Электронное учебное пособие  обеспечивает реализацию образовательной программы для начальной школы Интерактивные схемы в  наличии </t>
  </si>
  <si>
    <t>p0063-k</t>
  </si>
  <si>
    <t>ЭОР Познайкино 
"Русский язык 3 класс. Части речи. Лексика. Синтаксис и пунктуация. 2 часть." USB -Коробочная версия</t>
  </si>
  <si>
    <t>p0063-e</t>
  </si>
  <si>
    <t xml:space="preserve">ЭОР Познайкино 
«Русский язык 3 класс. Части речи. Лексика. Синтаксис и пунктуация. 2 часть» Электронная версия </t>
  </si>
  <si>
    <t>p0068-k</t>
  </si>
  <si>
    <t>ЭОР Познайкино   «Физика 7 класс»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</si>
  <si>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7 класс. Тем 28+
Интерактивные задания 2+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t>
  </si>
  <si>
    <t>Физика 2.14.8</t>
  </si>
  <si>
    <t>p0068-e</t>
  </si>
  <si>
    <t xml:space="preserve">ЭОР Познайкино   «Физика 7 класс» Электронная версия </t>
  </si>
  <si>
    <t>p0069-k</t>
  </si>
  <si>
    <t>ЭОР Познайкино   «Физика 8 класс»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</si>
  <si>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8 класс. Тем 19+
Интерактивные задания 2+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t>
  </si>
  <si>
    <t>p0069-e</t>
  </si>
  <si>
    <t xml:space="preserve">ЭОР Познайкино   «Физика 8 класс» Электронная версия </t>
  </si>
  <si>
    <t>p0070-k</t>
  </si>
  <si>
    <t>ЭОР Познайкино   «Физика 9 класс»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</si>
  <si>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9 класс. Тем 29+
Интерактивные задания 2+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t>
  </si>
  <si>
    <t>p0070-e</t>
  </si>
  <si>
    <t xml:space="preserve">ЭОР Познайкино   «Физика 9 класс» Электронная версия </t>
  </si>
  <si>
    <t>p0071-k</t>
  </si>
  <si>
    <t>ЭОР Познайкино   «Физика. Геометрическая и волновая оптика»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</si>
  <si>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Геометрическая и волновая оптика 15+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t>
  </si>
  <si>
    <t>p0071-e</t>
  </si>
  <si>
    <t xml:space="preserve">ЭОР Познайкино   «Физика. Геометрическая и волновая оптика»Электронная версия </t>
  </si>
  <si>
    <t>p0072-k</t>
  </si>
  <si>
    <t>ЭОР Познайкино   «Физика. Квантовая физика»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</si>
  <si>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9+
Интерактивные задания 2+
Виртуальные эксперименты 2+
Интерактивные модели различных явлений, процессов
Интерактивные задания, с возможностью изменять числовые и графические параметры
Интерактивные таблицы величин и параметров</t>
  </si>
  <si>
    <t>p0072-e</t>
  </si>
  <si>
    <t xml:space="preserve">ЭОР Познайкино   «Физика. Квантовая физика» Электронная версия </t>
  </si>
  <si>
    <t>p0073-k</t>
  </si>
  <si>
    <t>ЭОР Познайкино   «Физика. Кинематика и динамика. Законы сохранения»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</si>
  <si>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11+
</t>
  </si>
  <si>
    <t>p0073-e</t>
  </si>
  <si>
    <t xml:space="preserve">ЭОР Познайкино   «Физика. Кинематика и динамика. Законы сохранения» Электронная версия  </t>
  </si>
  <si>
    <t>p0074-k</t>
  </si>
  <si>
    <t>ЭОР Познайкино  «Физика. Магнитное поле. Электромагнетизм»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</si>
  <si>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Магнитное поле. Электромагнетизм 18+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t>
  </si>
  <si>
    <t>p0074-e</t>
  </si>
  <si>
    <t xml:space="preserve">ЭОР Познайкино  «Физика. Магнитное поле. Электромагнетизм» Электронная версия </t>
  </si>
  <si>
    <t>p0075-k</t>
  </si>
  <si>
    <t>ЭОР Познайкино   «Физика. Механические колебания и волны»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</si>
  <si>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Механические колебания и волны 15+
Виртуальные эксперименты 2+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t>
  </si>
  <si>
    <t>p0075-e</t>
  </si>
  <si>
    <t xml:space="preserve">ЭОР Познайкино   «Физика. Механические колебания и волны» Электронная версия </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</si>
  <si>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Механические колебания и волны 15+
Виртуальные эксперименты 2+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t>
  </si>
  <si>
    <t>p0076-k</t>
  </si>
  <si>
    <t>ЭОР Познайкино   «Физика. МКТ и термодинамика»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</si>
  <si>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Термодинамика 25+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t>
  </si>
  <si>
    <t>p0076-e</t>
  </si>
  <si>
    <t xml:space="preserve">ЭОР Познайкино   «Физика. МКТ и термодинамика»Электронная версия </t>
  </si>
  <si>
    <t>p0077-k</t>
  </si>
  <si>
    <t>ЭОР Познайкино   «Физика. Постоянный ток»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</si>
  <si>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1. Электростатика. Законы постоянного тока.
2. Виртуальные эксперименты
3. Интерактивные модели различных явлений, процессов 
4. Интерактивные таблицы величин и параметров 
5. Интерактивные задания, с возможностью изменять числовые и графические параметры </t>
  </si>
  <si>
    <t>p0077-e</t>
  </si>
  <si>
    <t xml:space="preserve">ЭОР Познайкино   «Физика. Постоянный ток» Электронная версия </t>
  </si>
  <si>
    <t>p0078-k</t>
  </si>
  <si>
    <t>ЭОР Познайкино   «Физика. Статика. Специальная теория относительности»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</si>
  <si>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Статика и специальная теория относительности 7+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 </t>
  </si>
  <si>
    <t>p0078-e</t>
  </si>
  <si>
    <t xml:space="preserve">ЭОР Познайкино   «Физика. Статика. Специальная теория относительности» Электронная версия </t>
  </si>
  <si>
    <t>p0079-k</t>
  </si>
  <si>
    <t>ЭОР Познайкино   «Астрономия. Эволюция Вселенной» USB -Коробочная версия</t>
  </si>
  <si>
    <t xml:space="preserve"> Электронное учебное пособие  обеспечивает реализацию образовательной программы для начальной школы.
Пособие включает следующие темы:
Астрономия. Эволюция Вселенной: 12+:
Великие астрономы: 4+;
Основные понятия, законы и физические явления: 10+;
Виртуальные эксперименты.
Интерактивные модели различных явлений, процессов.
</t>
  </si>
  <si>
    <t xml:space="preserve"> Астрономия 2.18.2 2.18.5</t>
  </si>
  <si>
    <t>p0079-e</t>
  </si>
  <si>
    <t xml:space="preserve">ЭОР Познайкино   «Астрономия. Эволюция Вселенной» Электронная версия </t>
  </si>
  <si>
    <t>Астрономия 2.18.2 2.18.5</t>
  </si>
  <si>
    <t xml:space="preserve"> p0080-k</t>
  </si>
  <si>
    <t>ЭОР Познайкино   «Физика. Электромагнитные волны» USB -Коробочная версия</t>
  </si>
  <si>
    <t>Электронное учебное пособие обеспечивает реализацию образовательной программы для средней школы.  Интерактивные задания есть Виртуальные эксперименты есть  Интерактивные модели различных явлений, процессов есть Количество заданий(викторина):103 Интерактивные таблицы величин и параметров есть Интерактивные задания, с возможностью изменять числовые и графические параметры есть</t>
  </si>
  <si>
    <t>p0080-e</t>
  </si>
  <si>
    <t xml:space="preserve">ЭОР Познайкино   «Физика. Электромагнитные волны» Электронная версия </t>
  </si>
  <si>
    <t>p0081-k</t>
  </si>
  <si>
    <t>ЭОР Познайкино   «Физика. Электростатика и электродинамика» USB -Коробочная версия</t>
  </si>
  <si>
    <t>Электронное учебное пособие обеспечивает реализацию образовательной программы для средней школы.  Интерактивные задания есть  Виртуальные эксперименты есть   Интерактивные модели различных явлений, процессов есть  Интерактивные таблицы величин и параметров есть  Интерактивные задания, с возможностью изменять числовые и графические параметры есть</t>
  </si>
  <si>
    <t>p0081-e</t>
  </si>
  <si>
    <t xml:space="preserve">ЭОР Познайкино   «Физика. Электростатика и электродинамика» Электронная версия </t>
  </si>
  <si>
    <t>p0082-k</t>
  </si>
  <si>
    <t xml:space="preserve"> ЭОР Познайкино   «Физика. Ядерная физика»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</si>
  <si>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9+
Интерактивные задания
Виртуальные эксперименты 
Интерактивные модели различных явлений, процессов
Интерактивные таблицы величин и параметров
Интерактивные задания, с возможностью изменять числовые и графические параметры</t>
  </si>
  <si>
    <t>p0082-e</t>
  </si>
  <si>
    <t xml:space="preserve"> ЭОР Познайкино   «Физика. Ядерная физика» Электронная версия </t>
  </si>
  <si>
    <t>p0088-k</t>
  </si>
  <si>
    <t>ЭОР Познайкино   «Химия. Начала химии. Основы химических знаний»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</si>
  <si>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Начала химии. Основы химических знаний 21+
Интерактивные модели различных явлений, процессов
Интерактивные таблицы величин и параметров
Интерактивные задания 
Виртуальные эксперименты (исследования), в том числе с возможностью изменять числовые и графические параметры</t>
  </si>
  <si>
    <t>Химия 2.15.8</t>
  </si>
  <si>
    <t>p0088-e</t>
  </si>
  <si>
    <t xml:space="preserve">ЭОР Познайкино   «Химия. Начала химии. Основы химических знаний» Электронная версия </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</si>
  <si>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Начала химии. Основы химических знаний 21+
Интерактивные модели различных явлений, процессов
Интерактивные таблицы величин и параметров
Интерактивные задания 
Виртуальные эксперименты (исследования), в том числе с возможностью изменять числовые и графические параметры</t>
  </si>
  <si>
    <t>Химия 2.15.7</t>
  </si>
  <si>
    <t>p0089-k</t>
  </si>
  <si>
    <t>ЭОР Познайкино «Химия. Металлы. Неметаллы»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</si>
  <si>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Металлы 7+
Неметаллы 13+
Интерактивные задания 2+</t>
  </si>
  <si>
    <t>p0089-e</t>
  </si>
  <si>
    <t xml:space="preserve">ЭОР Познайкино «Химия. Металлы. Неметаллы» Электронная версия </t>
  </si>
  <si>
    <t>p0090-k</t>
  </si>
  <si>
    <t>ЭОР Познайкино "Биология" USB -Коробочная версия</t>
  </si>
  <si>
    <t xml:space="preserve"> 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«Биология».
Разделы:
Общие плакаты по биологии:  Тем 4+
Природные процессы и явления: Тем 3
Эволюция: Тем 9+
Грибы : Тем 5+
Растения: Тем 12+
Человек: Тем 4
Животный мир России: Тем 6+
Растительный и животный мир Ростовской области: Тем 5+
Заповедники Ростовской области: Тем 7+
Красная книга: Тем 8+
Экология: Тем 4+
Ботаника: Тем 15+
Зоология: Тем 15+
Цветоводство:  Тем 12+
ЗОЖ  
Интерактивные задания 3+</t>
  </si>
  <si>
    <t>Биология 2.16.6</t>
  </si>
  <si>
    <t>p0090-e</t>
  </si>
  <si>
    <t xml:space="preserve">ЭОР Познайкино "Биология" Электронная версия </t>
  </si>
  <si>
    <t>p0091-k</t>
  </si>
  <si>
    <t>ЭОР Познайкино   «Органическая химия. Органические реакции»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</si>
  <si>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Пособие включает разделы:
Органические реакции 10+
Классификация и номенклатура органических соединений 7+</t>
  </si>
  <si>
    <t>p0091-e</t>
  </si>
  <si>
    <t xml:space="preserve">ЭОР Познайкино   «Органическая химия. Органические реакции» Электронная версия </t>
  </si>
  <si>
    <t>p0092-k</t>
  </si>
  <si>
    <t>ЭОР Познайкино  «Химия. Растворы. Электролитическая диссоциация»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</si>
  <si>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Растворы. Электролитическая диссоциация 11+
Интерактивные таблицы величин и параметров
Интерактивные модели различных явлений, процессов 1+
Интерактивные задания 
Виртуальные эксперименты (исследования), в том числе с возможностью изменять числовые и графические параметры</t>
  </si>
  <si>
    <t>p0092-e</t>
  </si>
  <si>
    <t xml:space="preserve">ЭОР Познайкино  «Химия. Растворы. Электролитическая диссоциация» Электронная версия </t>
  </si>
  <si>
    <t>p0093-k</t>
  </si>
  <si>
    <t>ЭОР Познайкино   «Химия. Строение вещества. Химические реакции».</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</si>
  <si>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Строение вещества. Химические реакции 29+
Интерактивные задания 2+
Интерактивные таблицы величин и параметров
Интерактивные модели различных явлений, процессов
Виртуальные эксперименты (исследования), в том числе с возможностью изменять числовые и графические параметры</t>
  </si>
  <si>
    <t>p0093-e</t>
  </si>
  <si>
    <t xml:space="preserve">ЭОР Познайкино   «Химия. Строение вещества. Химические реакции» Электронная версия </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</si>
  <si>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Строение вещества. Химические реакции 29+
Интерактивные задания 2+
Интерактивные таблицы величин и параметров
Интерактивные модели различных явлений, процессов
Виртуальные эксперименты (исследования), в том числе с возможностью изменять числовые и графические параметры</t>
  </si>
  <si>
    <t>p0094-k</t>
  </si>
  <si>
    <t>ЭОР Познайкино  «Химия. Химическое производство. Металлургия».USB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</si>
  <si>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Химическое производство. Металлургия 17+
Интерактивные задания 
Интерактивные таблицы величин и параметров
Интерактивные модели различных явлений, процессов
Виртуальные эксперименты (исследования), в том числе с возможностью изменять числовые и графические параметры</t>
  </si>
  <si>
    <t>p0094-e</t>
  </si>
  <si>
    <t xml:space="preserve">ЭОР Познайкино  «Химия. Химическое производство. Металлургия» Электронная версия </t>
  </si>
  <si>
    <t>p0095-k</t>
  </si>
  <si>
    <t>ЭОР Познайкино   «Химия. Инструктивные таблицы» USB -Коробочная версия</t>
  </si>
  <si>
    <t xml:space="preserve">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Химия. Инструктивные таблицы 19+
Интерактивные таблицы величин и параметров
Интерактивные модели различных явлений, процессов
Интерактивные задания </t>
  </si>
  <si>
    <t>p0095-e</t>
  </si>
  <si>
    <t xml:space="preserve">ЭОР Познайкино   «Химия. Инструктивные таблицы» Электронная версия </t>
  </si>
  <si>
    <t>p0096-k</t>
  </si>
  <si>
    <t>ЭОР Познайкино   «Биология. Растения. Грибы. Бактерии»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</si>
  <si>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Разделы:
Биология. Растения. Грибы. Бактерии. Тем 11+
Ботаника часть 1.Тем 7+
Ботаника Часть 2. Тем 7+
Грибы съедобные и не съедобные. Тем 7+
Грибы России и Ростовской области. Тем 4+
Многообразие растений.
Цветоводство. Тем 12+
Эволюция животных и растений.
Аудиовизуальные экраны.
Виртуальные эксперименты.
3D модели.</t>
  </si>
  <si>
    <t>p0096-e</t>
  </si>
  <si>
    <t xml:space="preserve">ЭОР Познайкино   «Биология. Растения. Грибы. Бактерии» Электронная версия </t>
  </si>
  <si>
    <t>p0097-k</t>
  </si>
  <si>
    <t>ЭОР Познайкино   "Биология. Животные"USB -Коробочная версия</t>
  </si>
  <si>
    <t xml:space="preserve"> 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Разделы:
Биология. Животные: Тем 11+
Животный мир России: Тем 6+
Зоология (в двух частях).
Часть 1 Тем 10+Часть 2 Тем 4+
Аудиовизуальные экраны.
Виртуальные эксперименты.
3D Модели. </t>
  </si>
  <si>
    <t>p0097-e</t>
  </si>
  <si>
    <t xml:space="preserve">ЭОР Познайкино   "Биология. Животные"Электронная версия </t>
  </si>
  <si>
    <t>p0098-k</t>
  </si>
  <si>
    <t>ЭОР Познайкино  «Биология. Человек. Строение тела человека»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</si>
  <si>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Разделы: 
 Человек. Строение тела человека: Тем 14+;
Эволюция: Тем 7+;
Аудиовизуальные экраны;
Виртуальные эксперименты;
3D Модели;
 Интерактивные модели различных явлений;
 Интерактивные задания с возможностью изменять числовые и графические параметры;
Викторина.</t>
  </si>
  <si>
    <t>p0098-e</t>
  </si>
  <si>
    <t xml:space="preserve">ЭОР Познайкино  «Биология. Человек. Строение тела человека» Электронная версия </t>
  </si>
  <si>
    <t>p0099-k</t>
  </si>
  <si>
    <t>ЭОР Познайкино   «Биология. Эволюционное учение».</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</si>
  <si>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Разделы:
Биология. Эволюционное учение: Тем 9+
Интерактивные задания и иллюстрации.
Аудиовизуальные экраны.
Виртуальные эксперименты.
3D модели.
Интерактивные модели различных явлений.
Интерактивные задания с возможностью изменять числовые и графические параметры.</t>
  </si>
  <si>
    <t>p0099-e</t>
  </si>
  <si>
    <t xml:space="preserve">ЭОР Познайкино   «Биология. Эволюционное учение» Электронная версия </t>
  </si>
  <si>
    <t>p0100-k</t>
  </si>
  <si>
    <t>ЭОР Познайкино  «Биология. Введение в экологию»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</si>
  <si>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Общие плакаты по биологии 4+
Природные процессы и явления
Эволюция 9+
Грибы 3+
Растения 5+
Человек 1+
Животный мир России 5+
Экологические условия в ЮФО на примере РО 3+
Заповедники Ростовской области 2+
Красная книга 2+
Экология 12+
Ботаника. Часть 1 9+
Ботаника. Часть 2 15+
Зоология. Часть 1 11+
Зоология. Часть 2 13+
Интерактивные задания и интерактивные иллюстрации
Аудиовизуальные экраны
Виртуальные эксперименты 
3D модели
Интерактивные модели различных явлений
Интерактивные задания с возможностью изменять числовые и графические параметры </t>
  </si>
  <si>
    <t>p0100-e</t>
  </si>
  <si>
    <t xml:space="preserve">ЭОР Познайкино  «Биология. Введение в экологию» Электронная версия </t>
  </si>
  <si>
    <t>p0101-k</t>
  </si>
  <si>
    <t>ЭОР Познайкино   «Биология. Растение - живой организм»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</si>
  <si>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Биология. Растение - живой организм 13+
Аудиовизуальные экраны
Виртуальные эксперименты 
3D модели</t>
  </si>
  <si>
    <t>p0101-e</t>
  </si>
  <si>
    <t xml:space="preserve">ЭОР Познайкино   «Биология. Растение - живой организм» Электронная версия </t>
  </si>
  <si>
    <t>p0102-k</t>
  </si>
  <si>
    <t>ЭОР Познайкино  «Биология. Химия клетки. Вещества. Клетки и ткани растений» USB -Коробочная версия</t>
  </si>
  <si>
    <t>Электронное учебное пособие обеспечивает реализацию образовательной программы для средней школы  Виртуальные эксперименты есть
Аудиовизуальные экраны есть
Интерактивные задания с возможностью изменять числовые и графические параметры есть
3D Модели есть
Интерактивные модели различных явлений есть</t>
  </si>
  <si>
    <t>p0102-e</t>
  </si>
  <si>
    <t xml:space="preserve">ЭОР Познайкино  «Биология. Химия клетки. Вещества. Клетки и ткани растений» Электронная версия </t>
  </si>
  <si>
    <t>p0103-k</t>
  </si>
  <si>
    <t>ЭОР Познайкино   «Математика 5 класс»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</si>
  <si>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5+
Интерактивные упражнения
Виртуальные эксперименты
Интерактивные модели различных явлений, процессов</t>
  </si>
  <si>
    <t>p0103-e</t>
  </si>
  <si>
    <t xml:space="preserve">ЭОР Познайкино   «Математика 5 класс» Электронная версия </t>
  </si>
  <si>
    <t>p0104-k</t>
  </si>
  <si>
    <t>ЭОР Познайкино   «Математика. 6 класс»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</si>
  <si>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11+
Интерактивные задания
Виртуальные эксперименты
Интерактивные модели различных явлений, процессов
Интерактивные задания, с возможностью изменять числовые и графические параметры</t>
  </si>
  <si>
    <t>p0104-e</t>
  </si>
  <si>
    <t xml:space="preserve">ЭОР Познайкино   «Математика. 6 класс» Электронная версия </t>
  </si>
  <si>
    <t>p0105-k</t>
  </si>
  <si>
    <t>ЭОР Познайкино   «Математика. Треугольники»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</si>
  <si>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Треугольники 13+
Интерактивные задания
Виртуальные эксперименты
Интерактивные модели различных явлений, процессов </t>
  </si>
  <si>
    <t>p0105-e</t>
  </si>
  <si>
    <t xml:space="preserve">ЭОР Познайкино   «Математика. Треугольники» Электронная версия </t>
  </si>
  <si>
    <t>p0106-k</t>
  </si>
  <si>
    <t>ЭОР Познайкино   «Математика. Векторы»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</si>
  <si>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Векторы. Темы 7+
Интерактивные задания 1+
Виртуальные эксперименты
Интерактивные модели различных явлений, процессов </t>
  </si>
  <si>
    <t>p0106-e</t>
  </si>
  <si>
    <t xml:space="preserve">ЭОР Познайкино   «Математика. Векторы» Электронная версия </t>
  </si>
  <si>
    <t>p0107-k</t>
  </si>
  <si>
    <t>ЭОР Познайкино   «Математика. Графики функций»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</si>
  <si>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11+
Интерактивные задания 
Виртуальные эксперименты
Интерактивные модели различных явлений, процессов</t>
  </si>
  <si>
    <t>p0107-e</t>
  </si>
  <si>
    <t xml:space="preserve">ЭОР Познайкино   «Математика. Графики функций» Электронная версия </t>
  </si>
  <si>
    <t>p0108-k</t>
  </si>
  <si>
    <t>ЭОР Познайкино   «Математика. Многоугольники»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</si>
  <si>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Многоугольники. Темы 11+
Интерактивные задания 1+
Виртуальные эксперименты
Интерактивные модели различных явлений, процессов</t>
  </si>
  <si>
    <t>p0108-e</t>
  </si>
  <si>
    <t xml:space="preserve">ЭОР Познайкино   «Математика. Многоугольники» Электронная версия </t>
  </si>
  <si>
    <t>p0109-k</t>
  </si>
  <si>
    <t>ЭОР Познайкино   «Математика. Стереометрия»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</si>
  <si>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Стереометрия 10 класс. Тем 15+
Стереометрия 11 класс. Тем 10+
Интерактивные упражнения. Тем 1+
Интерактивные модели различных явлений, процессов.
Виртуальные эксперименты.</t>
  </si>
  <si>
    <t>p0109-e</t>
  </si>
  <si>
    <t xml:space="preserve">ЭОР Познайкино   «Математика. Стереометрия» Электронная версия </t>
  </si>
  <si>
    <t>p0110-k</t>
  </si>
  <si>
    <t>ЭОР Познайкино   «Математика. Тригонометрические функции, уравнения и неравенства»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</si>
  <si>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20+
Формулы тригонометрии
Интерактивные упражнения
Интерактивные модели различных явлений, процессов
Виртуальные эксперименты
Интерактивные задания, с возможностью изменять числовые и графические параметры</t>
  </si>
  <si>
    <t>p0110-e</t>
  </si>
  <si>
    <t xml:space="preserve">ЭОР Познайкино   «Математика. Тригонометрические функции, уравнения и неравенства» Электронная версия </t>
  </si>
  <si>
    <t>p0111-k</t>
  </si>
  <si>
    <t>ЭОР Познайкино  «Математика. Производная и ее применение»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</si>
  <si>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Математика. Производное и ее применение. Темы 17+
Интерактивные задания 2
Интерактивные модели различных явлений, процессов
Виртуальные эксперименты
Интерактивные задания, с возможностью изменять числовые и графические параметры</t>
  </si>
  <si>
    <t>p0111-e</t>
  </si>
  <si>
    <t xml:space="preserve">ЭОР Познайкино  «Математика. Производная и ее применение» Электронная версия </t>
  </si>
  <si>
    <t>p0112-k</t>
  </si>
  <si>
    <t>ЭОР Познайкино   «Математика. Уравнения и неравенства»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</si>
  <si>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Уравнения и неравенства 22+
Формулы тригонометрии 4+
Интерактивные упражнения
Виртуальные эксперименты
Интерактивные модели различных явлений, процессов
Интерактивные задания, с возможностью изменять числовые и графические параметры </t>
  </si>
  <si>
    <t>p0112-e</t>
  </si>
  <si>
    <t xml:space="preserve">ЭОР Познайкино   «Математика. Уравнения и неравенства» Электронная версия </t>
  </si>
  <si>
    <t>p0114-k</t>
  </si>
  <si>
    <t>ЭОР Познайкино   «Технология. Кройка и шитье»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</si>
  <si>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Основы технологии швейного производства 17+
Интерактивные таблицы 
Интерактивные упражнения </t>
  </si>
  <si>
    <t>p0114-e</t>
  </si>
  <si>
    <t xml:space="preserve">ЭОР Познайкино   «Технология. Кройка и шитье» Электронная версия </t>
  </si>
  <si>
    <t>p0115-k</t>
  </si>
  <si>
    <t>ЭОР Познайкино   «НВП Оружие победы»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</si>
  <si>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7 тем. </t>
  </si>
  <si>
    <t>p0115-e</t>
  </si>
  <si>
    <t xml:space="preserve">ЭОР Познайкино   «НВП Оружие победы» Электронная версия </t>
  </si>
  <si>
    <t>p0116-k</t>
  </si>
  <si>
    <t>ЭОР Познайкино  «Комплект электронных учебных пособий по учебному предмету технология»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</si>
  <si>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Основные правила и схемы 18+
Санитарные требования и правила безопасности 9+
Интерактивные задания 4+
Интерактивные таблицы </t>
  </si>
  <si>
    <t>p0116-e</t>
  </si>
  <si>
    <t xml:space="preserve">ЭОР Познайкино  «Комплект электронных учебных пособий по учебному предмету технология» Электронная версия </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</si>
  <si>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Основные правила и схемы 18+
Санитарные требования и правила безопасности 9+
Интерактивные задания 4+
Интерактивные таблицы </t>
  </si>
  <si>
    <t>p0117-k</t>
  </si>
  <si>
    <t xml:space="preserve">ЭОР Познайкино   «ОБЖ. Основы безопасности личности, общества, государства» USB -Коробочная версия
</t>
  </si>
  <si>
    <t xml:space="preserve">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4+  
Задания 7+
Таблицы 
Схемы </t>
  </si>
  <si>
    <t>p0117-e</t>
  </si>
  <si>
    <t xml:space="preserve">ЭОР Познайкино   «ОБЖ. Основы безопасности личности, общества, государства» Электронная версия </t>
  </si>
  <si>
    <t xml:space="preserve">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4+  
Задания 7+
Таблицы 
Схемы </t>
  </si>
  <si>
    <t>p0118-k</t>
  </si>
  <si>
    <t>ЭОР Познайкино   «ОБЖ. Основы медицинских знаний и здорового образа жизни» USB -Коробочная версия</t>
  </si>
  <si>
    <t xml:space="preserve">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  
Интерактивные задания 2+
Интерактивные таблицы 
Интерактивные схемы </t>
  </si>
  <si>
    <t>p0118-e</t>
  </si>
  <si>
    <t xml:space="preserve">ЭОР Познайкино  «ОБЖ. Основы медицинских знаний и здорового образа жизни» Электронная версия </t>
  </si>
  <si>
    <t>p0119-k</t>
  </si>
  <si>
    <t>ЭОР Познайкино   «ОБЖ. Основы военной службы» USB -Коробочная версия</t>
  </si>
  <si>
    <t xml:space="preserve">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  
Интерактивные задания 
Интерактивные таблицы 
Интерактивные схемы </t>
  </si>
  <si>
    <t>p0119-e</t>
  </si>
  <si>
    <t xml:space="preserve">ЭОР Познайкино   «ОБЖ. Основы военной службы» Электронная версия </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</si>
  <si>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Темы 2+  
Интерактивные задания 
Интерактивные таблицы 
Интерактивные схемы </t>
  </si>
  <si>
    <t>p0120-k</t>
  </si>
  <si>
    <t>ЭОР Познайкино  «Обществознание 10 класс. Человек. Общество. Политика и право»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</si>
  <si>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50+
Интерактивные упражнения 11+
Карты 2+
Интерактивные таблицы </t>
  </si>
  <si>
    <t>p0120-e</t>
  </si>
  <si>
    <t xml:space="preserve">ЭОР Познайкино  «Обществознание 10 класс. Человек. Общество. Политика и право» Электронная версия </t>
  </si>
  <si>
    <t>История и обществознание
2.10.1</t>
  </si>
  <si>
    <t>p0121-k</t>
  </si>
  <si>
    <t>ЭОР Познайкино  «Обществознание 11 класс. Экономика»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</si>
  <si>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Темы 24+
Интерактивные упражнения 4+
Карты 2+
Интерактивные таблицы </t>
  </si>
  <si>
    <t>p0121-e</t>
  </si>
  <si>
    <t xml:space="preserve">ЭОР Познайкино  «Обществознание 11 класс. Экономика» Электронная версия </t>
  </si>
  <si>
    <t>p0127-k</t>
  </si>
  <si>
    <t>ЭОР Познайкино  «Английский язык. Начальная школа» USB -Коробочная версия</t>
  </si>
  <si>
    <t xml:space="preserve"> Электронное учебное пособие обеспечивает реализацию образовательной программы для начальной школы.
Разделы:
Глаголы be, have, can, must: Тем 8+
Грамматика: Тем 6+
Лексика: Тем 23+
Основная грамматика: Тем 13+
Общее: Тем 9+
Интерактивные задания: 4+</t>
  </si>
  <si>
    <t>Иностранный язык 2.9.4  2.9.14</t>
  </si>
  <si>
    <t>p0127-e</t>
  </si>
  <si>
    <t xml:space="preserve">ЭОР Познайкино  «Английский язык. Начальная школа» Электронная версия </t>
  </si>
  <si>
    <t>p0130-k</t>
  </si>
  <si>
    <t>ЭОР Познайкино «История. Великая Отечественная Война 1941-1945»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</si>
  <si>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Великая война великого народа 8+
Города-герои 9+
Маршалы победы 3+</t>
  </si>
  <si>
    <t>p0130-e</t>
  </si>
  <si>
    <t xml:space="preserve">ЭОР Познайкино   «История. Великая Отечественная Война 1941-1945» Электронная версия </t>
  </si>
  <si>
    <t>p0131-k</t>
  </si>
  <si>
    <t>ЭОР Познайкино   «История. История древнего мира»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</si>
  <si>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5 тем.</t>
  </si>
  <si>
    <t>p0131-e</t>
  </si>
  <si>
    <t xml:space="preserve">ЭОР Познайкино   «История. История древнего мира» Электронная версия </t>
  </si>
  <si>
    <t>p0132-k</t>
  </si>
  <si>
    <t>ЭОР Познайкино   «История. Новейшая история»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</si>
  <si>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В состав пособия входит более 7 тем. </t>
  </si>
  <si>
    <t>p0132-e</t>
  </si>
  <si>
    <t xml:space="preserve">ЭОР Познайкино   «История. Новейшая история» Электронная версия </t>
  </si>
  <si>
    <t>p0133-k</t>
  </si>
  <si>
    <t>ЭОР Познайкино   «Казачество»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</si>
  <si>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разделы:
Уклад, быт и традиции казаков 9+
Казачье управление 3+
Структура казачьих должностей и чинов 2+
Знаменитые казачьи атаманы 4+
Донское казачество 8+
Интерактивные задания 2+</t>
  </si>
  <si>
    <t>p0133-e</t>
  </si>
  <si>
    <t xml:space="preserve">ЭОР Познайкино   «Казачество» Электронная версия </t>
  </si>
  <si>
    <t>p0135-k</t>
  </si>
  <si>
    <t>ЭОР Познайкино   «Математика. Алгебра»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</si>
  <si>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7 класс. Тем 12+
8 класс. Тем 11+
9 класс. Тем 9+
10 класс. Тем 14+
11 класс. Тем 12+
Интерактивные задания. Тем 2+</t>
  </si>
  <si>
    <t>p0135-e</t>
  </si>
  <si>
    <t xml:space="preserve">ЭОР Познайкино   «Математика. Алгебра» Электронная версия </t>
  </si>
  <si>
    <t>p0136-k</t>
  </si>
  <si>
    <t>ЭОР Познайкино   «Математика. Геометрия»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</si>
  <si>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7 класс. Тем 10+
8 класс. Тем 7+
9 класс. Тем 8+
10 класс. Тем 9+
11 класс. Тем 8+</t>
  </si>
  <si>
    <t>p0136-e</t>
  </si>
  <si>
    <t xml:space="preserve">ЭОР Познайкино   «Математика. Геометрия» Электронная версия </t>
  </si>
  <si>
    <t>p0137-k</t>
  </si>
  <si>
    <t>ЭОР Познайкино  «Французский язык» USB -Коробочная версия</t>
  </si>
  <si>
    <t xml:space="preserve">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8 тем. </t>
  </si>
  <si>
    <t>Иностранный язык 2.9.4 2.9.14</t>
  </si>
  <si>
    <t>p0137-e</t>
  </si>
  <si>
    <t xml:space="preserve">ЭОР Познайкино  «Французский язык» Электронная версия </t>
  </si>
  <si>
    <t>p0138-k</t>
  </si>
  <si>
    <t>ЭОР Познайкино   «Музыка» USB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</si>
  <si>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Основные жанры музыкального искусства 3+
Великие русские композиторы 18+
Темы 6+</t>
  </si>
  <si>
    <t>Кабинет музыки 2.13.2</t>
  </si>
  <si>
    <t>p0138-e</t>
  </si>
  <si>
    <t xml:space="preserve">ЭОР Познайкино   «Музыка» Электронная версия </t>
  </si>
  <si>
    <t>p0139-k</t>
  </si>
  <si>
    <t>ЭОР Познайкино   «НВП. Основы воинской службы»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</si>
  <si>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8+
Интерактивная задания 4+</t>
  </si>
  <si>
    <t>p0139-e</t>
  </si>
  <si>
    <t xml:space="preserve">ЭОР Познайкино   «НВП. Основы воинской службы» Электронная версия </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</si>
  <si>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8+
Интерактивная задания 4+</t>
  </si>
  <si>
    <t>p0140-k</t>
  </si>
  <si>
    <t>ЭОР Познайкино   «Немецкий язык» USB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</si>
  <si>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разделы:
Основная грамматика немецкого языка 13+
Немецкий алфавит
Немецкий алфавит в картинках</t>
  </si>
  <si>
    <t>p0140-e</t>
  </si>
  <si>
    <t xml:space="preserve">ЭОР Познайкино   «Немецкий язык» Электронная версия </t>
  </si>
  <si>
    <t>p0141-k</t>
  </si>
  <si>
    <t>ЭОР Познайкино   «ОБЖ. ГО и ЧС России» USB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</si>
  <si>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Защита населения в ЧС мирного и военного времени 13+
ЧС природного характера. Классификация 9+</t>
  </si>
  <si>
    <t>p0141-e</t>
  </si>
  <si>
    <t xml:space="preserve">ЭОР Познайкино   «ОБЖ. ГО и ЧС России» Электронная версия </t>
  </si>
  <si>
    <t>p0142-k</t>
  </si>
  <si>
    <t>ЭОР Познайкино   «ОБЖ. ЗОЖ» USB -Коробочная версия</t>
  </si>
  <si>
    <t xml:space="preserve">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ЗОЖ 14+
Факторы, разрушающие здоровье человека 4+      </t>
  </si>
  <si>
    <t>p0142-e</t>
  </si>
  <si>
    <t xml:space="preserve">ЭОР Познайкино   «ОБЖ. ЗОЖ» Электронная версия </t>
  </si>
  <si>
    <t>p0143-k</t>
  </si>
  <si>
    <t>ЭОР Познайкино  «ОБЖ. Начальная школа» USB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</si>
  <si>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имеет более 15 тем.</t>
  </si>
  <si>
    <t>p0143-e</t>
  </si>
  <si>
    <t xml:space="preserve">ЭОР Познайкино  «ОБЖ. Начальная школа» Электронная версия </t>
  </si>
  <si>
    <t>p0144-k</t>
  </si>
  <si>
    <t>ЭОР Познайкино  «ОБЖ. Электробезопасность, пожарная безопасность» USB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</si>
  <si>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Пожарная безопасность 10+
Умей действовать при пожаре 6+</t>
  </si>
  <si>
    <t>p0144-e</t>
  </si>
  <si>
    <t xml:space="preserve">ЭОР Познайкино  «ОБЖ. Электробезопасность, пожарная безопасность» Электронная версия </t>
  </si>
  <si>
    <t>p0145-k</t>
  </si>
  <si>
    <t>ЭОР Познайкино  "Окружающий мир. Природоведение" USB -Коробочная версия</t>
  </si>
  <si>
    <t>Электронное учебное пособие  обеспечивает реализацию образовательной программы для начальной школы.
Пособие имеет: бесплатную методическую и техническую поддержку по телефону и электронной почте.
Уровень образования: начальный.
Пособие имеет более 39 тем.</t>
  </si>
  <si>
    <t>Начальная школа 2.1.6 2.2.1 2.3.3</t>
  </si>
  <si>
    <t>p0145-e</t>
  </si>
  <si>
    <t xml:space="preserve">ЭОР Познайкино  "Окружающий мир. Природоведение" Электронная версия </t>
  </si>
  <si>
    <t>p0146-k</t>
  </si>
  <si>
    <t>ЭОР Познайкино «Основы религиозных культур и светской этики. Христианство. Православие»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</si>
  <si>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Общие каноны 5+
Правила поведения в храме 5+
Святое воинство 2+
Соборы Московского Кремля 4+
Церковные Святыни 5+
ОПК 9+
Православные Святыни Крыма 19+</t>
  </si>
  <si>
    <t>Комплекс оснащения предметных кабинетов 2.1, 2.10, 2.11, 2.12, 2.13</t>
  </si>
  <si>
    <t>p0146-e</t>
  </si>
  <si>
    <t xml:space="preserve">ЭОР Познайкино «Основы религиозных культур и светской этики. Христианство. Православие» Электронная версия </t>
  </si>
  <si>
    <t>p0147-k</t>
  </si>
  <si>
    <t>ЭОР Познайкино «Основы религиозных культур и светской этики. Католицизм» USB -Коробочная версия</t>
  </si>
  <si>
    <t xml:space="preserve">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3 тем. </t>
  </si>
  <si>
    <t>p0147-e</t>
  </si>
  <si>
    <t xml:space="preserve">ЭОР Познайкино «Основы религиозных культур и светской этики. Католицизм» Электронная версия </t>
  </si>
  <si>
    <t>p0148-k</t>
  </si>
  <si>
    <t>ЭОР Познайкино  «Основы религиозных культур и светской этики. Ислам»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</si>
  <si>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4 тем.</t>
  </si>
  <si>
    <t>p0148-e</t>
  </si>
  <si>
    <t xml:space="preserve">ЭОР Познайкино  «Основы религиозных культур и светской этики. Ислам» Электронная версия </t>
  </si>
  <si>
    <t>p0149-k</t>
  </si>
  <si>
    <t>ЭОР Познайкино «Основы религиозных культур и светской этики. Буддизм»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</si>
  <si>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3 тем</t>
  </si>
  <si>
    <t>p0149-e</t>
  </si>
  <si>
    <t xml:space="preserve">ЭОР Познайкино «Основы религиозных культур и светской этики. Буддизм» Электронная версия </t>
  </si>
  <si>
    <t>p0154-k</t>
  </si>
  <si>
    <t>ЭОР Познайкино «Технология. Девочки»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</si>
  <si>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Домоводство 3+
Кулинария 3+
Швейное дело 11+</t>
  </si>
  <si>
    <t>p0154-e</t>
  </si>
  <si>
    <t xml:space="preserve">ЭОР Познайкино «Технология. Девочки» Электронная версия </t>
  </si>
  <si>
    <t>p0155-k</t>
  </si>
  <si>
    <t>ЭОР Познайкино  «Технология. Домоводство»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</si>
  <si>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Безопасные приемы труда 6+
Материаловедение 3+
Основы технологии швейного производства  6+
Рукоделие 3+
Обслуживающий труд 7+
Технология изготовления брюк 5+
Технология изготовления юбок  10+
Швейное дело 9+
Интерактивные задания 2+</t>
  </si>
  <si>
    <t>p0155-e</t>
  </si>
  <si>
    <t xml:space="preserve">ЭОР Познайкино  «Технология. Домоводство» Электронная версия </t>
  </si>
  <si>
    <t>p0156-k</t>
  </si>
  <si>
    <t>ЭОР Познайкино  «Технология. Кулинария»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</si>
  <si>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Основные правила и схемы 17+
Санитарные требования и правила безопасности 9+
Интерактивные задания 4+
 </t>
  </si>
  <si>
    <t>p0156-e</t>
  </si>
  <si>
    <t xml:space="preserve">ЭОР Познайкино  «Технология. Кулинария» Электронная версия </t>
  </si>
  <si>
    <t>p0157-k</t>
  </si>
  <si>
    <t xml:space="preserve">ЭОР Познайкино  «Технология. Мальчики» USB -Коробочная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</si>
  <si>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Техника безопасности деревообработки 2+
Ручной слесарный инструмент 3+
Электроинструменты 
Слесарное дело 27+
Технология обработки древесины 8+
Безопасность работ на металлообрабатывающих станках 2+
Интерактивные задания 2+</t>
  </si>
  <si>
    <t>p0157-e</t>
  </si>
  <si>
    <t xml:space="preserve">ЭОР Познайкино  «Технология. Мальчики» Электронная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</si>
  <si>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Техника безопасности деревообработки 2+
Ручной слесарный инструмент 3+
Электроинструменты 
Слесарное дело 27+
Технология обработки древесины 8+
Безопасность работ на металлообрабатывающих станках 2+
Интерактивные задания 2+</t>
  </si>
  <si>
    <t>p0158-k</t>
  </si>
  <si>
    <t>ЭОР Познайкино «Физика. Молекулярная физика»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</si>
  <si>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более 7 тем.</t>
  </si>
  <si>
    <t>p0158-e</t>
  </si>
  <si>
    <t xml:space="preserve">ЭОР Познайкино «Физика. Молекулярная физика» Электронная версия </t>
  </si>
  <si>
    <t>p0159-k</t>
  </si>
  <si>
    <t>ЭОР Познайкино  «Физика. Оптика и СТО»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</si>
  <si>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более 11 тем.</t>
  </si>
  <si>
    <t>p0159-e</t>
  </si>
  <si>
    <t xml:space="preserve">ЭОР Познайкино  «Физика. Оптика и СТО» Электронная версия </t>
  </si>
  <si>
    <t>p0160-k</t>
  </si>
  <si>
    <t>ЭОР Познайкино  "ИЗО. Репродукции"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</si>
  <si>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Тем 17+</t>
  </si>
  <si>
    <t>ИЗО 2.12.5</t>
  </si>
  <si>
    <t>p0160-e</t>
  </si>
  <si>
    <t xml:space="preserve">ЭОР Познайкино  "ИЗО. Репродукции" Электронная версия </t>
  </si>
  <si>
    <t>p0163-k</t>
  </si>
  <si>
    <t>ЭОР Познайкино  «Химия. Высокомолекулярные вещества. Полимеры» USB -Коробочная версия</t>
  </si>
  <si>
    <t xml:space="preserve">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13 тем. </t>
  </si>
  <si>
    <t>p0163-e</t>
  </si>
  <si>
    <t xml:space="preserve">ЭОР Познайкино  «Химия. Высокомолекулярные вещества. Полимеры» Электронная версия </t>
  </si>
  <si>
    <t>p0164-k</t>
  </si>
  <si>
    <t>ЭОР Познайкино  «Химия. Природные источники углеводородов»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</si>
  <si>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9+
Интерактивные задания 2+</t>
  </si>
  <si>
    <t>p0164-e</t>
  </si>
  <si>
    <t xml:space="preserve">ЭОР Познайкино  «Химия. Природные источники углеводородов» Электронная версия </t>
  </si>
  <si>
    <t>p0165-k</t>
  </si>
  <si>
    <t>ЭОР Познайкино  «Химия. Реакции органических веществ»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</si>
  <si>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10+
Интерактивные задания 2+</t>
  </si>
  <si>
    <t>p0165-e</t>
  </si>
  <si>
    <t xml:space="preserve">ЭОР Познайкино  «Химия. Реакции органических веществ» Электронная версия </t>
  </si>
  <si>
    <t>p0166-k</t>
  </si>
  <si>
    <t>ЭОР Познайкино «Химия. Строение неорганических веществ» USB -Коробочная версия</t>
  </si>
  <si>
    <t xml:space="preserve">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19 тем. </t>
  </si>
  <si>
    <t>p0166-e</t>
  </si>
  <si>
    <t xml:space="preserve">ЭОР Познайкино «Химия. Строение неорганических веществ» Электронная версия </t>
  </si>
  <si>
    <t>p0167-k</t>
  </si>
  <si>
    <t>ЭОР Познайкино «Химия. Строение органических веществ» USB -Коробочная версия</t>
  </si>
  <si>
    <t xml:space="preserve">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13 тем. 
</t>
  </si>
  <si>
    <t>p0167-e</t>
  </si>
  <si>
    <t xml:space="preserve">ЭОР Познайкино «Химия. Строение органических веществ» Электронная версия </t>
  </si>
  <si>
    <t>p0168-k</t>
  </si>
  <si>
    <t>ЭОР Познайкино  «Химия. Химические реакции»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</si>
  <si>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разделы:
ОВР 3+
Органические реакции 10+</t>
  </si>
  <si>
    <t>p0168-e</t>
  </si>
  <si>
    <t xml:space="preserve">ЭОР Познайкино  «Химия. Химические реакции» Электронная версия </t>
  </si>
  <si>
    <t>p0170-k</t>
  </si>
  <si>
    <t>ЭОР Познайкино  «История. Обществознание и экономика. Правоведение»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</si>
  <si>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Пособие включает в себя разделы:
Обществознание 8-9 класс. Тем 4+
Обществознание 10-11 класс. Тем 8+
Экономика 10-11 класс. Тем 22+
Избирательное право. Тем 7+
Конституционное право. Тем 12+
Теория права. Тем 12+
</t>
  </si>
  <si>
    <t>p0170-e</t>
  </si>
  <si>
    <t xml:space="preserve">ЭОР Познайкино  «История. Обществознание и экономика. Правоведение» Электронная версия </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</si>
  <si>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Пособие включает в себя разделы:
Обществознание 8-9 класс. Тем 4+
Обществознание 10-11 класс. Тем 8+
Экономика 10-11 класс. Тем 22+
Избирательное право. Тем 7+
Конституционное право. Тем 12+
Теория права. Тем 12+
</t>
  </si>
  <si>
    <t>p0171-k</t>
  </si>
  <si>
    <t>ЭОР Познайкино  «ИЗО. Живопись. Архитектура»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</si>
  <si>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Живопись: Тем  8+                       
Архитектура: Тем 8+</t>
  </si>
  <si>
    <t>p0171-e</t>
  </si>
  <si>
    <t xml:space="preserve">ЭОР Познайкино  «ИЗО. Живопись. Архитектура» Электронная версия </t>
  </si>
  <si>
    <t>p0172-k</t>
  </si>
  <si>
    <t>ЭОР Познайкино  «ИЗО. Начальная школа»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</si>
  <si>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Разделы:  1 класс: Тем  8+                                                   2 класс: Тем 8+                                                                                      3-4 класс: Тем 8+</t>
  </si>
  <si>
    <t>p0172-e</t>
  </si>
  <si>
    <t xml:space="preserve">ЭОР Познайкино  «ИЗО. Начальная школа» Электронная версия </t>
  </si>
  <si>
    <t>p0174-k</t>
  </si>
  <si>
    <t>ЭОР Познайкино  «НВП. Стрелковое оружие России»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</si>
  <si>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следующие более 8 тем.</t>
  </si>
  <si>
    <t>p0174-e</t>
  </si>
  <si>
    <t xml:space="preserve">ЭОР Познайкино  «НВП. Стрелковое оружие России» Электронная версия </t>
  </si>
  <si>
    <t>p0175-k</t>
  </si>
  <si>
    <t>ЭОР Познайкино  Начало химии. Периодическая система элементов Д.И. Менделеева» USB -Коробочная версия</t>
  </si>
  <si>
    <t xml:space="preserve">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средний.
Пособие включает более 8 тем. </t>
  </si>
  <si>
    <t>p0175-e</t>
  </si>
  <si>
    <t xml:space="preserve">ЭОР Познайкино  Начало химии. Периодическая система элементов Д.И. Менделеева» Электронная версия </t>
  </si>
  <si>
    <t>p0177-k</t>
  </si>
  <si>
    <t>ЭОР Познайкино  Физика атомного ядра. USB -Коробочная версия</t>
  </si>
  <si>
    <t>p0177-e</t>
  </si>
  <si>
    <t xml:space="preserve">ЭОР Познайкино  Физика атомного ядра. Электронная версия </t>
  </si>
  <si>
    <t>p0178-k</t>
  </si>
  <si>
    <t>ЭОР Познайкино «Русский язык. 5 класс»USB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</si>
  <si>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24+                                                                       Задания.
Справочные материалы с подготовительными элементами. 
Диктанты (с озвучиванием) 
Анимации, иллюстрирующие различные языковые явления и процессы.
Интерактивные упражнения на подстановку элементов, установление соответствия, разные виды разбора
Интерактивные таблицы</t>
  </si>
  <si>
    <t>p0178-e</t>
  </si>
  <si>
    <t xml:space="preserve">ЭОР Познайкино «Русский язык. 5 класс»Электронная версия </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</si>
  <si>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24+
Интерактивные таблицы
Интерактивные упражнения на подстановку элементов, установление соответствия, разные виды разбора
Анимации, иллюстрирующие различные языковые явления и процессы
Справочные материалы с подготовительными элементами
Изложения 
Диктанты </t>
  </si>
  <si>
    <t>p0179-k</t>
  </si>
  <si>
    <t>ЭОР Познайкино "Физика. Механика" USB -Коробочная версия</t>
  </si>
  <si>
    <t>p0179-e</t>
  </si>
  <si>
    <t xml:space="preserve">ЭОР Познайкино "Физика. Механика" Электронная версия </t>
  </si>
  <si>
    <t>p0181-k</t>
  </si>
  <si>
    <t>ЭОР Познайкино "Химия. Белки и нуклеиновые кислоты"  USB -Коробочная версия</t>
  </si>
  <si>
    <t>Электронное учебное пособие обеспечивает реализуемую образовательную программу для средней школы.
Пособие включает в себя: бесплатную методическую и квалифицированную поддержку по телефону и электронной почте.
Пособие включает следующие темы: 
Органические реакции. Заданий 15+;
Белки и нуклеиновые кислоты. Заданий 5+;
Интерактивные задания. Заданий 3+;
Интерактивные таблицы величин и параметров;
Интерактивные модели различных явлений, процессов.</t>
  </si>
  <si>
    <t>p0181-e</t>
  </si>
  <si>
    <t xml:space="preserve">ЭОР Познайкино «Химия. Белки и нуклеиновые кислоты» Электронная версия </t>
  </si>
  <si>
    <t>p0182-k</t>
  </si>
  <si>
    <t>ЭОР Познайкино  ПДД   дошкольное. USB -Коробочная версия</t>
  </si>
  <si>
    <t>p0182-e</t>
  </si>
  <si>
    <t xml:space="preserve">ЭОР Познайкино  ПДД   дошкольное. Электронная версия </t>
  </si>
  <si>
    <t>p0183-k</t>
  </si>
  <si>
    <t>ЭОР Познайкино  ПДД  начальное.USB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</si>
  <si>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9 тем.</t>
  </si>
  <si>
    <t>p0183-e</t>
  </si>
  <si>
    <t xml:space="preserve">ЭОР Познайкино  ПДД  начальное. Электронная версия </t>
  </si>
  <si>
    <t>p0184-k</t>
  </si>
  <si>
    <t>ЭОР Познайкино  ПДД средняя школа. USB -Коробочная версия</t>
  </si>
  <si>
    <t>p0184-e</t>
  </si>
  <si>
    <t xml:space="preserve">ЭОР Познайкино  ПДД средняя школа.Электронная версия </t>
  </si>
  <si>
    <t>p0185-k</t>
  </si>
  <si>
    <t>ЭОР Познайкино  Физика 10 класс.USB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</si>
  <si>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более 13 тем.</t>
  </si>
  <si>
    <t>p0185-e</t>
  </si>
  <si>
    <t xml:space="preserve">ЭОР Познайкино  Физика 10 класс. Электронная версия </t>
  </si>
  <si>
    <t>p0186-k</t>
  </si>
  <si>
    <t>ЭОР Познайкино  Физика 11 класс.USB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</si>
  <si>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более 12 тем.</t>
  </si>
  <si>
    <t>p0186-e</t>
  </si>
  <si>
    <t xml:space="preserve">ЭОР Познайкино Физика 11 класс.Электронная версия </t>
  </si>
  <si>
    <t>p0187-k</t>
  </si>
  <si>
    <t>ЭОР Познайкино Работа с датами, картами, первоисточниками истории.USB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</si>
  <si>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9 тем.</t>
  </si>
  <si>
    <t>p0187-e</t>
  </si>
  <si>
    <t xml:space="preserve">ЭОР Познайкино Работа с датами, картами, первоисточниками истории. Электронная версия </t>
  </si>
  <si>
    <t>p0188-k</t>
  </si>
  <si>
    <t>ЭОР Познайкино Видео-пособие. USB -Коробочная версия</t>
  </si>
  <si>
    <t>Электронное учебное пособие обеспечивает реализацию образовательной программы для школьников</t>
  </si>
  <si>
    <t>p0188-e</t>
  </si>
  <si>
    <t xml:space="preserve">ЭОР Познайкино Видео-пособие.  Физкультура . Электронная версия </t>
  </si>
  <si>
    <t>Электронное учебное пособие обеспечивает реализацию образовательной программы для школьников
Пособие включает следующие темы: Модули для младшего звена: Олимпийские игры Древней Греции, Подвижные игры, Оздоровительная гимнастика, Лыжная подготовка, Плавание, Городки, Лапта, Бадминтон.
Модули для среднего звена: Олимпийские игры, современности Гимнастика, Легкая атлетика, Баскетбол и Волейбол, Лыжная подготовка, Плавание, Ритмическая гимнастика, Городки, Лапта, Бадминтон.
Модули для старшего звена: Олимпийские игры Древней Греции, Олимпийские игры, современности Атлетическая гимнастика, Фитнес, Лыжная подготовка, Волейбол, Баскетбол, Легкая атлетика, Гимнастика.</t>
  </si>
  <si>
    <t>p0189-k</t>
  </si>
  <si>
    <t>ЭОР Познайкино Социально-личностное развитие младшего школьника.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</si>
  <si>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Теория 11+
Тесты 11</t>
  </si>
  <si>
    <t>p0189-e</t>
  </si>
  <si>
    <t xml:space="preserve">ЭОР Познайкино Социально-личностное развитие младшего школьника. Электронная версия </t>
  </si>
  <si>
    <t>p0190-k</t>
  </si>
  <si>
    <t>ЭОР Познайкино Формирование основ безопасности у детей.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</si>
  <si>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начальный.
Пособие включает в себя разделы:
Безопасность на дорогах и в транспорте 5+
Безопасность собственной жизнедеятельности 6+
Бережем свое здоровье 5+
Безопасный отдых на природе 2+
Съедобное и несъедобное</t>
  </si>
  <si>
    <t>ОБЖ 2.23.3 2.23.4</t>
  </si>
  <si>
    <t>p0190-e</t>
  </si>
  <si>
    <t xml:space="preserve">ЭОР Познайкино Формирование основ безопасности у детей. Электронная версия </t>
  </si>
  <si>
    <t>p0191-k</t>
  </si>
  <si>
    <t>ЭОР Познайкино Проектная деятельность. Создай свою историю.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</si>
  <si>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начальный.
Пособие включает следующие более 2 тем.</t>
  </si>
  <si>
    <t>p0191-e</t>
  </si>
  <si>
    <t xml:space="preserve">ЭОР Познайкино Проектная деятельность. Создай свою историю. Электронная версия </t>
  </si>
  <si>
    <t>p0192-k</t>
  </si>
  <si>
    <t>ЭОР Познайкино Развитие речи. USB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</si>
  <si>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начальный.
Пособие включает в себя более 17 заданий.</t>
  </si>
  <si>
    <t>p0192-e</t>
  </si>
  <si>
    <t xml:space="preserve">ЭОР Познайкино Развитие речи.Электронная версия </t>
  </si>
  <si>
    <t>p0193-k</t>
  </si>
  <si>
    <t>ЭОР Познайкино Обучение чтению.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</si>
  <si>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начальный.
Пособие имеет более 12 тем.</t>
  </si>
  <si>
    <t>p0193-e</t>
  </si>
  <si>
    <t xml:space="preserve">ЭОР Познайкино Обучение чтению.Электронная версия </t>
  </si>
  <si>
    <t>p0194-k</t>
  </si>
  <si>
    <t>ЭОР Познайкино Проектная деятельность. Рисуем, считаем, создаем. USB -Коробочная версия</t>
  </si>
  <si>
    <t>Электронное учебное пособие  обеспечивает реализацию образовательной программы для школьников.
Пособие имеет: бесплатную методическую и техническую поддержку по телефону и электронной почте.
Уровень образования: начальный.
Пособие включает более 7 тем.</t>
  </si>
  <si>
    <t>p0194-e</t>
  </si>
  <si>
    <t xml:space="preserve">ЭОР Познайкино Проектная деятельность. Рисуем, считаем, создаем. Электронная версия </t>
  </si>
  <si>
    <t>p0195-k</t>
  </si>
  <si>
    <t>ЭОР Познайкино Русский язык. Начальная школа.USB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</si>
  <si>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начальный.
Пособие включает разделы:
Основные правила 4+
1 класс. Тем 5+
2 класс. Тем 9+
3 класс. Тем 9+
4 класс. Тем 6+
Интерактивные задания 2+</t>
  </si>
  <si>
    <t>p0195-e</t>
  </si>
  <si>
    <t xml:space="preserve">ЭОР Познайкино Русский язык. Начальная школа. Электронная версия </t>
  </si>
  <si>
    <t>p0205-k</t>
  </si>
  <si>
    <t xml:space="preserve"> ЭОР Познайкино Алгебра и начала математического анализа 11 класс.  USB -Коробочная версия</t>
  </si>
  <si>
    <t xml:space="preserve"> 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старший</t>
  </si>
  <si>
    <t>p0205-e</t>
  </si>
  <si>
    <t xml:space="preserve">ЭОР Познайкино Алгебра и начала математического анализа 11 класс. Электронная версия </t>
  </si>
  <si>
    <t>p0225-k</t>
  </si>
  <si>
    <t>ЭОР Познайкино. Музыкальный конструктор. USB -Коробочная версия</t>
  </si>
  <si>
    <t>Электронное учебное пособие  обеспечивает реализацию образовательной программы для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9 тем.</t>
  </si>
  <si>
    <t>p0225-e</t>
  </si>
  <si>
    <t xml:space="preserve">ЭОР Познайкино. Музыкальный конструктор. Электронная версия </t>
  </si>
  <si>
    <t>p0226-k</t>
  </si>
  <si>
    <t xml:space="preserve"> ЭОР Познайкино Комплект карт по географии 6 класс. USB -Коробочная версия</t>
  </si>
  <si>
    <t xml:space="preserve"> География 2.11.1</t>
  </si>
  <si>
    <t>p0226-e</t>
  </si>
  <si>
    <t xml:space="preserve"> ЭОР Познайкино Комплект карт по географии 6 класс.Электронная версия </t>
  </si>
  <si>
    <t>p0227-k</t>
  </si>
  <si>
    <t xml:space="preserve"> ЭОР Познайкино Комплект карт по географии 7 класс.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</si>
  <si>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41 тем.</t>
  </si>
  <si>
    <t>p0227-e</t>
  </si>
  <si>
    <t xml:space="preserve"> ЭОР Познайкино Комплект карт по географии 7 класс.Электронная версия </t>
  </si>
  <si>
    <t>p0228-k</t>
  </si>
  <si>
    <t xml:space="preserve"> ЭОР Познайкино Комплект карт по географии 8-9 класс.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</si>
  <si>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48 тем.</t>
  </si>
  <si>
    <t>p0228-e</t>
  </si>
  <si>
    <t xml:space="preserve"> ЭОР Познайкино Комплект карт по географии 8-9 класс. Электронная версия </t>
  </si>
  <si>
    <t>p0229-k</t>
  </si>
  <si>
    <t xml:space="preserve"> ЭОР Познайкино Комплект карт по географии 10 класс. USB -Коробочная версия</t>
  </si>
  <si>
    <t>p0229-e</t>
  </si>
  <si>
    <t xml:space="preserve"> ЭОР Познайкино Комплект карт по географии 10 класс.Электронная версия </t>
  </si>
  <si>
    <t>p0230-k</t>
  </si>
  <si>
    <t xml:space="preserve"> ЭОР Познайкино Всеобщая история. 5 класс. Карты.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</si>
  <si>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Всеобщая история. 5 класс: Тем 13+</t>
  </si>
  <si>
    <t>p0230-e</t>
  </si>
  <si>
    <t xml:space="preserve"> ЭОР Познайкино Всеобщая история. 5 класс. Карты.Электронная версия </t>
  </si>
  <si>
    <t>p0231-k</t>
  </si>
  <si>
    <t xml:space="preserve"> ЭОР Познайкино Всеобщая история. 6 класс. Карты.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</si>
  <si>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Всеобщая история. 6 класс: Тем 12+.</t>
  </si>
  <si>
    <t>p0231-e</t>
  </si>
  <si>
    <t xml:space="preserve"> ЭОР Познайкино Всеобщая история. 6 класс. Карты. Электронная версия </t>
  </si>
  <si>
    <t>p0232-k</t>
  </si>
  <si>
    <t xml:space="preserve"> ЭОР Познайкино Всеобщая история. 7 класс.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</si>
  <si>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Всеобщая история. 7 класс: Тем 9+.</t>
  </si>
  <si>
    <t>p0232-e</t>
  </si>
  <si>
    <t xml:space="preserve"> ЭОР Познайкино Всеобщая история. 7 класс. Электронная версия </t>
  </si>
  <si>
    <t>p0233-k</t>
  </si>
  <si>
    <t xml:space="preserve"> ЭОР Познайкино Всеобщая история. 8 класс. Карты.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</si>
  <si>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Всеобщая история. 8 класс. Карты: Тем 9+.</t>
  </si>
  <si>
    <t>p0233-e</t>
  </si>
  <si>
    <t xml:space="preserve"> ЭОР Познайкино Всеобщая история. 8 класс. Карты. Электронная версия </t>
  </si>
  <si>
    <t>p0234-k</t>
  </si>
  <si>
    <t xml:space="preserve"> ЭОР Познайкино Всеобщая история. 9 класс. Карты.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</si>
  <si>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Всеобщая история. 9 класс. Карты: Тем 11+.</t>
  </si>
  <si>
    <t>p0234-e</t>
  </si>
  <si>
    <t xml:space="preserve"> ЭОР Познайкино Всеобщая история. 9 класс. Карты. Электронная версия </t>
  </si>
  <si>
    <t>p0235-k</t>
  </si>
  <si>
    <t xml:space="preserve"> ЭОР Познайкино История России 6 класс.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</si>
  <si>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История Росси XII- XVI веках: Тем 10+.
Видео материалы 8+.</t>
  </si>
  <si>
    <t>p0235-e</t>
  </si>
  <si>
    <t xml:space="preserve"> ЭОР Познайкино История России. 6 класс. Электронная версия </t>
  </si>
  <si>
    <t>p0236-k</t>
  </si>
  <si>
    <t xml:space="preserve"> ЭОР Познайкино История России. Карты. 7 класс.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</si>
  <si>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История России в XVI-XVIII веках: Тем 10+.</t>
  </si>
  <si>
    <t>p0236-e</t>
  </si>
  <si>
    <t xml:space="preserve"> ЭОР ПознайкиноИстория России. Карты. 7 класс.Электронная версия </t>
  </si>
  <si>
    <t>p0237-k</t>
  </si>
  <si>
    <t xml:space="preserve"> ЭОР Познайкино Государственные символы России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</si>
  <si>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Тем: 8+</t>
  </si>
  <si>
    <t>p0237-e</t>
  </si>
  <si>
    <t xml:space="preserve"> ЭОР Познайкино Государственные символы России. Электронная версия </t>
  </si>
  <si>
    <t>p0238-k</t>
  </si>
  <si>
    <t xml:space="preserve"> ЭОР Познайкино История России. Карты. 8 класс.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</si>
  <si>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Российское государство в  19 веке: Тем 10+.</t>
  </si>
  <si>
    <t>p0238-e</t>
  </si>
  <si>
    <t xml:space="preserve"> ЭОР Познайкино История России. Карты. 8 класс. Электронная версия </t>
  </si>
  <si>
    <t>p0239-k</t>
  </si>
  <si>
    <t xml:space="preserve"> ЭОР Познайкино История России. Карты. 9 класс.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</si>
  <si>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Российское государство в  20 веке: Тем 12+.</t>
  </si>
  <si>
    <t>p0239-e</t>
  </si>
  <si>
    <t xml:space="preserve"> ЭОР Познайкино История России. Карты. 9 класс. Электронная версия </t>
  </si>
  <si>
    <t>p0240-k</t>
  </si>
  <si>
    <t xml:space="preserve"> ЭОР Познайкино «Государственные символы России» USB -Коробочная версия</t>
  </si>
  <si>
    <t>p0240-e</t>
  </si>
  <si>
    <t xml:space="preserve"> ЭОР Познайкино «Государственные символы России» Электронная версия </t>
  </si>
  <si>
    <t>p0241-k</t>
  </si>
  <si>
    <t xml:space="preserve"> ЭОР Познайкино «По английскому языку» USB -Коробочная версия</t>
  </si>
  <si>
    <t>p0241-e</t>
  </si>
  <si>
    <t xml:space="preserve"> ЭОР Познайкино «По английскому языку» Электронная версия </t>
  </si>
  <si>
    <t>p0242-k</t>
  </si>
  <si>
    <t>ЭОР Познайкино «Английский язык грамматика: глагол» USB -Коробочная версия</t>
  </si>
  <si>
    <t>p0242-e</t>
  </si>
  <si>
    <t xml:space="preserve"> ЭОР Познайкино « Английский язык грамматика: глагол» Электронная версия </t>
  </si>
  <si>
    <t>p0243-k</t>
  </si>
  <si>
    <t xml:space="preserve"> ЭОР Познайкино «Английский язык». Грамматика: части речи. USB -Коробочная версия</t>
  </si>
  <si>
    <t>p0243-e</t>
  </si>
  <si>
    <t xml:space="preserve"> ЭОР Познайкино «Английский язык». Грамматика: части речи. Электронная версия </t>
  </si>
  <si>
    <t>p0244-k</t>
  </si>
  <si>
    <t xml:space="preserve"> ЭОР Познайкино « Многогранники. Тела вращения» USB -Коробочная версия</t>
  </si>
  <si>
    <t>p0244-e</t>
  </si>
  <si>
    <t xml:space="preserve"> ЭОР Познайкино « Многогранники. Тела вращения» Электронная версия </t>
  </si>
  <si>
    <t>p0245-k</t>
  </si>
  <si>
    <t xml:space="preserve"> ЭОР Познайкино « Наглядный русский язык. 5 класс» USB -Коробочная версия</t>
  </si>
  <si>
    <t>p0245-e</t>
  </si>
  <si>
    <t xml:space="preserve"> ЭОР Познайкино « Наглядный русский язык. 5 класс» Электронная версия </t>
  </si>
  <si>
    <t>p0246-k</t>
  </si>
  <si>
    <t xml:space="preserve"> ЭОР Познайкино «Химия   Металлы» USB -Коробочная версия</t>
  </si>
  <si>
    <t>p0246-e</t>
  </si>
  <si>
    <t xml:space="preserve"> ЭОР Познайкино «Химия. Металлы» Электронная версия </t>
  </si>
  <si>
    <t>p0247-k</t>
  </si>
  <si>
    <t xml:space="preserve"> ЭОР Познайкино «Химия   Неметаллы» USB -Коробочная версия</t>
  </si>
  <si>
    <t>p0247-e</t>
  </si>
  <si>
    <t xml:space="preserve"> ЭОР Познайкино «Химия. Неметаллы» Электронная версия </t>
  </si>
  <si>
    <t>p0248-k</t>
  </si>
  <si>
    <t xml:space="preserve"> ЭОР Познайкино «Английский язык 5 класс» USB -Коробочная версия</t>
  </si>
  <si>
    <t>p0248-e</t>
  </si>
  <si>
    <t xml:space="preserve"> ЭОР Познайкино «Английский язык 5 класс» Электронная версия </t>
  </si>
  <si>
    <t>p0249-k</t>
  </si>
  <si>
    <t xml:space="preserve"> ЭОР Познайкино «Английский язык 6 класс» USB -Коробочная версия</t>
  </si>
  <si>
    <t>p0249-e</t>
  </si>
  <si>
    <t xml:space="preserve"> ЭОР Познайкино «Английский язык 6 класс» Электронная версия </t>
  </si>
  <si>
    <t>p0250-k</t>
  </si>
  <si>
    <t xml:space="preserve"> ЭОР Познайкино «Английский язык 7 класс» USB -Коробочная версия</t>
  </si>
  <si>
    <t>p0250-e</t>
  </si>
  <si>
    <t xml:space="preserve"> ЭОР Познайкино «Английский язык 7 класс» Электронная версия </t>
  </si>
  <si>
    <t>p0251-k</t>
  </si>
  <si>
    <t xml:space="preserve"> ЭОР Познайкино «Английский язык 8 класс» USB -Коробочная версия</t>
  </si>
  <si>
    <t>p0251-e</t>
  </si>
  <si>
    <t xml:space="preserve"> ЭОР Познайкино «Английский язык 8 класс» Электронная версия </t>
  </si>
  <si>
    <t>p0252-k</t>
  </si>
  <si>
    <t xml:space="preserve"> ЭОР Познайкино «Английский язык 9 класс» USB -Коробочная версия</t>
  </si>
  <si>
    <t>p0252-e</t>
  </si>
  <si>
    <t xml:space="preserve"> ЭОР Познайкино «Английский язык 9 класс» Электронная версия </t>
  </si>
  <si>
    <t>p0255-k</t>
  </si>
  <si>
    <t xml:space="preserve"> ЭОР Познайкино «География 5 класс» USB -Коробочная версия</t>
  </si>
  <si>
    <t>p0255-e</t>
  </si>
  <si>
    <t xml:space="preserve"> ЭОР Познайкино «География 5 класс» Электронная версия </t>
  </si>
  <si>
    <t>p0256-k</t>
  </si>
  <si>
    <t xml:space="preserve"> ЭОР Познайкино «География 6 класс» USB -Коробочная версия</t>
  </si>
  <si>
    <t>p0256-e</t>
  </si>
  <si>
    <t xml:space="preserve"> ЭОР Познайкино «География 6 класс» Электронная версия </t>
  </si>
  <si>
    <t>p0258-k</t>
  </si>
  <si>
    <t>ЭОР Познайкино Биология. Животные РФ Млекопитающие. USB -Коробочная версия</t>
  </si>
  <si>
    <t>Электронное учебное пособие обеспечивает реализуемую образовательную программу для средней школы. Пособие включает в себя: бесплатную методическую и квалифицированную поддержку по телефону и электронной почте. Пособие включает следующие темы: 
Центральный ФО: 5+;
Северо-западный ФО: 5+;
Южный ФО: 4+;
Северо-Кавказский ФО: 5+;
Дальневосточный ФО: 7+;
Сибирский ФО: 5+;
Приволжский ФО: 4+;
Уральский ФО: 5+;
Встречаются встречаются: 3+
Интерактивные задания: 8+</t>
  </si>
  <si>
    <t>p0258-e</t>
  </si>
  <si>
    <t xml:space="preserve">ЭОР Познайкино Биология. Животные РФ Млекопитающие. Электронная версия </t>
  </si>
  <si>
    <t>p0259-k</t>
  </si>
  <si>
    <t xml:space="preserve">  ЭОР Познайкино. "География".  USB -Коробочная версия</t>
  </si>
  <si>
    <t xml:space="preserve"> 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t>
  </si>
  <si>
    <t>p0259-e</t>
  </si>
  <si>
    <t xml:space="preserve">  ЭОР Познайкино. "География" Электронная версия </t>
  </si>
  <si>
    <t>p0260-k</t>
  </si>
  <si>
    <t>ЭОР Познайкино «География РФ Социально-Экономические показатели».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</si>
  <si>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разделы:
Тем 6+
Разделов 5+
Подразделов 5+</t>
  </si>
  <si>
    <t>p0260-e</t>
  </si>
  <si>
    <t xml:space="preserve">ЭОР Познайкино «География РФ Социально-Экономические показатели» Электронная версия </t>
  </si>
  <si>
    <t>p0261-k</t>
  </si>
  <si>
    <t>ЭОР Познайкино Информатика 5 класс.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</si>
  <si>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Пособие включает Тем: 14+</t>
  </si>
  <si>
    <t>Информатика 2.20.5 2.20.7 2.20.8</t>
  </si>
  <si>
    <t>p0261-e</t>
  </si>
  <si>
    <t xml:space="preserve">ЭОР Познайкино Информатика 5 класс. Электронная версия </t>
  </si>
  <si>
    <t>p0262-k</t>
  </si>
  <si>
    <t>ЭОР Познайкино Информатика 6 класс.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</si>
  <si>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Пособие включает Тем: 10+</t>
  </si>
  <si>
    <t>p0262-e</t>
  </si>
  <si>
    <t xml:space="preserve">ЭОР Познайкино Информатика 6 класс. Электронная версия </t>
  </si>
  <si>
    <t>p0263-k</t>
  </si>
  <si>
    <t>ЭОР Познайкино Информатика 7 класс.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</si>
  <si>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Пособие включает Тем: 20+</t>
  </si>
  <si>
    <t>p0263-e</t>
  </si>
  <si>
    <t xml:space="preserve">ЭОР Познайкино Информатика 7 класс. Электронная версия </t>
  </si>
  <si>
    <t>Электронное учебное пособие  обеспечивает реализацию образовательной программы для средней школы</t>
  </si>
  <si>
    <t>p0264-k</t>
  </si>
  <si>
    <t>ЭОР Познайкино Информатика 8 класс. USB -Коробочная версия</t>
  </si>
  <si>
    <t>p0264-e</t>
  </si>
  <si>
    <t xml:space="preserve">ЭОР Познайкино Информатика 8 класс. Электронная версия </t>
  </si>
  <si>
    <t>p0265-k</t>
  </si>
  <si>
    <t>ЭОР Познайкино Информатика 9 класс. USB -Коробочная версия</t>
  </si>
  <si>
    <t>p0265-e</t>
  </si>
  <si>
    <t xml:space="preserve">ЭОР Познайкино Информатика 9 класс. Электронная версия </t>
  </si>
  <si>
    <t>p0266-k</t>
  </si>
  <si>
    <t>ЭОР Познайкино Информатика 10 класс.USB -Коробочная версия</t>
  </si>
  <si>
    <t>p0266-e</t>
  </si>
  <si>
    <t xml:space="preserve">ЭОР Познайкино Информатика 10 класс. Электронная версия </t>
  </si>
  <si>
    <t>p0267-k</t>
  </si>
  <si>
    <t>ЭОР Познайкино Информатика 11 класс.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</si>
  <si>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Пособие включает Тем: 13+</t>
  </si>
  <si>
    <t>p0267-e</t>
  </si>
  <si>
    <t xml:space="preserve">ЭОР Познайкино Информатика 11 класс. Электронная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</si>
  <si>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более 13 тем.</t>
  </si>
  <si>
    <t>p0268-k</t>
  </si>
  <si>
    <t>ЭОР Познайкино Финансовая грамотность. Дошкольник USB -Коробочная версия</t>
  </si>
  <si>
    <t>Электронное учебное пособие обеспечивает образовательную программу для средней школы.
Пособие имеет: бесплатную методическую и квалифицированную поддержку по телефону и электронной почте.
Уровень образования: дошкольный. Тем:9+.</t>
  </si>
  <si>
    <t>p0268-e</t>
  </si>
  <si>
    <t xml:space="preserve">ЭОР Познайкино Финансовая грамотность. Дошкольник. Электронная версия </t>
  </si>
  <si>
    <t>p0269-k</t>
  </si>
  <si>
    <t xml:space="preserve"> ЭОР Познайкино «Патриотизм» USB -Коробочная версия</t>
  </si>
  <si>
    <t>p0269-e</t>
  </si>
  <si>
    <t xml:space="preserve"> ЭОР Познайкино «Патриотизм». Электронная версия </t>
  </si>
  <si>
    <t>p0270-k</t>
  </si>
  <si>
    <t>ЭОР Познайкино. Литература 10 класс USB -Коробочная версия</t>
  </si>
  <si>
    <t>p0270-e</t>
  </si>
  <si>
    <t xml:space="preserve">ЭОР Познайкино. Литература 10 класс. Электронная версия </t>
  </si>
  <si>
    <t>p0271-k</t>
  </si>
  <si>
    <t xml:space="preserve">ЭОР Познайкино Литература 11 класс. USB -Коробочная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</si>
  <si>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в себя более 10 тем.</t>
  </si>
  <si>
    <t>p0271-e</t>
  </si>
  <si>
    <t xml:space="preserve">ЭОР Познайкино Литература 11 класс . Электронная версия </t>
  </si>
  <si>
    <t>p0272-k</t>
  </si>
  <si>
    <t xml:space="preserve"> ЭОР Познайкино " «Патриотизм Дети» USB -Коробочная версия</t>
  </si>
  <si>
    <t>p0272-e</t>
  </si>
  <si>
    <t xml:space="preserve"> ЭОР Познайкино " «Патриотизм Дети» Электронная версия </t>
  </si>
  <si>
    <t>p0273-k</t>
  </si>
  <si>
    <t xml:space="preserve"> ЭОР Познайкино "Биология Растительный мир РФ" USB -Коробочная версия</t>
  </si>
  <si>
    <t>p0273-e</t>
  </si>
  <si>
    <t xml:space="preserve"> Электронная версия  ЭОР Познайкино " «Биология Растительный мир РФ» Электронная версия </t>
  </si>
  <si>
    <t>p0276-k</t>
  </si>
  <si>
    <t xml:space="preserve"> ЭОР Познайкино " "Биология Паукообразные России" USB -Коробочная версия</t>
  </si>
  <si>
    <t>p0276-e</t>
  </si>
  <si>
    <t xml:space="preserve"> ЭОР Познайкино " "Биология Паукообразные России" Электронная версия </t>
  </si>
  <si>
    <t xml:space="preserve"> p0278-k</t>
  </si>
  <si>
    <t>ЭОР Познайкино.  " Финансовая  грамотность начальная школа" USB -Коробочная версия</t>
  </si>
  <si>
    <t>Электронное учебное пособие обеспечивает реализацию образовательной программы для начальной школы 1-4 классы.
Состав: 
1-3 классы 
Темы 2+
4 класс 
Темы
Доходы в семье 6+
Как появились деньги и какими они бывают 6+.</t>
  </si>
  <si>
    <t xml:space="preserve"> p0278-e</t>
  </si>
  <si>
    <t xml:space="preserve">ЭОР Познайкино.  " Финансовая  грамотность начальная школа" Электронная версия </t>
  </si>
  <si>
    <t>p0279-k</t>
  </si>
  <si>
    <t xml:space="preserve"> ЭОР Познайкино "Биология Рыбы РФ" USB -Коробочная версия</t>
  </si>
  <si>
    <t>Электронное учебное пособие обеспечивает реализуемую образовательную программу для средней школы. Пособие включает в себя: бесплатную методическую и квалифицированную поддержку по телефону и электронной почте. Пособие включает следующие темы: 
Северо-западный ФО: 8+;
Центральный ФО: 8+;
Южный ФО: 7+;
Северо-Кавказский ФО: 9+;
Уральский ФО: 8+;
Сибирский ФО: 8+;
Дальневосточный ФО: 9+;
Приволжский ФО: 9+;</t>
  </si>
  <si>
    <t>p0279-e</t>
  </si>
  <si>
    <t xml:space="preserve"> ЭОР Познайкино "Биология Рыбы РФ" Электронная версия </t>
  </si>
  <si>
    <t>p0280-k</t>
  </si>
  <si>
    <t>ЭОР Познайкино.  " Финансовая  грамотность средняя школа." USB -Коробочная версия</t>
  </si>
  <si>
    <t>Электронное учебное пособие обеспечивает реализацию образовательной программы для школьников
Состав: 
5-9 классы
Темы: 
Доходы и расходы семьи 4+
Риски потери денег и имущества. 2+
Услуги финансовых организаций.  3+
Финансовый словарь: 2+
8-9 класс.
Риски в мире денег 13+
Семья и финансовые организации. 4+</t>
  </si>
  <si>
    <t>p0280-e</t>
  </si>
  <si>
    <t xml:space="preserve">ЭОР Познайкино.  "Финансовая  грамотность средняя школа" Электронная версия </t>
  </si>
  <si>
    <t>p0281-k</t>
  </si>
  <si>
    <t>ЭОР Познайкино. "Финансовая  грамотность. Старшеклассник." USB -Коробочная версия</t>
  </si>
  <si>
    <t>Электронное учебное пособие обеспечивает реализацию образовательной программы для школьников 10 -11 классов
Состав: 
Тем 7+</t>
  </si>
  <si>
    <t>p0281-e</t>
  </si>
  <si>
    <t xml:space="preserve">ЭОР Познайкино. "Финансовая  грамотность.  Старшеклассник" Электронная версия </t>
  </si>
  <si>
    <t>p0282-k</t>
  </si>
  <si>
    <t>ЭОР Познайкино. "ОБЗР Безопасное и устойчивое развитие личности, общества, государства." USB -Коробочная версия</t>
  </si>
  <si>
    <t xml:space="preserve"> Электронный образовательный ресурс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3+  
</t>
  </si>
  <si>
    <t>2.12. Электронные средства обучения/Интерактивные пособия/Онлайн-курсы (по предметной области)</t>
  </si>
  <si>
    <t xml:space="preserve"> p0282-e</t>
  </si>
  <si>
    <t xml:space="preserve">ЭОР Познайкино. "ОБЗР Безопасное и устойчивое развитие личности, общества, государства" Электронная версия </t>
  </si>
  <si>
    <t xml:space="preserve"> p0283-k</t>
  </si>
  <si>
    <t xml:space="preserve"> ЭОР "Познайкино" "ОБЗР Основы военной подготовки" USB -Коробочная версия
</t>
  </si>
  <si>
    <t xml:space="preserve"> 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9
</t>
  </si>
  <si>
    <t xml:space="preserve"> p0283-e</t>
  </si>
  <si>
    <t xml:space="preserve"> ЭОР "Познайкино" "ОБЗР Основы военной подготовки" Электронная версия 
</t>
  </si>
  <si>
    <t xml:space="preserve"> p0284-k</t>
  </si>
  <si>
    <t xml:space="preserve">  "ЭОР Познайкино" "ОБЗР Культура безопасности жизнедеятельности в современном обществе" USB -Коробочная версия</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</si>
  <si>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2</t>
  </si>
  <si>
    <t xml:space="preserve"> p0284-e</t>
  </si>
  <si>
    <t xml:space="preserve">  ЭОР Познайкино. "ОБЗР Культура безопасности жизнедеятельности в современном обществе" Электронная версия </t>
  </si>
  <si>
    <t xml:space="preserve"> 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2</t>
  </si>
  <si>
    <t>p0285-k</t>
  </si>
  <si>
    <t xml:space="preserve"> ЭОР Познайкино. "ОБЗР  Безопасность в быту" 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</si>
  <si>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3.
</t>
  </si>
  <si>
    <t>p0285-e</t>
  </si>
  <si>
    <t xml:space="preserve"> ЭОР Познайкино. "ОБЗР  Безопасность в быту" Электронная версия </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</si>
  <si>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3,
</t>
  </si>
  <si>
    <t>p0286-k</t>
  </si>
  <si>
    <t>ЭОР Познайкино. "ОБЗР Безопасность на транспорте"USB -Коробочная версия</t>
  </si>
  <si>
    <t xml:space="preserve"> 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Пособие включает разделы:
Темы 7.
</t>
  </si>
  <si>
    <t>p0286-e</t>
  </si>
  <si>
    <t xml:space="preserve">ЭОР Познайкино. "ОБЗР Безопасность на транспорте" Электронная версия </t>
  </si>
  <si>
    <t xml:space="preserve"> 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7.
</t>
  </si>
  <si>
    <t>p0287-k</t>
  </si>
  <si>
    <t>ЭОР Познайкино. ОБЗР Безопасность в общественных местах"USB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</si>
  <si>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4.
</t>
  </si>
  <si>
    <t>p0287-e</t>
  </si>
  <si>
    <t xml:space="preserve">ЭОР Познайкино. ОБЗР Безопасность в общественных местах" Электронная версия </t>
  </si>
  <si>
    <t>p0288-k</t>
  </si>
  <si>
    <t xml:space="preserve"> ЭОР Познайкино. ОБЗР Безопасность в природной среде"USB -Коробочная версия</t>
  </si>
  <si>
    <t xml:space="preserve"> 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9.
</t>
  </si>
  <si>
    <t>p0288-e</t>
  </si>
  <si>
    <t xml:space="preserve"> ЭОР Познайкино. "ОБЗР Безопасность в природной среде" Электронная версия </t>
  </si>
  <si>
    <t>p0289-k</t>
  </si>
  <si>
    <t xml:space="preserve">  ЭОР Познайкино. "ОБЗР Основы медицинских знаний. Оказание первой помощи".USB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</si>
  <si>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6+
</t>
  </si>
  <si>
    <t>p0289-e</t>
  </si>
  <si>
    <t xml:space="preserve">  "ЭОР Познайкино" "ОБЗР Основы медицинских знаний. Оказание первой помощи" Электронная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</si>
  <si>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6+</t>
  </si>
  <si>
    <t>p0290-k</t>
  </si>
  <si>
    <t xml:space="preserve"> ЭОР Познайкино. "ОБЗР Безопасность в социуме".USB -Коробочная версия</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</si>
  <si>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5.
</t>
  </si>
  <si>
    <t>p0290-e</t>
  </si>
  <si>
    <t xml:space="preserve"> ЭОР Познайкино. "ОБЗР Безопасность в социуме" Электронная версия </t>
  </si>
  <si>
    <t xml:space="preserve"> p0291-k</t>
  </si>
  <si>
    <t xml:space="preserve">  ЭОР Познайкино. "ОБЗР Безопасность в информационном пространстве".USB -Коробочная версия</t>
  </si>
  <si>
    <t>p0291-e</t>
  </si>
  <si>
    <t xml:space="preserve">  ЭОР Познайкино. "ОБЗР Безопасность в информационном пространстве" Электронная версия </t>
  </si>
  <si>
    <t xml:space="preserve">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3
</t>
  </si>
  <si>
    <t>p0292-k</t>
  </si>
  <si>
    <t xml:space="preserve"> ЭОР Познайкино. "ОБЗР Основы противодействия экстремизму и терроризму"USB -Коробочная версия </t>
  </si>
  <si>
    <t>p0292-e</t>
  </si>
  <si>
    <t xml:space="preserve"> ЭОР Познайкино. "ОБЗР Основы противодействия экстремизму и терроризму" Электронная версия </t>
  </si>
  <si>
    <t>p0293-k</t>
  </si>
  <si>
    <t xml:space="preserve"> ЭОР Познайкино. "Труд(Технология). Черчение" USB -Коробочная версия </t>
  </si>
  <si>
    <t>Электронное учебное пособие  обеспечивает реализацию образовательной программы для средней школы.
Пособие имеет: бесплатную методическую и техническую поддержку по телефону и электронной почте.
Уровень образования: средний.
Темы 30+ 
Интерактивные задания;   
Викторины.
Видео материалы.</t>
  </si>
  <si>
    <t>p0293-e</t>
  </si>
  <si>
    <t xml:space="preserve"> ЭОР Познайкино. "Труд(Технология). Черчение"  Электронная версия </t>
  </si>
  <si>
    <t>p0294-k</t>
  </si>
  <si>
    <t>ЭОР Познайкино. Пособие по адаптации ребёнка в социальной среде. USB -Коробочная версия</t>
  </si>
  <si>
    <t xml:space="preserve"> 2.12. Электронные средства обучения/Интерактивные пособия/Онлайн-курсы (по предметной области)</t>
  </si>
  <si>
    <t>p0294-e</t>
  </si>
  <si>
    <t xml:space="preserve">ЭОР Познайкино. Пособие по адаптации ребёнка в социальной среде. Электронная версия </t>
  </si>
  <si>
    <t>ЦЛ-УОК-ОБЖ001</t>
  </si>
  <si>
    <t xml:space="preserve">Цифровая лаборатория по ОБЖ для учителя </t>
  </si>
  <si>
    <t>Обеспечивает выполнение лабораторных работ на уроках по ОБЗР (ОБЖ) в основной школе и проектно-исследовательской деятельности учащихся.
Комплектация: Беспроводной мультидатчик по ОБЗР (ОБЖ) с встроенными датчиками:
• датчик влажности атмосферного воздуха
• датчик освещенности
• датчик температуры термопарный высокотемпературный
• датчик температуры окружающей среды  
• датчик кислотности растворов
Отдельные датчики в составе:
• датчик пульсооксиметр
• датчик артериального давления
• счетчик ионизирующего излучения
• датчик шума 
Аксессуары:
• Зарядное устройство с кабелем mini-USB
• USB Адаптер Bluetooth
• Краткое руководство по эксплуатации цифровой лаборатории
• Программное обеспечение
• Методические рекомендации не менее 10 работ 
• Интерактивное программное обеспечение по использованию ЦЛ и лабораторными работами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</si>
  <si>
    <t>2.23..5</t>
  </si>
  <si>
    <t>ЦЛ-УОК-ОБЖ002</t>
  </si>
  <si>
    <t>Цифровая лаборатория по ОБЖ для учителя расширенная</t>
  </si>
  <si>
    <t>Обеспечивает выполнение лабораторных работ на уроках по ОБЗР (ОБЖ) в основной школе и проектно-исследовательской деятельности учащихся.
Комплектация: Беспроводной мультидатчик по ОБЗР (ОБЖ) с встроенными датчиками:
• датчик влажности атмосферного воздуха
• датчик освещенности
• датчик температуры термопарный высокотемпературный
• датчик температуры окружающей среды  
• датчик кислотности растворов
Отдельные датчики в составе: 
• датчик пульсооксиметр
• датчик артериального давления
• счетчик ионизирующего излучения
• датчик окиси углерода (угарного газа)
• датчик шума
Аксессуары:
• Зарядное устройство с кабелем mini-USB
• USB Адаптер Bluetooth
• Краткое руководство по эксплуатации цифровой лаборатории
• Программное обеспечение
• Методические рекомендации не менее 10 работ 
• Интерактивное программное обеспечение по использованию ЦЛ и лабораторными работами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</si>
  <si>
    <t>ЦЛ-УОК-ОБЖ003</t>
  </si>
  <si>
    <t xml:space="preserve">Цифровая лаборатория по ОБЖ для ученика </t>
  </si>
  <si>
    <t>Обеспечивает выполнение лабораторных работ на уроках по ОБЗР (ОБЖ) в основной школе и проектно-исследовательской деятельности учащихся.
Комплектация: Беспроводной мультидатчик по ОБЗР (ОБЖ) с встроенными датчиками:
• датчик влажности атмосферного воздуха
• датчик освещенности
• датчик температуры термопарный высокотемпературный
• датчик температуры окружающей среды  
• датчик кислотности растворов
Отдельные датчики в составе: 
• датчик пульсооксиметр
• датчик артериального давления
Аксессуары:
• Зарядное устройство с кабелем mini-USB
• USB Адаптер Bluetooth
• Краткое руководство по эксплуатации цифровой лаборатории
• Программное обеспечение
• Методические рекомендации не менее 10 работ 
• Интерактивное программное обеспечение по использованию ЦЛ и лабораторными работами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</si>
  <si>
    <t>ЦЛ-УОК-ОБЗР002</t>
  </si>
  <si>
    <t>Цифровая лаборатория по ОБЗР  для учителя расширенная</t>
  </si>
  <si>
    <t>ЦЛ-УОК-ОБЗР001</t>
  </si>
  <si>
    <t xml:space="preserve">Цифровая лаборатория по ОБЗР для учителя </t>
  </si>
  <si>
    <t>ЦЛ-УОК-ОБЗР003</t>
  </si>
  <si>
    <t xml:space="preserve">Цифровая лаборатория по ОБЗР для ученика </t>
  </si>
  <si>
    <t>ЦЛ-ЭКО001</t>
  </si>
  <si>
    <t xml:space="preserve">Цифровая лаборатория по Экологии  </t>
  </si>
  <si>
    <t>Обеспечивает выполнение лабораторных работ на уроках по ЭКОЛОГИИ в основной школе и проектно-исследовательской деятельности учащихся.
Комплектация: Беспроводной мультидатчик по ЭКОЛОГИИ с встроенными датчиками:
• Датчик температуры термопарный
• Датчик относительной влажности
• Датчик уровня pH
• Датчик освещенности
• Датчик электрической проводимости
• Датчик звука
• Датчик окиси углерода
• Датчик оптической плотности
• Датчик влажности почвы
• Датчик концентрации нитрат-ионов
• Датчик концентрации ионов хлора
• Датчик мутности жидкости
• Датчик летучих органических соединений
• Датчик точки росы
Аксессуары:
• Зарядное устройство с кабелем mini-USB
• USB Адаптер Bluetooth
• Краткое руководство по эксплуатации цифровой лаборатории
• Программное обеспечение
• Методические рекомендации не менее 10 работ 
• Интерактивное программное обеспечение по использованию ЦЛ и лабораторными работами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</si>
  <si>
    <t>ЦЛ-УОК-ХИМ002</t>
  </si>
  <si>
    <t>Цифровая лаборатория по химии для учителя</t>
  </si>
  <si>
    <t>Обеспечивает выполнение лабораторных работ по ХИМИИ на уроках в основной школе и проектно-исследовательской деятельности учащихся.
Комплектация: Беспроводной мультидатчик по химии со встроенными датчиками:
• Датчик рН
• Датчик электропроводимости жидкости
• Датчик температуры термопарный высокотемпературный
• Датчик оптической плотности 470, 525, 630 нм
Отдельные датчики:
• Датчик счетчика капель
Аксессуары:
• Зарядное устройство с кабелем mini-USB
• Мешалка магнитная большая с АКБ
• USB Адаптер Bluetooth
• Краткое руководство по эксплуатации цифровой лаборатории
• Программное обеспечение
• Методические рекомендации не менее 10 работ 
• Интерактивное программное обеспечение по использованию ЦЛ и лабораторными работами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</si>
  <si>
    <t>2.15.39.</t>
  </si>
  <si>
    <t>ЦЛ-УОК-ХИМ001</t>
  </si>
  <si>
    <t>Цифровая лаборатория по химии для ученика</t>
  </si>
  <si>
    <t>Обеспечивает выполнение лабораторных работ по ХИМИИ на уроках в основной школе и проектно-исследовательской деятельности учащихся.
Комплектация: Беспроводной мультидатчик по ХИМИИ  со встроенными датчиками:
• Датчик рН
• Датчик электропроводимости жидкости
• Датчик температуры термопарный высокотемпературный
• Датчик оптической плотности 470, 525, 630 нм
Аксессуары:
• Зарядное устройство с кабелем mini-USB
• USB Адаптер Bluetooth
• Краткое руководство по эксплуатации цифровой лаборатории
• Программное обеспечение
• Методические рекомендации не менее 10 работ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</si>
  <si>
    <t>2.15.40.</t>
  </si>
  <si>
    <t>0003-ФИЗАВ01</t>
  </si>
  <si>
    <t>Лаборатория "Физико-химический
анализ воды"</t>
  </si>
  <si>
    <t>Комплект полевой базовый гидрохимический, в составе:
– Цифровой беспроводной мультидатчик, тип 2 «Познайкино» (температура, значение pH, проводимость, влажность, оптическая плотность 3 диапазона)
– Набор для тестирования визуальной колорометрии и титрирования: содержание нитратов, нитритов, фосфатов, солей аммония, общая жесткость, кислород
– набор лабораторной оснастки
– пособие по физико-химическому анализу воды</t>
  </si>
  <si>
    <t>комп</t>
  </si>
  <si>
    <t xml:space="preserve">нет </t>
  </si>
  <si>
    <t xml:space="preserve">да </t>
  </si>
  <si>
    <t>0002-ПБГЛ01</t>
  </si>
  <si>
    <t>Полевая базовая гидрохимическая
лаборатория</t>
  </si>
  <si>
    <t>ЦЛ-ТР-ХИМ001</t>
  </si>
  <si>
    <t>Цифровая лаборатория по химии ТОЧКА РОСТА</t>
  </si>
  <si>
    <t>Обеспечивает выполнение лабораторных работ по химии на уроках в основной школе и проектно-исследовательской деятельности учащихся.
Комплектация: Беспроводной мультидатчик по химии с 3 -мя встроенными датчиками:
• Датчик рН с диапазоном измерения не уже чем от 0 до 14 pH
• Датчик электропроводимости с диапазонами измерения не уже чем от 0 до 200 мкСм; от 0 до 2000 мкСм; от 0 до 20000 мкСм
• Датчик температуры с диапазоном измерения не уже чем от -20 до +140С
Отдельные датчики:
• Датчик оптической плотности 525 нм
Аксессуары:
• Кабель USB соединительный
• Зарядное устройство с кабелем mini-USB
• USB Адаптер Bluetooth 
• Краткое руководство по эксплуатации цифровой лаборатории
• Набор лабораторной оснастки
• Программное обеспечение
• Методические рекомендации не менее 40 работ
• Наличие русскоязычного сайта поддержки.
• Наличие видеороликов</t>
  </si>
  <si>
    <t>ЦЛ-ТР-ФИЗ001</t>
  </si>
  <si>
    <t>Цифровая лаборатория по физике ТОЧКА РОСТА</t>
  </si>
  <si>
    <t>Обеспечивает выполнение экспериментов по темам курса физики.
Комплектация: Беспроводной мультидатчик по физике с 6 -ю встроенными датчиками:
• Цифровой датчик температуры с диапазоном измерения не уже чем от -20 до 120С
• Цифровой датчик абсолютного давления с диапазоном измерения не уже чем от 0 до 500 кПа
• Датчик магнитного поля с диапазоном измерения не уже чем от -80 до 80 мТл
• Датчик напряжения с диапазонами измерения не уже чем от -2 до +2В; от -5 до +5В; от -10 до +10В; от -15 до +15В
• Датчик тока не уже чем от -1 до +1А
• Датчик акселерометр с показателями не менее чем: ±2 g; ±4 g; ±8 g
Аксессуары:
• Кабель USB соединительный
• Зарядное устройство с кабелем mini-USB
• USB Адаптер Bluetooth 
• Краткое руководство по эксплуатации цифровой лаборатории
• Программное обеспечение
• Методические рекомендации (40 работ)
• Наличие русскоязычного сайта поддержки
• Наличие видеороликов</t>
  </si>
  <si>
    <t>ЦЛ-ТР-БИО001</t>
  </si>
  <si>
    <t>Цифровая лаборатория по биологии ТОЧКА РОСТА</t>
  </si>
  <si>
    <t>Обеспечивает выполнение лабораторных работ на уроках по биологии в основной школе и проектно-исследовательской деятельности учащихся.
Комплектация: Беспроводной мультидатчик по биологии с 5 -ю встроенными датчиками:
• Датчик влажности с диапазоном измерения 0…100%
• Датчик освещенности с диапазоном измерения не уже чем от 0 до 180000 лк
• Датчик рН с диапазоном измерения не уже чем от 0 до 14 pH
• Датчик температуры с диапазоном измерения не уже чем от -20 до +140С
• Датчик температуры окружающей среды с диапазоном измерения не уже чем от -20 до +40С
Аксессуары:
• Зарядное устройство с кабелем mini-USB
• USB Адаптер Bluetooth 
• Краткое руководство по эксплуатации цифровой лаборатории
• Программное обеспечение
• Методические рекомендации не менее 30 работ
• Упаковка
• Наличие русскоязычного сайта поддержки
• Наличие видеороликов.</t>
  </si>
  <si>
    <t>ЦЛ-УОК-БИО002</t>
  </si>
  <si>
    <t>Цифровая лаборатория по биологии для учителя</t>
  </si>
  <si>
    <t>Обеспечивает выполнение лабораторных работ на уроках по БИОЛОГИИ в основной школе и проектно-исследовательской деятельности учащихся.
Комплектация: Беспроводной мультидатчик по биологии со встроенными датчиками:
• датчик влажности атмосферного воздуха
• датчик освещенности
• датчик температуры термопарный высокотемпературный
• датчик температуры окружающей среды  
• датчик кислотности растворов
Аксессуары:
• Зарядное устройство с кабелем mini-USB
• Мешалка магнитная большая с АКБ
• USB Адаптер Bluetooth
• Краткое руководство по эксплуатации цифровой лаборатории
• Программное обеспечение
• Методические рекомендации не менее 10 работ 
• Интерактивное программное обеспечение по использованию ЦЛ и лабораторными работами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</si>
  <si>
    <t>2.16.18.</t>
  </si>
  <si>
    <t>ЦЛ-УОК-БИО001</t>
  </si>
  <si>
    <t xml:space="preserve">Цифровая лаборатория по биологии для ученика </t>
  </si>
  <si>
    <t>Обеспечивает выполнение лабораторных работ на уроках по БИОЛОГИИ в основной школе и проектно-исследовательской деятельности учащихся.
Комплектация: Беспроводной мультидатчик по биологии со встроенными датчиками:
• датчик влажности атмосферного воздуха
• датчик освещенности
• датчик температуры термопарный высокотемпературный
• датчик температуры окружающей среды  
• датчик кислотности растворов
Аксессуары:
• Зарядное устройство с кабелем mini-USB
• USB Адаптер Bluetooth
• Краткое руководство по эксплуатации цифровой лаборатории
• Программное обеспечение
• Методические рекомендации не менее 10 работ 
• Интерактивное программное обеспечение по использованию ЦЛ и лабораторными работами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</si>
  <si>
    <t>2.16.31.</t>
  </si>
  <si>
    <t>ЦЛ-2УОК-ФИЗ002</t>
  </si>
  <si>
    <t>Цифровая лаборатория по физике для учителя</t>
  </si>
  <si>
    <t>Обеспечивает выполнение лабораторных работ на уроках по ФИЗИКЕ в основной школе и проектно-исследовательской деятельности учащихся.
Комплектация: Беспроводной мультидатчик по физике со встроенными датчиками:
• Цифровой термопарный датчик температуры высокотемпературный
• Цифровой датчик абсолютного давления
• Датчик магнитного поля (тесламетр)
• Датчик напряжения 
• Датчик тока 
• Датчик гальванометр 
• Датчик акселерометр
Отдельные устройства:
• USB цифровой осциллограф 2 канала, +/ -10 В
Аксессуары:
• Конструктор для проведения экспериментов по теме "Электричество" максимальный
• USB Адаптер Bluetooth
• Краткое руководство по эксплуатации цифровой лаборатории
• Программное обеспечение
• Методические рекомендации не менее 10 работ 
• Интерактивное программное обеспечение по использованию ЦЛ и лабораторными работами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</si>
  <si>
    <t>2.14.9.</t>
  </si>
  <si>
    <t>ЦЛ-УОК-ФИЗ001</t>
  </si>
  <si>
    <t>Цифровая лаборатория по физике для ученика</t>
  </si>
  <si>
    <t>Обеспечивает выполнение лабораторных работ на уроках по ФИЗИКЕ в основной школе и проектно-исследовательской деятельности учащихся.
Комплектация: Беспроводной мультидатчик по физике со встроенными датчиками:
• Цифровой термопарный датчик температуры высокотемпературный
• Цифровой датчик абсолютного давления
• Датчик магнитного поля (тесламетр)
• Датчик напряжения 
• Датчик тока 
• Датчик гальванометр 
• Датчик акселерометр
Аксессуары:
• USB Адаптер Bluetooth
• Краткое руководство по эксплуатации цифровой лаборатории
• Программное обеспечение
• Методические рекомендации не менее 10 работ 
• Интерактивное программное обеспечение по использованию ЦЛ и лабораторными работами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</si>
  <si>
    <t>2.14.10.</t>
  </si>
  <si>
    <t>ЦЛ-УОК-ГЕО002</t>
  </si>
  <si>
    <t>Цифровая лаборатория по географии для учителя</t>
  </si>
  <si>
    <t>Обеспечивает выполнение лабораторных работ на уроках Географии в основной школе и проектно-исследовательской деятельности учащихся.
Комплектация: Беспроводной мультидатчик  с 4 -ю встроенными датчиками:
• Датчик влажности с диапазоном измерения 0…100%
• Датчик освещенности с диапазоном измерения не уже чем от 0 до 180000 лк
• Датчик рН с диапазоном измерения не уже чем от 0 до 14 pH
• Датчик температуры окружающей среды с диапазоном измерения не уже чем от -40 до +125С
Аксессуары:
• Зарядное устройство с кабелем mini-USB
• USB Адаптер Bluetooth 
•Электронный компас
•Набор для исследования почвенного покрова
• Краткое руководство по эксплуатации цифровой лаборатории
• Программное обеспечение
• Методические рекомендации не менее 10 работ 
• Интерактивное пособие по проведению лабораторных работ
• Упаковка
• Наличие русскоязычного сайта поддержки</t>
  </si>
  <si>
    <t xml:space="preserve">2.19.3. </t>
  </si>
  <si>
    <t>ЦЛ-УОК-ГЕО001</t>
  </si>
  <si>
    <t>Цифровая лаборатория по географии для ученика</t>
  </si>
  <si>
    <t>Обеспечивает выполнение лабораторных работ на уроках Географии в основной школе и проектно-исследовательской деятельности учащихся.
Комплектация: Беспроводной мультидатчик  с 4 -ю встроенными датчиками:
• Датчик влажности с диапазоном измерения 0…100%
• Датчик освещенности с диапазоном измерения не уже чем от 0 до 180000 лк
• Датчик рН с диапазоном измерения не уже чем от 0 до 14 pH
• Датчик температуры окружающей среды с диапазоном измерения не уже чем от -40 до +125С
Аксессуары:
• Зарядное устройство с кабелем mini-USB
• USB Адаптер Bluetooth 
• Краткое руководство по эксплуатации цифровой лаборатории
• Программное обеспечение
• Методические рекомендации не менее 10 работ  
• Интерактивное пособие по проведению лабораторных работ
• Упаковка
• Наличие русскоязычного сайта поддержки</t>
  </si>
  <si>
    <t>ЦЛ-УОК-ЕСТ001</t>
  </si>
  <si>
    <t>Цифровая лаборатория по естествознанию для начальной школы для учителя</t>
  </si>
  <si>
    <t>2.1.39.</t>
  </si>
  <si>
    <t>ЦЛ-УОК-ЕСТ003</t>
  </si>
  <si>
    <t>Цифровая лаборатория по естествознанию для начальной школы для ученика</t>
  </si>
  <si>
    <t>2.1.40.</t>
  </si>
  <si>
    <t>ЦЛ-2УОК-ЕСТ002</t>
  </si>
  <si>
    <t>Цифровая лаборатория по естествознанию для основной школы для учителя</t>
  </si>
  <si>
    <t>ЦЛ-УОК-ЕСТ004</t>
  </si>
  <si>
    <t>Цифровая лаборатория по естествознанию для основной школы для ученика</t>
  </si>
  <si>
    <t>2.17.46.</t>
  </si>
  <si>
    <t>ЦЛ-УОК-МАТ002</t>
  </si>
  <si>
    <t>Цифровая лаборатория по математике для учителя</t>
  </si>
  <si>
    <t>ЦЛ-УОК-МАТ001</t>
  </si>
  <si>
    <t>Цифровая лаборатория по математике для ученика</t>
  </si>
  <si>
    <t>2.19.3.</t>
  </si>
  <si>
    <t>ЦЛ-ФИЗО001</t>
  </si>
  <si>
    <t>Цифровая лаборатория по Физиологии</t>
  </si>
  <si>
    <t>Обеспечивает выполнение лабораторных работ на уроках по ФИЗИОЛОГИИ в основной школе и проектно-исследовательской деятельности учащихся.
Комплектация: Беспроводной мультидатчик по ФИЗИОЛОГИИ с встроенными датчиками:
• Датчик артериального давления
• Датчик пульса 
• Датчик температуры (NTC)
• Датчик освещенности 
• Датчик частоты дыхания
• Датчик ускорения
• Датчик - электрокардиограф
• Датчик кистевой силы
Аксессуары:
• Зарядное устройство с кабелем mini-USB
• USB Адаптер Bluetooth
• Краткое руководство по эксплуатации цифровой лаборатории
• Программное обеспечение
• Методические рекомендации не менее 10 работ 
• Интерактивное программное обеспечение по использованию ЦЛ и лабораторными работами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</si>
  <si>
    <t>0001-ОМ14335</t>
  </si>
  <si>
    <t>Набор для исследования почвенного покрова.</t>
  </si>
  <si>
    <t>Набор подходит для исследовательских и лабораторных работ. 
Включает в себя:
Воронка d=75 лабораторная - 1 шт.
Сантиметр портновский - 1 шт.
Пакет зип-лок 200х150 - 10 шт.
фильтры обеззоленные Д=125 мм (100шт) - 1 уп.
Термощуп (от -50 до +300 градусов Цельсия) - 1 шт.
Ph-meter - 1 шт.
Лопатка садовая - 1 шт.
Мензурка 100 мл - 1 шт.
Мензурка 250 мл - 1 шт.
Мензурка 50 мл - 1 шт.
Палочка стеклянная - 2 шт.
Маркер перманентный - 1 шт.
Методическое пособие - 1 шт.
Паспорт - 1 шт.
Бокс для хранения - 1 шт.
Набор поставляется в пластиковом кейсе, удобном для хранения и транспортировки.
Размеры, диаметры и объемы предметов, входящих в комплект могут быть изменены, без ухудшения характеристик всего набора.</t>
  </si>
  <si>
    <t>ЗН-001</t>
  </si>
  <si>
    <t>Знак съемный</t>
  </si>
  <si>
    <t>Знак в масштабе, размер длинной стороны 300 мм. Выполнен из ударопрочного полистирола, Вырезанный лазерной резкой. Изображение напечатано на самоклеящейся пленке, ламинированной прозрачным ламинатом. Крепеж — пластиковые клипсы. Метод крепежа — алюминиевые заклепки</t>
  </si>
  <si>
    <t>МА-РУЛ001</t>
  </si>
  <si>
    <t>Макет руля</t>
  </si>
  <si>
    <t>Руль изготовлен из натурального дерева и ударопрочного полистирола. Изображение руля напечатано на самоклеящейся пленке и ламинировано прозрачным ламинатом. Размер 200*200 мм.</t>
  </si>
  <si>
    <t>НАК-ТС001</t>
  </si>
  <si>
    <t>Накидки с изображением транспортного средства</t>
  </si>
  <si>
    <t>Накидки изготовлены из легкой ткани, с нанесенным на них изображением транспортных средств. Изображение нанесено на плотную, антивандальную ткань. В комплекте 9 штук</t>
  </si>
  <si>
    <t>СВ-АВТ001</t>
  </si>
  <si>
    <t>Светофор (автомобильный)</t>
  </si>
  <si>
    <t>Изготовлен из ударопрочного полистирола, вырезан лазерной резкой. Изображение напечатано на самоклеящейся пленке, ламинированной прозрачным ламинатом. Крепеж — пластиковые клипсы. В комплекте сменные элементы на магнитной основе, для установки нужного цвета индикации светофора</t>
  </si>
  <si>
    <t>МАК-УКР001</t>
  </si>
  <si>
    <t>Макет простейшего укрытия в разрезе</t>
  </si>
  <si>
    <t>Масштаб 1:20. Габариты макета: 500 х 300 х 180 
мм. Материалы: пластик ПВХ, дерево, специальное 
«травяное покрытие», пробковое покрытие. Макет 
«Простейшее укрытие в разрезе» состоит из трех 
частей: - открытая щель без одежды крутостей, 
траншея, окоп; - открытая щель с одеждой 
крутостей (обшитая), траншея, окоп; - перекрытая, 
оборудованная щель, блиндаж (землянка). Макет 
содержит следующие элементы: вход с 
герметичной дверью, лестница для спуска в 
траншею, щитовое перекрытие из лесоматериалов, 
обшитая щель, водоотводящие канавки 3 шт., 
скамья для отдыха укрываемых, ниша для хранения 
продуктов и воды, вентиляционный короб, фонарь 
освещения.</t>
  </si>
  <si>
    <t>2.23.41.1</t>
  </si>
  <si>
    <t>МАК-УБЕ001</t>
  </si>
  <si>
    <t>Макет убежища в разрезе</t>
  </si>
  <si>
    <t>Макет убежища "Защитные Сооружения по ГО и 
ЧС" в разрезе. Масштаб 1:30.                                                                                                                                                                                            Габаритные размеры : макета 590х470х90 мм Макет неделимый. В составе  макета убежища в разрезе: - аварийный выход - 
помещение для отдыха - двери защитно_x005F_x0002_герметичные - камеры шлюзовые - кладовка для 
продуктов - медицинский пункт - камера 
фильтровентиляционная - санузел - защитное 
стекло (снимается).</t>
  </si>
  <si>
    <t>2.23.41.2</t>
  </si>
  <si>
    <t>ПЕ-ПЛ001</t>
  </si>
  <si>
    <t>Четырехсторонний перекресток</t>
  </si>
  <si>
    <t>Перекресток четырехсторонний Размер 3мх3м. Изготовлен из ПВХ 3 мм, повышенной прочности. Изображение разметки перекрестка напечатано на самоклеящейся пленке, ламинированной прозрачным ламинатом для дополнительной защиты. В комплект входит 5 панелей с разметкой перекрестка. Размер каждой панели 1мх1м</t>
  </si>
  <si>
    <t>00001-СТЛО001</t>
  </si>
  <si>
    <t>Стол логопедический «ZnaykaTouch» - комплектация «ДОБРОЕ СЛОВО +»</t>
  </si>
  <si>
    <t>Корпус стола ЛДСП, 16 мм, кромка 2 мм ПВХ;
Сенсорный планшет ученика  24 дюйма; монитор преподавателя; беспроводная клавиатура + мышь, ОС windows; зеркала травмобезопасные 2 штуки; аудиосистема 2+1, ; беспроводная микрофонная система встроенная 2 микрофона в комплекте; индукционная система для слабослышаших детей ( по запросу) ; логопедический программный комплекс; комплекс «i-Познайкино» ( по запросу); комплект печатных дидактических и методических пособий; зонды логопедические металл; стерилизатор для зондов.</t>
  </si>
  <si>
    <t>2.4.4.</t>
  </si>
  <si>
    <t>00001-СТЛО002</t>
  </si>
  <si>
    <t xml:space="preserve">Стол логопеда </t>
  </si>
  <si>
    <t>Стол логопеда является профессиональным инструментом специалиста-логопеда и позволяет решать различные логопедические задачи.
Состав:
- стол,
- тумба для хранения дидактических материалов
- световой песочный стол, размером 600*800 мм,
- сенсорная панель в металлическом антивандальном корпусе с регулируемым углом наклона 24 дюйма,
- встроенный компьютер с операционной системой,
- логопедическое ПО «Логознайка»
- безопасное настольное логопедическое зеркало.
Песочный стол имеет RGB-подсветку, с пультом управления, комплект деревянных инструментов для песочной терапии и ёмкость с песком.
Шахматная доска, размером 500*500 мм и набор шахматных фигур, входит в комплект поставки.</t>
  </si>
  <si>
    <t>00001-ЭЛФиХ</t>
  </si>
  <si>
    <t>Комплект электроснабжения кабинетов физики и химии</t>
  </si>
  <si>
    <t xml:space="preserve">Комплект электроснабжения предназначен для оснащения кабинетов, лабораторий по физике и химии общеобразовательных школ и применяется для обеспечения электропитанием приборов, установок, электросхем при проведении демонстрационных опытов и лабораторных работ.
 Комплект позволяет осуществить безопасное электроснабжение рабочего места учителя переменным напряжением 220В и 42В частотой 50 Гц и 15 рабочих мест учеников переменным напряжением 42 В и частотой 50 Гц.
 Комплект оснащён замками для препятствования несанкционированному доступу. Включение комплекта осуществляется только учителем.
 Габаритные размеры щита в упаковке, мм: 600х400х220. Вес щита, кг, не более 25.
 Габаритные размеры упаковки с розетками и проводом, см: 350х350х150. Вес, кг, не более 7.
 В комплект входят: щит распределительный в упаковке (с паспортом) – 1 шт., розетка электрическая – 16 шт., провод электрический – 100 м, руководство по эксплуатации – 1 шт.
</t>
  </si>
  <si>
    <t>00001-ПОЛКУБ</t>
  </si>
  <si>
    <t xml:space="preserve"> "Полетный куб" (малая полетная зона)
</t>
  </si>
  <si>
    <t>описание: Сетчатое ограждение зоны полётов 3 х 3 х 3 м, сборная конструкция их профильного металла, окрашенная порошковым способом, затянутая по периметру и в верхней части сеткой, размер ячейки 100х100 мм. Зону можно масштабировать (в комплект не входит). В комплекте поставки профильный металл, набор соединителей, сетка, паспорт, сертификат, руководство пользователя.
 срок изготовления - 2 недели.</t>
  </si>
  <si>
    <t>00001ДРП-МЧС</t>
  </si>
  <si>
    <t>Декоративно-развивающая панель Городская Среда "МЧС"</t>
  </si>
  <si>
    <t xml:space="preserve">Настенный комплект тематических элементов с подвижными и неподвижными частями. Применяют для  учебного процесса в дошкольных учреждениях. Назначение комплекта состоит в возможности обучающегося познавать окружающую среду посредством тактильных ощущений. Настенные деревянные панели изготавливаются в соответствии со всеми обязательными нормативными актами, их характеристики  соответствуют требованиям ГОСТ                                                                                                      Состав комплекта : 
1.Вертолёт — 1 шт.  
2.Персонаж МЧС — 1шт. 
3. Здания — 3 шт.
4.Забор — 2 шт. 
5.Лестница —1 шт.                                                                                                                              
6.Куст — 2 шт. 
7.Асфальт — 6 шт. 
8.Птички — 5 шт. 
9.Облако — 5 шт.
10.Машина — 1 шт. 
11.Колёса к машине — 2 шт.  
</t>
  </si>
  <si>
    <t>00001ДРП-ПОЛ</t>
  </si>
  <si>
    <t>Декоративно-развивающая панельГородская Среда "Полиция"</t>
  </si>
  <si>
    <t xml:space="preserve">Настенный комплект тематических элементов с подвижными и неподвижными частями. Применяют для  учебного процесса в дошкольных учреждениях. Назначение комплекта состоит в возможности обучающегося познавать окружающую среду посредством тактильных ощущений. Настенные деревянные панели изготавливаются в соответствии со всеми обязательными нормативными актами, их характеристики  соответствуют требованиям ГОСТ                                                                                                        Состав комплекта : 
1.Здания — 4 шт. 
2.Асфальт — 6 шт. 
3.Столб — 1 шт. 
4.Фонарь — 1 шт. 
5.Дерево — 1 шт. 
6.Вертолёт — 1 шт. 
7.Облако — 6 шт. 
8.Забор — 1 шт. 
9.Куст — 1 шт. 
10.Персонаж полицейский — 1 шт. 
11.Машина — 1 шт. 
12.Колеса — 2 шт.
                                                                                                </t>
  </si>
  <si>
    <t>00001ДРП-БОЛ</t>
  </si>
  <si>
    <t>Декоративно-развивающая панель Городская Среда "Больница"</t>
  </si>
  <si>
    <t xml:space="preserve">Настенный комплект тематических элементов с подвижными и неподвижными частями. Применяют для  учебного процесса в дошкольных учреждениях. Назначение комплекта состоит в возможности обучающегося познавать окружающую среду посредством тактильных ощущений. Настенные деревянные панели изготавливаются в соответствии со всеми обязательными нормативными актами, их характеристики  соответствуют требованиям ГОСТ                                                                                                         Состав комплекта : 
1.Здания — 3 шт. 
2.Персонаж доктор — 1 шт. 
3.Куст — 2 шт. 
4.Столб — 1 шт. 
5.Молния — 1 шт. 
6.Облако — 6 шт. 
7.Дерево — 1 шт. 
8.Шар — 1 шт. 
9.Забор — 1 шт. 
10.Асфальт — 6 шт. 
11.Машина — 1 шт.
12.Колеса — 2 шт.
</t>
  </si>
  <si>
    <t>00001ДРП-МАГ</t>
  </si>
  <si>
    <t>Декоративно-развивающая панель Городская Среда "Магазин"</t>
  </si>
  <si>
    <t xml:space="preserve">Настенный комплект тематических элементов с подвижными и неподвижными частями. Применяют для  учебного процесса в дошкольных учреждениях. Назначение комплекта состоит в возможности обучающегося познавать окружающую среду посредством тактильных ощущений. Настенные деревянные панели изготавливаются в соответствии со всеми обязательными нормативными актами, их характеристики  соответствуют требованиям ГОСТ                                                                                                        Состав комплекта : 
1.Здания — 3 шт. 
2.Куст — 2 шт. 
3.Столб с кустом — 1 шт. 
4.Асфальт — 3 шт. 
5.Дирижабль — 1 шт.
6.Облако — 3 шт. 
7.Фонарь на столб — 1 шт. 
8.Персонаж продавщица — 1 шт. 
9.Магазин- прилавок — 1 шт.
10.Мороженое — 9 шт.
   </t>
  </si>
  <si>
    <t>00001ДРП-ОСТ</t>
  </si>
  <si>
    <t>Декоративно-развивающая панель Городская Среда "Остановка"</t>
  </si>
  <si>
    <t xml:space="preserve">Настенный комплект тематических элементов с подвижными и неподвижными частями. Применяют для  учебного процесса в дошкольных учреждениях. Назначение комплекта состоит в возможности обучающегося познавать окружающую среду посредством тактильных ощущений. Настенные деревянные панели изготавливаются в соответствии со всеми обязательными нормативными актами, их характеристики  соответствуют требованиям ГОСТ                                                                                                          Состав комплекта: 
1.Остановка — 1 шт. 
2.Здания — 1 шт. 
3.Асфальт — 2 шт. 
4.Забор — 1 шт. 
5.Облако — 2 шт.
</t>
  </si>
  <si>
    <t>0006-ТКНЛ</t>
  </si>
  <si>
    <t>Тест-комплект на нитраты ЛАЙТ</t>
  </si>
  <si>
    <t>Тест-комплект на нитраты экспресс-определения концентрации нитрат-ионов в питьевой, природной и нормативно-очищенной сточной воде . Метод определения: визуально-колориметрический.
– методическое руководство.</t>
  </si>
  <si>
    <t>0005-ТКН01</t>
  </si>
  <si>
    <t>Тест-комплект на нитраты</t>
  </si>
  <si>
    <t>Тест-комплект на нитраты, полевой, в составе:
– Цифровой беспроводной мультидатчик, тип 5 «Познайкино»
* Датчик температуры (NTC)
* Датчик влажности почвы
* Датчик кислотности (PH - метр) 
* Датчик концентрации летучих органических веществ
* Датчик мутности жидкости
* Датчик ионов хлора
* Датчик нитрат-ионов
* Датчик окиси углерода</t>
  </si>
  <si>
    <t>0004-ПИТП01</t>
  </si>
  <si>
    <t>Портативный измеритель
температуры, влаги и кислотности
почв</t>
  </si>
  <si>
    <t>Комплект полевой гидрохимический, в составе:
– Цифровой беспроводной мультидатчик, тип 3 «Познайкино» (температура, значение pH,  освещенность, влажность)
– набор лабораторной оснастки</t>
  </si>
  <si>
    <t>ПТ-СИС001</t>
  </si>
  <si>
    <t>Электронная потолочная Система «ПАУЭР-ФИД» ВО 1</t>
  </si>
  <si>
    <t xml:space="preserve">Потолочная система электроснабжения. Комплектация «Базовая» — ВО (12+1 односторонних потолочных модулей, шкаф электроснабжения, опциональное оборудование для усиления) Состав модуля: Потолочный модуль рассчитан на двух человек и включает в себя: 1. Розетки 220В — 2 штуки 2. Розетки 42В (или клеммы) — 2 штуки 3. Розетки Ethernet * — опция (2 штуки) 4. Клеммы 0-30В DC — 2 штуки 5. Кнопка аварийного отключения — 1 штука ------------------------------------------------------------------------------------------------------------ – Управление движением всех модулей одной кнопкой — есть, ручное  – Пульт ДУ ** — опция – Управление питанием всех розеток одновременно — есть, включить\выключить. – Выключатель с ключом — есть </t>
  </si>
  <si>
    <t>2.14.4.</t>
  </si>
  <si>
    <t>ПТ-АВТ-2ст</t>
  </si>
  <si>
    <t>Потолочная система электроснабжения Автоматическая, Двусторонняя</t>
  </si>
  <si>
    <t xml:space="preserve">Потолочная система электроснабжения Автоматическая, Двусторонняя
Состоит из автоматических двусторонних потолочных модулей электроснабжения, с розетками 42В, 220В, RJ-45, клемм постоянного тока от 0-30В, светильника и другого возможного оборудования
Также в состав входит шкаф электроснабжения, с панелью управления, комплект для монтажа системы, паспорт, сертификат, руководство пользователя.
</t>
  </si>
  <si>
    <t>ПТ-АВТ-1СТ</t>
  </si>
  <si>
    <t>Потолочная система электроснабжения Автоматическая, Односторонняя</t>
  </si>
  <si>
    <t xml:space="preserve">Потолочная система электроснабжения Автоматическая, Односторонняя
Состоит из автоматических потолочных модулей электроснабжения, с розетками 42В, 220В, RJ-45, клемм постоянного тока от 0-30В, светильника и другого возможного оборудования
Также в состав входит шкаф электроснабжения, с панелью управления, комплект для монтажа системы, паспорт, сертификат, руководство пользователя.
</t>
  </si>
  <si>
    <t>ПТ-РУЧ-2СТ</t>
  </si>
  <si>
    <t>Потолочная система электроснабжения Ручная, Двусторонняя</t>
  </si>
  <si>
    <t>Потолочная система электроснабжения Ручная, Двусторонняя
Состоит из ручных двусторонних потолочных модулей электроснабжения, с розетками 42В, 220В, RJ-45, клемм постоянного тока от 0-30В, светильника и другого возможного оборудования
Также в состав входит шкаф электроснабжения, с панелью управления, комплект для монтажа системы, паспорт, сертификат, руководство пользователя.</t>
  </si>
  <si>
    <t>ПТ-РУЧ-1СТ</t>
  </si>
  <si>
    <t>Потолочная система электроснабжения Ручная, Односторонняя</t>
  </si>
  <si>
    <t xml:space="preserve">Потолочная система электроснабжения Ручная, Односторонняя
Состоит из ручных потолочных модулей электроснабжения, с розетками 42В, 220В, RJ-45, клемм постоянного тока от 0-30В, светильника и другого возможного оборудования
Также в состав входит шкаф электроснабжения, с панелью управления, комплект для монтажа системы, паспорт, сертификат, руководство пользователя.
</t>
  </si>
  <si>
    <t>ПА-СЕНС-001</t>
  </si>
  <si>
    <t>Дополнительный пакет функций для автоматической потолочной системы 6+1</t>
  </si>
  <si>
    <t xml:space="preserve">Дополнительный пакет функций для автоматической потолочной системы. Позволяет  управлять модулями потолочной системы при помощи сенсорного экрана, встроенного в шкаф управления. Даёт возможность управлять всеми потолочными модулями одновременно, либо выборочно: каждый ряд отдельно, каждый модуль отдельно.
Рассчитан на максимальное количество модулей 6+1.
</t>
  </si>
  <si>
    <t>ПА-СЕНС-002</t>
  </si>
  <si>
    <t>Дополнительный пакет функций для автоматической потолочной системы 15+1</t>
  </si>
  <si>
    <t xml:space="preserve">Дополнительный пакет функций для автоматической потолочной системы. Позволяет  управлять модулями потолочной системы при помощи сенсорного экрана, встроенного в шкаф управления. Даёт возможность управлять всеми потолочными модулями одновременно, либо выборочно: каждый ряд отдельно, каждый модуль отдельно.
Рассчитан на максимальное количество модулей 15+1.
</t>
  </si>
  <si>
    <t>ПА-СЕНС-003</t>
  </si>
  <si>
    <t>Дополнительный пакет функций для автоматической потолочной системы (______)</t>
  </si>
  <si>
    <t xml:space="preserve">Дополнительный пакет функций для автоматической потолочной системы. Позволяет  управлять модулями потолочной системы при помощи сенсорного экрана, встроенного в шкаф управления. Даёт возможность управлять всеми потолочными модулями одновременно, либо выборочно: каждый ряд отдельно, каждый модуль отдельно.
Количество управляемых модулей: по запросу
</t>
  </si>
  <si>
    <t>РОСС-РОБ001</t>
  </si>
  <si>
    <t>Стол  для робототехнических соревнований 
КПДР «РОСС–РОБОТ»</t>
  </si>
  <si>
    <t>Стол для занятий робототехникой и соревнований роботов (размер соответствует регламентам соревнований). В наборе поставки: крепление столешницы из нержавеющей стали; складывающиеся ножки и столешница; сборно-разборная конструкция, без сварки; каркас из алюминия – небольшой вес, 6 колес; запирающаяся тумба из ЛДСП с полками; паспорт и сертификат прилагается; размер 2640 х 1240 мм.</t>
  </si>
  <si>
    <t>2.1.42.</t>
  </si>
  <si>
    <t>РОСС-РОБ002</t>
  </si>
  <si>
    <t>Комплект полей  для  робототехнических соревнований 
КПДР «РОСС–РОБОТ»</t>
  </si>
  <si>
    <t>Комплект полей для занятий робототехникой и соревнований роботов (размер соответствует регламентам соревнований</t>
  </si>
  <si>
    <t>ТЕП-УКР001</t>
  </si>
  <si>
    <t>ЭРМК «УМНАЯ ТЕПЛИЦА» НШ 
УСПЕХ КАЖДОГО РЕБЕНКА</t>
  </si>
  <si>
    <t>РОБОТОТЕХНИЧЕСКИЙ ПРОГРАММИРУЕМЫЙ КОМПЛЕКС ДЛЯ НАУЧНО-ПОЗНАВАТЕЛЬНОЙ ДЕЯТЕЛЬНОСТИ ЭРМК «УМНАЯ ТЕПЛИЦА» (Мобильный лабораторный комплекс для учебной практической и проектной деятельности по естествознанию) В составе:
- корпус из прозрачного или декорированного пластика
- размер, согласно методическим рекомендациям
- 4 датчика (температура+влажность воздуха, влажность почвы, освещенность) 
- +датчик кислорода
- +датчик углекислого газа
- микроконтроллерная программируемая система автоматического управления
- возможность ручного управления
- два программируемых сервопривода
- цветной дисплей
- автоматическая система освещения с регулируемым спектром
- автоматическая система полива
- автоматическая система отопления
- автоматическая система вентиляции
- управления со смартфона (собственное ПО Андроид)
- управление с компьютера
- управление с планшета
- набор семян, емкостей для выращивания, методические рекомендации
- паспорт, сертификат.
РЕЕСТР МИНПРОМТОРГА
Собранная теплица без упаковки: 500х400х400
Собранная теплица в упаковке: 600х400х400
Несобранная теплица в упаковке: 600х400х300</t>
  </si>
  <si>
    <t>ФЕР-БИО001</t>
  </si>
  <si>
    <t xml:space="preserve">ЭРМК «БИОЛОГИЧЕСКАЯ ФЕРМА» НШ </t>
  </si>
  <si>
    <t>РОБОТОТЕХНИЧЕСКИЙ ПРОГРАММИРУЕМЫЙ КОМПЛЕКС ДЛЯ НАУЧНО-ПОЗНАВАТЕЛЬНОЙ ДЕЯТЕЛЬНОСТИ ЭРМК «БИОЛОГИЧЕСКАЯ ФЕРМА» (Мобильный лабораторный комплекс для учебной практической и проектной деятельности по естествознанию) В составе:
- корпус из прозрачного или декорированного пластика
- размер, согласно методическим рекомендациям
- не менее 3 датчиков
- возможность добавить еще 3 датчика
- микроконтроллерная программируемая система автоматического управления
- возможность ручного управления
- автоматическая система освещения с регулируемым спектром
- автоматическая система увлажнения
- автоматическая система отопления
- автоматическая система вентиляции
- управления со смартфона (собственное ПО Андроид)
- управление с компьютера
- управление с планшета
- набор для выращивания живых организмов - муравьи в специальном боксе
- паспорт, сертификат.</t>
  </si>
  <si>
    <t>КОН-ЭЛ005</t>
  </si>
  <si>
    <t xml:space="preserve">Конструктор для проведения экспериментов по теме "Электричество Лайт".
</t>
  </si>
  <si>
    <t>Состоит из автономных пластиковых модулей, которые могут быть соединены между собой при помощи специальных контактных перемычек и винтовых соединений. 
Конструктор можно использовать совместно с беспроводными Цифровыми Лабораториями Познайкино. 
В комплекте: паспорт, сертификат. Количество модулей 6 шт.</t>
  </si>
  <si>
    <t>2.14.10.2</t>
  </si>
  <si>
    <t>КОН-ЭЛ001</t>
  </si>
  <si>
    <t>Конструктор для проведения экспериментов по теме "Электричество" базовый</t>
  </si>
  <si>
    <t>Конструктор для проведения экспериментов по теме "Электричество" базовый. 
Состоит из автономных пластиковых модулей, которые могут быть соединены между собой, при помощи специальных контактных перемычек и замковых соединений. Эти соединения обеспечивают стабильное электрическое соединение и позволяют снимать показания в любом месте собранной цепи, при помощи беспроводных цифровых лабораторий и программного комплекса, семейства продуктов «Познайкино-ЛАБ». 
В комплекте паспорт, сертификат. 
Количество модулей 9 шт.</t>
  </si>
  <si>
    <t>2.14.10.1</t>
  </si>
  <si>
    <t>КОН-ЭЛ002</t>
  </si>
  <si>
    <t>Конструктор для проведения экспериментов по теме "Электричество" расширенный.</t>
  </si>
  <si>
    <t>Конструктор для проведения экспериментов по теме "Электричество" расширенный.
Состоит из автономных пластиковых модулей, которые могут быть соединены между собой, при помощи специальных контактных перемычек и замковых соединений. Эти соединения обеспечивают стабильное электрическое соединение и позволяют снимать показания в любом месте собранной цепи, при помощи 
беспроводных цифровых лабораторий и программного комплекса, семейства продуктов «Познайкино-ЛАБ». В комплекте авторское методическое пособие, паспорт, сертификат. 
Количество модулей 20 шт.</t>
  </si>
  <si>
    <t>КОН-ЭЛ004</t>
  </si>
  <si>
    <t>Конструктор для проведения экспериментов по теме "Электричество" для начальной школы</t>
  </si>
  <si>
    <t>Конструктор для проведения экспериментов по теме "Электричество" для начальной школы. 
Состоит из автономных пластиковых модулей, которые могут быть соединены между собой, при помощи специальных контактных перемычек и замковых соединений. Эти соединения обеспечивают стабильное электрическое соединение и позволяют снимать показания в любом месте собранной цепи, при помощи беспроводных цифровых лабораторий и программного комплекса, семейства продуктов «Познайкино-ЛАБ». 
В комплекте авторское методическое пособие,интерактивное программное обеспечение «ЭЛЕКТРИЧЕСТВО», паспорт, сертификат, поля для сборки электрических цепей. 
Количество модулей от 10 шт.  
ИДЕАЛЬНО ПОДХОДИТ ДЛЯ ТЕНДЕРОВ!!!.</t>
  </si>
  <si>
    <t>2.14.10.4</t>
  </si>
  <si>
    <t>КОН-УОК-ЭЛ003</t>
  </si>
  <si>
    <t>Конструктор для проведения экспериментов по теме "Электричество" максимальный</t>
  </si>
  <si>
    <t>Конструктор для проведения экспериментов по теме "Электричество" максимальный.
Состоит из автономных пластиковых модулей, которые могут быть соединены между собой, при помощи специальных контактных перемычек и замковых соединений. Эти соединения обеспечивают стабильное электрическое соединение и позволяют снимать показания в любом месте собранной цепи, при помощи беспроводных цифровых лабораторий и программного комплекса, семейства продуктов «Познайкино-ЛАБ». 
В комплекте авторское методическое пособие, интерактивное программное обеспечение «ЭЛЕКТРИЧЕСТВО»,паспорт, сертификат, поля для сборки электрических цепей. 
Количество модулей 20 шт.  
ИДЕАЛЬНО ПОДХОДИТ ДЛЯ ТЕНДЕРОВ!!!</t>
  </si>
  <si>
    <t>2.14.10.3</t>
  </si>
  <si>
    <t>ГЕН- ЭЛ 005</t>
  </si>
  <si>
    <t>Генератор звуковой</t>
  </si>
  <si>
    <t>Модуль "Генератор звуковой" используется совместно с конструктором по физике максимальный. Устройство генерирует синусоидальное напряжение в пределах от 1 Гц до 500 кГц. Прямоугольный, пилообразный и треугольный импульсы имеют диапазон, ограниченный 20 килогерцами."</t>
  </si>
  <si>
    <t>2.14.27</t>
  </si>
  <si>
    <t>КОН-ХИМ001</t>
  </si>
  <si>
    <t>Конструктор по предмету Химия (часть №1 — Базовая «Неорганика»)</t>
  </si>
  <si>
    <t>Конструктор предназначен для проверки и закрепления пройденного материала на уроках Химии. Данная часть охватывает основные темы по неорганической химии. Конструктор упакован в картонную коробку. В комплект поставки входит:
•набор ламинированных тестовых карточек;
•набор ламинированных карточек с ответами;
•интерактивное методическое пособие (электронная лицензия);
•паспорт, сертификат;
•печатное методическое пособие (не во всех вариантах поставки).
Размер: 330х330х80 мм
ТЕХНИЧЕСКИЕ ХАРАКТЕРИСТИКИ:
Количество тестовых карточек с заданием 80 штук;
Двусторонние карточки, ламинированые матовым ламинатом;
Размер тестовой карточки — А4;
Карточки с ответами — наличие, количество — 400 карточек;
Размер карточки с ответами — 50х50 мм;
Карточки с ответами двусторонние, ламинированые матовым ламинатом.
Темы конструктора: 
•Простые вещества;
•Металлы;
•Неметаллы;
•Оксиды металлов;
•Оксиды неметаллов;
•Гидроксиды металлов;
•Кислоты;
•Соли;
Количество тестовых карточек в каждой теме: 10 штук.
Интерактивное методическое пособие — наличие.</t>
  </si>
  <si>
    <t>ФИЗ-ОПТ001</t>
  </si>
  <si>
    <t>Демонстрационная установка по оптике</t>
  </si>
  <si>
    <t>Установка включает в себя основное оптическое оборудование: источник света, оптическая скамья и линзы, а также более продвинутые аксессуары, которые облегчают изучение концепций как лучевой оптики, так и геометрической оптики. 
Комплект поставки:
— Штатив
— Оптическая скамья 
— Источник когерентного излучения
— Светодиод (источник холодного излучения)
— Лазерный излучатель
— Комплект цилиндрической оптики
— Кювета
— Блок питания
— Линза (4 штуки)
— Четырехугольная призма
— Поляроид
— Пластина со щелью
— Методическое обеспечение
— Система хранения (Коробка)</t>
  </si>
  <si>
    <t>2.14.88</t>
  </si>
  <si>
    <t>ФИЗ-МЕХ001</t>
  </si>
  <si>
    <t>Демонстрационная установка по механике</t>
  </si>
  <si>
    <t>Демонстрационная установка для определения, экспериментальным образом, законов Ньютона.
Первый закон Ньютона. Учащиеся изучают движение объекта, чтобы увидеть, изменяется ли оно при приложении силы или нет.
Второй закон Ньютона. Учащиеся используют каретку, чтобы узнать взаимосвязь между силой, массой и ускорением.
Второй закон вращательного движения Ньютона.
Комплект поставки:
— Штатив
— Динамометр (5Н)
— Динамометр (1Н)
— Нить-моток
— Ролик блока
— Груз цилиндрический 100 ±5 г
— Груз цилиндрический 195 ±10 г
— Датчик движения
— Скамья
— Каретка (многофункциональная тележка)
— Методическое обеспечение
— Система хранения (Коробка)</t>
  </si>
  <si>
    <t>2.14.39</t>
  </si>
  <si>
    <t>ФИЗ-МОЛ001</t>
  </si>
  <si>
    <t>Демонстрационная установка по молекулярной физике</t>
  </si>
  <si>
    <t>Демонстрационная установка для определения, экспериментальным образом, таких законов как: Закон Бойля-Мариотта, Закон Гей-Люссака, Закон Шарля.
Комплект поставки:
— Штатив
— Весы электронные
— Спиртовка
— Стакан термостойкий
— Трубка отводная, с переходным штуцером и пробкой
— Шприц объемом 50 мл.
— Шприц объемом 10 мл.
— Шприц объемом 1 мл.
— Пробирка (2 штуки)
— Калориметр
— Методическое обеспечение
— Система хранения (Коробка)</t>
  </si>
  <si>
    <t>2.14.54</t>
  </si>
  <si>
    <t>ФИЗ-МОЛ002</t>
  </si>
  <si>
    <t>Демонстрационная установка для определения, экспериментальным образом, таких законов как: Закон Бойля-Мариотта, Закон Гей-Люссака, Закон Шарля.
Комплект поставки:
— Штатив
— Весы электронные
— Спиртовка
— Стакан термостойкий
— Трубка отводная, с переходным штуцером и пробкой
— Шприц объемом 50 мл.
— Шприц объемом 10 мл.
— Шприц объемом 1 мл.
— Пробирка (2 штуки)
— Калориметр
— Модель диффузии(ФИЗ-ДИФ001)
— Модель циркуляции плотности(ФИЗ-ПЛОТ001)
— Методическое обеспечение
— Система хранения (Коробка)</t>
  </si>
  <si>
    <t>ФИЗ-МОЛ003</t>
  </si>
  <si>
    <t>Демонстрационная установка для определения, экспериментальным образом, таких законов как: Закон Бойля-Мариотта, Закон Гей-Люссака, Закон Шарля.
Комплект поставки:
— Штатив
— Весы электронные
— Спиртовка
— Стакан термостойкий
— Трубка отводная с переходным штуцером и пробкой
— Шприц объемом 50 мл
— Шприц объемом 10 мл
— Шприц объемом 1 мл
— Пробирка (2 штуки)
— Калориметр
— Методическое обеспечение
— Модель диффузии(ФИЗ-ДИФ002)
— Модель циркуляции плотности(ФИЗ-ПЛОТ002)
— Система хранения (Коробка)                          В РАЗРАБОТКЕ!!!!!!!!</t>
  </si>
  <si>
    <t>ФИЗ-ДИФ001</t>
  </si>
  <si>
    <t>Набор демонстрационный по молекулярной физике и тепловым явлениям (Набор для изучения диффузии)</t>
  </si>
  <si>
    <t>Набор демонстрационный по молекулярной физике и тепловым явлениям (Набор для изучения диффузии) предназначен для использования в качестве модели для визуального осмотического движения воды из-за градиента концентрации. (Без датчиков)
Комплект поставки:
— емкость прозрачная специальной формы (2 штуки)
— соединительные штифты (4 штуки)
— уплотнительные резинки (4 штуки)
— фильтр (4 штуки)
— методическое пособие, паспорт
— система хранения (коробка)</t>
  </si>
  <si>
    <t>ФИЗ-ДИФ002</t>
  </si>
  <si>
    <t>Набор демонстрационный по молекулярной физике и тепловым явлениям (Набор для изучения диффузии) предназначен для использования в качестве модели для визуального осмотического движения воды из-за градиента концентрации.
Комплект поставки:
— емкость прозрачная специальной формы (2 штуки)
— соединительные штифты (4 штуки)
— уплотнительные резинки (4 штуки)
— фильтр (4 штуки)
— беспроводной датчик давления (2 штуки)
— методическое пособие, паспорт
— система хранения (коробка)   В РАЗРАБОТКЕ!!!!!!!!</t>
  </si>
  <si>
    <t>ФИЗ-ПЛОТ001</t>
  </si>
  <si>
    <t>Набор демонстрационный по молекулярной физике и тепловым явлениям (изучение модели циркуляции плотности)</t>
  </si>
  <si>
    <t>Набор демонстрационный по молекулярной физике и тепловым явлениям (изучение модели циркуляции плотности) состоит из двух резервуаров, соединенных  клапанами. Позволяет  исследовать циркуляцию жидкостей с различной плотностью из-за таких условий, как разница в температуре. (Без датчиков)
Комплект поставки:
— емкость прозрачная специальной формы (2 штуки)
— соединительные клапаны с краном (2 штуки)
— краситель двух видов
— методическое пособие, паспорт
— система хранения (коробка)</t>
  </si>
  <si>
    <t>ФИЗ-ПЛОТ002</t>
  </si>
  <si>
    <t>Набор демонстрационный по молекулярной физике и тепловым явлениям (изучение модели циркуляции плотности) состоит из двух резервуаров, соединенных  клапанами. Позволяет  исследовать циркуляцию жидкостей с различной плотностью из-за таких условий, как разница в температуре.
Комплект поставки:
— емкость прозрачная специальной формы (2 штуки)
— соединительные клапаны с краном (2 штуки)
— краситель двух видов
— беспроводной датчик температуры (2 штуки)
— методическое пособие, паспорт
— система хранения (коробка)</t>
  </si>
  <si>
    <t>ХИМ-ТИТР001</t>
  </si>
  <si>
    <t>Набор демонстрационный по химии. 
Тема: «Титрирование»</t>
  </si>
  <si>
    <t>Демонстрационная установка для изучения процесса титрирования.
— штатив
— беспроводной датчик счетчика капель
— методическое пособие, паспорт
— система хранения (коробка)</t>
  </si>
  <si>
    <t>ХИМ-ТИТР002</t>
  </si>
  <si>
    <t>Описание:Демонстрационная установка для изучения процесса титрирования.
-Штатив 
-Счетчик капель
-Датчик рН с диапазоном измерения не уже чем от 0 до 14 pH
-Мешалка магнитная большая с АКБ</t>
  </si>
  <si>
    <t>ДЕМ-ПЛАСТ-001</t>
  </si>
  <si>
    <t>Кейс пластиковый для демонстрационного набора малый</t>
  </si>
  <si>
    <t xml:space="preserve">Используется для всех видов демонстрационных наборов, в том числе ЦЛ
 габариты:   340х230х160 мм </t>
  </si>
  <si>
    <t>ДЕМ-ПЛАСТ-002</t>
  </si>
  <si>
    <t>Кейс пластиковый для демонстрационного набора большой</t>
  </si>
  <si>
    <t>Используется для всех видов демонстрационных наборов, в том числе ЦЛ
габариты:  400х300х190 мм</t>
  </si>
  <si>
    <t>ДЕМ-МЕТТ-001</t>
  </si>
  <si>
    <t>Кейс металлический  для демонстрационного набора малый</t>
  </si>
  <si>
    <t xml:space="preserve">Используется для всех видов демонстрационных наборов, в том числе ЦЛ
 габариты:  340х280х120 мм </t>
  </si>
  <si>
    <t>ДЕМ-МЕТТ-002</t>
  </si>
  <si>
    <t>Кейс металлический  для демонстрационного набора большой</t>
  </si>
  <si>
    <t>Используется для всех видов демонстрационных наборов, в том числе ЦЛ
габариты:  430х310х130мм</t>
  </si>
  <si>
    <t>МСТ-001</t>
  </si>
  <si>
    <t xml:space="preserve">Мультстудия ПОЗНАЙКИНО «СУПЕР» </t>
  </si>
  <si>
    <t>НЕ ПРОДАЕМ!!!!!!!</t>
  </si>
  <si>
    <t>СВ-ПЕШ001</t>
  </si>
  <si>
    <t>Светофор  (пешеходный)</t>
  </si>
  <si>
    <t>ПЕ-ТК001</t>
  </si>
  <si>
    <t>Перекресток четырехсторонний на ткани (тип 1)</t>
  </si>
  <si>
    <t>Изготовлен из винилового полотна, повышенной прочности. Изображение разметки перекрестка нанесено на полотно, края которого подвернуты и проклеены. В комплект входит полотно с изображением дороги (5,5м*4,5м), полотно с изображением «зебры» - 4 штуки, 12 полотен с вариантами разделительных линий.</t>
  </si>
  <si>
    <t>МЕШ-АКБ001</t>
  </si>
  <si>
    <t xml:space="preserve">  Мешалка магнитная большая с АКБ</t>
  </si>
  <si>
    <t>Предназначена для перемешивания жидкостей с помощью якоря, помещаемого в сосуд с перемешиваемой жидкостью, при проведении опытов на уроках химии, биологии, экологии и естествознания.
Габаритные размеры в упаковке (дл.*шир.*выс.), мм: 150*150*35. Вес, кг, не более 0,35.
Максимальная скорость вращения, об/мин: 2000
Максимальный объем перемешиваемой жидкости, мл: 3000
Напряжение питания, В: 220/12. встроенный аккумулятор со временем автономной работы не менее 3х часов
Комплектность: мешалка – 1 шт., якорь – 1 шт., блок питания (220/12 В) – 1 шт., руководство по эксплуатации – 1 шт.
Скорость вращения регулируется ручкой на корпусе прибора.</t>
  </si>
  <si>
    <t>2.17.49.</t>
  </si>
  <si>
    <t>МЕШ-БАКБ001</t>
  </si>
  <si>
    <t xml:space="preserve">  Мешалка магнитная большая без АКБ</t>
  </si>
  <si>
    <t>Предназначена для перемешивания жидкостей с помощью якоря, помещаемого в сосуд с перемешиваемой жидкостью, при проведении опытов на уроках химии, биологии, экологии и естествознания.
Габаритные размеры в упаковке (дл.*шир.*выс.), мм: 150*150*35. Вес, кг, не более 0,25.
Максимальная скорость вращения, об/мин: 2000
Максимальный объем перемешиваемой жидкости, мл: 3000
Напряжение питания, В: 220/12
Комплектность: мешалка – 1 шт., якорь – 1 шт., блок питания (220/12 В) – 1 шт., руководство по эксплуатации – 1 шт.
Скорость вращения регулируется ручкой на корпусе прибора.</t>
  </si>
  <si>
    <t>МЕШ-МБАКБ001</t>
  </si>
  <si>
    <t xml:space="preserve">  Мешалка магнитная малая без АКБ</t>
  </si>
  <si>
    <t>Предназначена для перемешивания жидкостей с помощью якоря, помещаемого в сосуд с перемешиваемой жидкостью, при проведении опытов на уроках химии, биологии, экологии и естествознания.
Габаритные размеры в упаковке (дл.*шир.*выс.), мм: 75*110*30. Вес, кг, не более 0,1.
Максимальная скорость вращения, об/мин: 2000
Максимальный объем перемешиваемой жидкости, мл: 1000
Напряжение питания, В: 220/12
Комплектность: мешалка – 1 шт., якорь – 1 шт., блок питания (220/12 В) – 1 шт., руководство по эксплуатации – 1 шт.
Скорость вращения регулируется ручкой на корпусе прибора.​</t>
  </si>
  <si>
    <t>МЕШ-МАКБ001</t>
  </si>
  <si>
    <t xml:space="preserve">  Мешалка магнитная малая с АКБ</t>
  </si>
  <si>
    <t>Предназначена для перемешивания жидкостей с помощью якоря, помещаемого в сосуд с перемешиваемой жидкостью, при проведении опытов на уроках химии, биологии, экологии и естествознания.
Габаритные размеры в упаковке (дл.*шир.*выс.), мм: 75*110*30. Вес, кг, не более 0,2.
Максимальная скорость вращения, об/мин: 2000
Максимальный объем перемешиваемой жидкости, мл: 1000
Напряжение питания, В: 220/12
Комплектность: мешалка – 1 шт., якорь – 1 шт., блок питания (220/12 В) – 1 шт., руководство по эксплуатации – 1 шт.
Скорость вращения регулируется ручкой на корпусе прибора.​</t>
  </si>
  <si>
    <t xml:space="preserve"> ЛЮКС-ТЧР-66</t>
  </si>
  <si>
    <t>Табличка ТР навигац панель</t>
  </si>
  <si>
    <t>В случае размещения центра в общем здании, табличка для навигационной панели 
размером 400 х 150 мм.</t>
  </si>
  <si>
    <t xml:space="preserve"> К-ТЧР-18</t>
  </si>
  <si>
    <t>Табличка ТР</t>
  </si>
  <si>
    <t>Табличка размером 250×150 мм</t>
  </si>
  <si>
    <t xml:space="preserve"> К-ТЧР-19</t>
  </si>
  <si>
    <t>Наклейка ТР</t>
  </si>
  <si>
    <t>Наклейка Точка роста 300×400 мм 
(комплект из 10 штук, упаковка)</t>
  </si>
  <si>
    <t xml:space="preserve"> К-ТЧР-24</t>
  </si>
  <si>
    <t xml:space="preserve">Логотип ТР </t>
  </si>
  <si>
    <t>Объемные буквы на основе ПВХ 3 мм  толщина букв 5 мм  — Логотип точки роста 1500×490 мм</t>
  </si>
  <si>
    <t xml:space="preserve"> К-ТЧР-25</t>
  </si>
  <si>
    <t>Вывеска ТР</t>
  </si>
  <si>
    <t>Вывеска на баннерной ткани, размером 3000 х 340 мм.
По периметру вывески, пробиты стальные кольца, с интервалом ~ 300 мм, что позволит надежно закрепить ее на козырьке здания или на фасаде.</t>
  </si>
  <si>
    <t>ПР-ЗОН001</t>
  </si>
  <si>
    <t>Пресс-зона</t>
  </si>
  <si>
    <t xml:space="preserve">Пресс-зона, размер 3000 х 2000 мм. Представляет из себя разборную металлоконструкцию. На металлоконструкцию натягивается баннерная ткань с фирменным фоном центра «Точка роста». Используется для проведения мероприятий с присутствием прессы или любых других, требующих официального освещения. </t>
  </si>
  <si>
    <t>КО-ВИЗ001</t>
  </si>
  <si>
    <t>Комплект Визитных карточек</t>
  </si>
  <si>
    <t>Визитные карточки размер 90 х 50 мм. Изготовлены из плотной матовой бумаги, полноцветная печать. (комплект из 240 штук)</t>
  </si>
  <si>
    <t>КО-БЕДЖ01</t>
  </si>
  <si>
    <t xml:space="preserve">Бэйджи комплект </t>
  </si>
  <si>
    <t>Бэйджи со шнурком на шею 100 х 75 мм, персонализированные. Пластиковый сливер, шнурок, полноцветная печать. (комплект из 30 штук)</t>
  </si>
  <si>
    <t xml:space="preserve"> К-ТЧР-26</t>
  </si>
  <si>
    <t>Значок с логотипом ТР</t>
  </si>
  <si>
    <t>Значок с логотипом центра и\или дополнительной информацией. Металл\пластик, булавка, размер 37 мм. Полноцветная печать. (Комплект из 30 штук)</t>
  </si>
  <si>
    <t xml:space="preserve"> ЛЮКС-ТЧР-65</t>
  </si>
  <si>
    <t xml:space="preserve">Табличка ТР </t>
  </si>
  <si>
    <t>Основа из ударопрочного материала, полноцветная высококачественная печать 1440 точек на дюйм. 
Усиленная защита изображения от действия ультрафиолетового излучения, влаги, механических повреждений. 
Прочная алюминиевая рама (серебро\золото), 800 * 600 мм крепежный комплект.</t>
  </si>
  <si>
    <t>ЛКХ-1</t>
  </si>
  <si>
    <t>"Стол лабораторный демонстрационный с надстройкой по химии "</t>
  </si>
  <si>
    <t>Состав:
Стол — 1 шт; 
Колба круглодонная 50 мл — 1 шт;
Колба круглодонная 100 мл — 1 шт;
Колба плоскодонная 50 мл — 1 шт;
Колба плоскодонная 100 мл — 1 шт;
Колба коническая 100 мл — 3 шт;
Чаша кристаллизационная — 1 шт;
Чашка Петри — 1 шт;
Фильтры обеззоленные — 1 шт;
Промывалка 250 мл — 1 шт;
Мензурка 100 мл — 1 шт;
выпарительная чаша №1 — 1 шт;
Ступка№1— 1 шт;
Пест №1 — 1 шт;
Кружка фарфоровая №1 с носиком 250 мл— 1 шт;
Стакан фарфоровый №3 150 мл— 1 шт;
Тигель средний с крышкой 100 мл — 1 шт;
Тигель высокий №3— 1 шт;
Тигель высокий №1— 1 шт;
Шпатель фарфоровый №1— 1 шт;
Пробирка Флоринского  — 300 шт;
Пробирка химическая 14х120 мм — 100 шт;
Пробирка химическая 16х150 мм — 50 шт;
штатив для пробирок 20 гнезд — 1 шт;
штатив для пробирок 40 гнезд — 1 шт;
стакан лабораторный 50 л — 1 шт;
стакан лабораторный 100 мл — 1 шт;
Стакан полипропиленовый 25 мл — 1 шт;
Стакан полипропиленовый 30 мл — 1 шт;
Воронка лабораторная — 1 шт;
Планшетка для капельных реакций — 1 шт;
Периодическая система Менделеева/Растворимость кислот — 1 шт;
Трубка ПВХ прозрачная — 1 шт;
Цилиндр мерный 100 мл на подставке — 1 шт;
Цилиндр мерный 50 мл на подставке — 1 шт;
Термометр (0-100 град.) — 1 шт;
Термометр -10…+100 — 1 шт;
Весы электронные — 1 шт;
Секундомер электронный — 1 шт;
Линейка — 1 шт; 
Лупа ручная — 1 шт;
Комплект стаканчиков для взвешивания — 1 шт;
Ареометр — 1 шт;
индикаторная бумага — 1 шт;
Карандаш — 1 шт;
Воронка делительная — 1 шт;
Ёрш пробирочный — 1 шт;
Пробирка мерная — 5 шт;
Пипетка в футляре — 3 шт;
Пипетка измерительная 25 мл — 1 шт;
Пипетка измерительная 10 мл — 1 шт;
Пробирка химическая 21х200 мм — 200 шт;
Штатив лабораторный — 1 шт;
Зажим пробирочный — 1 шт;
Ложка для сжигания веществ — 1 шт;
Ложка-шпатель — 1 шт;
Пинцет — 1 шт;
Ножницы — 1 шт;
Щипцы тигельные — 1 шт;
Скальпель брюшистый — 1 шт;
Магнит — 1 шт;
Сетка латунная распылительная — 1 шт;
Калориметр с нагревателем — 1 шт;
Нагреватель пробирок — 1 шт;
Баня лабораторная — 1 шт;
Мешалка магнитная — 1 шт;
Набор по электрохимии — 1 шт;
Подставка для круглодонных колб — 1 шт;
Цифровая лаборатория по химии — 1 шт;
Очки защитные — 1 шт;
Спиртовка — 1 шт;
Подставка для сухого горючего — 1 шт;
Трубка полимерная соединительная — 1 шт;
Петля м/б нихромовая — 5 шт;
Палочка стеклянная — 1 шт;
Комплект трубок газоотводных — 1 шт;
Прибор для получения газов — 1 шт;
Колба Энглера — 1 шт;
Стекло предметное — 1 шт;
Спички — 1 шт;
Пробка резиновая N12,5 — 2 шт;
Пробка резиновая N16— 2 шт;
Пробка силиконовая — 3 шт;
Пипетатор поршневой 10 мл — 1 шт;
колба мерная 10 мл — 1 шт;
Колба мерная 25 мл — 1 шт;
Колба мерная 50 мл — 1 шт;
Бюретка с краном 25 мл — 1 шт;
Капилярная трубка— 1 шт;
Холодильник — 1 шт;
Трубка соединительная резиновая — 1 шт;
Флакон с крышкой-капельницей — 60 шт;
Флакон с крышкой — 37 шт;
Набор этикеток самоклеящихся — 1 шт;
Лоток для раздаточного материала — 1 шт;
Микроскоп цифровой Levenhuk DTX 50 — 1 шт;
Микроскоп цифровой Levenhuk DTX 90 — 1 шт;
Ноутбук HP, 15.6, AMD 3020e 1.2ГГц, 4ГБ, 256ГБ SSD, AMD Radeon , Windows 10 Professional- — 1 шт;
Мышь оптическая, проводная, USB — 1 шт;
МФУ лазерный Pantum, A4 — 1 шт;</t>
  </si>
  <si>
    <t>2.14.1.</t>
  </si>
  <si>
    <t>NEW 03-04-24</t>
  </si>
  <si>
    <t>"ВИЭ-конструктор" -ПОЗНАЙКИНО. Конструктор по сборке   лабораторного стенда "Возобновляемые источники энергии".</t>
  </si>
  <si>
    <t>Лабораторная установка состоит из выносного блока управления и нагрузок, источника ветровой энергии с моделью ветрогенератора и датчиком анемометра, источника световой энергии и фотоэлектрической панели.
Источники, как ветровой, так и световой энергии имеют плавную регулировку отдаваемой мощности, а также ручную регулировку угла поворота
фотоэлектрической панели.
В блок управления встроен информационный экран, на котором, в реальном времени, отображаются параметры работы стенда.
Комплектация:
конструктор лабораторной установки - 1 штука;
Сменные лопасти ветрогенератора с цангой - 1 комплект;
Трехмерные модели лопастей с различными углами атаки для практических работ - 2 штуки;
Адаптер питания - 1 штука;
Инструкция по эксплуатации
Инструкция по сборке
Паспорт устройства
Методические рекомендации по выполнению лабораторных работ
Интерактивное ПО для проведения лабораторных работ «Возобновляемые источники энергии»</t>
  </si>
  <si>
    <t>2.14.16.  2.24.74 2.14.22</t>
  </si>
  <si>
    <t>NEW 03-04-25</t>
  </si>
  <si>
    <t>ВИЭ   ПОЗНАЙКИНО МИНИ ( Набор для экспериментирования)</t>
  </si>
  <si>
    <t>Установка предназначена для изучения азов солнечной и ветровой генерации. 
С помощью установки вы сможете изучить взаимосвязь между скоростью ветра или яркостью светового потока и яркостью встроенного светодиода, а еще определить, как при одних и тех же параметрах потоков, дополнительные факторы могут влиять на генерацию. 
Комплектация: Установка, методическое пособоие, паспорт</t>
  </si>
  <si>
    <t xml:space="preserve"> 2.7.11</t>
  </si>
  <si>
    <t>СТ-002</t>
  </si>
  <si>
    <t>Комплект стоек с дорожными знаками</t>
  </si>
  <si>
    <t xml:space="preserve">Стойки для знаков 10 шт, Знаки съемные 20 шт, Светофор пешеходный и автомобильный
 Знак в масштабе, размер длинной стороны 300 мм. Выполнен из ударопрочного полистирола 3 мм, Вырезанный лазерной резкой. Изображение напечатано на самоклеящейся пленке, ламинированной прозрачным ламинатом. Крепеж — пластиковые клипсы
Стойка, размер 1000 мм. Основание выполнено из натурального дерева, покрыто лаком. Размер основания 200*200 мм. Материал стойки — ПВХ, цвет — белый.
 макет светофора транспортного - 1шт, макет светофора пешеходного - 1 шт. Изделие выполнено из ударопрочного полистирола 3 мм, Вырезанно лазерной резкой. Изображение напечатано на самоклеящейся пленке, ламинированной прозрачным ламинатом. Крепеж — пластиковые клипсы </t>
  </si>
  <si>
    <t>К-ПДД002</t>
  </si>
  <si>
    <t>Комплект тематических магнитных дорожных знаков</t>
  </si>
  <si>
    <t>Комплект тематических магнитных дорожных знаков (магниты, 65 шт, материал основы магнитов полистирол ударопрочный толщиной 2мм)</t>
  </si>
  <si>
    <t>К-ПДД001</t>
  </si>
  <si>
    <t>Обучающий игровой комплекс для учащихся начальных классов для ознакомления с техническими средствами организации дорожного движения, изучения правил дорожного движения и безопасного поведения на дорогах</t>
  </si>
  <si>
    <t>Букварь пешехода представляет собой  набор ручных дорожных знаков в количестве  22 шт, макет светофора транспортного - 1шт, макет светофора пешеходного - 1 шт, жезл - 1 шт; свисток - 1 шт.  Материал изотовления макетов знаков и светофоров - полистирол 3 мм</t>
  </si>
  <si>
    <t>001-АПК001</t>
  </si>
  <si>
    <t>АПК  «i-ПОЗНАЙКИНО»</t>
  </si>
  <si>
    <t>Программное обеспечение «ПОЗНАЙКИНО» (12 модулей с 1 по 4 классы: по Русскому языку, Окружающему миру, Математике; уникальное методическое пособие). Поставка включает в себе носитель информации и печатные методические пособия</t>
  </si>
  <si>
    <t>2.12</t>
  </si>
  <si>
    <t>002-АПК001</t>
  </si>
  <si>
    <t>АПК  «i-ПОЗНАЙКИНО» мини</t>
  </si>
  <si>
    <t>Программное обеспечение «ПОЗНАЙКИНО» (12 модулей с 1 по 4 классы: по Русскому языку, Окружающему миру, Математике ). Электронная поставка</t>
  </si>
  <si>
    <t>002-АПК002</t>
  </si>
  <si>
    <t>АПК «Познайкино» комплектация «ПОЗНАЙКИНО-ТАЧ»</t>
  </si>
  <si>
    <t xml:space="preserve">Программное обеспечение «ПОЗНАЙКИНО» (12 модулей с 1 по 4 классы: по Русскому языку, Окружающему миру, Математике; уникальное методическое пособие) + Набор дидактических материалов (в том числе: «коврики», карточки, наборы дидактики) </t>
  </si>
  <si>
    <t>003-АПК003</t>
  </si>
  <si>
    <t>АПК «Познайкино» комплектация «ПОЗНАЙКИНО-МИР»</t>
  </si>
  <si>
    <t xml:space="preserve">Программное обеспечение «ПОЗНАЙКИНО» (12 модулей с 1 по 4 классы: по Русскому языку, Окружающему миру, Математике; уникальное методическое пособие) + Набор дидактических материалов (в том числе: «коврики», карточки, наборы дидактики) + Интерактивный аппаратный модуль ввода (натуральные материалы, сенсорный ввод, собственная разработка, подходит для детей с ОВЗ). СРОКИ ПОСТАВКИ ТОВАРА ОТ 4х месяцев, ПОСТАВКА ОТ 10ШТУК ЕДИНОВРЕМЕННО  (цЕНА ПО СОГЛАСОВАНИЮ) </t>
  </si>
  <si>
    <t>2.1.12.</t>
  </si>
  <si>
    <t>001-АПК004</t>
  </si>
  <si>
    <t>АПК «ПОЗНАЙКИНО-ДИДАКТ1»</t>
  </si>
  <si>
    <t>Дополнительный набор дидактических материалов (в том числе: «коврики», карточки, наборы дидактики). Поставка товара с разбивкой по классам (с 1-ого по 4й классы) Цена указана за  набор для ОДНОГО класса . Упаковка- коробка</t>
  </si>
  <si>
    <t>002-АПК004</t>
  </si>
  <si>
    <t>АПК «ПОЗНАЙКИНО-ДИДАКТ2»</t>
  </si>
  <si>
    <t>Дополнительный набор дидактических материалов (в том числе: «коврики», карточки, наборы дидактики) Поставка товара с разбивкой по классам (с 1-ого по 4й классы) Цена указана за  набор для ОДНОГО класса . Упаковка- пакет</t>
  </si>
  <si>
    <t>001-АПК-ДОУ001</t>
  </si>
  <si>
    <t>АПК «i-ПОЗНАЙКИНО-ДОУ»</t>
  </si>
  <si>
    <t>Программное обеспечение «ПОЗНАЙКИНО» (3 модуля для дошкольников: по Русскому языку, Окружающему миру, Математике).  В комплекте уникальное методическое пособие. Поставка включает в себе носитель информации и печатные методические пособия</t>
  </si>
  <si>
    <t>002-АПК-ДОУ001</t>
  </si>
  <si>
    <t>АПК «i-ПОЗНАЙКИНО ДОУ мини»</t>
  </si>
  <si>
    <t>Программное обеспечение «ПОЗНАЙКИНО» (3 модуля для дошкольников: по Русскому языку, Окружающему миру, Математике ). Электронная поставка</t>
  </si>
  <si>
    <t>002-АПК-ДОУ002</t>
  </si>
  <si>
    <t>АПК «ПОЗНАЙКИНО-ДОУ-ТАЧ»</t>
  </si>
  <si>
    <t>Программное обеспечение «ПОЗНАЙКИНО» (3 модуля для дошкольников: по Русскому языку, Окружающему миру, Математике).  Поставка включает в себя носитель информации и печатные методические пособия + Набор дидактических материалов (в том числе: «коврики», карточки, наборы дидактики)</t>
  </si>
  <si>
    <t>001-АПК-ДОУ004</t>
  </si>
  <si>
    <t>АПК «ПОЗНАЙКИНО-ДОУ-ДИДАКТ1»</t>
  </si>
  <si>
    <t xml:space="preserve">Дополнительный набор дидактических материалов (в том числе: «коврики», карточки, наборы дидактики). Упаковка- коробка.  Цена указана за один набор </t>
  </si>
  <si>
    <t>002-АПК-ДОУ004</t>
  </si>
  <si>
    <t>АПК «ПОЗНАЙКИНО-ДОУ-ДИДАКТ2»</t>
  </si>
  <si>
    <t>Дополнительный набор дидактических материалов (в том числе: «коврики», карточки, наборы дидактики)  Упаковка- пакет.  Цена указана за один набор</t>
  </si>
  <si>
    <t>003-АПК-ДОУ003</t>
  </si>
  <si>
    <t>АПК «ПОЗНАЙКИНО-ДОУ-МИР»</t>
  </si>
  <si>
    <t xml:space="preserve">Программное обеспечение «ПОЗНАЙКИНО» (3 модуля для дошкольников: по Русскому языку, Окружающему миру, Математике). Поставка включает в себя носитель информации, печатные методические пособия,набор дидактических материалов (в том числе: «коврики», карточки, наборы дидактики), Интерактивный аппаратный модуль ввода (натуральные материалы, сенсорный ввод, собственная разработка, подходит для детей с ОВЗ)  СРОКИ ПОСТАВКИ ТОВАРА ОТ 4х месяцев, ПОСТАВКА ОТ 10ШТУК ЕДИНОВРЕМЕННО  (ЦЕНА ПО СОГЛАСОВАНИЮ) </t>
  </si>
  <si>
    <t>ИАК-М001</t>
  </si>
  <si>
    <t>Интерактивный анимационный комплекс «Познайкино»  МИНИ</t>
  </si>
  <si>
    <t xml:space="preserve">Уникальный интерактивный комплекс для обучения и воспитания детей и взрослых.
Подходит для театральной, профориентационной, межпредметной, реабилитационной, развивающей деятельности. Состав комплекта: Каркас ширмы кукольного театра «растущий»; Набор декораций для ширмы кукольного театра; Занавес для кукольной ширмы; Куклы-перчатки (комплект); Программное обеспечение (УОК) + Авторское методическое пособие; Стенд Pop-Up 3x3 изогнутый; Набор декораций для стенда Pop-Up;  Акустика опционально* (приобретается дополнительно*) </t>
  </si>
  <si>
    <t>ИАК-МЛ001</t>
  </si>
  <si>
    <t>Интерактивный анимационный комплекс «Познайкино» МИНИ-ЛАЙТ</t>
  </si>
  <si>
    <t>Уникальный интерактивный комплекс для обучения и воспитания детей и взрослых.
Подходит для театральной, профориентационной, межпредметной, реабилитационной, развивающей деятельности. Состав комплекта: Каркас ширмы кукольного театра «растущий»; Набор декораций для ширмы кукольного театра; Занавес для кукольной ширмы; Куклы-перчатки (комплект); Программное обеспечение (УОК) + Авторское методическое пособие; ;  Акустика опционально* (приобретается дополнительно*)</t>
  </si>
  <si>
    <t>ИАК-32Б-002</t>
  </si>
  <si>
    <t>Интерактивный анимационный комплекс «Познайкино» База 32</t>
  </si>
  <si>
    <t xml:space="preserve">Уникальный интерактивный комплекс для обучения и воспитания детей и взрослых.
Подходит для театральной, профориентационной, межпредметной, реабилитационной, развивающей деятельности. В состав входит комплект цифрового интерактивного оборудования, дидактические, программные, методические материалы. Состав комплекта: Каркас ширмы кукольного театра «растущий»; Набор декораций для ширмы кукольного театра; Занавес для кукольной ширмы; Куклы-перчатки (комплект); Программное обеспечение (УОК) + Авторское методическое пособие;  Интерактивная панель 32 дюйма со встроенным компьютером на мобильной стойке и набором декораций; Костюмы для детей и взрослых  (комплект); Стенд Pop-Up 3x3 изогнутый; Набор декораций для стенда Pop-Up; Акустика опционально* (приобретается дополнительно*) </t>
  </si>
  <si>
    <t>ИАК-65Б-002</t>
  </si>
  <si>
    <t>Интерактивный анимационный комплекс «Познайкино»с База 65</t>
  </si>
  <si>
    <t xml:space="preserve">Уникальный интерактивный комплекс для обучения и воспитания детей и взрослых.
Подходит для театральной, профориентационной, межпредметной, реабилитационной, развивающей деятельности. В состав входит комплект цифрового интерактивного оборудования, дидактические, программные, методические материалы. Состав комплекта: Каркас ширмы кукольного театра «растущий»; Набор декораций для ширмы кукольного театра; Занавес для кукольной ширмы; Куклы-перчатки (комплект); Программное обеспечение (УОК) + Авторское методическое пособие;  Интерактивная панель 65 дюймов со встроенным компьютером на мобильной стойке и набором декораций; Костюмы для детей и взрослых  (комплект); Стенд Pop-Up 3x3 изогнутый; Набор декораций для стенда Pop-Up; Акустика опционально* (приобретается дополнительно*) </t>
  </si>
  <si>
    <t>ИАК-32Б-Л002</t>
  </si>
  <si>
    <t>Интерактивный анимационный комплекс «Познайкино» База-ЛАЙТ 32</t>
  </si>
  <si>
    <t xml:space="preserve">Уникальный интерактивный комплекс для обучения и воспитания детей и взрослых.
Подходит для театральной, профориентационной, межпредметной, реабилитационной, развивающей деятельности. В состав входит комплект цифрового интерактивного оборудования, дидактические, программные, методические материалы. Состав комплекта: Каркас ширмы кукольного театра «растущий»; Набор декораций для ширмы кукольного театра; Занавес для кукольной ширмы; Куклы-перчатки (комплект); Программное обеспечение (УОК) + Авторское методическое пособие;  Интерактивная панель 32 дюйма со встроенным компьютером на мобильной стойке и набором декораций; Костюмы для детей и взрослых  (комплект); Акустика опционально* (приобретается дополнительно*) </t>
  </si>
  <si>
    <t>ИАК-65Б-Л002</t>
  </si>
  <si>
    <t>Интерактивный анимационный комплекс «Познайкино» База-ЛАЙТ 65</t>
  </si>
  <si>
    <t xml:space="preserve">Уникальный интерактивный комплекс для обучения и воспитания детей и взрослых.
Подходит для театральной, профориентационной, межпредметной, реабилитационной, развивающей деятельности. В состав входит комплект цифрового интерактивного оборудования, дидактические, программные, методические материалы. Состав комплекта: Каркас ширмы кукольного театра «растущий»; Набор декораций для ширмы кукольного театра; Занавес для кукольной ширмы; Куклы-перчатки (комплект); Программное обеспечение (УОК) + Авторское методическое пособие;  Интерактивная панель 65 дюймов со встроенным компьютером на мобильной стойке и набором декораций; Костюмы для детей и взрослых  (комплект); Акустика опционально* (приобретается дополнительно*) </t>
  </si>
  <si>
    <t>ИАК-ПО001</t>
  </si>
  <si>
    <t>Интерактивный анимационный комплекс «Познайкино» ПО</t>
  </si>
  <si>
    <t>Уникальный интерактивный комплекс для обучения и воспитания детей и взрослых. Подходит для театральной, профориентационной, межпредметной, реабилитационной, развивающей деятельности. Программное обеспечение (УОК) + Авторское методическое пособие.</t>
  </si>
  <si>
    <t>NEW   03-04-23</t>
  </si>
  <si>
    <t>ВИЭ -ПОЗНАЙКИНО. Демонстрационная лабораторная   установка  "Возобновляемые   источники энергии"</t>
  </si>
  <si>
    <t>Лабораторная установка состоит из блока управления и нагрузок,
источника ветровой энергии с моделью ветрогенератора и датчиком анемометра, источника световой энергии и фотоэлектрической панели.
Источники, как ветровой, так и световой энергии имеют плавную регулировку отдаваемой мощности, а также регулировку угла поворота
фотоэлектрической панели.
В блок управления встроен информационный экран, на котором, в реальном времени, отображаются параметры работы стенда.
Комплектация:
Лабораторная установка - 1 штука;
Сменные лопасти ветрогенератора с цангой - 1 комплект;
Трехмерные модели лопастей с различными углами атаки для практических работ - 2 штуки;
Адаптер питания - 1 штука;
Инструкция по эксплуатации
Паспорт устройства
Методические рекомендации по выполнению лабораторных работ
Интерактивное ПО для проведения лабораторных работ "Возобновляемые источники энергии"</t>
  </si>
  <si>
    <t>00001-ПАК-БАЗ</t>
  </si>
  <si>
    <t>ПАК "ПОЗНАЙКИНО-Мониторинг" Базовый</t>
  </si>
  <si>
    <t xml:space="preserve">
Программно-аппаратный комплекс, снабженный программным обеспечением, работающим под операционными системами Windows, Android, Linux.
Модуль позволяет вести мониторинг параметров окружающей среды в реальном времени. Параметры мониторинга: температура окружающей среды, влажность окружающей среды, освещенность. Программное обеспечение в визуальной форме обеспечивает вывод данных параметров на экран в виде значений и в виде графиков. Также программное обеспечение позволяет осуществлять экспорт снятых данных в разные форматы. Питание от USB 5B, разъем — miniUSB.
Материал корпуса: металл;
Датчик освещенности: наличие;
Датчик влажности: наличие;
Датчик температуры окружающей среды: наличие;</t>
  </si>
  <si>
    <t>00001-ПАК-РАС</t>
  </si>
  <si>
    <t>ПАК "ПОЗНАЙКИНО-Мониторинг" Расширенный</t>
  </si>
  <si>
    <t xml:space="preserve">
Программно-аппаратный комплекс, снабженный программным обеспечением, работающим под операционными системами Windows, Android, Linux.
Модуль позволяет вести мониторинг параметров окружающей среды в реальном времени. Параметры мониторинга: температура окружающей среды, влажность окружающей среды, освещенность. Программное обеспечение в визуальной форме обеспечивает вывод данных параметров на экран в виде значений и в виде графиков. Также программное обеспечение позволяет осуществлять экспорт снятых данных в разные форматы. Питание от OPS разъем — OPS.
Материал корпуса: металл;
Датчик освещенности: наличие;
Датчик влажности: наличие;
Датчик температуры окружающей среды: наличие
</t>
  </si>
  <si>
    <t>00001-ПАК-ИНТ</t>
  </si>
  <si>
    <t>ПАК "ПОЗНАЙКИНО-Мониторинг" Интегро</t>
  </si>
  <si>
    <t xml:space="preserve">Программно-аппаратный комплекс, снабженный программным обеспечением, работающим под операционными системами Windows, Android, Linux.
Модуль позволяет вести мониторинг параметров окружающей среды в реальном времени. Параметры мониторинга: температура окружающей среды, влажность окружающей среды, освещенность. Программное обеспечение в визуальной форме обеспечивает вывод данных параметров на экран в виде значений и в виде графиков. Также программное обеспечение позволяет осуществлять экспорт снятых данных в разные форматы. Питание от USB 5B, разъем — miniUSB.
Форм-фактор: плата для интеграции в устройство;
Датчик освещенности: наличие;
Датчик влажности: наличие;
Датчик температуры окружающей среды: наличие;
</t>
  </si>
  <si>
    <t>ЦЛ-ОСЦ</t>
  </si>
  <si>
    <t>ДВУХКАНАЛЬНЫЙ USB ОСЦИЛЛОГРАФ ТР</t>
  </si>
  <si>
    <t>ДВУХКАНАЛЬНЫЙ USB ОСЦИЛЛОГРАФ
Компактный прибор в пластиковом корпусе со светодиодной индикацией, с измерительными щупами. Подключается к ПК. 
не работает без ЦЛ, пока поставляеся только с ТР</t>
  </si>
  <si>
    <t>ЦЛ-СК</t>
  </si>
  <si>
    <t>ДАТЧИК СЧЕТЧИК КАПЕЛЬ ТР</t>
  </si>
  <si>
    <t>ДАТЧИК СЧЕТЧИК КАПЕЛЬ.
Прибор предназначен для лабораторных работ в области естественных наук. 
Используется для подсчёта капель титранта и конвертации количества этих капель в объём.
Питание осуществляется от адаптера питания и аккумулятора. 
не работает без ЦЛ пока поставляеся только с ТР</t>
  </si>
  <si>
    <t xml:space="preserve"> К-ТЧР-20</t>
  </si>
  <si>
    <t xml:space="preserve">Объемные буквы (просто буквы без основы толщина букв 5 мм+ трафарет для удобства монтажа) — Логотип точки роста 1500×490 мм.
</t>
  </si>
  <si>
    <t xml:space="preserve"> К-ТЧР-21</t>
  </si>
  <si>
    <t>Объемные буквы (просто буквы без основы толщина букв 10мм оргстекло + трафарет для удобства монтажа) — Логотип точки роста 1500×490 мм</t>
  </si>
  <si>
    <t xml:space="preserve"> К-ТЧР-22</t>
  </si>
  <si>
    <t>Объемные буквы на основе оргстекла. Толщина букв 10мм  — Логотип точки роста 1500×490 мм</t>
  </si>
  <si>
    <t xml:space="preserve"> К-ТЧР-23</t>
  </si>
  <si>
    <t>Объемные буквы на основе ПВХ 3 мм  толщина букв 10мм  — Логотип точки роста 1500×490 мм</t>
  </si>
  <si>
    <t>ЗЕР-ЛОГ-001</t>
  </si>
  <si>
    <t>Зеркало индивидуальное антивандальное безопасное для логопедических занятий 40х30 см С ОТВЕРСТИЕМ для учителя</t>
  </si>
  <si>
    <t>Логопедическое зеркало с отверстием — специальное оборудование для правильной постановки речи ребенка. Благодаря своему строению зеркало очень удобно в использовании. Ребенок смотрит на себя в зеркало и выполняет определенные упражнения, а в специальное отверстие логопед показывает верную артикуляцию. Во время изображения эмоций у детей повышается настроение, а логопед видит правильную или неправильную постановку языка и корректирует действия ребенка. Благодаря своему материалу зеркало является очень легким и безопасным, так как его невозможно разбить.</t>
  </si>
  <si>
    <t>2.4.6.</t>
  </si>
  <si>
    <t>ЗЕР-ЛОГ-002</t>
  </si>
  <si>
    <t>Зеркало индивидуальное антивандальное безопасное для логопедических занятий 21х30 см ДВУСТОРОННЕЕ</t>
  </si>
  <si>
    <t>Инструмент для развития речи детей от 3 до 10 лет. Это зеркало поможет логопеду следить за правильностью артикуляции звуков, а также позволит ребенку видеть свои движения губ и языка во время произношения слов. Изготовленное из высококачественного зеркального пластика, зеркало обладает высокой прочностью и устойчивостью к механическим повреждениям. Антивандальное покрытие защищает его от царапин и сколов, что делает его идеальным для использования в детских учреждениях. Зеркало имеет размер 21х30 см, что позволяет легко поместить его на столе или держать в руках во время занятий. Зеркало двустороннее, что позволит работать с ним вдвоем. Оно очень легкое и удобное в использовании, что делает его идеальным для логопедических занятий как в кабинете, так и на выезде. Использование индивидуального зеркала поможет детям научиться правильно произносить звуки, а также повысить уверенность в своих речевых навыках. Оно также поможет логопеду более эффективно проводить занятия, следить за прогрессом ребенка и корректировать его ошибки. Выбирая индивидуальное зеркало для логопедических занятий, вы дарите своему ребенку возможность развиваться и становиться более уверенным в себе. Это зеркало станет незаменимым помощником в работе логопеда и поможет детям достичь успеха в развитии речи. Не упустите возможность помочь своему ребенку стать лучше!</t>
  </si>
  <si>
    <t>2.4.7.</t>
  </si>
  <si>
    <t>ЗЕР-ЛОГ-003</t>
  </si>
  <si>
    <t xml:space="preserve">Зеркало логопеда на подставке.
</t>
  </si>
  <si>
    <t xml:space="preserve">Описание: Зеркало логопеда 300х400 из небьющегося зеркального акрила на эргономичной пластиковой подставке.
</t>
  </si>
  <si>
    <t>ЛОГО-ЛАЙТ01</t>
  </si>
  <si>
    <t xml:space="preserve">Логопедический программно-методический комплекс . Версия ЛАЙТ. (Для дошкольников и младшего школьного возраста) </t>
  </si>
  <si>
    <t>10 сюжетных занятий с подробным описанием методик и сценариев
Печатное методическое пособие для педагогов. Комплекс интерактивных логопедических занятий ЛОГОЗнайка представляет собой эффективную систему по постановке правильного произношения звуков, развитию речи, образного и логического мышления, изучению окружающего мира и общему развитию в области естественных наук. Сюжетные занятия включают в себя упражнения для развития артикуляционного и дыхательного аппарата, фонематического слуха, общей и мелкой моторики, пальчиковую разминку с элементами нейрогимнастики, командные и тактильные игры, а также, ряд упражнений на автоматизацию и дифференциацию звуков в словах и в связной речи. Комплект поставки : По Учитель, ПО Ученик на 10 лицензий, методическое пособие для педагога, дидактический материал (карточки и тд)</t>
  </si>
  <si>
    <t>Пункт 2.4.4.</t>
  </si>
  <si>
    <t>ЛОГО-БАЗ01</t>
  </si>
  <si>
    <t xml:space="preserve">Логопедический программно-методический комплекс . Версия БАЗОВАЯ  (Для дошкольников и младшего школьного возраста) </t>
  </si>
  <si>
    <t>10 сюжетных занятий с подробным описанием методик и сценариев
Печатное методическое пособие для педагогов. Комплекс интерактивных логопедических занятий ЛОГОЗнайка представляет собой эффективную систему по постановке правильного произношения звуков, развитию речи, образного и логического мышления, изучению окружающего мира и общему развитию в области естественных наук. Сюжетные занятия включают в себя упражнения для развития артикуляционного и дыхательного аппарата, фонематического слуха, общей и мелкой моторики, пальчиковую разминку с элементами нейрогимнастики, командные и тактильные игры, а также, ряд упражнений на автоматизацию и дифференциацию звуков в словах и в связной речи. Комплект поставки : По Учитель, ПО Ученик на 10 лицензий, методическое пособие для педагога, дидактический материал  для  10 детей  не мнее 40 шт (карточки,трубочки, палочки  и тд)</t>
  </si>
  <si>
    <t>ЛОГО-ПРЕМ01</t>
  </si>
  <si>
    <t xml:space="preserve">Логопедический программно-методический комплекс . Версия ПРЕМИУМ  (Для дошкольников и младшего школьного возраста) </t>
  </si>
  <si>
    <t xml:space="preserve">10 сюжетных занятий с подробным описанием методик и сценариев
Печатное методическое пособие для педагогов. Комплекс интерактивных логопедических занятий  представляет собой эффективную систему по постановке правильного произношения звуков, развитию речи, образного и логического мышления, изучению окружающего мира и общему развитию в области естественных наук. Сюжетные занятия включают в себя упражнения для развития артикуляционного и дыхательного аппарата, фонематического слуха, общей и мелкой моторики, пальчиковую разминку с элементами нейрогимнастики, командные и тактильные игры, а также, ряд упражнений на автоматизацию и дифференциацию звуков в словах и в связной речи. Комплект поставки : Комплект поставки флеш-накопитель с ПО Учитель, флеш-накопитель ПО Ученик на 10 лицензий, ПО с видеоматериалами. методическое пособие для педагога, расширенный дидактический материал  для группы до 10 детей  не мнее 40 шт (карточки,трубочки, палочки, техника, игрушки, специализированные персонажи-куклы, костюмы и тд), 
СРОКИ ПОСТАВКИ ТОВАРА ОТ 4х месяцев, ПОСТАВКА ОТ 10ШТУК ЕДИНОВРЕМЕННО  (цЕНА ПО СОГЛАСОВАНИЮ) </t>
  </si>
  <si>
    <t>ЛОГО-ПО01</t>
  </si>
  <si>
    <t>Логопедический   программно-методический комплекс . Версия ПО</t>
  </si>
  <si>
    <t>10 сюжетных занятий с подробным описанием методик и сценариев
Печатное методическое пособие для педагогов. Комплекс интерактивных логопедических занятий ЛОГОЗнайка представляет собой эффективную систему по постановке правильного произношения звуков, развитию речи, образного и логического мышления, изучению окружающего мира и общему развитию в области естественных наук. Сюжетные занятия включают в себя упражнения для развития артикуляционного и дыхательного аппарата, фонематического слуха, общей и мелкой моторики, пальчиковую разминку с элементами нейрогимнастики, командные и тактильные игры, а также, ряд упражнений на автоматизацию и дифференциацию звуков в словах и в связной речи. Комплект поставки : По Учитель, ПО Ученик на 10 лицензий, методическое пособие</t>
  </si>
  <si>
    <t>номер  п/п</t>
  </si>
  <si>
    <r>
      <t xml:space="preserve">Обеспечивает выполнение лабораторных работ на уроках по </t>
    </r>
    <r>
      <rPr>
        <b/>
        <sz val="12"/>
        <color rgb="FF000000"/>
        <rFont val="Times New Roman"/>
        <family val="1"/>
        <charset val="204"/>
      </rPr>
      <t>ЕСТЕСТВОЗНАНИЮ</t>
    </r>
    <r>
      <rPr>
        <sz val="12"/>
        <color rgb="FF000000"/>
        <rFont val="Times New Roman"/>
        <family val="1"/>
        <charset val="204"/>
      </rPr>
      <t xml:space="preserve"> в начальной школе и проектно-исследовательской деятельности учащихся.
</t>
    </r>
    <r>
      <rPr>
        <b/>
        <sz val="12"/>
        <color rgb="FF000000"/>
        <rFont val="Times New Roman"/>
        <family val="1"/>
        <charset val="204"/>
      </rPr>
      <t xml:space="preserve">Комплектация:
</t>
    </r>
    <r>
      <rPr>
        <i/>
        <sz val="12"/>
        <color rgb="FF000000"/>
        <rFont val="Times New Roman"/>
        <family val="1"/>
        <charset val="204"/>
      </rPr>
      <t xml:space="preserve">Беспроводной мультидатчик ТИП 3:
</t>
    </r>
    <r>
      <rPr>
        <sz val="12"/>
        <color rgb="FF000000"/>
        <rFont val="Times New Roman"/>
        <family val="1"/>
        <charset val="204"/>
      </rPr>
      <t xml:space="preserve">• датчик влажности атмосферного воздуха
• датчик освещенности
• датчик температуры термопарный высокотемпературный
• датчик температуры окружающей среды  
• датчик кислотности растворов
</t>
    </r>
    <r>
      <rPr>
        <i/>
        <sz val="12"/>
        <color rgb="FF000000"/>
        <rFont val="Times New Roman"/>
        <family val="1"/>
        <charset val="204"/>
      </rPr>
      <t xml:space="preserve">Беспроводной мультидатчик ТИП 2:
</t>
    </r>
    <r>
      <rPr>
        <sz val="12"/>
        <color rgb="FF000000"/>
        <rFont val="Times New Roman"/>
        <family val="1"/>
        <charset val="204"/>
      </rPr>
      <t xml:space="preserve">• Датчик рН
• Датчик электропроводимости жидкости
• Датчик температуры термопарный высокотемпературный
• Датчик оптической плотности 470, 525, 630 нм
</t>
    </r>
    <r>
      <rPr>
        <b/>
        <sz val="12"/>
        <color rgb="FF000000"/>
        <rFont val="Times New Roman"/>
        <family val="1"/>
        <charset val="204"/>
      </rPr>
      <t xml:space="preserve">Аксессуары:
</t>
    </r>
    <r>
      <rPr>
        <sz val="12"/>
        <color rgb="FF000000"/>
        <rFont val="Times New Roman"/>
        <family val="1"/>
        <charset val="204"/>
      </rPr>
      <t>• Зарядное устройство с кабелем mini-USB
• Мешалка магнитная большая с АКБ
• USB Адаптер Bluetooth
• Краткое руководство по эксплуатации цифровой лаборатории
• Программное обеспечение
• Интерактивное программное обеспечение по лабораторному практикуму
• Конструктор для проведения экспериментов по теме "Электричество" для начальной школы.
• Методические рекомендации не менее 10 работ 
• Интерактивное программное обеспечение по использованию ЦЛ и лабораторными работами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r>
  </si>
  <si>
    <r>
      <t xml:space="preserve">Обеспечивает выполнение лабораторных работ на уроках по </t>
    </r>
    <r>
      <rPr>
        <b/>
        <sz val="12"/>
        <color rgb="FF000000"/>
        <rFont val="Times New Roman"/>
        <family val="1"/>
        <charset val="204"/>
      </rPr>
      <t>ЕСТЕСТВОЗНАНИЮ</t>
    </r>
    <r>
      <rPr>
        <sz val="12"/>
        <color rgb="FF000000"/>
        <rFont val="Times New Roman"/>
        <family val="1"/>
        <charset val="204"/>
      </rPr>
      <t xml:space="preserve"> в начальной школе и проектно-исследовательской деятельности учащихся.
</t>
    </r>
    <r>
      <rPr>
        <b/>
        <sz val="12"/>
        <color rgb="FF000000"/>
        <rFont val="Times New Roman"/>
        <family val="1"/>
        <charset val="204"/>
      </rPr>
      <t xml:space="preserve">Комплектация:
</t>
    </r>
    <r>
      <rPr>
        <i/>
        <sz val="12"/>
        <color rgb="FF000000"/>
        <rFont val="Times New Roman"/>
        <family val="1"/>
        <charset val="204"/>
      </rPr>
      <t xml:space="preserve">Беспроводной мультидатчик ТИП 3:
</t>
    </r>
    <r>
      <rPr>
        <sz val="12"/>
        <color rgb="FF000000"/>
        <rFont val="Times New Roman"/>
        <family val="1"/>
        <charset val="204"/>
      </rPr>
      <t xml:space="preserve">• датчик влажности атмосферного воздуха
• датчик освещенности
• датчик температуры термопарный высокотемпературный
• датчик температуры окружающей среды  
• датчик кислотности растворов
</t>
    </r>
    <r>
      <rPr>
        <i/>
        <sz val="12"/>
        <color rgb="FF000000"/>
        <rFont val="Times New Roman"/>
        <family val="1"/>
        <charset val="204"/>
      </rPr>
      <t xml:space="preserve">Беспроводной мультидатчик ТИП 2:
</t>
    </r>
    <r>
      <rPr>
        <sz val="12"/>
        <color rgb="FF000000"/>
        <rFont val="Times New Roman"/>
        <family val="1"/>
        <charset val="204"/>
      </rPr>
      <t xml:space="preserve">• Датчик рН
• Датчик электропроводимости жидкости
• Датчик температуры термопарный высокотемпературный
• Датчик оптической плотности 470, 525, 630 нм
</t>
    </r>
    <r>
      <rPr>
        <b/>
        <sz val="12"/>
        <color rgb="FF000000"/>
        <rFont val="Times New Roman"/>
        <family val="1"/>
        <charset val="204"/>
      </rPr>
      <t xml:space="preserve">Аксессуары:
</t>
    </r>
    <r>
      <rPr>
        <sz val="12"/>
        <color rgb="FF000000"/>
        <rFont val="Times New Roman"/>
        <family val="1"/>
        <charset val="204"/>
      </rPr>
      <t>• Зарядное устройство с кабелем mini-USB
• USB Адаптер Bluetooth
• Краткое руководство по эксплуатации цифровой лаборатории
• Программное обеспечение
• Методические рекомендации не менее 10 работ 
• Интерактивное программное обеспечение по использованию ЦЛ и лабораторными работами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r>
  </si>
  <si>
    <r>
      <t xml:space="preserve">Обеспечивает выполнение лабораторных работ на уроках по </t>
    </r>
    <r>
      <rPr>
        <b/>
        <sz val="12"/>
        <color rgb="FF000000"/>
        <rFont val="Times New Roman"/>
        <family val="1"/>
        <charset val="204"/>
      </rPr>
      <t>ЕСТЕСТВОЗНАНИЮ</t>
    </r>
    <r>
      <rPr>
        <sz val="12"/>
        <color rgb="FF000000"/>
        <rFont val="Times New Roman"/>
        <family val="1"/>
        <charset val="204"/>
      </rPr>
      <t xml:space="preserve"> в начальной школе и проектно-исследовательской деятельности учащихся.
</t>
    </r>
    <r>
      <rPr>
        <b/>
        <sz val="12"/>
        <color rgb="FF000000"/>
        <rFont val="Times New Roman"/>
        <family val="1"/>
        <charset val="204"/>
      </rPr>
      <t xml:space="preserve">Комплектация:
</t>
    </r>
    <r>
      <rPr>
        <i/>
        <sz val="12"/>
        <color rgb="FF000000"/>
        <rFont val="Times New Roman"/>
        <family val="1"/>
        <charset val="204"/>
      </rPr>
      <t xml:space="preserve">Беспроводной мультидатчик ТИП 1.:
</t>
    </r>
    <r>
      <rPr>
        <sz val="12"/>
        <color rgb="FF000000"/>
        <rFont val="Times New Roman"/>
        <family val="1"/>
        <charset val="204"/>
      </rPr>
      <t xml:space="preserve">• Цифровой термопарный датчик температуры высокотемпературный
• Цифровой датчик абсолютного давления
• Датчик магнитного поля (тесламетр)
• Датчик напряжения 
• Датчик тока 
• Датчик гальванометр 
• Датчик акселерометр
</t>
    </r>
    <r>
      <rPr>
        <i/>
        <sz val="12"/>
        <color rgb="FF000000"/>
        <rFont val="Times New Roman"/>
        <family val="1"/>
        <charset val="204"/>
      </rPr>
      <t xml:space="preserve">Беспроводной мультидатчик ТИП 2:
</t>
    </r>
    <r>
      <rPr>
        <sz val="12"/>
        <color rgb="FF000000"/>
        <rFont val="Times New Roman"/>
        <family val="1"/>
        <charset val="204"/>
      </rPr>
      <t xml:space="preserve">• Датчик рН
• Датчик электропроводимости жидкости
• Датчик температуры термопарный высокотемпературный
• Датчик оптической плотности 470, 525, 630 нм
</t>
    </r>
    <r>
      <rPr>
        <b/>
        <sz val="12"/>
        <color rgb="FF000000"/>
        <rFont val="Times New Roman"/>
        <family val="1"/>
        <charset val="204"/>
      </rPr>
      <t xml:space="preserve">Аксессуары:
</t>
    </r>
    <r>
      <rPr>
        <sz val="12"/>
        <color rgb="FF000000"/>
        <rFont val="Times New Roman"/>
        <family val="1"/>
        <charset val="204"/>
      </rPr>
      <t>• Зарядное устройство с кабелем mini-USB
• Мешалка магнитная большая с АКБ
• USB Адаптер Bluetooth
• Краткое руководство по эксплуатации цифровой лаборатории
• Программное обеспечение
• Интерактивное программное обеспечение по лабораторному практикуму
• Конструктор для проведения экспериментов по теме "Электричество" максимальный
• Методические рекомендации не менее 10 работ 
• Интерактивное программное обеспечение по использованию ЦЛ и лабораторными работами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r>
  </si>
  <si>
    <r>
      <t xml:space="preserve">Обеспечивает выполнение лабораторных работ на уроках по </t>
    </r>
    <r>
      <rPr>
        <b/>
        <sz val="12"/>
        <color rgb="FF000000"/>
        <rFont val="Times New Roman"/>
        <family val="1"/>
        <charset val="204"/>
      </rPr>
      <t>ЕСТЕСТВОЗНАНИЮ</t>
    </r>
    <r>
      <rPr>
        <sz val="12"/>
        <color rgb="FF000000"/>
        <rFont val="Times New Roman"/>
        <family val="1"/>
        <charset val="204"/>
      </rPr>
      <t xml:space="preserve"> в начальной школе и проектно-исследовательской деятельности учащихся.
</t>
    </r>
    <r>
      <rPr>
        <b/>
        <sz val="12"/>
        <color rgb="FF000000"/>
        <rFont val="Times New Roman"/>
        <family val="1"/>
        <charset val="204"/>
      </rPr>
      <t xml:space="preserve">Комплектация:
</t>
    </r>
    <r>
      <rPr>
        <i/>
        <sz val="12"/>
        <color rgb="FF000000"/>
        <rFont val="Times New Roman"/>
        <family val="1"/>
        <charset val="204"/>
      </rPr>
      <t xml:space="preserve">Беспроводной мультидатчик ТИП 1.:
</t>
    </r>
    <r>
      <rPr>
        <sz val="12"/>
        <color rgb="FF000000"/>
        <rFont val="Times New Roman"/>
        <family val="1"/>
        <charset val="204"/>
      </rPr>
      <t xml:space="preserve">• Цифровой термопарный датчик температуры высокотемпературный
• Цифровой датчик абсолютного давления
• Датчик магнитного поля (тесламетр)
• Датчик напряжения 
• Датчик тока 
• Датчик гальванометр 
• Датчик акселерометр
</t>
    </r>
    <r>
      <rPr>
        <i/>
        <sz val="12"/>
        <color rgb="FF000000"/>
        <rFont val="Times New Roman"/>
        <family val="1"/>
        <charset val="204"/>
      </rPr>
      <t xml:space="preserve">Беспроводной мультидатчик ТИП 2:
</t>
    </r>
    <r>
      <rPr>
        <sz val="12"/>
        <color rgb="FF000000"/>
        <rFont val="Times New Roman"/>
        <family val="1"/>
        <charset val="204"/>
      </rPr>
      <t xml:space="preserve">• Датчик рН
• Датчик электропроводимости жидкости
• Датчик температуры термопарный высокотемпературный
• Датчик оптической плотности 470, 525, 630 нм
</t>
    </r>
    <r>
      <rPr>
        <b/>
        <sz val="12"/>
        <color rgb="FF000000"/>
        <rFont val="Times New Roman"/>
        <family val="1"/>
        <charset val="204"/>
      </rPr>
      <t xml:space="preserve">Аксессуары:
</t>
    </r>
    <r>
      <rPr>
        <sz val="12"/>
        <color rgb="FF000000"/>
        <rFont val="Times New Roman"/>
        <family val="1"/>
        <charset val="204"/>
      </rPr>
      <t>• Зарядное устройство с кабелем mini-USB
• USB Адаптер Bluetooth
• Краткое руководство по эксплуатации цифровой лаборатории
• Программное обеспечение
• Интерактивное программное обеспечение по лабораторному практикуму
• Конструктор для проведения экспериментов по теме "Электричество" базовый
• Методические рекомендации не менее 10 работ 
• Интерактивное программное обеспечение по использованию ЦЛ и лабораторными работами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r>
  </si>
  <si>
    <r>
      <t xml:space="preserve">Обеспечивает выполнение лабораторных работ на уроках по </t>
    </r>
    <r>
      <rPr>
        <b/>
        <sz val="12"/>
        <color rgb="FF000000"/>
        <rFont val="Times New Roman"/>
        <family val="1"/>
        <charset val="204"/>
      </rPr>
      <t xml:space="preserve">МАТЕМАТИКЕ </t>
    </r>
    <r>
      <rPr>
        <sz val="12"/>
        <color rgb="FF000000"/>
        <rFont val="Times New Roman"/>
        <family val="1"/>
        <charset val="204"/>
      </rPr>
      <t xml:space="preserve">в основной школе и проектно-исследовательской деятельности учащихся.
</t>
    </r>
    <r>
      <rPr>
        <b/>
        <sz val="12"/>
        <color rgb="FF000000"/>
        <rFont val="Times New Roman"/>
        <family val="1"/>
        <charset val="204"/>
      </rPr>
      <t>Комплектация:</t>
    </r>
    <r>
      <rPr>
        <sz val="12"/>
        <color rgb="FF000000"/>
        <rFont val="Times New Roman"/>
        <family val="1"/>
        <charset val="204"/>
      </rPr>
      <t xml:space="preserve"> Беспроводной мультидатчик по </t>
    </r>
    <r>
      <rPr>
        <b/>
        <sz val="12"/>
        <color rgb="FF000000"/>
        <rFont val="Times New Roman"/>
        <family val="1"/>
        <charset val="204"/>
      </rPr>
      <t>МАТЕМАТИКЕ</t>
    </r>
    <r>
      <rPr>
        <sz val="12"/>
        <color rgb="FF000000"/>
        <rFont val="Times New Roman"/>
        <family val="1"/>
        <charset val="204"/>
      </rPr>
      <t xml:space="preserve"> со встроенными датчиками:
• Цифровой термопарный датчик температуры высокотемпературный
• Цифровой датчик абсолютного давления
• Датчик магнитного поля (тесламетр)
• Датчик напряжения 
• Датчик тока 
• Датчик гальванометр 
• Датчик акселерометр
</t>
    </r>
    <r>
      <rPr>
        <b/>
        <sz val="12"/>
        <color rgb="FF000000"/>
        <rFont val="Times New Roman"/>
        <family val="1"/>
        <charset val="204"/>
      </rPr>
      <t xml:space="preserve">Отдельные устройства:
</t>
    </r>
    <r>
      <rPr>
        <sz val="12"/>
        <color rgb="FF000000"/>
        <rFont val="Times New Roman"/>
        <family val="1"/>
        <charset val="204"/>
      </rPr>
      <t xml:space="preserve">• USB цифровой осциллограф 2 канала, +/ -10 В
• цифровой датчик расстояния
</t>
    </r>
    <r>
      <rPr>
        <b/>
        <sz val="12"/>
        <color rgb="FF000000"/>
        <rFont val="Times New Roman"/>
        <family val="1"/>
        <charset val="204"/>
      </rPr>
      <t xml:space="preserve">Аксессуары:
</t>
    </r>
    <r>
      <rPr>
        <sz val="12"/>
        <color rgb="FF000000"/>
        <rFont val="Times New Roman"/>
        <family val="1"/>
        <charset val="204"/>
      </rPr>
      <t>• USB Адаптер Bluetooth
• Краткое руководство по эксплуатации цифровой лаборатории
• Программное обеспечение
• Методические рекомендации не менее 10 работ 
• Интерактивное программное обеспечение по использованию ЦЛ и лабораторными работами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r>
  </si>
  <si>
    <r>
      <t xml:space="preserve">Обеспечивает выполнение лабораторных работ на уроках по </t>
    </r>
    <r>
      <rPr>
        <b/>
        <sz val="12"/>
        <color rgb="FF000000"/>
        <rFont val="Times New Roman"/>
        <family val="1"/>
        <charset val="204"/>
      </rPr>
      <t xml:space="preserve">МАТЕМАТИКЕ </t>
    </r>
    <r>
      <rPr>
        <sz val="12"/>
        <color rgb="FF000000"/>
        <rFont val="Times New Roman"/>
        <family val="1"/>
        <charset val="204"/>
      </rPr>
      <t xml:space="preserve">в основной школе и проектно-исследовательской деятельности учащихся.
</t>
    </r>
    <r>
      <rPr>
        <b/>
        <sz val="12"/>
        <color rgb="FF000000"/>
        <rFont val="Times New Roman"/>
        <family val="1"/>
        <charset val="204"/>
      </rPr>
      <t>Комплектация:</t>
    </r>
    <r>
      <rPr>
        <sz val="12"/>
        <color rgb="FF000000"/>
        <rFont val="Times New Roman"/>
        <family val="1"/>
        <charset val="204"/>
      </rPr>
      <t xml:space="preserve"> Беспроводной мультидатчик по </t>
    </r>
    <r>
      <rPr>
        <b/>
        <sz val="12"/>
        <color rgb="FF000000"/>
        <rFont val="Times New Roman"/>
        <family val="1"/>
        <charset val="204"/>
      </rPr>
      <t>МАТЕМАТИКЕ</t>
    </r>
    <r>
      <rPr>
        <sz val="12"/>
        <color rgb="FF000000"/>
        <rFont val="Times New Roman"/>
        <family val="1"/>
        <charset val="204"/>
      </rPr>
      <t xml:space="preserve"> со встроенными датчиками:
• Цифровой термопарный датчик температуры высокотемпературный
• Цифровой датчик абсолютного давления
• Датчик магнитного поля (тесламетр)
• Датчик напряжения 
• Датчик тока 
• Датчик гальванометр 
• Датчик акселерометр
</t>
    </r>
    <r>
      <rPr>
        <b/>
        <sz val="12"/>
        <color rgb="FF000000"/>
        <rFont val="Times New Roman"/>
        <family val="1"/>
        <charset val="204"/>
      </rPr>
      <t xml:space="preserve">Аксессуары:
</t>
    </r>
    <r>
      <rPr>
        <sz val="12"/>
        <color rgb="FF000000"/>
        <rFont val="Times New Roman"/>
        <family val="1"/>
        <charset val="204"/>
      </rPr>
      <t>• USB Адаптер Bluetooth
• Краткое руководство по эксплуатации цифровой лаборатории
• Программное обеспечение
• Методические рекомендации не менее 10 работ 
• Интерактивное программное обеспечение по использованию ЦЛ и лабораторными работами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r>
  </si>
  <si>
    <t>Класс</t>
  </si>
  <si>
    <t>Карты, стенды, таблицы</t>
  </si>
  <si>
    <t>Эдустронг</t>
  </si>
  <si>
    <t>НАЧАЛЬНАЯ ШКОЛА</t>
  </si>
  <si>
    <t>Начальная школа</t>
  </si>
  <si>
    <t>Русский язык (начальная школа)</t>
  </si>
  <si>
    <t>Бумага</t>
  </si>
  <si>
    <t>700x1000</t>
  </si>
  <si>
    <t>Винил</t>
  </si>
  <si>
    <t>Маркерный фрагмент для упражнений по темам: "Разбор по частям речи", "Разбор слова по составу", "Звуко-буквенный анализ слова". В комплекте 2 маркера, набор для очистки, магнитные кнопки 4 шт.</t>
  </si>
  <si>
    <t>Учебный альбом из 7 листов. Формат 68*98 см.
Содержание комплекта: 
1. Части речи; 2. Состав слова; 3. Члены предложения; 4. Образец фонетического разбора; 5. Алфавит; 6. Приставки; 7. Суффиксы</t>
  </si>
  <si>
    <t>1-В-ГБЗ-НШРус</t>
  </si>
  <si>
    <t>ВЕЕР. ГЛАСНЫЕ БУКВЫ, ЗНАКИ (Русский язык)</t>
  </si>
  <si>
    <t>Красочность раздаточного материала. Веера 4+4 (полноцвет)Формат карточки раздаточного материала. Веера (Ширина), Миллиметр 75Формат карточки раздаточного материала. Веера (Длина), Миллиметр 160</t>
  </si>
  <si>
    <t>2-В-СБ-НШРус</t>
  </si>
  <si>
    <t>ВЕЕР. СОГЛАСНЫЕ БУКВЫ (Русский язык)</t>
  </si>
  <si>
    <t>3-Вкомп-ОГ-НШРус</t>
  </si>
  <si>
    <t>Комплект ОБУЧЕНИЕ ГРАМОТЕ (ВЕЕРА). ГЛАСНЫЕ БУКВЫ, ЗНАКИ, СОГЛАСНЫЕ БУКВЫ. 2 ВИДА ПО 12 ШТ.</t>
  </si>
  <si>
    <t>Красочность раздаточного материала. Веера 4+4 (полноцвет)Состав комплекта:Гласные буквы, занки -12 штСогласные буквы — 12 штФормат карточки раздаточного материала. Веера (Ширина), Миллиметр 75Формат карточки раздаточного материала. Веера (Длина), Миллиметр 160Набор упакован в коробку из гофроартона с полноцветным оформлением размером 330х330х80 мм.</t>
  </si>
  <si>
    <t>4-Вкомп-ЧПС-НШРус</t>
  </si>
  <si>
    <t>Комплект  РУССКИЙ ЯЗЫК (ВЕЕРА). ЧИТАЕМ ПО СЛОГАМ (СЛОГИ ИЗ ДВУХ БУКВ), КОНСТРУИРУЕМ СЛОВА (СЛОГИ ИЗ ДВУХ И ТРЕХ БУКВ). 2 ВИДА ПО 12 ШТ.</t>
  </si>
  <si>
    <t>Добавить позицию в прайс.Указать цену за комплект (веера 24 шт + коробка + паспорт + методичка)Состав комплекта:Читаем по слогам (слоги из двух букв)  (12 шт); Веер. Конструируем слова (слоги из двух и трех букв)  (12 шт);Формат карточки раздаточного материала. Веера (Ширина), Миллиметр 75Формат карточки раздаточного материала. Веера (Длина), Миллиметр 160Красочность раздаточного материала. Веера 4+4 (полноцвет)Методическая брошюра с рекомендациями для педагога — 1 штНабор упакован в коробку из гофроартона с полноцветным оформлением размером 330х330х80 мм.</t>
  </si>
  <si>
    <t>5-В-ЧПС-НШРус</t>
  </si>
  <si>
    <t>ВЕЕР. ЧИТАЕМ ПО СЛОГАМ (СЛОГИ ИЗ ДВУХ БУКВ)</t>
  </si>
  <si>
    <t>6-В-КС-НШРус</t>
  </si>
  <si>
    <t>ВЕЕР. КОНСТРУИРУЕМ СЛОВА (СЛОГИ ИЗ ДВУХ И ТРЕХ БУКВ)</t>
  </si>
  <si>
    <t>2.1.2.</t>
  </si>
  <si>
    <t>SC193-НШ000441</t>
  </si>
  <si>
    <t>Сюжетные предметные картинки. Школьная библиотека изображений</t>
  </si>
  <si>
    <t xml:space="preserve">1) Предметные изображения: 204 карточки, формат 25 х17,5 см (по 4 шт. на одном листе форматом 50х35 см)  
2) Сюжетные изображения: 12 карточек, формат 35 х 50 см  
3) Словарные слова: 84 карточки, формат 6 х 25 см
Упаковано в коробку  </t>
  </si>
  <si>
    <t>2.1.29.</t>
  </si>
  <si>
    <t>Набор "Части целого на круге. Простые дроби"</t>
  </si>
  <si>
    <t>2.17.</t>
  </si>
  <si>
    <t>2.1.25.</t>
  </si>
  <si>
    <t>4421-НШ00072</t>
  </si>
  <si>
    <t>Счетная лесенка (ламинированная, с магнит. Креплением)</t>
  </si>
  <si>
    <t>Пособие представляет собой набор карточек 50х70 мм 126 шт, уложенных в специальную коробку с ячейками. Состав набора: карточки — 126 шт., пластиковые карманы — 3 шт., руководство по эксплуатации — 1 шт.</t>
  </si>
  <si>
    <t>13-В-УсчКомпл-НШИМат</t>
  </si>
  <si>
    <t>МАТЕМАТИКА (ВЕЕРА). УСТНЫЙ СЧЕТ, ДОЛИ И ДРОБИ, ГЕОМЕТРИЧЕСКИЕ ФИГУРЫ.3 ВИДА ПО 10 ШТ.</t>
  </si>
  <si>
    <t>Добавить позицию в прайс.Указать цену за комплект (веера 30 шт + коробка + паспорт + методичка)Состав комплекта: Веер. Устный счет (12 шт)Веер. Доли и дроби (12 шт)Веер. Геометрические фигуры (12 шт)Формат карточки раздаточного материала. Веера (Ширина), Миллиметр 75Формат карточки раздаточного материала. Веера (Длина), Миллиметр 160Красочность раздаточного материала. Веера 4+4 (полноцвет)Методическая брошюра с рекомендациями для педагога — 1 штНабор упакован в коробку из гофроартона с полноцветным оформлением размером 330х330х80 мм.</t>
  </si>
  <si>
    <t>14-В-Усч-НШИМат</t>
  </si>
  <si>
    <t>ВЕЕР.  УСТНЫЙ СЧЕТ</t>
  </si>
  <si>
    <t>15-В-ДИД-НШИМат</t>
  </si>
  <si>
    <t>ВЕЕР. ДОЛИ И ДРОБИ</t>
  </si>
  <si>
    <t>16-В-ГФ-НШИМат</t>
  </si>
  <si>
    <t>ВЕЕР. ГЕОМЕТРИЧЕСКИЕ ФИГУРЫ</t>
  </si>
  <si>
    <t>2.1.18. / 2.9.6.</t>
  </si>
  <si>
    <t>2.1.19. / 2.9.10.</t>
  </si>
  <si>
    <t>Формат карточек -А4, двухсторонняя печать.45шт.</t>
  </si>
  <si>
    <t>10-В-АМПКомпл-НШИнЯз</t>
  </si>
  <si>
    <t>АНГЛИЙСКИЙ ЯЗЫК (ВЕЕРА). АНГЛИЙСКИЕ МЕСТОИМЕНИЯ, АНГЛИЙСКИЕ ПРЕДЛОГИ. 2 ВИДА ПО 12 ШТ.</t>
  </si>
  <si>
    <t>Добавить позицию в прайс.Указать цену за комплект (веера 24 шт + коробка + паспорт + методичка)Состав комплекта: Веер. Местоимения: Английский язык (12 шт); Веер. Английские предлоги (12 шт);Формат карточки раздаточного материала. Веера (Ширина), Миллиметр 75Формат карточки раздаточного материала. Веера (Длина), Миллиметр 160Красочность раздаточного материала. Веера 4+4 (полноцвет)Методическая брошюра с рекомендациями для педагога — 1 штНабор упакован в коробку из гофроартона с полноцветным оформлением размером 330х330х80 мм.</t>
  </si>
  <si>
    <t>11-В-АМ-НШИнЯз</t>
  </si>
  <si>
    <t>ВЕЕР.  АНГЛИЙСКИЕ МЕСТОИМЕНИЯ</t>
  </si>
  <si>
    <t>12-В-АП-НШИнЯз</t>
  </si>
  <si>
    <t>ВЕЕР.  АНГЛИЙСКИЕ ПРЕДЛОГИ</t>
  </si>
  <si>
    <t>2.1.43.</t>
  </si>
  <si>
    <t>2.1.37.</t>
  </si>
  <si>
    <t xml:space="preserve">Комплект таблиц раздаточных "Грибы съедобные и несъедобные" </t>
  </si>
  <si>
    <t>2.1.45.</t>
  </si>
  <si>
    <t>7-В-РИЖкомпл-НШОкр</t>
  </si>
  <si>
    <t>КОМПЛЕКТ ДИНАМИЧЕСКИХ РАЗДАТОЧНЫХ ПОСОБИЙ ОКРУЖАЮЩИЙ МИР - СРЕДСТВА ОБРАТНОЙ СВЯЗИ (ВЕЕРА).РАСТЕНИЯ И ЖИВОТНЫЕ, ДОРОЖНЫЕ ЗНАКИ.(2 ВИДА ПО 15 ШТ.)</t>
  </si>
  <si>
    <t>Добавить позицию в прайс.Указать цену за комплект (веера 30 шт + коробка + паспорт + методичка)Состав комплекта: Веер. Растения и животные (12 шт)Веер. Дорожные знаки (12 шт)Формат карточки раздаточного материала. Веера (Ширина), Миллиметр 75Формат карточки раздаточного материала. Веера (Длина), Миллиметр 160Красочность раздаточного материала. Веера 4+4 (полноцвет)Методическая брошюра с рекомендациями для педагога — 1 штНабор упакован в коробку из гофроартона с полноцветным оформлением размером 330х330х80 мм.</t>
  </si>
  <si>
    <t>8-В-РИЖ-НШОкр</t>
  </si>
  <si>
    <t>ВЕЕР. РАСТЕНИЯ И ЖИВОТНЫЕ,</t>
  </si>
  <si>
    <t>9-В-ДЗ-НШОкр</t>
  </si>
  <si>
    <t>ВЕЕР.  ДОРОЖНЫЕ ЗНАКИ.</t>
  </si>
  <si>
    <t>2.1.3.</t>
  </si>
  <si>
    <t>Комплект из 5 таблиц. Размер 68х98см
Состав:
 1.Дорожные знаки и дорожная разметка. 2.Безопасность в школе и в квартире. 3.Как уберечься от травм в быту.4.Что делать, если захватили в заложники. 5.Первая медицинская помощь при ушибах и небольших травмах.</t>
  </si>
  <si>
    <t>Технология (начальная школа)</t>
  </si>
  <si>
    <t>ОРКСЭ</t>
  </si>
  <si>
    <t>2.1.34.</t>
  </si>
  <si>
    <t>История и обществознание</t>
  </si>
  <si>
    <t>РУССКИЙ ЯЗЫК</t>
  </si>
  <si>
    <t>Русский язык</t>
  </si>
  <si>
    <t>Учебный альбом из 19 листов. Формат 68*98 см.
Типы сложных предложений, Синтаксический разбор словосочетаний,  Главные члены предложения, Второстепенные члены предложения, Синтаксический разбор предложения, Слова предложения Да, Нет, Обособление определений, Обособление приложений, Обособление обстоятельств, Обособление дополнений, Пунктуация в предложениях с разными видами связей, Точка с запятой при однородных членах предложения, Знаки препинания при прямой речи, Вводные предложения и вставные конструкции, Вводные слова и словосочетания, Диалог, Тире ставится между подлежащим и сказуемым, Тире не ставится между подлежащим и сказуемым, Предложения со сравнительными оборотами, Тире в неполном предложении</t>
  </si>
  <si>
    <t>Комплект из 23 таблиц размером 680х980мм. Состав:1. Связь слов в словосочетании.  2. Виды словосочетаний.  3. Синтаксический разбор словосочетания.  4. Главные члены предложения.  5. Виды сказуемого.  6. Тире между подлежащим и сказуемым.  7. Второстепенные члены предложения.  8. Неполное предложение.  9. Виды неполных предложений.  10. Тире в Неполном предложении.  11. Союзы при однородных членах предложении.  12. Знаки препинания при однородных членах.  13. Обобщающие слова при однородных членах.  14. Обособление определений и приложений .  15. Обособление обстоятельств.  16. Обособленные уточняющие члены предложения.  17. Вводные слова и сочетания слов.  18. Вводные предложения и вставные конструкции.  19. Знаки препинания при обращении.  20. Знаки препинания при прямой речи.  21. Синтаксический разбор предложения. 22. Диктанты 23. Изложения</t>
  </si>
  <si>
    <t>ЛИТЕРАТУРА</t>
  </si>
  <si>
    <t>Литература</t>
  </si>
  <si>
    <t>2.8.5.</t>
  </si>
  <si>
    <t>ИНОСТРАННЫЙ ЯЗЫК</t>
  </si>
  <si>
    <t>Ин. Яз.</t>
  </si>
  <si>
    <t>МАТЕМАТИКА</t>
  </si>
  <si>
    <t>Математика</t>
  </si>
  <si>
    <t>Учебный альбом из 10 листов, формат 68*98 см. 
Состав:
Многогранники 
Многоугольники 
Окружность и круг 
Параллелограмм 
Признаки равенства треугольников 
Прямоугольник 
Прямоугольный треугольник 
Тела вращения 
Трапеция 
Треугольник</t>
  </si>
  <si>
    <t>Учебный альбом из 7 листов, формат 68*98 см.
Состав:
1 Решение уравнения sin x=a. 2 Решение уравнения сos x=a. 3 Решение уравнения tg x=a. 4 Решение уравнения ctg x=a. 5 Решение неравенства сos x &lt; a. 6 Решение неравенства tg x &lt; a. 7 Решение неравенства ctg x &gt; a.</t>
  </si>
  <si>
    <t xml:space="preserve">Комплект из 16 таблиц. Размер 500*700 мм.
Состав комплекта:
Арифметический квадратный корень 
Значения sin и cos угла α 
Значения tg и ctg угла α 
Квадратные уравнения 
Квадраты натуральных чисел от 10 до 99 
Логарифм числа 
Простые числа от 2 до 997 
Свойства тригонометрических функций 
Степени чисел от 2 до 10 
Таблица первообразных 
Тригонометрические уравнения (sin, cos) 
Тригонометрические уравнения (sin,cos) 
Тригонометрические уравнения (tg, ctg) 
Формулы дифференцирования 
Формулы приведения 
Формулы сокращенного умножения </t>
  </si>
  <si>
    <t>ИНФОРМАТИКА</t>
  </si>
  <si>
    <t>Информатика</t>
  </si>
  <si>
    <t>ИСТОРИЯ И ОБЩЕСТВОЗНАНИЕ</t>
  </si>
  <si>
    <t xml:space="preserve">Учебный альбом из 6 листов. Формат 68*98 см.
1) Географические факторы формирования Российской цивилизации. 2) Колонизация земель.3) Верования Восточных славян. 4) Языческие обычаи в русской культуре. 5) Ценностные ориентации в традиционной русской культуре - 1. 6) Ценностные ориентации в традиционной русской культуре - 2. </t>
  </si>
  <si>
    <t>2.10.2.</t>
  </si>
  <si>
    <t>2.10.6.</t>
  </si>
  <si>
    <t>2.10.5.</t>
  </si>
  <si>
    <t>2.10.7.</t>
  </si>
  <si>
    <t>БИОЛОГИЯ, АНАТОМИЯ, ЭКОЛОГИЯ</t>
  </si>
  <si>
    <t>Биология, анатомия, экология</t>
  </si>
  <si>
    <t>Модель-аппликация "Неполное доминирование и взаимодействие генов" (ламинированная)</t>
  </si>
  <si>
    <t>Размер 700х100 см. Изготовлена на виниле. Вес (плотность) - 440 г/кв.м. Печать односторонняя, полноцветная.</t>
  </si>
  <si>
    <t>2.16.78.</t>
  </si>
  <si>
    <t>4411-ЕН00087</t>
  </si>
  <si>
    <t>Комплект дидактических карточек: "Систематика и экология млекопитающих" (96 шт., цвет., лам.)</t>
  </si>
  <si>
    <t>А4 4+0 (полноцвет), матовый (антибликовый) ламинат. На А4 листах расположены карточки с млекопитающими  с указанием отрядов, 96 млекопитающих.</t>
  </si>
  <si>
    <t>5061-ЕН00088</t>
  </si>
  <si>
    <t>Комплект дидактических карточек: "Систематика и экология птиц" (95 шт., цвет., лам.)</t>
  </si>
  <si>
    <t>А4 4+0 (полноцвет), матовый (антибликовый) ламинат. На А4 листах расположены карточки с птицами с указанием отрядов, 95 птиц.</t>
  </si>
  <si>
    <t>ФИЗИКА</t>
  </si>
  <si>
    <t>Физика</t>
  </si>
  <si>
    <t>Изготовлена на виниле. Вес (плотность) - 440 г/кв.м. Печать односторонняя, полноцветная. Размер 2500х500</t>
  </si>
  <si>
    <t>"Портреты выдающихся физиков" в рамке</t>
  </si>
  <si>
    <t>ХИМИЯ</t>
  </si>
  <si>
    <t>Химия</t>
  </si>
  <si>
    <t>2.15.113.</t>
  </si>
  <si>
    <t>Комплект портретов выдающихся химиков (в рамке)</t>
  </si>
  <si>
    <t xml:space="preserve"> 680х980мм. Состав:  Неметаллы:1Галогены 2Химия галогенов 3Сера. 4Аллотропия 5Химия серы 6Серная кислота 7Химия азота 8Оксиды азота 9Азотная кислота — окислитель 10Фосфор аллотропия 11Соединения фосфора 12Классификация минеральных удобрений 13Углерод. 14Аллотропия 15Адсорбция 16Оксид кремния (IV) 17Силикаты 18Применение кремния и его соединений 19Инертные газы</t>
  </si>
  <si>
    <t>SC247-ХИМ00021</t>
  </si>
  <si>
    <t>Комплект таблиц Номенклатура</t>
  </si>
  <si>
    <t>Комплект таблиц  размером 68x98 см. Печать односторонняя. Мелование одностороннее. Красочность 4+0 (полноцвет)  Содержание комплекта: 1. Бинарные соединения., 2. Номенклатура солей., 3. Номенклатура органических соединений., 4. Предельные углеводороды., 5. Непредельные углеводороды., 6. Функциональные производные углеводородов.</t>
  </si>
  <si>
    <t>ГЕОГРАФИЯ</t>
  </si>
  <si>
    <t>География</t>
  </si>
  <si>
    <t>2.11.20.</t>
  </si>
  <si>
    <t>2.11.21.</t>
  </si>
  <si>
    <t>2.11.22.</t>
  </si>
  <si>
    <t>2.11.23.</t>
  </si>
  <si>
    <t>Формат 68x98 см                                                       Содержание комплекта: 1. Географическое положение, территория и границы, 2. Тектоническое строение территории, 3. Рельеф, 4. Климат, 5. Внутренние воды, 6. Почвы и мелиорация, 7. Природно-хозяйственные зоны России, 8. Административно-территориальное деление России, 9. Природные ресурсы и проблемы рационального природопользования, 10. Население и трудовые ресурсы.</t>
  </si>
  <si>
    <t>АСТРОНОМИЯ</t>
  </si>
  <si>
    <t>Астрономия</t>
  </si>
  <si>
    <t>2.14.135.</t>
  </si>
  <si>
    <t>Портреты выдающихся астрономов и  космонавтов (в рамке)</t>
  </si>
  <si>
    <t>2.14.137.</t>
  </si>
  <si>
    <t>ОБЖ / ОБЗР</t>
  </si>
  <si>
    <t>2.21.92.</t>
  </si>
  <si>
    <t>ИЗО / МХК</t>
  </si>
  <si>
    <t>ИЗО</t>
  </si>
  <si>
    <t>ЧЕРЧЕНИЕ</t>
  </si>
  <si>
    <t>Черчение</t>
  </si>
  <si>
    <t>МУЗЫКА</t>
  </si>
  <si>
    <t>Музыка</t>
  </si>
  <si>
    <t>2.13.28.</t>
  </si>
  <si>
    <t>ТЕХНОЛОГИЯ</t>
  </si>
  <si>
    <t>Технология</t>
  </si>
  <si>
    <t>Комплект из 30 плакатов. Размер 68х98см. Одностороннее ламинирование. 
Комплектность: 
 1. Рабочее место слесаря.  2.Нарезание резьбы.   3.Разметка пространственная. 4.Притирка. 5.Правка и рихтовка металла. 6.Шабрение.  7.Напильники.    8.Пайка мягкими припоями.  9.Приемы опиливания металла. 10. Конструкция метчиков.   11. Механизация опиловочных работ.    12.Разметка плоскостная.   13.Механизация шабрения.   14.Опиливание металла.  15.Механизация резки металла. 16. Клепка.   17.Нарезание наружной резьбы. 18. Нарезание внутренней резьбы. 19. Пайка твердыми припоями.  20.Развертывание отверстий</t>
  </si>
  <si>
    <t>Комплект из 15 таблиц. Размер 68х98см.
Состав:
1.Ажурная скульптура из металла.  2.Басма.3.Виды декоративно-прикладных работ. 4.Виды мозаики на изделиях из древесины 5.Мозаика с металлическим контуром.  6.Мозаика. Инструменты и приспособления. 7.Плоскорельефная чеканка. 8.Правила безопасного труда при художественной обработке древесины.  9.Приемы выполнения мозаичных работ.  10.Пропильный металл. 11.Стадии выполнения мозаичных работ. 12.Технология изделий из проволоки.  13.Тиснение по фольге.  14.Точение декоративных изделий из древесины. 15.Чеканка. Инструменты и приспособления.</t>
  </si>
  <si>
    <t>ПАТРИОТИЗМ</t>
  </si>
  <si>
    <t>Патриотизм</t>
  </si>
  <si>
    <t>Комплект из 11 плакатов формата А3 
Состав комплекта: 
Нина Куковерова
МаратКазей
Володя Казначеев
Аркадий Каманин
Зина Портнова
Валя Котик
Валерий Волков
Саня Колесников
Лёня Голиков
Саша Бородулин
Люся Герасименко</t>
  </si>
  <si>
    <t>ФИНГРАМОТНОСТЬ</t>
  </si>
  <si>
    <t>Финграмотность</t>
  </si>
  <si>
    <t>ТОЧКА РОСТА</t>
  </si>
  <si>
    <t>Точка роста</t>
  </si>
  <si>
    <t>2.17.6.</t>
  </si>
  <si>
    <t>Портрет в алюминиевом профиле. ПВХ 400х500</t>
  </si>
  <si>
    <t>СТЕНДЫ И НАКЛЕЙКИ</t>
  </si>
  <si>
    <t>Стенды</t>
  </si>
  <si>
    <t>ПВХ</t>
  </si>
  <si>
    <t>Стенд в алюминиевой рамке, ПВХ 3 мм 700x1000. Крепеж в комплекте.</t>
  </si>
  <si>
    <t>Стенд в алюминиевой рамке, ПВХ 3 мм 700x1000 Крепеж в комплекте.</t>
  </si>
  <si>
    <t xml:space="preserve">  700x1000мм  без рамки. ПВХ 3мм. Крепеж в комплекте.</t>
  </si>
  <si>
    <t xml:space="preserve"> 700x1000мм  без рамки. ПВХ 3мм. Крепеж в комплекте.</t>
  </si>
  <si>
    <t>700x1000мм  без рамки. ПВХ 3мм. Крепеж в комплекте.</t>
  </si>
  <si>
    <t xml:space="preserve"> 670мм*960мм в алюминиевой рамке ПВХ 3мм.</t>
  </si>
  <si>
    <t>700x1000мм без рамки. ПВХ 3мм. Крепеж в комплекте.</t>
  </si>
  <si>
    <t xml:space="preserve"> 700x1000мм без рамки. ПВХ 3мм. Крепеж в комплекте.</t>
  </si>
  <si>
    <t xml:space="preserve"> 670 мм * 960 мм в алюминиевой рамке ПВХ 3мм. Крепеж в комплекте.</t>
  </si>
  <si>
    <t>670 мм * 960 мм в алюминиевой рамке ПВХ 3мм. Крепеж в комплекте.</t>
  </si>
  <si>
    <t>Стенд ПВХ 3мм, размер 700x1000мм, Без РАМКИ. Крепеж в комплекте.</t>
  </si>
  <si>
    <t>800х1000</t>
  </si>
  <si>
    <t>1.1.4.</t>
  </si>
  <si>
    <t>СТ-Инф-001</t>
  </si>
  <si>
    <t>Стенд «Информация»</t>
  </si>
  <si>
    <t>1000х800</t>
  </si>
  <si>
    <t>СТ-Инф-002</t>
  </si>
  <si>
    <t>СТ-Расп-001</t>
  </si>
  <si>
    <t>СТ-Расп-002</t>
  </si>
  <si>
    <t>СТ-ГордШк-001</t>
  </si>
  <si>
    <t>СТ-ГордШк-002</t>
  </si>
  <si>
    <t>СТ-ИнфДАб-001</t>
  </si>
  <si>
    <t>Стенд ПВХ 3мм, размер 700x1000мм, 6 карманов формата А4. Без РАМКИ. Крепеж в комплекте.</t>
  </si>
  <si>
    <t>СТ-ИнфДАб-002</t>
  </si>
  <si>
    <t>Стенд ПВХ 3мм, размер 700x1000мм, 6 карманов формата А4. В алюминиевой рамке. Крепеж в комплекте.</t>
  </si>
  <si>
    <t>1.1.24.</t>
  </si>
  <si>
    <t>СТ-ПожБез-001</t>
  </si>
  <si>
    <t>Стенд ПВХ 3мм, размер 700х1000мм, 6 карманов формата А4. Без РАМКИ. Крепеж в комплекте.</t>
  </si>
  <si>
    <t>СТ-ПожБез-002</t>
  </si>
  <si>
    <t>Стенд ПВХ 3мм, размер 700х1000мм, 6 карманов формата А4. В алюминиевой рамке. Крепеж в комплекте.</t>
  </si>
  <si>
    <t>СТ-ДГОиЧС-001</t>
  </si>
  <si>
    <t>Стенд ПВХ 3мм, размер 700х1000мм. Без карманов. Без РАМКИ. Крепеж в комплекте.</t>
  </si>
  <si>
    <t>Стенд ПВХ 3мм, размер 700х1000мм. Без карманов. В алюминиевой рамке. Крепеж в комплекте.</t>
  </si>
  <si>
    <t>СТ-АнтиТ-001</t>
  </si>
  <si>
    <t>СТ-ГИАт-001</t>
  </si>
  <si>
    <t>Стенд ПВХ 3мм, размер 700х800мм, 5 карманов формата А4. Без РАМКИ. Крепеж в комплекте.</t>
  </si>
  <si>
    <t>700х800</t>
  </si>
  <si>
    <t>Стенд ПВХ 3мм, размер 700х800мм, 5 карманов формата А4. В алюминиевой рамке. Крепеж в комплекте.</t>
  </si>
  <si>
    <t>СТ-ИнфДР-001</t>
  </si>
  <si>
    <t>СТ-КлУг-001</t>
  </si>
  <si>
    <t>Стенд «Классный уголок»</t>
  </si>
  <si>
    <t>1050х750</t>
  </si>
  <si>
    <t>СТ-ТБнаУТ-001</t>
  </si>
  <si>
    <t>Стенд «Техника безопасности на уроках труда»</t>
  </si>
  <si>
    <t>Стенд ПВХ 3мм, размер 700x1000мм. Без карманов. Без РАМКИ. Крепеж в комплекте.</t>
  </si>
  <si>
    <t>Стенд ПВХ 3мм, размер 700x1000мм. Без карманов. В алюминиевой рамке. Крепеж в комплекте.</t>
  </si>
  <si>
    <t>Стенд «Техника безопасности на уроках химии»</t>
  </si>
  <si>
    <t>Стенд «Техника безопасности на уроках физкультуры»</t>
  </si>
  <si>
    <t>СТ-СпЖШ-001</t>
  </si>
  <si>
    <t>Стенд «Спортивная жизнь школы»</t>
  </si>
  <si>
    <t>1200х800</t>
  </si>
  <si>
    <t>СТ-ПМПом-001</t>
  </si>
  <si>
    <t>Стенд «Первая медицинская помощь»</t>
  </si>
  <si>
    <t>Стенд ПВХ 3мм, размер 700x1000мм. Без РАМКИ. Крепеж в комплекте.</t>
  </si>
  <si>
    <t>Стенд ПВХ 3мм, размер 700x1000мм. В алюминиевой рамке. Крепеж в комплекте.</t>
  </si>
  <si>
    <t>СТ-КомпИБ-001</t>
  </si>
  <si>
    <t>Стенд «Компьютер и безопасность»</t>
  </si>
  <si>
    <t>СТ-ВечОг-001</t>
  </si>
  <si>
    <t>Комплект стендов «Вечный Огонь»,
Основа стендов ПВХ толщиной 3мм.
Центральная часть стенда имеет размеры 3000х1500мм и включает в себя три дополнительных стенда (один 1350х800мм и два 1000х700мм), которые монтируются на основную часть при помощи дистанционных держателей. Такое решение придаёт комплекту объём и оригинальность. Верх основной части фигурный и повторяет изгибы Георгиевской ленты, низ композиции вырезан в форме звезды, в которой пылает Вечный огонь.
В правом верхнем углу основной части комплекта располагается орден Отечественной Войны I степени (490х480мм), закреплённый так же на дистанционных держателях.
Справа и слева от основной части расположены ещё два стенда размером 1000х700мм.</t>
  </si>
  <si>
    <r>
      <rPr>
        <sz val="12"/>
        <color rgb="FF000000"/>
        <rFont val="Arial"/>
        <family val="2"/>
        <charset val="204"/>
      </rPr>
      <t>Комплект таблиц  размером 680х980мм</t>
    </r>
    <r>
      <rPr>
        <sz val="12"/>
        <color rgb="FFFF0000"/>
        <rFont val="Arial"/>
        <family val="2"/>
        <charset val="204"/>
      </rPr>
      <t xml:space="preserve"> </t>
    </r>
    <r>
      <rPr>
        <sz val="12"/>
        <color rgb="FF000000"/>
        <rFont val="Arial"/>
        <family val="2"/>
        <charset val="204"/>
      </rPr>
      <t>. Состав:                                                                                                                                                               1. Past Perfect
    2. Past simple. Present perfect
    3. Present perfect часть 1
    4. Present perfect часть 2
    5. Present perfect progressivе часть 1
    6. Present perfect progressivе часть 2
    7. Present progressive часть 1
    8. Present progressive часть 2
    9. Неправильные глаголы часть 1
    10. Неправильные глаголы часть 2
    11. Some any
    12. Мало немного
    13. Местоимения часть 1
    14. Местоимения часть 2
    15. Много мало
    16. Множ. Число сущ
    17. Наречия
    18. Сущ. Только в ед. числе 
    19. Сущ. Только в множ. числе
    20. Few-Litle
    21. Indefinite pronous
    22. Many-much
    23. The comparative degree of adjectives
    24. The comparative degree of  adverbs
    25. The defenite article
    26. The general question
    27. The indefenite frticle
    28. The numerals
    29. The personfl pronouns
    30. The plural nouns
    31. The special question
    32. The superlative degree of adjectives
    33. The tag question
    34. The word order in the sentence
    35. Имя существительное
    36. Имя числительное
    37. Личные местоимения
    38. Множественное число имен существительных
    39. Неопределенные местоимения
    40. Неопределенный артикль
    41. Оборот There is There are
    42. Общий вопрос
    43. Определенный артикль
    44. Порядок слов в предложении
    45. Превосходная степень
    46. Притяжательные местоимения
    47. Разделительный вопрос
    48. Специальный вопрос
    49. Сравнительная степень имен прилагательных
    50. Степени сравнения наречий
    51. Указательные местоимения</t>
    </r>
  </si>
  <si>
    <r>
      <t xml:space="preserve">Комплект таблиц  </t>
    </r>
    <r>
      <rPr>
        <sz val="12"/>
        <color rgb="FF000000"/>
        <rFont val="Arial"/>
        <family val="2"/>
        <charset val="204"/>
      </rPr>
      <t>размером 680х980мм . Состав  Великая война великого народа1. Берлинская наступательная операция2. Битва за Москву3. Битва на Курской дуге4. Блокада Ленинграда5. Дети войны6. Народное ополчение7. Освобождеие Белоруссии и Прибалтики8. Освобождение Украины и Крыма9. Парад победы10. Партизанское движение 11. Сталинградская битва 12.Причины и последствия ВОВ 13.Основные события. План "Барбаросса"  ГОРОДА-ГЕРОИ 1. Брест 2.Волгоград 3.Керчь 4.Киев 5.Ленинград 6.Минск 7.Москва 8.Мурманск 9.Новороссийск 10.Одесса 11.Севастополь 12.Смоленск 13.Тула  МАРШАЛЫ ПОБЕДЫ               1. Маршалы победы (в 6 частях)</t>
    </r>
  </si>
  <si>
    <r>
      <rPr>
        <sz val="12"/>
        <color rgb="FF000000"/>
        <rFont val="Times New Roman"/>
        <family val="1"/>
        <charset val="1"/>
      </rPr>
      <t xml:space="preserve">Комплект портретов выдающихся биологов </t>
    </r>
    <r>
      <rPr>
        <sz val="12"/>
        <color rgb="FF000000"/>
        <rFont val="Times New Roman"/>
        <family val="1"/>
        <charset val="204"/>
      </rPr>
      <t>(в рамке)</t>
    </r>
  </si>
  <si>
    <r>
      <rPr>
        <sz val="12"/>
        <color rgb="FF000000"/>
        <rFont val="Times New Roman"/>
        <family val="1"/>
        <charset val="1"/>
      </rPr>
      <t xml:space="preserve">Комплект портретов выдающихся географов </t>
    </r>
    <r>
      <rPr>
        <sz val="12"/>
        <color rgb="FF000000"/>
        <rFont val="Times New Roman"/>
        <family val="1"/>
        <charset val="204"/>
      </rPr>
      <t>(в рамке)</t>
    </r>
  </si>
  <si>
    <r>
      <rPr>
        <sz val="12"/>
        <color rgb="FF000000"/>
        <rFont val="Arial"/>
        <family val="2"/>
        <charset val="204"/>
      </rPr>
      <t>Цена за штуку. В комплекте 8 штук
Предназначены для постоянного экспонирования как элемент оформления кабинета.
Представляют собой комплект портретов формата А3, выполненных на качественной белой бумаге,</t>
    </r>
    <r>
      <rPr>
        <b/>
        <sz val="12"/>
        <rFont val="Arial"/>
        <family val="2"/>
        <charset val="204"/>
      </rPr>
      <t xml:space="preserve"> в деревянной раме</t>
    </r>
    <r>
      <rPr>
        <sz val="12"/>
        <color rgb="FF000000"/>
        <rFont val="Arial"/>
        <family val="2"/>
        <charset val="204"/>
      </rPr>
      <t xml:space="preserve"> под стеклом. На портретах указаны фамилии (с именами, либо с именами и отчествами) и даты жизни ученых. При подготовке портретов использованы наиболее известные изображения ученых.
</t>
    </r>
  </si>
  <si>
    <r>
      <rPr>
        <sz val="12"/>
        <color rgb="FF000000"/>
        <rFont val="Arial"/>
        <family val="2"/>
        <charset val="204"/>
      </rPr>
      <t>2.1.33. / 2.12.15.</t>
    </r>
  </si>
  <si>
    <r>
      <rPr>
        <sz val="12"/>
        <color rgb="FF000000"/>
        <rFont val="Arial"/>
        <family val="2"/>
        <charset val="204"/>
      </rPr>
      <t>2.1.3. / 2.12.15.</t>
    </r>
  </si>
  <si>
    <r>
      <rPr>
        <sz val="12"/>
        <color rgb="FF000000"/>
        <rFont val="Arial"/>
        <family val="2"/>
        <charset val="204"/>
      </rPr>
      <t>2.1.3. / 2.8.6. / 2.12.15.</t>
    </r>
  </si>
  <si>
    <r>
      <rPr>
        <sz val="12"/>
        <color rgb="FF000000"/>
        <rFont val="Arial"/>
        <family val="2"/>
        <charset val="204"/>
      </rPr>
      <t>2.1.55. / 2.12.14.</t>
    </r>
  </si>
  <si>
    <t>2.1.3. / 2.12.15.</t>
  </si>
  <si>
    <r>
      <rPr>
        <sz val="12"/>
        <color rgb="FF000000"/>
        <rFont val="Arial"/>
        <family val="2"/>
        <charset val="204"/>
      </rPr>
      <t>2.1.3.  / 2.12.15.</t>
    </r>
  </si>
  <si>
    <r>
      <rPr>
        <sz val="12"/>
        <color rgb="FF000000"/>
        <rFont val="Arial"/>
        <family val="2"/>
        <charset val="204"/>
      </rPr>
      <t>2.8.6.  / 2.12.15.</t>
    </r>
  </si>
  <si>
    <r>
      <rPr>
        <sz val="12"/>
        <color rgb="FF000000"/>
        <rFont val="Times New Roman"/>
        <family val="1"/>
        <charset val="1"/>
      </rPr>
      <t xml:space="preserve">Комплект из 17 плакатов. Размер 70х100см. </t>
    </r>
    <r>
      <rPr>
        <sz val="12"/>
        <color rgb="FF000000"/>
        <rFont val="Times New Roman"/>
        <family val="1"/>
        <charset val="204"/>
      </rPr>
      <t>Вес (плотность) - 440 г/кв.м. Печать односторонняя, полноцветная.</t>
    </r>
  </si>
  <si>
    <r>
      <rPr>
        <sz val="12"/>
        <color rgb="FF000000"/>
        <rFont val="Times New Roman"/>
        <family val="1"/>
        <charset val="1"/>
      </rPr>
      <t xml:space="preserve">Комплект из 15 плакатов. Размер 70х100см. </t>
    </r>
    <r>
      <rPr>
        <sz val="12"/>
        <color rgb="FF000000"/>
        <rFont val="Times New Roman"/>
        <family val="1"/>
        <charset val="204"/>
      </rPr>
      <t>Вес (плотность) - 440 г/кв.м. Печать односторонняя, полноцветная.</t>
    </r>
  </si>
  <si>
    <r>
      <rPr>
        <sz val="12"/>
        <color rgb="FF000000"/>
        <rFont val="Times New Roman"/>
        <family val="1"/>
        <charset val="1"/>
      </rPr>
      <t xml:space="preserve">Стенд 700х1000 мм, </t>
    </r>
    <r>
      <rPr>
        <sz val="12"/>
        <color rgb="FF000000"/>
        <rFont val="Times New Roman"/>
        <family val="1"/>
        <charset val="204"/>
      </rPr>
      <t>в алюминиевой рамке, ПВХ 3 мм. Крепеж в комплекте.</t>
    </r>
  </si>
  <si>
    <r>
      <rPr>
        <sz val="12"/>
        <color rgb="FF000000"/>
        <rFont val="Times New Roman"/>
        <family val="1"/>
        <charset val="1"/>
      </rPr>
      <t xml:space="preserve">стенд 1000х1500 мм, </t>
    </r>
    <r>
      <rPr>
        <sz val="12"/>
        <color rgb="FF000000"/>
        <rFont val="Times New Roman"/>
        <family val="1"/>
        <charset val="204"/>
      </rPr>
      <t>ПВХ 3 мм. Без РАМКИ. Крепеж в комплекте.</t>
    </r>
  </si>
  <si>
    <r>
      <rPr>
        <sz val="12"/>
        <color rgb="FF000000"/>
        <rFont val="Times New Roman"/>
        <family val="1"/>
        <charset val="1"/>
      </rPr>
      <t>Размер1000х700 мм,  ПВХ 3 мм в алюминиевой рамке 4 кармана А4</t>
    </r>
    <r>
      <rPr>
        <sz val="12"/>
        <color rgb="FF000000"/>
        <rFont val="Times New Roman"/>
        <family val="1"/>
        <charset val="204"/>
      </rPr>
      <t>. Крепеж в комплекте.</t>
    </r>
  </si>
  <si>
    <r>
      <rPr>
        <sz val="12"/>
        <color rgb="FF000000"/>
        <rFont val="Times New Roman"/>
        <family val="1"/>
        <charset val="1"/>
      </rPr>
      <t>670мм*960мм в алюминиевой рамке ПВХ 3мм.</t>
    </r>
    <r>
      <rPr>
        <sz val="12"/>
        <color rgb="FF000000"/>
        <rFont val="Times New Roman"/>
        <family val="1"/>
        <charset val="204"/>
      </rPr>
      <t xml:space="preserve"> Крепеж в комплекте.</t>
    </r>
  </si>
  <si>
    <r>
      <rPr>
        <sz val="12"/>
        <color rgb="FF000000"/>
        <rFont val="Times New Roman"/>
        <family val="1"/>
        <charset val="1"/>
      </rPr>
      <t>1500х1000мм, ПВХ 3 м</t>
    </r>
    <r>
      <rPr>
        <sz val="12"/>
        <color rgb="FF000000"/>
        <rFont val="Times New Roman"/>
        <family val="1"/>
        <charset val="204"/>
      </rPr>
      <t>. Крепеж в комплекте.</t>
    </r>
    <r>
      <rPr>
        <sz val="12"/>
        <color rgb="FF000000"/>
        <rFont val="Times New Roman"/>
        <family val="1"/>
        <charset val="1"/>
      </rPr>
      <t>м с алюминиевой рамкой, 6 карманов А4</t>
    </r>
  </si>
  <si>
    <r>
      <rPr>
        <sz val="12"/>
        <color rgb="FF000000"/>
        <rFont val="Times New Roman"/>
        <family val="1"/>
        <charset val="1"/>
      </rPr>
      <t>Стенд ПВХ 3мм , размер 1800х1200мм, 6 карманов Ф-А4, 2 кармана Ф-А3. Без РАМКИ</t>
    </r>
    <r>
      <rPr>
        <sz val="12"/>
        <color rgb="FF000000"/>
        <rFont val="Times New Roman"/>
        <family val="1"/>
        <charset val="204"/>
      </rPr>
      <t>. Крепеж в комплекте.</t>
    </r>
  </si>
  <si>
    <r>
      <rPr>
        <sz val="12"/>
        <color rgb="FF000000"/>
        <rFont val="Times New Roman"/>
        <family val="1"/>
        <charset val="1"/>
      </rPr>
      <t>Стенд ПВХ 3мм, размер 1500х1200, 6 карманов Ф-А4, 2 кармана Ф-А3, Без РАМКИ</t>
    </r>
    <r>
      <rPr>
        <sz val="12"/>
        <color rgb="FF000000"/>
        <rFont val="Times New Roman"/>
        <family val="1"/>
        <charset val="204"/>
      </rPr>
      <t>. Крепеж в комплекте.</t>
    </r>
  </si>
  <si>
    <r>
      <rPr>
        <sz val="12"/>
        <color rgb="FF000000"/>
        <rFont val="Times New Roman"/>
        <family val="1"/>
        <charset val="1"/>
      </rPr>
      <t>Стенд ПВХ 3мм, размер 1500х1200, 3 карманов Ф-А4, Без РАМКИ</t>
    </r>
    <r>
      <rPr>
        <sz val="12"/>
        <color rgb="FF000000"/>
        <rFont val="Times New Roman"/>
        <family val="1"/>
        <charset val="204"/>
      </rPr>
      <t>. Крепеж в комплекте.</t>
    </r>
  </si>
  <si>
    <r>
      <rPr>
        <sz val="12"/>
        <color rgb="FF000000"/>
        <rFont val="Times New Roman"/>
        <family val="1"/>
        <charset val="1"/>
      </rPr>
      <t>Стенд ПВХ 3мм, размер 1500х1200, без карманов, Без РАМКИ</t>
    </r>
    <r>
      <rPr>
        <sz val="12"/>
        <color rgb="FF000000"/>
        <rFont val="Times New Roman"/>
        <family val="1"/>
        <charset val="204"/>
      </rPr>
      <t>. Крепеж в комплекте.</t>
    </r>
  </si>
  <si>
    <r>
      <rPr>
        <sz val="12"/>
        <color rgb="FF000000"/>
        <rFont val="Times New Roman"/>
        <family val="1"/>
        <charset val="1"/>
      </rPr>
      <t>Стенд ПВХ 3мм, размер 1500х1100, 7 карманов Ф-А4, Без РАМКИ</t>
    </r>
    <r>
      <rPr>
        <sz val="12"/>
        <color rgb="FF000000"/>
        <rFont val="Times New Roman"/>
        <family val="1"/>
        <charset val="204"/>
      </rPr>
      <t>. Крепеж в комплекте.</t>
    </r>
  </si>
  <si>
    <r>
      <rPr>
        <sz val="12"/>
        <color rgb="FF000000"/>
        <rFont val="Times New Roman"/>
        <family val="1"/>
        <charset val="1"/>
      </rPr>
      <t>Стенд ПВХ 3мм, размер 1500х1100, 7 карманов Ф- А4, Без РАМКИ</t>
    </r>
    <r>
      <rPr>
        <sz val="12"/>
        <color rgb="FF000000"/>
        <rFont val="Times New Roman"/>
        <family val="1"/>
        <charset val="204"/>
      </rPr>
      <t>. Крепеж в комплекте.</t>
    </r>
  </si>
  <si>
    <r>
      <rPr>
        <sz val="12"/>
        <color rgb="FF000000"/>
        <rFont val="Times New Roman"/>
        <family val="1"/>
        <charset val="1"/>
      </rPr>
      <t>Стенд ПВХ 3мм, размер 1500х1000, Без РАМКИ</t>
    </r>
    <r>
      <rPr>
        <sz val="12"/>
        <color rgb="FF000000"/>
        <rFont val="Times New Roman"/>
        <family val="1"/>
        <charset val="204"/>
      </rPr>
      <t>. Крепеж в комплекте.</t>
    </r>
  </si>
  <si>
    <r>
      <rPr>
        <sz val="12"/>
        <color rgb="FF000000"/>
        <rFont val="Times New Roman"/>
        <family val="1"/>
        <charset val="1"/>
      </rPr>
      <t>Стенд ПВХ 3мм, размер 3000х1200, 38 карманов Ф-А5, Без РАМКИ</t>
    </r>
    <r>
      <rPr>
        <sz val="12"/>
        <color rgb="FF000000"/>
        <rFont val="Times New Roman"/>
        <family val="1"/>
        <charset val="204"/>
      </rPr>
      <t>. Крепеж в комплекте.</t>
    </r>
  </si>
  <si>
    <r>
      <rPr>
        <sz val="12"/>
        <color rgb="FF000000"/>
        <rFont val="Times New Roman"/>
        <family val="1"/>
        <charset val="1"/>
      </rPr>
      <t>Стенд ПВХ 3мм, размер 2000х500мм, Без РАМКИ</t>
    </r>
    <r>
      <rPr>
        <sz val="12"/>
        <color rgb="FF000000"/>
        <rFont val="Times New Roman"/>
        <family val="1"/>
        <charset val="204"/>
      </rPr>
      <t>. Крепеж в комплекте.</t>
    </r>
  </si>
  <si>
    <r>
      <rPr>
        <sz val="12"/>
        <color rgb="FF000000"/>
        <rFont val="Times New Roman"/>
        <family val="1"/>
        <charset val="1"/>
      </rPr>
      <t>Стенд ПВХ 3мм, размер 1500х1500мм, Без РАМКИ</t>
    </r>
    <r>
      <rPr>
        <sz val="12"/>
        <color rgb="FF000000"/>
        <rFont val="Times New Roman"/>
        <family val="1"/>
        <charset val="204"/>
      </rPr>
      <t>. Крепеж в комплекте.</t>
    </r>
  </si>
  <si>
    <r>
      <rPr>
        <sz val="12"/>
        <color rgb="FF000000"/>
        <rFont val="Times New Roman"/>
        <family val="1"/>
        <charset val="1"/>
      </rPr>
      <t>Стенд ПВХ 3мм, размер 1500х1500мм , Без РАМКИ</t>
    </r>
    <r>
      <rPr>
        <sz val="12"/>
        <color rgb="FF000000"/>
        <rFont val="Times New Roman"/>
        <family val="1"/>
        <charset val="204"/>
      </rPr>
      <t>. Крепеж в комплекте.</t>
    </r>
  </si>
  <si>
    <r>
      <rPr>
        <sz val="12"/>
        <color rgb="FF000000"/>
        <rFont val="Times New Roman"/>
        <family val="1"/>
        <charset val="1"/>
      </rPr>
      <t>Стенд ПВХ 3мм, размер 1500х300мм, Без РАМКИ</t>
    </r>
    <r>
      <rPr>
        <sz val="12"/>
        <color rgb="FF000000"/>
        <rFont val="Times New Roman"/>
        <family val="1"/>
        <charset val="204"/>
      </rPr>
      <t>. Крепеж в комплекте.</t>
    </r>
  </si>
  <si>
    <r>
      <rPr>
        <sz val="12"/>
        <color rgb="FF000000"/>
        <rFont val="Times New Roman"/>
        <family val="1"/>
        <charset val="1"/>
      </rPr>
      <t>Стенд ПВХ 3мм, размер 1000х700мм, Без РАМКИ</t>
    </r>
    <r>
      <rPr>
        <sz val="12"/>
        <color rgb="FF000000"/>
        <rFont val="Times New Roman"/>
        <family val="1"/>
        <charset val="204"/>
      </rPr>
      <t>. Крепеж в комплекте.</t>
    </r>
  </si>
  <si>
    <r>
      <rPr>
        <sz val="12"/>
        <color rgb="FF000000"/>
        <rFont val="Times New Roman"/>
        <family val="1"/>
        <charset val="1"/>
      </rPr>
      <t>Комплект из 3 стендов ПВХ 3мм, размер каждого 800х1000мм, Без РАМКИ</t>
    </r>
    <r>
      <rPr>
        <sz val="12"/>
        <color rgb="FF000000"/>
        <rFont val="Times New Roman"/>
        <family val="1"/>
        <charset val="204"/>
      </rPr>
      <t>. Крепеж в комплекте.</t>
    </r>
  </si>
  <si>
    <r>
      <rPr>
        <sz val="12"/>
        <color rgb="FF000000"/>
        <rFont val="Times New Roman"/>
        <family val="1"/>
        <charset val="1"/>
      </rPr>
      <t xml:space="preserve">Комплект стендов, материал ПВХ 3мм, фигурная резка. 
Состав комплекта:
1) Стенд-заголовок (левый) размер 960х340мм
2) Стенд-заголовок (правый) размером 960х340 мм
3) Стенд-заголовок (центральный) размер 1070х300мм
4) Стенды в количестве 3 шт, размером 1050х1060мм, карманы 12 шт Ф-А4 
</t>
    </r>
    <r>
      <rPr>
        <sz val="12"/>
        <color rgb="FF000000"/>
        <rFont val="Times New Roman"/>
        <family val="1"/>
        <charset val="204"/>
      </rPr>
      <t>Крепеж в комплекте.</t>
    </r>
  </si>
  <si>
    <r>
      <rPr>
        <sz val="12"/>
        <color rgb="FF000000"/>
        <rFont val="Times New Roman"/>
        <family val="1"/>
        <charset val="1"/>
      </rPr>
      <t>Стенд ПВХ 3 мм, 1000х800, 8 карманов формата А4. Без РАМКИ.</t>
    </r>
    <r>
      <rPr>
        <sz val="12"/>
        <color rgb="FF000000"/>
        <rFont val="Times New Roman"/>
        <family val="1"/>
        <charset val="204"/>
      </rPr>
      <t xml:space="preserve"> Крепеж в комплекте.</t>
    </r>
  </si>
  <si>
    <r>
      <rPr>
        <sz val="12"/>
        <color rgb="FF000000"/>
        <rFont val="Times New Roman"/>
        <family val="1"/>
        <charset val="1"/>
      </rPr>
      <t xml:space="preserve">Стенд ПВХ 3 мм, 1000х800, 8 карманов </t>
    </r>
    <r>
      <rPr>
        <sz val="12"/>
        <color rgb="FF000000"/>
        <rFont val="Times New Roman"/>
        <family val="1"/>
        <charset val="204"/>
      </rPr>
      <t>формата А4</t>
    </r>
    <r>
      <rPr>
        <sz val="12"/>
        <color rgb="FF000000"/>
        <rFont val="Times New Roman"/>
        <family val="1"/>
        <charset val="1"/>
      </rPr>
      <t>.</t>
    </r>
    <r>
      <rPr>
        <sz val="12"/>
        <color rgb="FF000000"/>
        <rFont val="Times New Roman"/>
        <family val="1"/>
        <charset val="204"/>
      </rPr>
      <t xml:space="preserve"> В алюминиевой рамке. Крепеж в комплекте.</t>
    </r>
  </si>
  <si>
    <r>
      <t>Стенд «</t>
    </r>
    <r>
      <rPr>
        <sz val="12"/>
        <color rgb="FF000000"/>
        <rFont val="Times New Roman"/>
        <family val="1"/>
        <charset val="1"/>
      </rPr>
      <t>Расписание уроков»</t>
    </r>
  </si>
  <si>
    <r>
      <rPr>
        <sz val="12"/>
        <color rgb="FF000000"/>
        <rFont val="Times New Roman"/>
        <family val="1"/>
        <charset val="1"/>
      </rPr>
      <t xml:space="preserve">Стенд ПВХ 3 мм, 1000х800, 8 карманов </t>
    </r>
    <r>
      <rPr>
        <sz val="12"/>
        <color rgb="FF000000"/>
        <rFont val="Times New Roman"/>
        <family val="1"/>
        <charset val="204"/>
      </rPr>
      <t>формата А4</t>
    </r>
    <r>
      <rPr>
        <sz val="12"/>
        <color rgb="FF000000"/>
        <rFont val="Times New Roman"/>
        <family val="1"/>
        <charset val="1"/>
      </rPr>
      <t>. Без РАМКИ.</t>
    </r>
    <r>
      <rPr>
        <sz val="12"/>
        <color rgb="FF000000"/>
        <rFont val="Times New Roman"/>
        <family val="1"/>
        <charset val="204"/>
      </rPr>
      <t xml:space="preserve"> Крепеж в комплекте.</t>
    </r>
  </si>
  <si>
    <r>
      <rPr>
        <sz val="12"/>
        <color rgb="FF000000"/>
        <rFont val="Times New Roman"/>
        <family val="1"/>
        <charset val="1"/>
      </rPr>
      <t>Стенд ПВХ 3 мм, 1000х800, 8 карманов</t>
    </r>
    <r>
      <rPr>
        <sz val="12"/>
        <color rgb="FF000000"/>
        <rFont val="Times New Roman"/>
        <family val="1"/>
        <charset val="204"/>
      </rPr>
      <t xml:space="preserve"> формата А4</t>
    </r>
    <r>
      <rPr>
        <sz val="12"/>
        <color rgb="FF000000"/>
        <rFont val="Times New Roman"/>
        <family val="1"/>
        <charset val="1"/>
      </rPr>
      <t>.</t>
    </r>
    <r>
      <rPr>
        <sz val="12"/>
        <color rgb="FF000000"/>
        <rFont val="Times New Roman"/>
        <family val="1"/>
        <charset val="204"/>
      </rPr>
      <t xml:space="preserve"> В алюминиевой рамке. Крепеж в комплекте.</t>
    </r>
  </si>
  <si>
    <r>
      <t>Стенд «</t>
    </r>
    <r>
      <rPr>
        <sz val="12"/>
        <color rgb="FF000000"/>
        <rFont val="Times New Roman"/>
        <family val="1"/>
        <charset val="1"/>
      </rPr>
      <t>Гордость школы»</t>
    </r>
  </si>
  <si>
    <r>
      <rPr>
        <sz val="12"/>
        <color rgb="FF000000"/>
        <rFont val="Times New Roman"/>
        <family val="1"/>
        <charset val="1"/>
      </rPr>
      <t>Стенд ПВХ 3 мм, 1000х800, 21 карман</t>
    </r>
    <r>
      <rPr>
        <sz val="12"/>
        <color rgb="FF000000"/>
        <rFont val="Times New Roman"/>
        <family val="1"/>
        <charset val="204"/>
      </rPr>
      <t xml:space="preserve"> формата А6</t>
    </r>
    <r>
      <rPr>
        <sz val="12"/>
        <color rgb="FF000000"/>
        <rFont val="Times New Roman"/>
        <family val="1"/>
        <charset val="1"/>
      </rPr>
      <t xml:space="preserve">. </t>
    </r>
    <r>
      <rPr>
        <sz val="12"/>
        <color rgb="FF000000"/>
        <rFont val="Times New Roman"/>
        <family val="1"/>
        <charset val="204"/>
      </rPr>
      <t>Без РАМКИ. Крепеж в комплекте.</t>
    </r>
  </si>
  <si>
    <r>
      <rPr>
        <sz val="12"/>
        <color rgb="FF000000"/>
        <rFont val="Times New Roman"/>
        <family val="1"/>
        <charset val="1"/>
      </rPr>
      <t>Стенд ПВХ 3 мм, 1000х800, 21 карман</t>
    </r>
    <r>
      <rPr>
        <sz val="12"/>
        <color rgb="FF000000"/>
        <rFont val="Times New Roman"/>
        <family val="1"/>
        <charset val="204"/>
      </rPr>
      <t xml:space="preserve"> формата А6</t>
    </r>
    <r>
      <rPr>
        <sz val="12"/>
        <color rgb="FF000000"/>
        <rFont val="Times New Roman"/>
        <family val="1"/>
        <charset val="1"/>
      </rPr>
      <t>.</t>
    </r>
    <r>
      <rPr>
        <sz val="12"/>
        <color rgb="FF000000"/>
        <rFont val="Times New Roman"/>
        <family val="1"/>
        <charset val="204"/>
      </rPr>
      <t xml:space="preserve"> В алюминиевой рамке. Крепеж в комплекте.</t>
    </r>
  </si>
  <si>
    <r>
      <t xml:space="preserve">Стенд </t>
    </r>
    <r>
      <rPr>
        <sz val="12"/>
        <color rgb="FF000000"/>
        <rFont val="Times New Roman"/>
        <family val="1"/>
        <charset val="1"/>
      </rPr>
      <t>«Информация для абитуриентов»</t>
    </r>
  </si>
  <si>
    <r>
      <t>Стенд «</t>
    </r>
    <r>
      <rPr>
        <sz val="12"/>
        <color rgb="FF000000"/>
        <rFont val="Times New Roman"/>
        <family val="1"/>
        <charset val="1"/>
      </rPr>
      <t>Пожарная безопасность»</t>
    </r>
  </si>
  <si>
    <r>
      <t>Стенд «</t>
    </r>
    <r>
      <rPr>
        <sz val="12"/>
        <color rgb="FF000000"/>
        <rFont val="Times New Roman"/>
        <family val="1"/>
        <charset val="1"/>
      </rPr>
      <t>Действия при ГО и ЧС»</t>
    </r>
  </si>
  <si>
    <r>
      <rPr>
        <sz val="12"/>
        <color rgb="FF000000"/>
        <rFont val="Times New Roman"/>
        <family val="1"/>
        <charset val="1"/>
      </rPr>
      <t>СТ-</t>
    </r>
    <r>
      <rPr>
        <sz val="12"/>
        <color rgb="FF000000"/>
        <rFont val="Times New Roman"/>
        <family val="1"/>
        <charset val="204"/>
      </rPr>
      <t>ДГОиЧС</t>
    </r>
    <r>
      <rPr>
        <sz val="12"/>
        <color rgb="FF000000"/>
        <rFont val="Times New Roman"/>
        <family val="1"/>
        <charset val="1"/>
      </rPr>
      <t>-002</t>
    </r>
  </si>
  <si>
    <r>
      <t>Стенд «</t>
    </r>
    <r>
      <rPr>
        <sz val="12"/>
        <color rgb="FF000000"/>
        <rFont val="Times New Roman"/>
        <family val="1"/>
        <charset val="1"/>
      </rPr>
      <t>Антитеррор»</t>
    </r>
  </si>
  <si>
    <r>
      <rPr>
        <sz val="12"/>
        <color rgb="FF000000"/>
        <rFont val="Times New Roman"/>
        <family val="1"/>
        <charset val="1"/>
      </rPr>
      <t>СТ-</t>
    </r>
    <r>
      <rPr>
        <sz val="12"/>
        <color rgb="FF000000"/>
        <rFont val="Times New Roman"/>
        <family val="1"/>
        <charset val="204"/>
      </rPr>
      <t>АнтиТ</t>
    </r>
    <r>
      <rPr>
        <sz val="12"/>
        <color rgb="FF000000"/>
        <rFont val="Times New Roman"/>
        <family val="1"/>
        <charset val="1"/>
      </rPr>
      <t>-002</t>
    </r>
  </si>
  <si>
    <r>
      <t>Стенд «</t>
    </r>
    <r>
      <rPr>
        <sz val="12"/>
        <color rgb="FF000000"/>
        <rFont val="Times New Roman"/>
        <family val="1"/>
        <charset val="1"/>
      </rPr>
      <t>Государственная итоговая аттестация»</t>
    </r>
  </si>
  <si>
    <r>
      <rPr>
        <sz val="12"/>
        <color rgb="FF000000"/>
        <rFont val="Times New Roman"/>
        <family val="1"/>
        <charset val="1"/>
      </rPr>
      <t>СТ-</t>
    </r>
    <r>
      <rPr>
        <sz val="12"/>
        <color rgb="FF000000"/>
        <rFont val="Times New Roman"/>
        <family val="1"/>
        <charset val="204"/>
      </rPr>
      <t>ГИАт</t>
    </r>
    <r>
      <rPr>
        <sz val="12"/>
        <color rgb="FF000000"/>
        <rFont val="Times New Roman"/>
        <family val="1"/>
        <charset val="1"/>
      </rPr>
      <t>-002</t>
    </r>
  </si>
  <si>
    <r>
      <t>Стенд «</t>
    </r>
    <r>
      <rPr>
        <sz val="12"/>
        <color rgb="FF000000"/>
        <rFont val="Times New Roman"/>
        <family val="1"/>
        <charset val="1"/>
      </rPr>
      <t>Информация для родителей»</t>
    </r>
  </si>
  <si>
    <r>
      <rPr>
        <sz val="12"/>
        <color rgb="FF000000"/>
        <rFont val="Times New Roman"/>
        <family val="1"/>
        <charset val="1"/>
      </rPr>
      <t>СТ-</t>
    </r>
    <r>
      <rPr>
        <sz val="12"/>
        <color rgb="FF000000"/>
        <rFont val="Times New Roman"/>
        <family val="1"/>
        <charset val="204"/>
      </rPr>
      <t>ИнфДР</t>
    </r>
    <r>
      <rPr>
        <sz val="12"/>
        <color rgb="FF000000"/>
        <rFont val="Times New Roman"/>
        <family val="1"/>
        <charset val="1"/>
      </rPr>
      <t>-002</t>
    </r>
  </si>
  <si>
    <r>
      <rPr>
        <sz val="12"/>
        <color rgb="FF000000"/>
        <rFont val="Times New Roman"/>
        <family val="1"/>
        <charset val="1"/>
      </rPr>
      <t>Стенд ПВХ 3 мм, 1050х750, 7 карманов формата А4. Без РАМКИ.</t>
    </r>
    <r>
      <rPr>
        <sz val="12"/>
        <color rgb="FF000000"/>
        <rFont val="Times New Roman"/>
        <family val="1"/>
        <charset val="204"/>
      </rPr>
      <t xml:space="preserve"> Крепеж в комплекте.</t>
    </r>
  </si>
  <si>
    <r>
      <rPr>
        <sz val="12"/>
        <color rgb="FF000000"/>
        <rFont val="Times New Roman"/>
        <family val="1"/>
        <charset val="1"/>
      </rPr>
      <t>СТ-</t>
    </r>
    <r>
      <rPr>
        <sz val="12"/>
        <color rgb="FF000000"/>
        <rFont val="Times New Roman"/>
        <family val="1"/>
        <charset val="204"/>
      </rPr>
      <t>КлУ</t>
    </r>
    <r>
      <rPr>
        <sz val="12"/>
        <color rgb="FF000000"/>
        <rFont val="Times New Roman"/>
        <family val="1"/>
        <charset val="1"/>
      </rPr>
      <t>-002</t>
    </r>
  </si>
  <si>
    <r>
      <rPr>
        <sz val="12"/>
        <color rgb="FF000000"/>
        <rFont val="Times New Roman"/>
        <family val="1"/>
        <charset val="1"/>
      </rPr>
      <t>Стенд ПВХ 3 мм, 1050х750, 7 карманов формата А4.</t>
    </r>
    <r>
      <rPr>
        <sz val="12"/>
        <color rgb="FF000000"/>
        <rFont val="Times New Roman"/>
        <family val="1"/>
        <charset val="204"/>
      </rPr>
      <t xml:space="preserve"> В алюминиевой рамке. Крепеж в комплекте.</t>
    </r>
  </si>
  <si>
    <r>
      <rPr>
        <sz val="12"/>
        <color rgb="FF000000"/>
        <rFont val="Times New Roman"/>
        <family val="1"/>
        <charset val="1"/>
      </rPr>
      <t>СТ-</t>
    </r>
    <r>
      <rPr>
        <sz val="12"/>
        <color rgb="FF000000"/>
        <rFont val="Times New Roman"/>
        <family val="1"/>
        <charset val="204"/>
      </rPr>
      <t>ТбнаУТ</t>
    </r>
    <r>
      <rPr>
        <sz val="12"/>
        <color rgb="FF000000"/>
        <rFont val="Times New Roman"/>
        <family val="1"/>
        <charset val="1"/>
      </rPr>
      <t>-002</t>
    </r>
  </si>
  <si>
    <r>
      <rPr>
        <sz val="12"/>
        <color rgb="FF000000"/>
        <rFont val="Times New Roman"/>
        <family val="1"/>
        <charset val="1"/>
      </rPr>
      <t>СТ-</t>
    </r>
    <r>
      <rPr>
        <sz val="12"/>
        <color rgb="FF000000"/>
        <rFont val="Times New Roman"/>
        <family val="1"/>
        <charset val="204"/>
      </rPr>
      <t>ТБнаУХ-</t>
    </r>
    <r>
      <rPr>
        <sz val="12"/>
        <color rgb="FF000000"/>
        <rFont val="Times New Roman"/>
        <family val="1"/>
        <charset val="1"/>
      </rPr>
      <t>001</t>
    </r>
  </si>
  <si>
    <r>
      <rPr>
        <sz val="12"/>
        <color rgb="FF000000"/>
        <rFont val="Times New Roman"/>
        <family val="1"/>
        <charset val="1"/>
      </rPr>
      <t>СТ-</t>
    </r>
    <r>
      <rPr>
        <sz val="12"/>
        <color rgb="FF000000"/>
        <rFont val="Times New Roman"/>
        <family val="1"/>
        <charset val="204"/>
      </rPr>
      <t>ТбнаУХ</t>
    </r>
    <r>
      <rPr>
        <sz val="12"/>
        <color rgb="FF000000"/>
        <rFont val="Times New Roman"/>
        <family val="1"/>
        <charset val="1"/>
      </rPr>
      <t>-002</t>
    </r>
  </si>
  <si>
    <r>
      <rPr>
        <sz val="12"/>
        <color rgb="FF000000"/>
        <rFont val="Times New Roman"/>
        <family val="1"/>
        <charset val="1"/>
      </rPr>
      <t>СТ-</t>
    </r>
    <r>
      <rPr>
        <sz val="12"/>
        <color rgb="FF000000"/>
        <rFont val="Times New Roman"/>
        <family val="1"/>
        <charset val="204"/>
      </rPr>
      <t>ТБнаУФ</t>
    </r>
    <r>
      <rPr>
        <sz val="12"/>
        <color rgb="FF000000"/>
        <rFont val="Times New Roman"/>
        <family val="1"/>
        <charset val="1"/>
      </rPr>
      <t>-001</t>
    </r>
  </si>
  <si>
    <r>
      <rPr>
        <sz val="12"/>
        <color rgb="FF000000"/>
        <rFont val="Times New Roman"/>
        <family val="1"/>
        <charset val="1"/>
      </rPr>
      <t>СТ-</t>
    </r>
    <r>
      <rPr>
        <sz val="12"/>
        <color rgb="FF000000"/>
        <rFont val="Times New Roman"/>
        <family val="1"/>
        <charset val="204"/>
      </rPr>
      <t>ТбнаУФ</t>
    </r>
    <r>
      <rPr>
        <sz val="12"/>
        <color rgb="FF000000"/>
        <rFont val="Times New Roman"/>
        <family val="1"/>
        <charset val="1"/>
      </rPr>
      <t>-002</t>
    </r>
  </si>
  <si>
    <r>
      <rPr>
        <sz val="12"/>
        <color rgb="FF000000"/>
        <rFont val="Times New Roman"/>
        <family val="1"/>
        <charset val="1"/>
      </rPr>
      <t>Стенд ПВХ 3 мм, 1200х800, 7 карманов формата А4. Без РАМКИ.</t>
    </r>
    <r>
      <rPr>
        <sz val="12"/>
        <color rgb="FF000000"/>
        <rFont val="Times New Roman"/>
        <family val="1"/>
        <charset val="204"/>
      </rPr>
      <t xml:space="preserve"> Крепеж в комплекте.</t>
    </r>
  </si>
  <si>
    <r>
      <rPr>
        <sz val="12"/>
        <color rgb="FF000000"/>
        <rFont val="Times New Roman"/>
        <family val="1"/>
        <charset val="1"/>
      </rPr>
      <t>СТ-</t>
    </r>
    <r>
      <rPr>
        <sz val="12"/>
        <color rgb="FF000000"/>
        <rFont val="Times New Roman"/>
        <family val="1"/>
        <charset val="204"/>
      </rPr>
      <t>СпЖШ</t>
    </r>
    <r>
      <rPr>
        <sz val="12"/>
        <color rgb="FF000000"/>
        <rFont val="Times New Roman"/>
        <family val="1"/>
        <charset val="1"/>
      </rPr>
      <t>-002</t>
    </r>
  </si>
  <si>
    <r>
      <rPr>
        <sz val="12"/>
        <color rgb="FF000000"/>
        <rFont val="Times New Roman"/>
        <family val="1"/>
        <charset val="1"/>
      </rPr>
      <t xml:space="preserve">Стенд ПВХ 3 мм, 1200х800, 7 карманов </t>
    </r>
    <r>
      <rPr>
        <sz val="12"/>
        <color rgb="FF000000"/>
        <rFont val="Times New Roman"/>
        <family val="1"/>
        <charset val="204"/>
      </rPr>
      <t>формата А4</t>
    </r>
    <r>
      <rPr>
        <sz val="12"/>
        <color rgb="FF000000"/>
        <rFont val="Times New Roman"/>
        <family val="1"/>
        <charset val="1"/>
      </rPr>
      <t xml:space="preserve">. </t>
    </r>
    <r>
      <rPr>
        <sz val="12"/>
        <color rgb="FF000000"/>
        <rFont val="Times New Roman"/>
        <family val="1"/>
        <charset val="204"/>
      </rPr>
      <t>В алюминиевой рамке. Крепеж в комплекте.</t>
    </r>
  </si>
  <si>
    <r>
      <rPr>
        <sz val="12"/>
        <color rgb="FF000000"/>
        <rFont val="Times New Roman"/>
        <family val="1"/>
        <charset val="1"/>
      </rPr>
      <t>СТ-</t>
    </r>
    <r>
      <rPr>
        <sz val="12"/>
        <color rgb="FF000000"/>
        <rFont val="Times New Roman"/>
        <family val="1"/>
        <charset val="204"/>
      </rPr>
      <t>ПМПом</t>
    </r>
    <r>
      <rPr>
        <sz val="12"/>
        <color rgb="FF000000"/>
        <rFont val="Times New Roman"/>
        <family val="1"/>
        <charset val="1"/>
      </rPr>
      <t>-002</t>
    </r>
  </si>
  <si>
    <r>
      <rPr>
        <sz val="12"/>
        <color rgb="FF000000"/>
        <rFont val="Times New Roman"/>
        <family val="1"/>
        <charset val="1"/>
      </rPr>
      <t>СТ-</t>
    </r>
    <r>
      <rPr>
        <sz val="12"/>
        <color rgb="FF000000"/>
        <rFont val="Times New Roman"/>
        <family val="1"/>
        <charset val="204"/>
      </rPr>
      <t>КомпИБ</t>
    </r>
    <r>
      <rPr>
        <sz val="12"/>
        <color rgb="FF000000"/>
        <rFont val="Times New Roman"/>
        <family val="1"/>
        <charset val="1"/>
      </rPr>
      <t>-002</t>
    </r>
  </si>
  <si>
    <r>
      <t>Стенд</t>
    </r>
    <r>
      <rPr>
        <sz val="12"/>
        <color rgb="FF000000"/>
        <rFont val="Times New Roman"/>
        <family val="1"/>
        <charset val="1"/>
      </rPr>
      <t xml:space="preserve"> «</t>
    </r>
    <r>
      <rPr>
        <sz val="12"/>
        <color rgb="FF151515"/>
        <rFont val="Times New Roman"/>
        <family val="1"/>
        <charset val="1"/>
      </rPr>
      <t>Вечный огонь</t>
    </r>
    <r>
      <rPr>
        <sz val="12"/>
        <color rgb="FF000000"/>
        <rFont val="Times New Roman"/>
        <family val="1"/>
        <charset val="1"/>
      </rPr>
      <t>»</t>
    </r>
  </si>
  <si>
    <t xml:space="preserve">ссылки </t>
  </si>
  <si>
    <t>Материал</t>
  </si>
  <si>
    <t>Литературное чтение (начальная школа)</t>
  </si>
  <si>
    <t>Математика (начальная школа)</t>
  </si>
  <si>
    <t>Иностранный язык (начальная школа)</t>
  </si>
  <si>
    <t>Окружающий мир (начальная школа)</t>
  </si>
  <si>
    <t>ИЗО и Музыка (начальная школа)</t>
  </si>
  <si>
    <t>ОБЖ (начальная школа)</t>
  </si>
  <si>
    <t>2.1.17. / 2.9.5.</t>
  </si>
  <si>
    <t>АГРО-УОК-АП001</t>
  </si>
  <si>
    <t>шт.</t>
  </si>
  <si>
    <r>
      <t xml:space="preserve">Комплект учебно-лабораторного оборудования </t>
    </r>
    <r>
      <rPr>
        <b/>
        <sz val="12"/>
        <color rgb="FF000000"/>
        <rFont val="Times New Roman"/>
        <family val="1"/>
        <charset val="204"/>
      </rPr>
      <t>«АРГОНОМ – ПОЛЕВОД»</t>
    </r>
  </si>
  <si>
    <r>
      <t xml:space="preserve">Обеспечивает выполнение лабораторных работ на уроках по комплексу дисциплин агро-направленности в основной школе и проектно-исследовательской деятельности учащихся.
</t>
    </r>
    <r>
      <rPr>
        <b/>
        <sz val="12"/>
        <color rgb="FF000000"/>
        <rFont val="Times New Roman"/>
        <family val="1"/>
        <charset val="204"/>
      </rPr>
      <t xml:space="preserve">Комплектация: 
</t>
    </r>
    <r>
      <rPr>
        <sz val="12"/>
        <color rgb="FF000000"/>
        <rFont val="Times New Roman"/>
        <family val="1"/>
        <charset val="204"/>
      </rPr>
      <t xml:space="preserve">Беспроводной мультидатчик </t>
    </r>
    <r>
      <rPr>
        <b/>
        <sz val="12"/>
        <color rgb="FF000000"/>
        <rFont val="Times New Roman"/>
        <family val="1"/>
        <charset val="204"/>
      </rPr>
      <t>ТИП-3</t>
    </r>
    <r>
      <rPr>
        <sz val="12"/>
        <color rgb="FF000000"/>
        <rFont val="Times New Roman"/>
        <family val="1"/>
        <charset val="204"/>
      </rPr>
      <t xml:space="preserve">  со встроенными датчиками:
• Датчик кислотности жидкости рН
• Датчик электропроводимости жидкости
• Датчик температуры термопарный высокотемпературный
• Датчик оптической плотности 470, 525, 630 нм
</t>
    </r>
    <r>
      <rPr>
        <b/>
        <sz val="12"/>
        <color rgb="FF000000"/>
        <rFont val="Times New Roman"/>
        <family val="1"/>
        <charset val="204"/>
      </rPr>
      <t xml:space="preserve">Набор оснастки:
</t>
    </r>
    <r>
      <rPr>
        <sz val="12"/>
        <color rgb="FF000000"/>
        <rFont val="Times New Roman"/>
        <family val="1"/>
        <charset val="204"/>
      </rPr>
      <t xml:space="preserve">Колба стеклянная 50 мл — 1
Мензурка пластиковая 50 мл — 1
Мензурка пластиковая 100 мл — 1
Пробирка коническая — 2
Пинцет	 — 2
Держатель пробирки — 1
</t>
    </r>
    <r>
      <rPr>
        <b/>
        <sz val="12"/>
        <color rgb="FF000000"/>
        <rFont val="Times New Roman"/>
        <family val="1"/>
        <charset val="204"/>
      </rPr>
      <t xml:space="preserve">Аксессуары:
</t>
    </r>
    <r>
      <rPr>
        <sz val="12"/>
        <color rgb="FF000000"/>
        <rFont val="Times New Roman"/>
        <family val="1"/>
        <charset val="204"/>
      </rPr>
      <t>• Зарядное устройство с кабелем mini-USB
• USB Адаптер Bluetooth
• Краткое руководство по эксплуатации лабораторного оборудования
• Программное обеспечение
• Методические рекомендации не менее 10 работ 
• Красочная коробка с ручкой и ложементом (возможно комплектовать в пластиковый бокс, металлический кейс по запросу)
Наличие русскоязычного сайта поддержки и «горячей» телефонной линии
Специальные возможности для людей с ограничением по зрению</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</si>
</sst>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19];[Red]\-#,##0.00\ [$₽-419]"/>
  </numFmts>
  <fonts count="21" x14ac:knownFonts="1">
    <font>
      <sz val="11"/>
      <color rgb="FF000000"/>
      <name val="Calibri"/>
      <family val="2"/>
      <charset val="1"/>
    </font>
    <font>
      <b/>
      <sz val="11"/>
      <color rgb="FF000000"/>
      <name val="Times New Roman"/>
      <family val="1"/>
      <charset val="204"/>
    </font>
    <font>
      <sz val="11"/>
      <color rgb="FF000000"/>
      <name val="Times New Roman"/>
      <family val="1"/>
      <charset val="204"/>
    </font>
    <font>
      <u/>
      <sz val="11"/>
      <color rgb="FF0000FF"/>
      <name val="Times New Roman"/>
      <family val="1"/>
      <charset val="204"/>
    </font>
    <font>
      <u/>
      <sz val="11"/>
      <color rgb="FF0000FF"/>
      <name val="Calibri"/>
      <family val="2"/>
      <charset val="1"/>
    </font>
    <font>
      <b/>
      <sz val="11"/>
      <color rgb="FF000000"/>
      <name val="Calibri"/>
      <family val="2"/>
      <charset val="204"/>
    </font>
    <font>
      <b/>
      <sz val="12"/>
      <color rgb="FF000000"/>
      <name val="Times New Roman"/>
      <family val="1"/>
      <charset val="204"/>
    </font>
    <font>
      <sz val="12"/>
      <color rgb="FF000000"/>
      <name val="Times New Roman"/>
      <family val="1"/>
      <charset val="204"/>
    </font>
    <font>
      <i/>
      <sz val="12"/>
      <color rgb="FF000000"/>
      <name val="Times New Roman"/>
      <family val="1"/>
      <charset val="204"/>
    </font>
    <font>
      <b/>
      <sz val="12"/>
      <color rgb="FF003F2F"/>
      <name val="Times New Roman"/>
      <family val="1"/>
      <charset val="204"/>
    </font>
    <font>
      <sz val="12"/>
      <color rgb="FF000000"/>
      <name val="Calibri"/>
      <family val="2"/>
      <charset val="204"/>
    </font>
    <font>
      <sz val="12"/>
      <name val="Times New Roman"/>
      <family val="1"/>
      <charset val="204"/>
    </font>
    <font>
      <b/>
      <sz val="12"/>
      <name val="Times New Roman"/>
      <family val="1"/>
      <charset val="204"/>
    </font>
    <font>
      <b/>
      <sz val="12"/>
      <name val="Arial"/>
      <family val="2"/>
      <charset val="204"/>
    </font>
    <font>
      <sz val="12"/>
      <color rgb="FF000000"/>
      <name val="Arial"/>
      <family val="2"/>
      <charset val="204"/>
    </font>
    <font>
      <sz val="12"/>
      <color rgb="FFFF0000"/>
      <name val="Arial"/>
      <family val="2"/>
      <charset val="204"/>
    </font>
    <font>
      <sz val="12"/>
      <color rgb="FF000000"/>
      <name val="Times New Roman"/>
      <family val="1"/>
      <charset val="1"/>
    </font>
    <font>
      <sz val="12"/>
      <name val="Arial"/>
      <family val="2"/>
      <charset val="204"/>
    </font>
    <font>
      <b/>
      <sz val="12"/>
      <color rgb="FF000000"/>
      <name val="Arial"/>
      <family val="2"/>
      <charset val="204"/>
    </font>
    <font>
      <sz val="12"/>
      <color rgb="FF151515"/>
      <name val="Times New Roman"/>
      <family val="1"/>
      <charset val="1"/>
    </font>
    <font>
      <sz val="12"/>
      <color rgb="FF151515"/>
      <name val="Times New Roman"/>
      <family val="1"/>
      <charset val="204"/>
    </font>
  </fonts>
  <fills count="24">
    <fill>
      <patternFill patternType="none"/>
    </fill>
    <fill>
      <patternFill patternType="gray125"/>
    </fill>
    <fill>
      <patternFill patternType="solid">
        <fgColor rgb="FFFFFF00"/>
        <bgColor rgb="FFFFFF00"/>
      </patternFill>
    </fill>
    <fill>
      <patternFill patternType="solid">
        <fgColor rgb="FF92D050"/>
        <bgColor rgb="FFACC8BD"/>
      </patternFill>
    </fill>
    <fill>
      <patternFill patternType="solid">
        <fgColor rgb="FFEBF1DE"/>
        <bgColor rgb="FFF2DCDB"/>
      </patternFill>
    </fill>
    <fill>
      <patternFill patternType="solid">
        <fgColor rgb="FFF2DCDB"/>
        <bgColor rgb="FFEBF1DE"/>
      </patternFill>
    </fill>
    <fill>
      <patternFill patternType="solid">
        <fgColor rgb="FFFFC000"/>
        <bgColor rgb="FFFF9900"/>
      </patternFill>
    </fill>
    <fill>
      <patternFill patternType="solid">
        <fgColor rgb="FFC6D9F1"/>
        <bgColor rgb="FFF2DCDB"/>
      </patternFill>
    </fill>
    <fill>
      <patternFill patternType="solid">
        <fgColor rgb="FFFF7474"/>
        <bgColor rgb="FFFF6600"/>
      </patternFill>
    </fill>
    <fill>
      <patternFill patternType="solid">
        <fgColor rgb="FFCCCCCC"/>
        <bgColor rgb="FFE0C2CD"/>
      </patternFill>
    </fill>
    <fill>
      <patternFill patternType="solid">
        <fgColor rgb="FF81D41A"/>
        <bgColor rgb="FF92D050"/>
      </patternFill>
    </fill>
    <fill>
      <patternFill patternType="solid">
        <fgColor rgb="FFFFBF00"/>
        <bgColor rgb="FFFF9900"/>
      </patternFill>
    </fill>
    <fill>
      <patternFill patternType="solid">
        <fgColor rgb="FF92D050"/>
        <bgColor rgb="FF81D41A"/>
      </patternFill>
    </fill>
    <fill>
      <patternFill patternType="solid">
        <fgColor theme="0"/>
        <bgColor rgb="FFE0C2CD"/>
      </patternFill>
    </fill>
    <fill>
      <patternFill patternType="solid">
        <fgColor theme="0"/>
        <bgColor rgb="FFFFFF00"/>
      </patternFill>
    </fill>
    <fill>
      <patternFill patternType="solid">
        <fgColor theme="0"/>
        <bgColor rgb="FFFF0000"/>
      </patternFill>
    </fill>
    <fill>
      <patternFill patternType="solid">
        <fgColor theme="0"/>
        <bgColor rgb="FFFFFF99"/>
      </patternFill>
    </fill>
    <fill>
      <patternFill patternType="solid">
        <fgColor theme="0"/>
        <bgColor indexed="64"/>
      </patternFill>
    </fill>
    <fill>
      <patternFill patternType="solid">
        <fgColor rgb="FFFFFF00"/>
        <bgColor rgb="FFE0C2CD"/>
      </patternFill>
    </fill>
    <fill>
      <patternFill patternType="solid">
        <fgColor rgb="FFFFFF00"/>
        <bgColor indexed="64"/>
      </patternFill>
    </fill>
    <fill>
      <patternFill patternType="solid">
        <fgColor rgb="FFFFFF00"/>
        <bgColor rgb="FFFF0000"/>
      </patternFill>
    </fill>
    <fill>
      <patternFill patternType="solid">
        <fgColor rgb="FFFFFF00"/>
        <bgColor rgb="FF92D050"/>
      </patternFill>
    </fill>
    <fill>
      <patternFill patternType="solid">
        <fgColor theme="0"/>
        <bgColor rgb="FF92D050"/>
      </patternFill>
    </fill>
    <fill>
      <patternFill patternType="solid">
        <fgColor theme="0"/>
        <bgColor rgb="FFCCCCCC"/>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medium">
        <color rgb="FFACC8BD"/>
      </left>
      <right style="medium">
        <color rgb="FFACC8BD"/>
      </right>
      <top/>
      <bottom style="medium">
        <color rgb="FFACC8BD"/>
      </bottom>
      <diagonal/>
    </border>
  </borders>
  <cellStyleXfs count="2">
    <xf numFmtId="0" fontId="0" fillId="0" borderId="0"/>
    <xf numFmtId="0" fontId="4" fillId="0" borderId="0" applyBorder="0" applyProtection="0"/>
  </cellStyleXfs>
  <cellXfs count="145">
    <xf numFmtId="0" fontId="0" fillId="0" borderId="0" xfId="0"/>
    <xf numFmtId="0" fontId="0" fillId="0" borderId="1" xfId="0" applyBorder="1" applyAlignment="1">
      <alignment horizontal="left"/>
    </xf>
    <xf numFmtId="0" fontId="0" fillId="0" borderId="1" xfId="0" applyBorder="1" applyAlignment="1">
      <alignment horizontal="left" wrapText="1"/>
    </xf>
    <xf numFmtId="0" fontId="0" fillId="2" borderId="1" xfId="0" applyFill="1" applyBorder="1" applyAlignment="1">
      <alignment horizontal="left"/>
    </xf>
    <xf numFmtId="0" fontId="0" fillId="0" borderId="0" xfId="0" applyAlignment="1">
      <alignment horizontal="left"/>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2" borderId="1" xfId="0" applyFont="1" applyFill="1" applyBorder="1" applyAlignment="1">
      <alignment horizontal="left" vertical="top"/>
    </xf>
    <xf numFmtId="0" fontId="2" fillId="0" borderId="1" xfId="0" applyFont="1" applyBorder="1" applyAlignment="1">
      <alignment horizontal="left"/>
    </xf>
    <xf numFmtId="0" fontId="2" fillId="0" borderId="1" xfId="0" applyFont="1" applyBorder="1" applyAlignment="1">
      <alignment horizontal="left" wrapText="1"/>
    </xf>
    <xf numFmtId="0" fontId="2" fillId="2" borderId="1" xfId="0" applyFont="1" applyFill="1" applyBorder="1" applyAlignment="1">
      <alignment horizontal="left"/>
    </xf>
    <xf numFmtId="0" fontId="2" fillId="3" borderId="1" xfId="0" applyFont="1" applyFill="1" applyBorder="1" applyAlignment="1">
      <alignment horizontal="left"/>
    </xf>
    <xf numFmtId="0" fontId="0" fillId="3" borderId="1" xfId="0" applyFill="1" applyBorder="1" applyAlignment="1">
      <alignment horizontal="left"/>
    </xf>
    <xf numFmtId="0" fontId="0" fillId="4" borderId="0" xfId="0" applyFill="1"/>
    <xf numFmtId="0" fontId="0" fillId="5" borderId="0" xfId="0" applyFill="1"/>
    <xf numFmtId="0" fontId="0" fillId="3" borderId="0" xfId="0" applyFill="1"/>
    <xf numFmtId="0" fontId="0" fillId="6" borderId="0" xfId="0" applyFill="1"/>
    <xf numFmtId="0" fontId="0" fillId="7" borderId="0" xfId="0" applyFill="1"/>
    <xf numFmtId="0" fontId="1" fillId="4" borderId="1" xfId="0" applyFont="1" applyFill="1" applyBorder="1" applyAlignment="1">
      <alignment horizontal="left" vertical="top"/>
    </xf>
    <xf numFmtId="0" fontId="1" fillId="5" borderId="1" xfId="0" applyFont="1" applyFill="1" applyBorder="1" applyAlignment="1">
      <alignment horizontal="left" vertical="top"/>
    </xf>
    <xf numFmtId="0" fontId="1" fillId="3" borderId="1" xfId="0" applyFont="1" applyFill="1" applyBorder="1" applyAlignment="1">
      <alignment horizontal="left" vertical="top"/>
    </xf>
    <xf numFmtId="0" fontId="1" fillId="6" borderId="1" xfId="0" applyFont="1" applyFill="1" applyBorder="1" applyAlignment="1">
      <alignment horizontal="left" vertical="top"/>
    </xf>
    <xf numFmtId="0" fontId="1" fillId="7" borderId="1" xfId="0" applyFont="1" applyFill="1" applyBorder="1" applyAlignment="1">
      <alignment horizontal="left" vertical="top"/>
    </xf>
    <xf numFmtId="0" fontId="2" fillId="6" borderId="1" xfId="0" applyFont="1" applyFill="1" applyBorder="1" applyAlignment="1">
      <alignment horizontal="left"/>
    </xf>
    <xf numFmtId="0" fontId="2" fillId="6" borderId="1" xfId="0" applyFont="1" applyFill="1" applyBorder="1" applyAlignment="1">
      <alignment horizontal="left" wrapText="1"/>
    </xf>
    <xf numFmtId="0" fontId="2" fillId="4" borderId="1" xfId="0" applyFont="1" applyFill="1" applyBorder="1" applyAlignment="1">
      <alignment horizontal="left"/>
    </xf>
    <xf numFmtId="0" fontId="2" fillId="5" borderId="1" xfId="0" applyFont="1" applyFill="1" applyBorder="1" applyAlignment="1">
      <alignment horizontal="left"/>
    </xf>
    <xf numFmtId="0" fontId="2" fillId="7" borderId="1" xfId="0" applyFont="1" applyFill="1" applyBorder="1" applyAlignment="1">
      <alignment horizontal="left"/>
    </xf>
    <xf numFmtId="0" fontId="2" fillId="6" borderId="2" xfId="0" applyFont="1" applyFill="1" applyBorder="1" applyAlignment="1">
      <alignment horizontal="left"/>
    </xf>
    <xf numFmtId="0" fontId="0" fillId="6" borderId="0" xfId="0" applyFill="1" applyAlignment="1">
      <alignment horizontal="left"/>
    </xf>
    <xf numFmtId="0" fontId="3" fillId="0" borderId="1" xfId="1" applyFont="1" applyBorder="1" applyAlignment="1" applyProtection="1">
      <alignment horizontal="left"/>
    </xf>
    <xf numFmtId="0" fontId="2" fillId="0" borderId="2" xfId="0" applyFont="1" applyBorder="1" applyAlignment="1">
      <alignment horizontal="left"/>
    </xf>
    <xf numFmtId="0" fontId="2" fillId="8" borderId="1" xfId="0" applyFont="1" applyFill="1" applyBorder="1" applyAlignment="1">
      <alignment horizontal="left"/>
    </xf>
    <xf numFmtId="0" fontId="2" fillId="8" borderId="1" xfId="0" applyFont="1" applyFill="1" applyBorder="1" applyAlignment="1">
      <alignment horizontal="left" wrapText="1"/>
    </xf>
    <xf numFmtId="0" fontId="2" fillId="2" borderId="1" xfId="0" applyFont="1" applyFill="1" applyBorder="1" applyAlignment="1">
      <alignment horizontal="left" wrapText="1"/>
    </xf>
    <xf numFmtId="0" fontId="2" fillId="2" borderId="2" xfId="0" applyFont="1" applyFill="1" applyBorder="1" applyAlignment="1">
      <alignment horizontal="left"/>
    </xf>
    <xf numFmtId="0" fontId="0" fillId="2" borderId="0" xfId="0" applyFill="1" applyAlignment="1">
      <alignment horizontal="left"/>
    </xf>
    <xf numFmtId="0" fontId="4" fillId="0" borderId="1" xfId="1" applyBorder="1" applyAlignment="1" applyProtection="1">
      <alignment horizontal="left"/>
    </xf>
    <xf numFmtId="0" fontId="0" fillId="4" borderId="1" xfId="0" applyFill="1" applyBorder="1" applyAlignment="1">
      <alignment horizontal="left"/>
    </xf>
    <xf numFmtId="0" fontId="0" fillId="5"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0" borderId="2" xfId="0" applyBorder="1" applyAlignment="1">
      <alignment horizontal="left"/>
    </xf>
    <xf numFmtId="0" fontId="0" fillId="8" borderId="1" xfId="0" applyFill="1" applyBorder="1" applyAlignment="1">
      <alignment horizontal="left"/>
    </xf>
    <xf numFmtId="0" fontId="0" fillId="8" borderId="0" xfId="0" applyFill="1"/>
    <xf numFmtId="0" fontId="5" fillId="8" borderId="0" xfId="0" applyFont="1" applyFill="1"/>
    <xf numFmtId="0" fontId="0" fillId="0" borderId="3" xfId="0" applyBorder="1" applyAlignment="1">
      <alignment horizontal="left"/>
    </xf>
    <xf numFmtId="0" fontId="0" fillId="2" borderId="3" xfId="0" applyFill="1" applyBorder="1" applyAlignment="1">
      <alignment horizontal="left"/>
    </xf>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7" fillId="0" borderId="1" xfId="0" applyFont="1" applyBorder="1" applyAlignment="1">
      <alignment horizontal="left"/>
    </xf>
    <xf numFmtId="0" fontId="7" fillId="0" borderId="0" xfId="0" applyFont="1"/>
    <xf numFmtId="0" fontId="7" fillId="0" borderId="1" xfId="0" applyFont="1" applyBorder="1" applyAlignment="1">
      <alignment horizontal="left" wrapText="1"/>
    </xf>
    <xf numFmtId="0" fontId="7" fillId="0" borderId="1" xfId="0" applyFont="1" applyBorder="1" applyAlignment="1">
      <alignment vertical="top" wrapText="1"/>
    </xf>
    <xf numFmtId="0" fontId="6" fillId="0" borderId="1" xfId="0" applyFont="1" applyBorder="1" applyAlignment="1">
      <alignment horizontal="left" vertical="center"/>
    </xf>
    <xf numFmtId="0" fontId="7" fillId="0" borderId="1" xfId="0" applyFont="1" applyBorder="1" applyAlignment="1">
      <alignment horizontal="left" vertical="center"/>
    </xf>
    <xf numFmtId="0" fontId="7" fillId="0" borderId="0" xfId="0" applyFont="1" applyAlignment="1">
      <alignment vertical="center"/>
    </xf>
    <xf numFmtId="0" fontId="6" fillId="2" borderId="1" xfId="0" applyFont="1" applyFill="1" applyBorder="1" applyAlignment="1">
      <alignment horizontal="center" vertical="center"/>
    </xf>
    <xf numFmtId="0" fontId="6" fillId="0" borderId="1" xfId="0" applyFont="1" applyBorder="1" applyAlignment="1">
      <alignment horizontal="center" vertical="center"/>
    </xf>
    <xf numFmtId="0" fontId="7" fillId="2" borderId="1" xfId="0" applyFont="1" applyFill="1" applyBorder="1" applyAlignment="1">
      <alignment horizontal="center" vertical="center"/>
    </xf>
    <xf numFmtId="0" fontId="7" fillId="0" borderId="1" xfId="0" applyFont="1" applyBorder="1" applyAlignment="1">
      <alignment horizontal="center" vertical="center"/>
    </xf>
    <xf numFmtId="4" fontId="7" fillId="0" borderId="1" xfId="0" applyNumberFormat="1" applyFont="1" applyBorder="1" applyAlignment="1">
      <alignment horizontal="center" vertical="center"/>
    </xf>
    <xf numFmtId="0" fontId="7" fillId="0" borderId="0" xfId="0" applyFont="1" applyAlignment="1">
      <alignment horizontal="center" vertical="center"/>
    </xf>
    <xf numFmtId="0" fontId="7" fillId="0" borderId="1" xfId="0" applyFont="1" applyBorder="1" applyAlignment="1">
      <alignment horizontal="center" vertical="top" wrapText="1"/>
    </xf>
    <xf numFmtId="4" fontId="7" fillId="0" borderId="4" xfId="0" applyNumberFormat="1" applyFont="1" applyBorder="1" applyAlignment="1">
      <alignment horizontal="center" vertical="center" wrapText="1"/>
    </xf>
    <xf numFmtId="0" fontId="7" fillId="0" borderId="1" xfId="0" applyFont="1" applyBorder="1" applyAlignment="1">
      <alignment vertical="center" wrapText="1"/>
    </xf>
    <xf numFmtId="0" fontId="9" fillId="9" borderId="1" xfId="0" applyFont="1" applyFill="1" applyBorder="1" applyAlignment="1">
      <alignment vertical="top" wrapText="1"/>
    </xf>
    <xf numFmtId="0" fontId="9" fillId="9" borderId="1" xfId="0" applyFont="1" applyFill="1" applyBorder="1" applyAlignment="1">
      <alignment horizontal="right" vertical="top" wrapText="1"/>
    </xf>
    <xf numFmtId="164" fontId="9" fillId="18" borderId="1" xfId="0" applyNumberFormat="1" applyFont="1" applyFill="1" applyBorder="1" applyAlignment="1">
      <alignment horizontal="right" vertical="top" wrapText="1"/>
    </xf>
    <xf numFmtId="164" fontId="9" fillId="13" borderId="1" xfId="0" applyNumberFormat="1" applyFont="1" applyFill="1" applyBorder="1" applyAlignment="1">
      <alignment horizontal="right" vertical="top" wrapText="1"/>
    </xf>
    <xf numFmtId="0" fontId="10" fillId="0" borderId="1" xfId="0" applyFont="1" applyBorder="1"/>
    <xf numFmtId="0" fontId="6" fillId="9" borderId="1" xfId="0" applyFont="1" applyFill="1" applyBorder="1" applyAlignment="1">
      <alignment vertical="top" wrapText="1"/>
    </xf>
    <xf numFmtId="0" fontId="10" fillId="10" borderId="1" xfId="0" applyFont="1" applyFill="1" applyBorder="1"/>
    <xf numFmtId="0" fontId="7" fillId="0" borderId="1" xfId="0" applyFont="1" applyBorder="1" applyAlignment="1">
      <alignment horizontal="right" vertical="top" wrapText="1"/>
    </xf>
    <xf numFmtId="4" fontId="7" fillId="0" borderId="1" xfId="0" applyNumberFormat="1" applyFont="1" applyBorder="1" applyAlignment="1">
      <alignment horizontal="right" vertical="top" wrapText="1"/>
    </xf>
    <xf numFmtId="164" fontId="7" fillId="19" borderId="1" xfId="0" applyNumberFormat="1" applyFont="1" applyFill="1" applyBorder="1" applyAlignment="1">
      <alignment horizontal="right" vertical="top" wrapText="1"/>
    </xf>
    <xf numFmtId="164" fontId="7" fillId="14" borderId="1" xfId="0" applyNumberFormat="1" applyFont="1" applyFill="1" applyBorder="1" applyAlignment="1">
      <alignment horizontal="right" vertical="top" wrapText="1"/>
    </xf>
    <xf numFmtId="0" fontId="7" fillId="9" borderId="1" xfId="0" applyFont="1" applyFill="1" applyBorder="1" applyAlignment="1">
      <alignment horizontal="right" vertical="top" wrapText="1"/>
    </xf>
    <xf numFmtId="0" fontId="7" fillId="9" borderId="1" xfId="0" applyFont="1" applyFill="1" applyBorder="1" applyAlignment="1">
      <alignment vertical="top" wrapText="1"/>
    </xf>
    <xf numFmtId="2" fontId="7" fillId="0" borderId="1" xfId="0" applyNumberFormat="1" applyFont="1" applyBorder="1" applyAlignment="1">
      <alignment horizontal="right" vertical="top" wrapText="1"/>
    </xf>
    <xf numFmtId="164" fontId="7" fillId="20" borderId="1" xfId="0" applyNumberFormat="1" applyFont="1" applyFill="1" applyBorder="1" applyAlignment="1">
      <alignment horizontal="right" vertical="top" wrapText="1"/>
    </xf>
    <xf numFmtId="164" fontId="7" fillId="15" borderId="1" xfId="0" applyNumberFormat="1" applyFont="1" applyFill="1" applyBorder="1" applyAlignment="1">
      <alignment horizontal="right" vertical="top" wrapText="1"/>
    </xf>
    <xf numFmtId="164" fontId="7" fillId="16" borderId="1" xfId="0" applyNumberFormat="1" applyFont="1" applyFill="1" applyBorder="1" applyAlignment="1">
      <alignment horizontal="right" vertical="top" wrapText="1"/>
    </xf>
    <xf numFmtId="0" fontId="11" fillId="0" borderId="1" xfId="0" applyFont="1" applyBorder="1" applyAlignment="1">
      <alignment vertical="top" wrapText="1"/>
    </xf>
    <xf numFmtId="0" fontId="11" fillId="0" borderId="1" xfId="0" applyFont="1" applyBorder="1" applyAlignment="1">
      <alignment horizontal="right" vertical="top" wrapText="1"/>
    </xf>
    <xf numFmtId="2" fontId="11" fillId="0" borderId="1" xfId="0" applyNumberFormat="1" applyFont="1" applyBorder="1" applyAlignment="1">
      <alignment horizontal="right" vertical="top" wrapText="1"/>
    </xf>
    <xf numFmtId="164" fontId="11" fillId="19" borderId="1" xfId="0" applyNumberFormat="1" applyFont="1" applyFill="1" applyBorder="1" applyAlignment="1">
      <alignment horizontal="right" vertical="top" wrapText="1"/>
    </xf>
    <xf numFmtId="164" fontId="11" fillId="14" borderId="1" xfId="0" applyNumberFormat="1" applyFont="1" applyFill="1" applyBorder="1" applyAlignment="1">
      <alignment horizontal="right" vertical="top" wrapText="1"/>
    </xf>
    <xf numFmtId="0" fontId="12" fillId="9" borderId="1" xfId="0" applyFont="1" applyFill="1" applyBorder="1" applyAlignment="1">
      <alignment horizontal="right" vertical="top" wrapText="1"/>
    </xf>
    <xf numFmtId="0" fontId="12" fillId="9" borderId="1" xfId="0" applyFont="1" applyFill="1" applyBorder="1" applyAlignment="1">
      <alignment vertical="top" wrapText="1"/>
    </xf>
    <xf numFmtId="0" fontId="10" fillId="0" borderId="1" xfId="0" applyFont="1" applyBorder="1" applyAlignment="1">
      <alignment vertical="top" wrapText="1"/>
    </xf>
    <xf numFmtId="0" fontId="7" fillId="10" borderId="1" xfId="0" applyFont="1" applyFill="1" applyBorder="1" applyAlignment="1">
      <alignment horizontal="right" vertical="top" wrapText="1"/>
    </xf>
    <xf numFmtId="4" fontId="7" fillId="10" borderId="1" xfId="0" applyNumberFormat="1" applyFont="1" applyFill="1" applyBorder="1" applyAlignment="1">
      <alignment horizontal="right" vertical="top" wrapText="1"/>
    </xf>
    <xf numFmtId="2" fontId="7" fillId="10" borderId="1" xfId="0" applyNumberFormat="1" applyFont="1" applyFill="1" applyBorder="1" applyAlignment="1">
      <alignment horizontal="right" vertical="top" wrapText="1"/>
    </xf>
    <xf numFmtId="0" fontId="10" fillId="9" borderId="1" xfId="0" applyFont="1" applyFill="1" applyBorder="1" applyAlignment="1">
      <alignment vertical="top" wrapText="1"/>
    </xf>
    <xf numFmtId="0" fontId="15" fillId="0" borderId="1" xfId="0" applyFont="1" applyBorder="1" applyAlignment="1">
      <alignment vertical="top" wrapText="1"/>
    </xf>
    <xf numFmtId="0" fontId="7" fillId="11" borderId="1" xfId="0" applyFont="1" applyFill="1" applyBorder="1" applyAlignment="1">
      <alignment vertical="top" wrapText="1"/>
    </xf>
    <xf numFmtId="0" fontId="10" fillId="0" borderId="1" xfId="0" applyFont="1" applyBorder="1" applyAlignment="1">
      <alignment vertical="top"/>
    </xf>
    <xf numFmtId="0" fontId="7" fillId="0" borderId="1" xfId="0" applyFont="1" applyBorder="1" applyAlignment="1">
      <alignment horizontal="right"/>
    </xf>
    <xf numFmtId="0" fontId="7" fillId="11" borderId="1" xfId="0" applyFont="1" applyFill="1" applyBorder="1"/>
    <xf numFmtId="164" fontId="7" fillId="19" borderId="1" xfId="0" applyNumberFormat="1" applyFont="1" applyFill="1" applyBorder="1" applyAlignment="1">
      <alignment horizontal="right"/>
    </xf>
    <xf numFmtId="164" fontId="7" fillId="14" borderId="1" xfId="0" applyNumberFormat="1" applyFont="1" applyFill="1" applyBorder="1" applyAlignment="1">
      <alignment horizontal="right"/>
    </xf>
    <xf numFmtId="0" fontId="7" fillId="9" borderId="1" xfId="0" applyFont="1" applyFill="1" applyBorder="1" applyAlignment="1">
      <alignment horizontal="right"/>
    </xf>
    <xf numFmtId="0" fontId="7" fillId="9" borderId="1" xfId="0" applyFont="1" applyFill="1" applyBorder="1"/>
    <xf numFmtId="0" fontId="7" fillId="0" borderId="1" xfId="0" applyFont="1" applyBorder="1" applyAlignment="1">
      <alignment wrapText="1"/>
    </xf>
    <xf numFmtId="0" fontId="7" fillId="0" borderId="1" xfId="0" applyFont="1" applyBorder="1" applyAlignment="1">
      <alignment horizontal="left" vertical="top" wrapText="1"/>
    </xf>
    <xf numFmtId="0" fontId="17" fillId="10" borderId="1" xfId="0" applyFont="1" applyFill="1" applyBorder="1"/>
    <xf numFmtId="0" fontId="11" fillId="9" borderId="1" xfId="0" applyFont="1" applyFill="1" applyBorder="1" applyAlignment="1">
      <alignment horizontal="right" vertical="top" wrapText="1"/>
    </xf>
    <xf numFmtId="0" fontId="17" fillId="0" borderId="1" xfId="0" applyFont="1" applyBorder="1"/>
    <xf numFmtId="0" fontId="18" fillId="9" borderId="1" xfId="0" applyFont="1" applyFill="1" applyBorder="1" applyAlignment="1">
      <alignment vertical="top" wrapText="1"/>
    </xf>
    <xf numFmtId="0" fontId="14" fillId="9" borderId="1" xfId="0" applyFont="1" applyFill="1" applyBorder="1" applyAlignment="1">
      <alignment vertical="top" wrapText="1"/>
    </xf>
    <xf numFmtId="0" fontId="10" fillId="12" borderId="1" xfId="0" applyFont="1" applyFill="1" applyBorder="1" applyAlignment="1">
      <alignment horizontal="left"/>
    </xf>
    <xf numFmtId="0" fontId="7" fillId="9" borderId="1" xfId="0" applyFont="1" applyFill="1" applyBorder="1" applyAlignment="1">
      <alignment horizontal="left"/>
    </xf>
    <xf numFmtId="0" fontId="10" fillId="0" borderId="1" xfId="0" applyFont="1" applyBorder="1" applyAlignment="1">
      <alignment horizontal="left"/>
    </xf>
    <xf numFmtId="164" fontId="7" fillId="21" borderId="1" xfId="0" applyNumberFormat="1" applyFont="1" applyFill="1" applyBorder="1" applyAlignment="1">
      <alignment horizontal="right" vertical="top" wrapText="1"/>
    </xf>
    <xf numFmtId="164" fontId="7" fillId="17" borderId="1" xfId="0" applyNumberFormat="1" applyFont="1" applyFill="1" applyBorder="1" applyAlignment="1">
      <alignment horizontal="right" vertical="top" wrapText="1"/>
    </xf>
    <xf numFmtId="0" fontId="7" fillId="12" borderId="1" xfId="0" applyFont="1" applyFill="1" applyBorder="1" applyAlignment="1">
      <alignment horizontal="left"/>
    </xf>
    <xf numFmtId="164" fontId="7" fillId="21" borderId="1" xfId="0" applyNumberFormat="1" applyFont="1" applyFill="1" applyBorder="1" applyAlignment="1">
      <alignment horizontal="right"/>
    </xf>
    <xf numFmtId="164" fontId="7" fillId="17" borderId="1" xfId="0" applyNumberFormat="1" applyFont="1" applyFill="1" applyBorder="1" applyAlignment="1">
      <alignment horizontal="right"/>
    </xf>
    <xf numFmtId="0" fontId="7" fillId="0" borderId="1" xfId="0" applyFont="1" applyBorder="1" applyAlignment="1">
      <alignment vertical="top"/>
    </xf>
    <xf numFmtId="0" fontId="20" fillId="0" borderId="1" xfId="0" applyFont="1" applyBorder="1" applyAlignment="1">
      <alignment vertical="top" wrapText="1"/>
    </xf>
    <xf numFmtId="0" fontId="6" fillId="9" borderId="1" xfId="0" applyFont="1" applyFill="1" applyBorder="1"/>
    <xf numFmtId="0" fontId="6" fillId="17" borderId="1" xfId="0" applyFont="1" applyFill="1" applyBorder="1" applyAlignment="1">
      <alignment horizontal="left" vertical="top"/>
    </xf>
    <xf numFmtId="0" fontId="10" fillId="22" borderId="1" xfId="0" applyFont="1" applyFill="1" applyBorder="1"/>
    <xf numFmtId="0" fontId="9" fillId="13" borderId="1" xfId="0" applyFont="1" applyFill="1" applyBorder="1" applyAlignment="1">
      <alignment vertical="top" wrapText="1"/>
    </xf>
    <xf numFmtId="0" fontId="10" fillId="14" borderId="1" xfId="0" applyFont="1" applyFill="1" applyBorder="1" applyAlignment="1">
      <alignment wrapText="1"/>
    </xf>
    <xf numFmtId="0" fontId="7" fillId="17" borderId="1" xfId="0" applyFont="1" applyFill="1" applyBorder="1" applyAlignment="1">
      <alignment vertical="top" wrapText="1"/>
    </xf>
    <xf numFmtId="0" fontId="14" fillId="14" borderId="1" xfId="0" applyFont="1" applyFill="1" applyBorder="1"/>
    <xf numFmtId="0" fontId="14" fillId="23" borderId="1" xfId="0" applyFont="1" applyFill="1" applyBorder="1"/>
    <xf numFmtId="0" fontId="10" fillId="17" borderId="1" xfId="0" applyFont="1" applyFill="1" applyBorder="1" applyAlignment="1">
      <alignment vertical="top" wrapText="1"/>
    </xf>
    <xf numFmtId="0" fontId="10" fillId="14" borderId="1" xfId="0" applyFont="1" applyFill="1" applyBorder="1"/>
    <xf numFmtId="0" fontId="7" fillId="17" borderId="1" xfId="0" applyFont="1" applyFill="1" applyBorder="1" applyAlignment="1">
      <alignment wrapText="1"/>
    </xf>
    <xf numFmtId="0" fontId="14" fillId="14" borderId="1" xfId="0" applyFont="1" applyFill="1" applyBorder="1" applyAlignment="1">
      <alignment vertical="top" wrapText="1"/>
    </xf>
    <xf numFmtId="0" fontId="7" fillId="17" borderId="1" xfId="0" applyFont="1" applyFill="1" applyBorder="1" applyAlignment="1">
      <alignment horizontal="left" wrapText="1"/>
    </xf>
    <xf numFmtId="0" fontId="14" fillId="14" borderId="1" xfId="0" applyFont="1" applyFill="1" applyBorder="1" applyAlignment="1">
      <alignment wrapText="1"/>
    </xf>
    <xf numFmtId="0" fontId="7" fillId="14" borderId="1" xfId="0" applyFont="1" applyFill="1" applyBorder="1" applyAlignment="1">
      <alignment wrapText="1"/>
    </xf>
    <xf numFmtId="0" fontId="7" fillId="17" borderId="1" xfId="0" applyFont="1" applyFill="1" applyBorder="1"/>
    <xf numFmtId="0" fontId="7" fillId="22" borderId="1" xfId="0" applyFont="1" applyFill="1" applyBorder="1"/>
    <xf numFmtId="0" fontId="7" fillId="0" borderId="1" xfId="0" applyFont="1" applyBorder="1"/>
    <xf numFmtId="0" fontId="7" fillId="10" borderId="1" xfId="0" applyFont="1" applyFill="1" applyBorder="1"/>
    <xf numFmtId="0" fontId="12" fillId="0" borderId="1" xfId="0" applyFont="1" applyBorder="1"/>
    <xf numFmtId="0" fontId="12" fillId="10" borderId="1" xfId="0" applyFont="1" applyFill="1" applyBorder="1"/>
    <xf numFmtId="0" fontId="7" fillId="14" borderId="1" xfId="0" applyFont="1" applyFill="1" applyBorder="1"/>
    <xf numFmtId="0" fontId="7" fillId="23" borderId="1" xfId="0" applyFont="1" applyFill="1" applyBorder="1"/>
    <xf numFmtId="0" fontId="7" fillId="19" borderId="1" xfId="0" applyFont="1" applyFill="1" applyBorder="1"/>
  </cellXfs>
  <cellStyles count="2">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8BD"/>
      <rgbColor rgb="FF808080"/>
      <rgbColor rgb="FF9999FF"/>
      <rgbColor rgb="FF993366"/>
      <rgbColor rgb="FFEBF1DE"/>
      <rgbColor rgb="FFCCFFFF"/>
      <rgbColor rgb="FF660066"/>
      <rgbColor rgb="FFFF7474"/>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2DCDB"/>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www.myqnapcloud.com/smartshare/722e1849n2opo62q80yv66x3_6c7573h3ikp828r10t507x77b7770gek" TargetMode="External"/><Relationship Id="rId21" Type="http://schemas.openxmlformats.org/officeDocument/2006/relationships/hyperlink" Target="https://www.myqnapcloud.com/smartshare/722e1849n2opo62q80yv66x3_30300777m8m820581s98z7x1za78f9i4" TargetMode="External"/><Relationship Id="rId42" Type="http://schemas.openxmlformats.org/officeDocument/2006/relationships/hyperlink" Target="https://www.myqnapcloud.com/smartshare/722e1849n2opo62q80yv66x3_3g1078j45jl52014r07u471ac8b45d1j" TargetMode="External"/><Relationship Id="rId63" Type="http://schemas.openxmlformats.org/officeDocument/2006/relationships/hyperlink" Target="https://www.myqnapcloud.com/smartshare/722e1849n2opo62q80yv66x3_061de9j31j3m2sp10rs1wax26849h74k" TargetMode="External"/><Relationship Id="rId84" Type="http://schemas.openxmlformats.org/officeDocument/2006/relationships/hyperlink" Target="https://www.myqnapcloud.com/smartshare/722e1849n2opo62q80yv66x3_2bf2j68ik75o2po3rss2yz7c4b02039j" TargetMode="External"/><Relationship Id="rId138" Type="http://schemas.openxmlformats.org/officeDocument/2006/relationships/hyperlink" Target="https://www.myqnapcloud.com/smartshare/722e1849n2opo62q80yv66x3_7c3ie63mn8p12889rv18098az7d0g648" TargetMode="External"/><Relationship Id="rId159" Type="http://schemas.openxmlformats.org/officeDocument/2006/relationships/hyperlink" Target="https://www.myqnapcloud.com/smartshare/722e1849n2opo62q80yv66x3_c07539hlij9l231111s22x8y6291702f" TargetMode="External"/><Relationship Id="rId170" Type="http://schemas.openxmlformats.org/officeDocument/2006/relationships/hyperlink" Target="https://www.myqnapcloud.com/smartshare/722e1849n2opo62q80yv66x3_521g2448n4422o82ru168a866687f220" TargetMode="External"/><Relationship Id="rId191" Type="http://schemas.openxmlformats.org/officeDocument/2006/relationships/hyperlink" Target="https://www.myqnapcloud.com/smartshare/722e1849n2opo62q80yv66x3_3g30832j6kkq216918wy10b434056626" TargetMode="External"/><Relationship Id="rId205" Type="http://schemas.openxmlformats.org/officeDocument/2006/relationships/hyperlink" Target="https://www.myqnapcloud.com/smartshare/722e1849n2opo62q80yv66x3_b0e4h705i85n23q410s8x6x7aa0f0d11" TargetMode="External"/><Relationship Id="rId226" Type="http://schemas.openxmlformats.org/officeDocument/2006/relationships/hyperlink" Target="https://www.myqnapcloud.com/smartshare/722e1849n2opo62q80yv66x3_d8gd6g56j6402r3r07xu8w3z7354f429" TargetMode="External"/><Relationship Id="rId247" Type="http://schemas.openxmlformats.org/officeDocument/2006/relationships/hyperlink" Target="https://www.myqnapcloud.com/smartshare/722e1849n2opo62q80yv66x3_31464h308m8l2p58047yw43cd3c3f34k" TargetMode="External"/><Relationship Id="rId107" Type="http://schemas.openxmlformats.org/officeDocument/2006/relationships/hyperlink" Target="https://www.myqnapcloud.com/smartshare/722e1849n2opo62q80yv66x3_e23hh45m30k32929rr1y682x5b3210hi" TargetMode="External"/><Relationship Id="rId11" Type="http://schemas.openxmlformats.org/officeDocument/2006/relationships/hyperlink" Target="https://www.myqnapcloud.com/smartshare/722e1849n2opo62q80yv66x3_3583j6g87o5q2784q5xuu0zy29e1g49f" TargetMode="External"/><Relationship Id="rId32" Type="http://schemas.openxmlformats.org/officeDocument/2006/relationships/hyperlink" Target="https://www.myqnapcloud.com/smartshare/722e1849n2opo62q80yv66x3_a5744i1ij7pl294800tvw6b27zedh6eg" TargetMode="External"/><Relationship Id="rId53" Type="http://schemas.openxmlformats.org/officeDocument/2006/relationships/hyperlink" Target="https://www.myqnapcloud.com/smartshare/722e1849n2opo62q80yv66x3_62e232l5jjp32954qu2w26y227051937" TargetMode="External"/><Relationship Id="rId74" Type="http://schemas.openxmlformats.org/officeDocument/2006/relationships/hyperlink" Target="https://www.myqnapcloud.com/smartshare/722e1849n2opo62q80yv66x3_95c4h56lml2220p9q1w88531y155c09i" TargetMode="External"/><Relationship Id="rId128" Type="http://schemas.openxmlformats.org/officeDocument/2006/relationships/hyperlink" Target="https://www.myqnapcloud.com/smartshare/722e1849n2opo62q80yv66x3_cb7fjg2687n729720744yw5x879f5h89" TargetMode="External"/><Relationship Id="rId149" Type="http://schemas.openxmlformats.org/officeDocument/2006/relationships/hyperlink" Target="https://www.myqnapcloud.com/smartshare/722e1849n2opo62q80yv66x3_93g0434ji5l12pptr28502y9bb3b9124" TargetMode="External"/><Relationship Id="rId5" Type="http://schemas.openxmlformats.org/officeDocument/2006/relationships/hyperlink" Target="https://www.myqnapcloud.com/smartshare/722e1849n2opo62q80yv66x3_d55010kh24l421q0rrx59w24ad5ec12j" TargetMode="External"/><Relationship Id="rId95" Type="http://schemas.openxmlformats.org/officeDocument/2006/relationships/hyperlink" Target="https://www.myqnapcloud.com/smartshare/722e1849n2opo62q80yv66x3_8g31f8k3735p259rqsu2283246fdefei" TargetMode="External"/><Relationship Id="rId160" Type="http://schemas.openxmlformats.org/officeDocument/2006/relationships/hyperlink" Target="https://www.myqnapcloud.com/smartshare/722e1849n2opo62q80yv66x3_0d47ik6m513n262r144x8ay1czf554hf" TargetMode="External"/><Relationship Id="rId181" Type="http://schemas.openxmlformats.org/officeDocument/2006/relationships/hyperlink" Target="https://www.myqnapcloud.com/smartshare/722e1849n2opo62q80yv66x3_56e764g252p52so6r5t211y2zb1576ii" TargetMode="External"/><Relationship Id="rId216" Type="http://schemas.openxmlformats.org/officeDocument/2006/relationships/hyperlink" Target="https://www.myqnapcloud.com/smartshare/722e1849n2opo62q80yv66x3_0d3401hk71pp28p6qr8t8a3046c60930" TargetMode="External"/><Relationship Id="rId237" Type="http://schemas.openxmlformats.org/officeDocument/2006/relationships/hyperlink" Target="https://www.myqnapcloud.com/smartshare/722e1849n2opo62q80yv66x3_6bh15969141121p3r0343798z410h36i" TargetMode="External"/><Relationship Id="rId258" Type="http://schemas.openxmlformats.org/officeDocument/2006/relationships/hyperlink" Target="https://www.myqnapcloud.com/smartshare/722e1849n2opo62q80yv66x3_9447f384i7pq232tqt0tyy2zbef7660j" TargetMode="External"/><Relationship Id="rId22" Type="http://schemas.openxmlformats.org/officeDocument/2006/relationships/hyperlink" Target="https://www.myqnapcloud.com/smartshare/722e1849n2opo62q80yv66x3_6ec39g76lk8q284srv486vy8db22dd9k" TargetMode="External"/><Relationship Id="rId43" Type="http://schemas.openxmlformats.org/officeDocument/2006/relationships/hyperlink" Target="https://www.myqnapcloud.com/smartshare/722e1849n2opo62q80yv66x3_422436i4nk322nrsrv4vyxx50e5d46g6" TargetMode="External"/><Relationship Id="rId64" Type="http://schemas.openxmlformats.org/officeDocument/2006/relationships/hyperlink" Target="https://www.myqnapcloud.com/smartshare/722e1849n2opo62q80yv66x3_1f9d009j327l21r1102w526z7474g780" TargetMode="External"/><Relationship Id="rId118" Type="http://schemas.openxmlformats.org/officeDocument/2006/relationships/hyperlink" Target="https://www.myqnapcloud.com/smartshare/722e1849n2opo62q80yv66x3_6f0218079j672967r64xz927yz466f32" TargetMode="External"/><Relationship Id="rId139" Type="http://schemas.openxmlformats.org/officeDocument/2006/relationships/hyperlink" Target="https://www.myqnapcloud.com/smartshare/722e1849n2opo62q80yv66x3_aeh3gjh599m025491060vv93d66e1799" TargetMode="External"/><Relationship Id="rId85" Type="http://schemas.openxmlformats.org/officeDocument/2006/relationships/hyperlink" Target="https://www.myqnapcloud.com/smartshare/722e1849n2opo62q80yv66x3_3411e2294kp5271urv0v71z89b325g11" TargetMode="External"/><Relationship Id="rId150" Type="http://schemas.openxmlformats.org/officeDocument/2006/relationships/hyperlink" Target="https://www.myqnapcloud.com/smartshare/722e1849n2opo62q80yv66x3_959gg48k68602225qust176z15405igf" TargetMode="External"/><Relationship Id="rId171" Type="http://schemas.openxmlformats.org/officeDocument/2006/relationships/hyperlink" Target="https://www.myqnapcloud.com/smartshare/722e1849n2opo62q80yv66x3_3d11778k8mm02614rw712560de203f91" TargetMode="External"/><Relationship Id="rId192" Type="http://schemas.openxmlformats.org/officeDocument/2006/relationships/hyperlink" Target="https://www.myqnapcloud.com/smartshare/722e1849n2opo62q80yv66x3_38g37fk480o52572rvs25z3yz4273212" TargetMode="External"/><Relationship Id="rId206" Type="http://schemas.openxmlformats.org/officeDocument/2006/relationships/hyperlink" Target="https://www.myqnapcloud.com/smartshare/722e1849n2opo62q80yv66x3_2e4hf6hh70p0235903247y2487f1fg79" TargetMode="External"/><Relationship Id="rId227" Type="http://schemas.openxmlformats.org/officeDocument/2006/relationships/hyperlink" Target="https://www.myqnapcloud.com/smartshare/722e1849n2opo62q80yv66x3_20f04711jmlo2nq9q5778z536d628e1f" TargetMode="External"/><Relationship Id="rId248" Type="http://schemas.openxmlformats.org/officeDocument/2006/relationships/hyperlink" Target="https://www.myqnapcloud.com/smartshare/722e1849n2opo62q80yv66x3_135h1ij5324l2912r3sw8859y7dde7gf" TargetMode="External"/><Relationship Id="rId12" Type="http://schemas.openxmlformats.org/officeDocument/2006/relationships/hyperlink" Target="https://www.myqnapcloud.com/smartshare/722e1849n2opo62q80yv66x3_dg8ff8ik09182n2r16wv9297yd21fe13" TargetMode="External"/><Relationship Id="rId33" Type="http://schemas.openxmlformats.org/officeDocument/2006/relationships/hyperlink" Target="https://www.myqnapcloud.com/smartshare/722e1849n2opo62q80yv66x3_8965e307i986205317s4xz52035f8534" TargetMode="External"/><Relationship Id="rId108" Type="http://schemas.openxmlformats.org/officeDocument/2006/relationships/hyperlink" Target="https://www.myqnapcloud.com/smartshare/722e1849n2opo62q80yv66x3_69f4h2808k902p8q1u8u0061028feh1h" TargetMode="External"/><Relationship Id="rId129" Type="http://schemas.openxmlformats.org/officeDocument/2006/relationships/hyperlink" Target="https://www.myqnapcloud.com/smartshare/722e1849n2opo62q80yv66x3_42dd8g9kml2m23q111u0u32ba8558163" TargetMode="External"/><Relationship Id="rId54" Type="http://schemas.openxmlformats.org/officeDocument/2006/relationships/hyperlink" Target="https://www.myqnapcloud.com/smartshare/722e1849n2opo62q80yv66x3_7c897k88n88l280sru8y1w66zb5126hh" TargetMode="External"/><Relationship Id="rId75" Type="http://schemas.openxmlformats.org/officeDocument/2006/relationships/hyperlink" Target="https://www.myqnapcloud.com/smartshare/722e1849n2opo62q80yv66x3_0b2dj98081k32114r31t1z878e0612hi" TargetMode="External"/><Relationship Id="rId96" Type="http://schemas.openxmlformats.org/officeDocument/2006/relationships/hyperlink" Target="https://www.myqnapcloud.com/smartshare/722e1849n2opo62q80yv66x3_c7159400n8552p9p1ttuu149c2627eg5" TargetMode="External"/><Relationship Id="rId140" Type="http://schemas.openxmlformats.org/officeDocument/2006/relationships/hyperlink" Target="https://www.myqnapcloud.com/smartshare/722e1849n2opo62q80yv66x3_47f1h6gk7m442116q01v8z077eb3e0i8" TargetMode="External"/><Relationship Id="rId161" Type="http://schemas.openxmlformats.org/officeDocument/2006/relationships/hyperlink" Target="https://www.myqnapcloud.com/smartshare/722e1849n2opo62q80yv66x3_c5844jjmnnkm21rr1uwx5w8ya722743k" TargetMode="External"/><Relationship Id="rId182" Type="http://schemas.openxmlformats.org/officeDocument/2006/relationships/hyperlink" Target="https://www.myqnapcloud.com/smartshare/722e1849n2opo62q80yv66x3_1bcd317j358m29s2qu3v0xw46b0c76j7" TargetMode="External"/><Relationship Id="rId217" Type="http://schemas.openxmlformats.org/officeDocument/2006/relationships/hyperlink" Target="https://www.myqnapcloud.com/smartshare/722e1849n2opo62q80yv66x3_682768h9j99o248t160xy64z4789d4h0" TargetMode="External"/><Relationship Id="rId6" Type="http://schemas.openxmlformats.org/officeDocument/2006/relationships/hyperlink" Target="https://www.myqnapcloud.com/smartshare/722e1849n2opo62q80yv66x3_879hh0ljml2528op151t046a9db1h568" TargetMode="External"/><Relationship Id="rId238" Type="http://schemas.openxmlformats.org/officeDocument/2006/relationships/hyperlink" Target="https://www.myqnapcloud.com/smartshare/722e1849n2opo62q80yv66x3_c3e46g8842p720o1rt0t98ab72b9e2h6" TargetMode="External"/><Relationship Id="rId259" Type="http://schemas.openxmlformats.org/officeDocument/2006/relationships/hyperlink" Target="https://www.myqnapcloud.com/smartshare/722e1849n2opo62q80yv66x3_cgdh2098982q28qqr024uy0c994884h9" TargetMode="External"/><Relationship Id="rId23" Type="http://schemas.openxmlformats.org/officeDocument/2006/relationships/hyperlink" Target="https://www.myqnapcloud.com/smartshare/722e1849n2opo62q80yv66x3_7dhi7f7j51712220q2sxy92808cc0h8j" TargetMode="External"/><Relationship Id="rId28" Type="http://schemas.openxmlformats.org/officeDocument/2006/relationships/hyperlink" Target="https://www.myqnapcloud.com/smartshare/722e1849n2opo62q80yv66x3_dd535g091lo52p7sq4706w3x2e5678g1" TargetMode="External"/><Relationship Id="rId49" Type="http://schemas.openxmlformats.org/officeDocument/2006/relationships/hyperlink" Target="https://www.myqnapcloud.com/smartshare/722e1849n2opo62q80yv66x3_4e59jfj2k45p27s7rrw35az702c82ig9" TargetMode="External"/><Relationship Id="rId114" Type="http://schemas.openxmlformats.org/officeDocument/2006/relationships/hyperlink" Target="https://www.myqnapcloud.com/smartshare/722e1849n2opo62q80yv66x3_degd4j5402m620t00w8y49b2b368feh1" TargetMode="External"/><Relationship Id="rId119" Type="http://schemas.openxmlformats.org/officeDocument/2006/relationships/hyperlink" Target="https://www.myqnapcloud.com/smartshare/722e1849n2opo62q80yv66x3_be6d4g2m8k932902104tuz2a4z836946" TargetMode="External"/><Relationship Id="rId44" Type="http://schemas.openxmlformats.org/officeDocument/2006/relationships/hyperlink" Target="https://www.myqnapcloud.com/smartshare/722e1849n2opo62q80yv66x3_3655h1gl22342o410v7vx703b24d7i8h" TargetMode="External"/><Relationship Id="rId60" Type="http://schemas.openxmlformats.org/officeDocument/2006/relationships/hyperlink" Target="https://www.myqnapcloud.com/smartshare/722e1849n2opo62q80yv66x3_8444jf71j0732s520u4w83w23e2899ih" TargetMode="External"/><Relationship Id="rId65" Type="http://schemas.openxmlformats.org/officeDocument/2006/relationships/hyperlink" Target="https://www.myqnapcloud.com/smartshare/722e1849n2opo62q80yv66x3_93h4ei4592kl2q26r82t797a8b0g5248" TargetMode="External"/><Relationship Id="rId81" Type="http://schemas.openxmlformats.org/officeDocument/2006/relationships/hyperlink" Target="https://www.myqnapcloud.com/smartshare/722e1849n2opo62q80yv66x3_c4f2g9692761219sq7s0vz21790b5f07" TargetMode="External"/><Relationship Id="rId86" Type="http://schemas.openxmlformats.org/officeDocument/2006/relationships/hyperlink" Target="https://www.myqnapcloud.com/smartshare/722e1849n2opo62q80yv66x3_e55f2kghm2no2r5t030xxv14y3968h29" TargetMode="External"/><Relationship Id="rId130" Type="http://schemas.openxmlformats.org/officeDocument/2006/relationships/hyperlink" Target="https://www.myqnapcloud.com/smartshare/722e1849n2opo62q80yv66x3_a7fg104493992488r9w526b84e34g0f7" TargetMode="External"/><Relationship Id="rId135" Type="http://schemas.openxmlformats.org/officeDocument/2006/relationships/hyperlink" Target="https://www.myqnapcloud.com/smartshare/722e1849n2opo62q80yv66x3_75c8g04li8n9221q065uw0zz2c26hg2h" TargetMode="External"/><Relationship Id="rId151" Type="http://schemas.openxmlformats.org/officeDocument/2006/relationships/hyperlink" Target="https://www.myqnapcloud.com/smartshare/722e1849n2opo62q80yv66x3_c755j552kn2o2n631tw28509bz5fhe41" TargetMode="External"/><Relationship Id="rId156" Type="http://schemas.openxmlformats.org/officeDocument/2006/relationships/hyperlink" Target="https://www.myqnapcloud.com/smartshare/722e1849n2opo62q80yv66x3_a58eii76m0kn2n53qvtx16a5a8f631fk" TargetMode="External"/><Relationship Id="rId177" Type="http://schemas.openxmlformats.org/officeDocument/2006/relationships/hyperlink" Target="https://www.myqnapcloud.com/smartshare/722e1849n2opo62q80yv66x3_1155ehl5299p28r0182vvv468c6dg327" TargetMode="External"/><Relationship Id="rId198" Type="http://schemas.openxmlformats.org/officeDocument/2006/relationships/hyperlink" Target="https://www.myqnapcloud.com/smartshare/722e1849n2opo62q80yv66x3_5fh4979jmk4q2s42qs71865z8da2gg43" TargetMode="External"/><Relationship Id="rId172" Type="http://schemas.openxmlformats.org/officeDocument/2006/relationships/hyperlink" Target="https://www.myqnapcloud.com/smartshare/722e1849n2opo62q80yv66x3_2e34gk0i60k22761rv09735cc1d17if2" TargetMode="External"/><Relationship Id="rId193" Type="http://schemas.openxmlformats.org/officeDocument/2006/relationships/hyperlink" Target="https://www.myqnapcloud.com/smartshare/722e1849n2opo62q80yv66x3_7gh175lm4km024qqrss311x33d3e1608" TargetMode="External"/><Relationship Id="rId202" Type="http://schemas.openxmlformats.org/officeDocument/2006/relationships/hyperlink" Target="https://www.myqnapcloud.com/smartshare/722e1849n2opo62q80yv66x3_4f36i226j12721ppr04y2yxbc34f248g" TargetMode="External"/><Relationship Id="rId207" Type="http://schemas.openxmlformats.org/officeDocument/2006/relationships/hyperlink" Target="https://www.myqnapcloud.com/smartshare/722e1849n2opo62q80yv66x3_47hi36l5n0k02pq8q0tx55wcb0dc30f9" TargetMode="External"/><Relationship Id="rId223" Type="http://schemas.openxmlformats.org/officeDocument/2006/relationships/hyperlink" Target="https://www.myqnapcloud.com/smartshare/722e1849n2opo62q80yv66x3_7fhgg64546m82r2q155x5792y335f0hg" TargetMode="External"/><Relationship Id="rId228" Type="http://schemas.openxmlformats.org/officeDocument/2006/relationships/hyperlink" Target="https://www.myqnapcloud.com/smartshare/722e1849n2opo62q80yv66x3_98f449g5230p217p0w90y553d6274178" TargetMode="External"/><Relationship Id="rId244" Type="http://schemas.openxmlformats.org/officeDocument/2006/relationships/hyperlink" Target="https://www.myqnapcloud.com/smartshare/722e1849n2opo62q80yv66x3_f00g09kh9j3l2nq502v9y6a3aa2733f6" TargetMode="External"/><Relationship Id="rId249" Type="http://schemas.openxmlformats.org/officeDocument/2006/relationships/hyperlink" Target="https://www.myqnapcloud.com/smartshare/722e1849n2opo62q80yv66x3_abg6ei16il4q2qr5rt1726z0b10gg9ej" TargetMode="External"/><Relationship Id="rId13" Type="http://schemas.openxmlformats.org/officeDocument/2006/relationships/hyperlink" Target="https://www.myqnapcloud.com/smartshare/722e1849n2opo62q80yv66x3_906557i7k921298u038wvv47z98g0eh6" TargetMode="External"/><Relationship Id="rId18" Type="http://schemas.openxmlformats.org/officeDocument/2006/relationships/hyperlink" Target="https://www.myqnapcloud.com/smartshare/722e1849n2opo62q80yv66x3_4be5if66j022263204664681y577e378" TargetMode="External"/><Relationship Id="rId39" Type="http://schemas.openxmlformats.org/officeDocument/2006/relationships/hyperlink" Target="https://www.myqnapcloud.com/smartshare/722e1849n2opo62q80yv66x3_2fgd3757j8992orrq22278x3y3bghi1g" TargetMode="External"/><Relationship Id="rId109" Type="http://schemas.openxmlformats.org/officeDocument/2006/relationships/hyperlink" Target="https://www.myqnapcloud.com/smartshare/722e1849n2opo62q80yv66x3_f393798i93km2669q5vt0va1de0gc538" TargetMode="External"/><Relationship Id="rId260" Type="http://schemas.openxmlformats.org/officeDocument/2006/relationships/hyperlink" Target="https://www.myqnapcloud.com/smartshare/722e1849n2opo62q80yv66x3_fc55j27m3n7m20ouq587v9720097f5gk" TargetMode="External"/><Relationship Id="rId265" Type="http://schemas.openxmlformats.org/officeDocument/2006/relationships/hyperlink" Target="https://www.myqnapcloud.com/smartshare/722e1849n2opo62q80yv66x3_7887865i1055260t16v898azy531c8h0" TargetMode="External"/><Relationship Id="rId34" Type="http://schemas.openxmlformats.org/officeDocument/2006/relationships/hyperlink" Target="https://www.myqnapcloud.com/smartshare/722e1849n2opo62q80yv66x3_3545343l7jll266414x1x33276f8d147" TargetMode="External"/><Relationship Id="rId50" Type="http://schemas.openxmlformats.org/officeDocument/2006/relationships/hyperlink" Target="https://www.myqnapcloud.com/smartshare/722e1849n2opo62q80yv66x3_6362j89mik1m2oq311562982612gfd75" TargetMode="External"/><Relationship Id="rId55" Type="http://schemas.openxmlformats.org/officeDocument/2006/relationships/hyperlink" Target="https://www.myqnapcloud.com/smartshare/722e1849n2opo62q80yv66x3_90h81g4896492s88q84t91x329ace3hh" TargetMode="External"/><Relationship Id="rId76" Type="http://schemas.openxmlformats.org/officeDocument/2006/relationships/hyperlink" Target="https://www.myqnapcloud.com/smartshare/722e1849n2opo62q80yv66x3_65c60j0jj3oo2667r7uu66w09b688317" TargetMode="External"/><Relationship Id="rId97" Type="http://schemas.openxmlformats.org/officeDocument/2006/relationships/hyperlink" Target="https://www.myqnapcloud.com/smartshare/722e1849n2opo62q80yv66x3_7246fi834oo02n16rrt659yb8349g71j" TargetMode="External"/><Relationship Id="rId104" Type="http://schemas.openxmlformats.org/officeDocument/2006/relationships/hyperlink" Target="https://www.myqnapcloud.com/smartshare/722e1849n2opo62q80yv66x3_feg7499li592288417x41w5a1993eej3" TargetMode="External"/><Relationship Id="rId120" Type="http://schemas.openxmlformats.org/officeDocument/2006/relationships/hyperlink" Target="https://www.myqnapcloud.com/smartshare/722e1849n2opo62q80yv66x3_253719h0463m23910614xaxxz956h3e2" TargetMode="External"/><Relationship Id="rId125" Type="http://schemas.openxmlformats.org/officeDocument/2006/relationships/hyperlink" Target="https://www.myqnapcloud.com/smartshare/722e1849n2opo62q80yv66x3_e2g7fk7k001p26s000uuw5ycb244he0f" TargetMode="External"/><Relationship Id="rId141" Type="http://schemas.openxmlformats.org/officeDocument/2006/relationships/hyperlink" Target="https://www.myqnapcloud.com/smartshare/722e1849n2opo62q80yv66x3_dd333659j9o32r781t9t66b12af7cig9" TargetMode="External"/><Relationship Id="rId146" Type="http://schemas.openxmlformats.org/officeDocument/2006/relationships/hyperlink" Target="https://www.myqnapcloud.com/smartshare/722e1849n2opo62q80yv66x3_ccei326il43m23s60u3xyz1y29fchd99" TargetMode="External"/><Relationship Id="rId167" Type="http://schemas.openxmlformats.org/officeDocument/2006/relationships/hyperlink" Target="https://www.myqnapcloud.com/smartshare/722e1849n2opo62q80yv66x3_eb221h54nk6m2q2708xuu17493a06g0j" TargetMode="External"/><Relationship Id="rId188" Type="http://schemas.openxmlformats.org/officeDocument/2006/relationships/hyperlink" Target="https://www.myqnapcloud.com/smartshare/722e1849n2opo62q80yv66x3_91g620jhm8652n4tq933453894161g71" TargetMode="External"/><Relationship Id="rId7" Type="http://schemas.openxmlformats.org/officeDocument/2006/relationships/hyperlink" Target="https://www.myqnapcloud.com/smartshare/722e1849n2opo62q80yv66x3_7c04ikl6j9122or7q08846wx58ac7e61" TargetMode="External"/><Relationship Id="rId71" Type="http://schemas.openxmlformats.org/officeDocument/2006/relationships/hyperlink" Target="https://www.myqnapcloud.com/smartshare/722e1849n2opo62q80yv66x3_46684i3035992563r0u784708c8582ei" TargetMode="External"/><Relationship Id="rId92" Type="http://schemas.openxmlformats.org/officeDocument/2006/relationships/hyperlink" Target="https://www.myqnapcloud.com/smartshare/722e1849n2opo62q80yv66x3_7534i0153n442s8618t9vay7yz51f8jh" TargetMode="External"/><Relationship Id="rId162" Type="http://schemas.openxmlformats.org/officeDocument/2006/relationships/hyperlink" Target="https://www.myqnapcloud.com/smartshare/722e1849n2opo62q80yv66x3_9561hgi4m14m2p6807456wx8a3517gig" TargetMode="External"/><Relationship Id="rId183" Type="http://schemas.openxmlformats.org/officeDocument/2006/relationships/hyperlink" Target="https://www.myqnapcloud.com/smartshare/722e1849n2opo62q80yv66x3_2400h3i0jm062s6uq28y9w2zb940d1ji" TargetMode="External"/><Relationship Id="rId213" Type="http://schemas.openxmlformats.org/officeDocument/2006/relationships/hyperlink" Target="https://www.myqnapcloud.com/smartshare/722e1849n2opo62q80yv66x3_2d7h12i4jln3293rq4895xwzb260867h" TargetMode="External"/><Relationship Id="rId218" Type="http://schemas.openxmlformats.org/officeDocument/2006/relationships/hyperlink" Target="https://www.myqnapcloud.com/smartshare/722e1849n2opo62q80yv66x3_116e3f427o7p209813598a1z12d18hg0" TargetMode="External"/><Relationship Id="rId234" Type="http://schemas.openxmlformats.org/officeDocument/2006/relationships/hyperlink" Target="https://www.myqnapcloud.com/smartshare/722e1849n2opo62q80yv66x3_04e66k674j0m26p2r434741a9d9egd01" TargetMode="External"/><Relationship Id="rId239" Type="http://schemas.openxmlformats.org/officeDocument/2006/relationships/hyperlink" Target="https://www.myqnapcloud.com/smartshare/722e1849n2opo62q80yv66x3_fe66h5j4l5n22qqt02s933b3d77d3g5g" TargetMode="External"/><Relationship Id="rId2" Type="http://schemas.openxmlformats.org/officeDocument/2006/relationships/hyperlink" Target="https://www.myqnapcloud.com/smartshare/722e1849n2opo62q80yv66x3_73hff490nk1o256qqtx5zx0cb14c0gg9" TargetMode="External"/><Relationship Id="rId29" Type="http://schemas.openxmlformats.org/officeDocument/2006/relationships/hyperlink" Target="https://www.myqnapcloud.com/smartshare/722e1849n2opo62q80yv66x3_1fg2i8i6mopm2198q610xww3d0dc3901" TargetMode="External"/><Relationship Id="rId250" Type="http://schemas.openxmlformats.org/officeDocument/2006/relationships/hyperlink" Target="https://www.myqnapcloud.com/smartshare/722e1849n2opo62q80yv66x3_b46i80945m9723851t27v47y14fd4f7i" TargetMode="External"/><Relationship Id="rId255" Type="http://schemas.openxmlformats.org/officeDocument/2006/relationships/hyperlink" Target="https://www.myqnapcloud.com/smartshare/722e1849n2opo62q80yv66x3_5c9d63hj54om2ptqrt8u72208867e168" TargetMode="External"/><Relationship Id="rId24" Type="http://schemas.openxmlformats.org/officeDocument/2006/relationships/hyperlink" Target="https://www.myqnapcloud.com/smartshare/722e1849n2opo62q80yv66x3_4c10hf320nll26p5qwx167z48z43170f" TargetMode="External"/><Relationship Id="rId40" Type="http://schemas.openxmlformats.org/officeDocument/2006/relationships/hyperlink" Target="https://www.myqnapcloud.com/smartshare/722e1849n2opo62q80yv66x3_7b5e18g584ol285sq4902a1a02855ei2" TargetMode="External"/><Relationship Id="rId45" Type="http://schemas.openxmlformats.org/officeDocument/2006/relationships/hyperlink" Target="https://www.myqnapcloud.com/smartshare/722e1849n2opo62q80yv66x3_cb50gil73j602p07r2x5w31566491eff" TargetMode="External"/><Relationship Id="rId66" Type="http://schemas.openxmlformats.org/officeDocument/2006/relationships/hyperlink" Target="https://www.myqnapcloud.com/smartshare/722e1849n2opo62q80yv66x3_a68hegh00jkl26qurvs2x0zx9e0edd37" TargetMode="External"/><Relationship Id="rId87" Type="http://schemas.openxmlformats.org/officeDocument/2006/relationships/hyperlink" Target="https://www.myqnapcloud.com/smartshare/722e1849n2opo62q80yv66x3_1dfh267hn2022922q4970823yd8762gh" TargetMode="External"/><Relationship Id="rId110" Type="http://schemas.openxmlformats.org/officeDocument/2006/relationships/hyperlink" Target="https://www.myqnapcloud.com/smartshare/722e1849n2opo62q80yv66x3_22371f3il7862opsq938579y38b0efi9" TargetMode="External"/><Relationship Id="rId115" Type="http://schemas.openxmlformats.org/officeDocument/2006/relationships/hyperlink" Target="https://www.myqnapcloud.com/smartshare/722e1849n2opo62q80yv66x3_d56d1i5i99062pt7r43uu0511d5e8iej" TargetMode="External"/><Relationship Id="rId131" Type="http://schemas.openxmlformats.org/officeDocument/2006/relationships/hyperlink" Target="https://www.myqnapcloud.com/smartshare/722e1849n2opo62q80yv66x3_ach192l8i6on2rqp07546z30162cc87g" TargetMode="External"/><Relationship Id="rId136" Type="http://schemas.openxmlformats.org/officeDocument/2006/relationships/hyperlink" Target="https://www.myqnapcloud.com/smartshare/722e1849n2opo62q80yv66x3_4370264j7l4l2p0tr52847bz67de5eif" TargetMode="External"/><Relationship Id="rId157" Type="http://schemas.openxmlformats.org/officeDocument/2006/relationships/hyperlink" Target="https://www.myqnapcloud.com/smartshare/722e1849n2opo62q80yv66x3_d4dh4i71nloq21p216s06vzz2508g31j" TargetMode="External"/><Relationship Id="rId178" Type="http://schemas.openxmlformats.org/officeDocument/2006/relationships/hyperlink" Target="https://www.myqnapcloud.com/smartshare/722e1849n2opo62q80yv66x3_1c19ehhij0782700qv6uzy6410c67713" TargetMode="External"/><Relationship Id="rId61" Type="http://schemas.openxmlformats.org/officeDocument/2006/relationships/hyperlink" Target="https://www.myqnapcloud.com/smartshare/722e1849n2opo62q80yv66x3_402hj0hmm16p2094qt54210z817fd9jh" TargetMode="External"/><Relationship Id="rId82" Type="http://schemas.openxmlformats.org/officeDocument/2006/relationships/hyperlink" Target="https://www.myqnapcloud.com/smartshare/722e1849n2opo62q80yv66x3_5518781m3j5o2792r8xx7a8z94865958" TargetMode="External"/><Relationship Id="rId152" Type="http://schemas.openxmlformats.org/officeDocument/2006/relationships/hyperlink" Target="https://www.myqnapcloud.com/smartshare/722e1849n2opo62q80yv66x3_6255ikll17k32pt2qt6907172af73f30" TargetMode="External"/><Relationship Id="rId173" Type="http://schemas.openxmlformats.org/officeDocument/2006/relationships/hyperlink" Target="https://www.myqnapcloud.com/smartshare/722e1849n2opo62q80yv66x3_2fg026j8218320r0rt8528yx0cddhd5j" TargetMode="External"/><Relationship Id="rId194" Type="http://schemas.openxmlformats.org/officeDocument/2006/relationships/hyperlink" Target="https://www.myqnapcloud.com/smartshare/722e1849n2opo62q80yv66x3_3e6h79994j432o1s046tu295834fg2jf" TargetMode="External"/><Relationship Id="rId199" Type="http://schemas.openxmlformats.org/officeDocument/2006/relationships/hyperlink" Target="https://www.myqnapcloud.com/smartshare/722e1849n2opo62q80yv66x3_1g6if4l616752428q98x237764dcf7f1" TargetMode="External"/><Relationship Id="rId203" Type="http://schemas.openxmlformats.org/officeDocument/2006/relationships/hyperlink" Target="https://www.myqnapcloud.com/smartshare/722e1849n2opo62q80yv66x3_41c0199lj1842st3r3xuz1b91z0b251j" TargetMode="External"/><Relationship Id="rId208" Type="http://schemas.openxmlformats.org/officeDocument/2006/relationships/hyperlink" Target="https://www.myqnapcloud.com/smartshare/722e1849n2opo62q80yv66x3_64dgff8im15n2np90r49251zb74909jh" TargetMode="External"/><Relationship Id="rId229" Type="http://schemas.openxmlformats.org/officeDocument/2006/relationships/hyperlink" Target="https://www.myqnapcloud.com/smartshare/722e1849n2opo62q80yv66x3_3e5565im1l532s02rwsw79b84a65g6e0" TargetMode="External"/><Relationship Id="rId19" Type="http://schemas.openxmlformats.org/officeDocument/2006/relationships/hyperlink" Target="https://www.myqnapcloud.com/smartshare/722e1849n2opo62q80yv66x3_2c632j4h2lkl27460411xv2b5e153536" TargetMode="External"/><Relationship Id="rId224" Type="http://schemas.openxmlformats.org/officeDocument/2006/relationships/hyperlink" Target="https://www.myqnapcloud.com/smartshare/722e1849n2opo62q80yv66x3_cdf98647jm532501r9wy2x29c6a3f93i" TargetMode="External"/><Relationship Id="rId240" Type="http://schemas.openxmlformats.org/officeDocument/2006/relationships/hyperlink" Target="https://www.myqnapcloud.com/smartshare/722e1849n2opo62q80yv66x3_fghg61lk03oo26r503xxuw63d6f1ce0j" TargetMode="External"/><Relationship Id="rId245" Type="http://schemas.openxmlformats.org/officeDocument/2006/relationships/hyperlink" Target="https://www.myqnapcloud.com/smartshare/722e1849n2opo62q80yv66x3_d78883i4jkn722pp019t2y2cdcc26i20" TargetMode="External"/><Relationship Id="rId261" Type="http://schemas.openxmlformats.org/officeDocument/2006/relationships/hyperlink" Target="https://www.myqnapcloud.com/smartshare/722e1849n2opo62q80yv66x3_27326g0hl8l42r900618wazc1e9b2366" TargetMode="External"/><Relationship Id="rId266" Type="http://schemas.openxmlformats.org/officeDocument/2006/relationships/hyperlink" Target="https://www.myqnapcloud.com/smartshare/722e1849n2opo62q80yv66x3_0d40418km41029p615v4v4522322h973" TargetMode="External"/><Relationship Id="rId14" Type="http://schemas.openxmlformats.org/officeDocument/2006/relationships/hyperlink" Target="https://www.myqnapcloud.com/smartshare/722e1849n2opo62q80yv66x3_4d5ff80563622np8qtw07v1x6c900e90" TargetMode="External"/><Relationship Id="rId30" Type="http://schemas.openxmlformats.org/officeDocument/2006/relationships/hyperlink" Target="https://www.myqnapcloud.com/smartshare/722e1849n2opo62q80yv66x3_8690f05hm03o23291v029w2113b4285j" TargetMode="External"/><Relationship Id="rId35" Type="http://schemas.openxmlformats.org/officeDocument/2006/relationships/hyperlink" Target="https://www.myqnapcloud.com/smartshare/722e1849n2opo62q80yv66x3_4fc68hkl689928t311s4wx74930g6g8j" TargetMode="External"/><Relationship Id="rId56" Type="http://schemas.openxmlformats.org/officeDocument/2006/relationships/hyperlink" Target="https://www.myqnapcloud.com/smartshare/722e1849n2opo62q80yv66x3_24ce0flmi0pl272p0sw83y6xa4b72g34" TargetMode="External"/><Relationship Id="rId77" Type="http://schemas.openxmlformats.org/officeDocument/2006/relationships/hyperlink" Target="https://www.myqnapcloud.com/smartshare/722e1849n2opo62q80yv66x3_b342i4hm5n82252s1r4x519467d9g3g5" TargetMode="External"/><Relationship Id="rId100" Type="http://schemas.openxmlformats.org/officeDocument/2006/relationships/hyperlink" Target="https://www.myqnapcloud.com/smartshare/722e1849n2opo62q80yv66x3_e991h9886non2s3207w7ya93b11f0212" TargetMode="External"/><Relationship Id="rId105" Type="http://schemas.openxmlformats.org/officeDocument/2006/relationships/hyperlink" Target="https://www.myqnapcloud.com/smartshare/722e1849n2opo62q80yv66x3_6392ghl7mk472po1r38140z62bfcd65f" TargetMode="External"/><Relationship Id="rId126" Type="http://schemas.openxmlformats.org/officeDocument/2006/relationships/hyperlink" Target="https://www.myqnapcloud.com/smartshare/722e1849n2opo62q80yv66x3_3cf3gg9i99512r01007x9x3cd7f12548" TargetMode="External"/><Relationship Id="rId147" Type="http://schemas.openxmlformats.org/officeDocument/2006/relationships/hyperlink" Target="https://www.myqnapcloud.com/smartshare/722e1849n2opo62q80yv66x3_ae3072i55kop268pqssy31375bffefjf" TargetMode="External"/><Relationship Id="rId168" Type="http://schemas.openxmlformats.org/officeDocument/2006/relationships/hyperlink" Target="https://www.myqnapcloud.com/smartshare/722e1849n2opo62q80yv66x3_7g28ih44j6242q5808v6x3z0b6f993f8" TargetMode="External"/><Relationship Id="rId8" Type="http://schemas.openxmlformats.org/officeDocument/2006/relationships/hyperlink" Target="https://www.myqnapcloud.com/smartshare/722e1849n2opo62q80yv66x3_5b45663mko1n21r2r096u6b7bb6b9477" TargetMode="External"/><Relationship Id="rId51" Type="http://schemas.openxmlformats.org/officeDocument/2006/relationships/hyperlink" Target="https://www.myqnapcloud.com/smartshare/722e1849n2opo62q80yv66x3_6cg85il7n25522q60rux087y3095283f" TargetMode="External"/><Relationship Id="rId72" Type="http://schemas.openxmlformats.org/officeDocument/2006/relationships/hyperlink" Target="https://www.myqnapcloud.com/smartshare/722e1849n2opo62q80yv66x3_9ef146213noo24070u736w1y9d7c8d6j" TargetMode="External"/><Relationship Id="rId93" Type="http://schemas.openxmlformats.org/officeDocument/2006/relationships/hyperlink" Target="https://www.myqnapcloud.com/smartshare/722e1849n2opo62q80yv66x3_e137iihm50012stpq1u2218c5af1gi4j" TargetMode="External"/><Relationship Id="rId98" Type="http://schemas.openxmlformats.org/officeDocument/2006/relationships/hyperlink" Target="https://www.myqnapcloud.com/smartshare/722e1849n2opo62q80yv66x3_c2441kh401362s4srw52xabb319cdg2g" TargetMode="External"/><Relationship Id="rId121" Type="http://schemas.openxmlformats.org/officeDocument/2006/relationships/hyperlink" Target="https://www.myqnapcloud.com/smartshare/722e1849n2opo62q80yv66x3_fg6259670k312n0q05w056a8849c7869" TargetMode="External"/><Relationship Id="rId142" Type="http://schemas.openxmlformats.org/officeDocument/2006/relationships/hyperlink" Target="https://www.myqnapcloud.com/smartshare/722e1849n2opo62q80yv66x3_d925i8i8kkl42p211uuuz8a3923f7fh5" TargetMode="External"/><Relationship Id="rId163" Type="http://schemas.openxmlformats.org/officeDocument/2006/relationships/hyperlink" Target="https://www.myqnapcloud.com/smartshare/722e1849n2opo62q80yv66x3_13ff0hj0nn4m22qp0ssuv0zx3a86hfj4" TargetMode="External"/><Relationship Id="rId184" Type="http://schemas.openxmlformats.org/officeDocument/2006/relationships/hyperlink" Target="https://www.myqnapcloud.com/smartshare/722e1849n2opo62q80yv66x3_2b1hh17116km21t8q77u1y37337ce47j" TargetMode="External"/><Relationship Id="rId189" Type="http://schemas.openxmlformats.org/officeDocument/2006/relationships/hyperlink" Target="https://www.myqnapcloud.com/smartshare/722e1849n2opo62q80yv66x3_980f7i3h05ll23q4qr1w762bded45771" TargetMode="External"/><Relationship Id="rId219" Type="http://schemas.openxmlformats.org/officeDocument/2006/relationships/hyperlink" Target="https://www.myqnapcloud.com/smartshare/722e1849n2opo62q80yv66x3_egeg7g172m762po4q475v3ay3a555fi8" TargetMode="External"/><Relationship Id="rId3" Type="http://schemas.openxmlformats.org/officeDocument/2006/relationships/hyperlink" Target="https://www.myqnapcloud.com/smartshare/722e1849n2opo62q80yv66x3_afc24fi457ln201rrsu9zy0x16dbddi0" TargetMode="External"/><Relationship Id="rId214" Type="http://schemas.openxmlformats.org/officeDocument/2006/relationships/hyperlink" Target="https://www.myqnapcloud.com/smartshare/722e1849n2opo62q80yv66x3_60c52g4414po2o68qvsx8wz313dd4fe6" TargetMode="External"/><Relationship Id="rId230" Type="http://schemas.openxmlformats.org/officeDocument/2006/relationships/hyperlink" Target="https://www.myqnapcloud.com/smartshare/722e1849n2opo62q80yv66x3_222dekk961po2266q60w0y668023g1e4" TargetMode="External"/><Relationship Id="rId235" Type="http://schemas.openxmlformats.org/officeDocument/2006/relationships/hyperlink" Target="https://www.myqnapcloud.com/smartshare/722e1849n2opo62q80yv66x3_2c477g3l6l5n28ss18uv5zw5a69gde62" TargetMode="External"/><Relationship Id="rId251" Type="http://schemas.openxmlformats.org/officeDocument/2006/relationships/hyperlink" Target="https://www.myqnapcloud.com/smartshare/722e1849n2opo62q80yv66x3_ab16ig91mm6m2ootqs3x4xbbz5c9g31k" TargetMode="External"/><Relationship Id="rId256" Type="http://schemas.openxmlformats.org/officeDocument/2006/relationships/hyperlink" Target="https://www.myqnapcloud.com/smartshare/722e1849n2opo62q80yv66x3_dcf8h0k735k825opq1v18wy30202h089" TargetMode="External"/><Relationship Id="rId25" Type="http://schemas.openxmlformats.org/officeDocument/2006/relationships/hyperlink" Target="https://www.myqnapcloud.com/smartshare/722e1849n2opo62q80yv66x3_57016g8hl9k1202q18vu3z39d6835594" TargetMode="External"/><Relationship Id="rId46" Type="http://schemas.openxmlformats.org/officeDocument/2006/relationships/hyperlink" Target="https://www.myqnapcloud.com/smartshare/722e1849n2opo62q80yv66x3_1g3569jkmlm72so01987949c608f62e9" TargetMode="External"/><Relationship Id="rId67" Type="http://schemas.openxmlformats.org/officeDocument/2006/relationships/hyperlink" Target="https://www.myqnapcloud.com/smartshare/722e1849n2opo62q80yv66x3_6ec8602m0l942os3169yuxwy82fdh1if" TargetMode="External"/><Relationship Id="rId116" Type="http://schemas.openxmlformats.org/officeDocument/2006/relationships/hyperlink" Target="https://www.myqnapcloud.com/smartshare/722e1849n2opo62q80yv66x3_39d731h209kp2ottr6w6z10b7e9gc87h" TargetMode="External"/><Relationship Id="rId137" Type="http://schemas.openxmlformats.org/officeDocument/2006/relationships/hyperlink" Target="https://www.myqnapcloud.com/smartshare/722e1849n2opo62q80yv66x3_61hh4k03303l2pr9198y3a70zcbcfd06" TargetMode="External"/><Relationship Id="rId158" Type="http://schemas.openxmlformats.org/officeDocument/2006/relationships/hyperlink" Target="https://www.myqnapcloud.com/smartshare/722e1849n2opo62q80yv66x3_78cg79j06m3n22211ws59271z8747ij1" TargetMode="External"/><Relationship Id="rId20" Type="http://schemas.openxmlformats.org/officeDocument/2006/relationships/hyperlink" Target="https://www.myqnapcloud.com/smartshare/722e1849n2opo62q80yv66x3_579dgjjll1ol298510vuuvyaz0b70f35" TargetMode="External"/><Relationship Id="rId41" Type="http://schemas.openxmlformats.org/officeDocument/2006/relationships/hyperlink" Target="https://www.myqnapcloud.com/smartshare/722e1849n2opo62q80yv66x3_9846g0g6k5ll29t2106828w21961f354" TargetMode="External"/><Relationship Id="rId62" Type="http://schemas.openxmlformats.org/officeDocument/2006/relationships/hyperlink" Target="https://www.myqnapcloud.com/smartshare/722e1849n2opo62q80yv66x3_0b142hi4j75329821tt3w97zc204c324" TargetMode="External"/><Relationship Id="rId83" Type="http://schemas.openxmlformats.org/officeDocument/2006/relationships/hyperlink" Target="https://www.myqnapcloud.com/smartshare/722e1849n2opo62q80yv66x3_63d71k0i428925o4q921x238854g071i" TargetMode="External"/><Relationship Id="rId88" Type="http://schemas.openxmlformats.org/officeDocument/2006/relationships/hyperlink" Target="https://www.myqnapcloud.com/smartshare/722e1849n2opo62q80yv66x3_5d76gh84412p248r049471258z005595" TargetMode="External"/><Relationship Id="rId111" Type="http://schemas.openxmlformats.org/officeDocument/2006/relationships/hyperlink" Target="https://www.myqnapcloud.com/smartshare/722e1849n2opo62q80yv66x3_c06gh9615m972sr308u77y954357303k" TargetMode="External"/><Relationship Id="rId132" Type="http://schemas.openxmlformats.org/officeDocument/2006/relationships/hyperlink" Target="https://www.myqnapcloud.com/smartshare/722e1849n2opo62q80yv66x3_46g33fih6n42228308705a7cc78d7428" TargetMode="External"/><Relationship Id="rId153" Type="http://schemas.openxmlformats.org/officeDocument/2006/relationships/hyperlink" Target="https://www.myqnapcloud.com/smartshare/722e1849n2opo62q80yv66x3_46h65739003226s5quw605bcz3c00119" TargetMode="External"/><Relationship Id="rId174" Type="http://schemas.openxmlformats.org/officeDocument/2006/relationships/hyperlink" Target="https://www.myqnapcloud.com/smartshare/722e1849n2opo62q80yv66x3_de79jh87j1p22po7r47u1a2ca2af95hj" TargetMode="External"/><Relationship Id="rId179" Type="http://schemas.openxmlformats.org/officeDocument/2006/relationships/hyperlink" Target="https://www.myqnapcloud.com/smartshare/722e1849n2opo62q80yv66x3_2f9ee9803kn723oq02s8z7by3dd527fj" TargetMode="External"/><Relationship Id="rId195" Type="http://schemas.openxmlformats.org/officeDocument/2006/relationships/hyperlink" Target="https://www.myqnapcloud.com/smartshare/722e1849n2opo62q80yv66x3_ac95g59i38m12p4414651w0y58519gjf" TargetMode="External"/><Relationship Id="rId209" Type="http://schemas.openxmlformats.org/officeDocument/2006/relationships/hyperlink" Target="https://www.myqnapcloud.com/smartshare/722e1849n2opo62q80yv66x3_0g9hhj223163294t12wuvv124zeff07k" TargetMode="External"/><Relationship Id="rId190" Type="http://schemas.openxmlformats.org/officeDocument/2006/relationships/hyperlink" Target="https://www.myqnapcloud.com/smartshare/722e1849n2opo62q80yv66x3_ech80ij6j20l22p4q78w96b706f038j7" TargetMode="External"/><Relationship Id="rId204" Type="http://schemas.openxmlformats.org/officeDocument/2006/relationships/hyperlink" Target="https://www.myqnapcloud.com/smartshare/722e1849n2opo62q80yv66x3_bg29h2h1l1962p51rs57ya12z3b2597h" TargetMode="External"/><Relationship Id="rId220" Type="http://schemas.openxmlformats.org/officeDocument/2006/relationships/hyperlink" Target="https://www.myqnapcloud.com/smartshare/722e1849n2opo62q80yv66x3_75h2ji963j9p2sorrvu42x8y2ba2eg20" TargetMode="External"/><Relationship Id="rId225" Type="http://schemas.openxmlformats.org/officeDocument/2006/relationships/hyperlink" Target="https://www.myqnapcloud.com/smartshare/722e1849n2opo62q80yv66x3_b7g1gj1j1mk420o8qs2x336x08d806g0" TargetMode="External"/><Relationship Id="rId241" Type="http://schemas.openxmlformats.org/officeDocument/2006/relationships/hyperlink" Target="https://www.myqnapcloud.com/smartshare/722e1849n2opo62q80yv66x3_f263718102652p8107x749140bc2cefi" TargetMode="External"/><Relationship Id="rId246" Type="http://schemas.openxmlformats.org/officeDocument/2006/relationships/hyperlink" Target="https://www.myqnapcloud.com/smartshare/722e1849n2opo62q80yv66x3_b5h8923248n6227t03swxv23ad4d21gh" TargetMode="External"/><Relationship Id="rId267" Type="http://schemas.openxmlformats.org/officeDocument/2006/relationships/hyperlink" Target="https://www.myqnapcloud.com/smartshare/722e1849n2opo62q80yv66x3_0ff1fhj3m8nl217u1tt43v7y3ca61d68" TargetMode="External"/><Relationship Id="rId15" Type="http://schemas.openxmlformats.org/officeDocument/2006/relationships/hyperlink" Target="https://www.myqnapcloud.com/smartshare/722e1849n2opo62q80yv66x3_d4e5481hjl5p20o5r555v1y5b7c800j6" TargetMode="External"/><Relationship Id="rId36" Type="http://schemas.openxmlformats.org/officeDocument/2006/relationships/hyperlink" Target="https://www.myqnapcloud.com/smartshare/722e1849n2opo62q80yv66x3_bf3d0h49m252272u0980x858dbe9585k" TargetMode="External"/><Relationship Id="rId57" Type="http://schemas.openxmlformats.org/officeDocument/2006/relationships/hyperlink" Target="https://www.myqnapcloud.com/smartshare/722e1849n2opo62q80yv66x3_273f0fk4606p2r3008850z0645b26903" TargetMode="External"/><Relationship Id="rId106" Type="http://schemas.openxmlformats.org/officeDocument/2006/relationships/hyperlink" Target="https://www.myqnapcloud.com/smartshare/722e1849n2opo62q80yv66x3_6392ghl7mk472po1r38140z62bfcd65f" TargetMode="External"/><Relationship Id="rId127" Type="http://schemas.openxmlformats.org/officeDocument/2006/relationships/hyperlink" Target="https://www.myqnapcloud.com/smartshare/722e1849n2opo62q80yv66x3_bccg620m48l9211q19t654y7a7181f48" TargetMode="External"/><Relationship Id="rId262" Type="http://schemas.openxmlformats.org/officeDocument/2006/relationships/hyperlink" Target="https://www.myqnapcloud.com/smartshare/722e1849n2opo62q80yv66x3_913771255ln826121tt740y8436b7157" TargetMode="External"/><Relationship Id="rId10" Type="http://schemas.openxmlformats.org/officeDocument/2006/relationships/hyperlink" Target="https://www.myqnapcloud.com/smartshare/722e1849n2opo62q80yv66x3_831f8f8m3op226spq94v646y7z8dei01" TargetMode="External"/><Relationship Id="rId31" Type="http://schemas.openxmlformats.org/officeDocument/2006/relationships/hyperlink" Target="https://www.myqnapcloud.com/smartshare/722e1849n2opo62q80yv66x3_a61984ki20452493r59y2260y536g842" TargetMode="External"/><Relationship Id="rId52" Type="http://schemas.openxmlformats.org/officeDocument/2006/relationships/hyperlink" Target="https://www.myqnapcloud.com/smartshare/722e1849n2opo62q80yv66x3_8f60i847ln1n2s0t15925v167cf05gf1" TargetMode="External"/><Relationship Id="rId73" Type="http://schemas.openxmlformats.org/officeDocument/2006/relationships/hyperlink" Target="https://www.myqnapcloud.com/smartshare/722e1849n2opo62q80yv66x3_f4c8f1gij8nm217uq727yyw885a3f98j" TargetMode="External"/><Relationship Id="rId78" Type="http://schemas.openxmlformats.org/officeDocument/2006/relationships/hyperlink" Target="https://www.myqnapcloud.com/smartshare/722e1849n2opo62q80yv66x3_1d71g455m64l2ortr0x94w8095cbg54i" TargetMode="External"/><Relationship Id="rId94" Type="http://schemas.openxmlformats.org/officeDocument/2006/relationships/hyperlink" Target="https://www.myqnapcloud.com/smartshare/722e1849n2opo62q80yv66x3_7e5g2048jl622n1s0sw787ab324e58eh" TargetMode="External"/><Relationship Id="rId99" Type="http://schemas.openxmlformats.org/officeDocument/2006/relationships/hyperlink" Target="https://www.myqnapcloud.com/smartshare/722e1849n2opo62q80yv66x3_a03ei759l57p2141r2x1x803b0323g94" TargetMode="External"/><Relationship Id="rId101" Type="http://schemas.openxmlformats.org/officeDocument/2006/relationships/hyperlink" Target="https://www.myqnapcloud.com/smartshare/722e1849n2opo62q80yv66x3_3c7g3828j4l72o08q8v4172a6b3384jf" TargetMode="External"/><Relationship Id="rId122" Type="http://schemas.openxmlformats.org/officeDocument/2006/relationships/hyperlink" Target="https://www.myqnapcloud.com/smartshare/722e1849n2opo62q80yv66x3_egch6g48k8l62654r92v2591157204ef" TargetMode="External"/><Relationship Id="rId143" Type="http://schemas.openxmlformats.org/officeDocument/2006/relationships/hyperlink" Target="https://www.myqnapcloud.com/smartshare/722e1849n2opo62q80yv66x3_1169e8300j8421o9qt316w1x59543415" TargetMode="External"/><Relationship Id="rId148" Type="http://schemas.openxmlformats.org/officeDocument/2006/relationships/hyperlink" Target="https://www.myqnapcloud.com/smartshare/722e1849n2opo62q80yv66x3_5784e99388p523r0q3s7u68bce35556k" TargetMode="External"/><Relationship Id="rId164" Type="http://schemas.openxmlformats.org/officeDocument/2006/relationships/hyperlink" Target="https://www.myqnapcloud.com/smartshare/722e1849n2opo62q80yv66x3_8d4ig597ll1727r4q5x3385936a821ej" TargetMode="External"/><Relationship Id="rId169" Type="http://schemas.openxmlformats.org/officeDocument/2006/relationships/hyperlink" Target="https://www.myqnapcloud.com/smartshare/722e1849n2opo62q80yv66x3_64h1905ii36l293rrw022y2ya63b1ej9" TargetMode="External"/><Relationship Id="rId185" Type="http://schemas.openxmlformats.org/officeDocument/2006/relationships/hyperlink" Target="https://www.myqnapcloud.com/smartshare/722e1849n2opo62q80yv66x3_670fi81k27k62q7304wwyv9ba472910g" TargetMode="External"/><Relationship Id="rId4" Type="http://schemas.openxmlformats.org/officeDocument/2006/relationships/hyperlink" Target="https://www.myqnapcloud.com/smartshare/722e1849n2opo62q80yv66x3_f50f1536k71220p2qsw07w1x4dee0g43" TargetMode="External"/><Relationship Id="rId9" Type="http://schemas.openxmlformats.org/officeDocument/2006/relationships/hyperlink" Target="https://www.myqnapcloud.com/smartshare/722e1849n2opo62q80yv66x3_0c739i7il7l121p1r888ua90d0a73f55" TargetMode="External"/><Relationship Id="rId180" Type="http://schemas.openxmlformats.org/officeDocument/2006/relationships/hyperlink" Target="https://www.myqnapcloud.com/smartshare/722e1849n2opo62q80yv66x3_f825ig016km22524q94169w157ffhg62" TargetMode="External"/><Relationship Id="rId210" Type="http://schemas.openxmlformats.org/officeDocument/2006/relationships/hyperlink" Target="https://www.myqnapcloud.com/smartshare/722e1849n2opo62q80yv66x3_e1h121600nn9256rqs2241217zc898i3" TargetMode="External"/><Relationship Id="rId215" Type="http://schemas.openxmlformats.org/officeDocument/2006/relationships/hyperlink" Target="https://www.myqnapcloud.com/smartshare/722e1849n2opo62q80yv66x3_a3g3f3i9ko1q21p1rr2906w40z164g2g" TargetMode="External"/><Relationship Id="rId236" Type="http://schemas.openxmlformats.org/officeDocument/2006/relationships/hyperlink" Target="https://www.myqnapcloud.com/smartshare/722e1849n2opo62q80yv66x3_1357fii9438520t6086x729a8ed95d45" TargetMode="External"/><Relationship Id="rId257" Type="http://schemas.openxmlformats.org/officeDocument/2006/relationships/hyperlink" Target="https://www.myqnapcloud.com/smartshare/722e1849n2opo62q80yv66x3_2766f22k747822p31v02v2456e8e27ig" TargetMode="External"/><Relationship Id="rId26" Type="http://schemas.openxmlformats.org/officeDocument/2006/relationships/hyperlink" Target="https://www.myqnapcloud.com/smartshare/722e1849n2opo62q80yv66x3_406igkl08nk320r5r8vtywwxyc250678" TargetMode="External"/><Relationship Id="rId231" Type="http://schemas.openxmlformats.org/officeDocument/2006/relationships/hyperlink" Target="https://www.myqnapcloud.com/smartshare/722e1849n2opo62q80yv66x3_9c07i0k3jn0o26spr989w9b7b99g6h10" TargetMode="External"/><Relationship Id="rId252" Type="http://schemas.openxmlformats.org/officeDocument/2006/relationships/hyperlink" Target="https://www.myqnapcloud.com/smartshare/722e1849n2opo62q80yv66x3_ae3gi1l4l44m2s830s2v0x3873bb3gh3" TargetMode="External"/><Relationship Id="rId47" Type="http://schemas.openxmlformats.org/officeDocument/2006/relationships/hyperlink" Target="https://www.myqnapcloud.com/smartshare/722e1849n2opo62q80yv66x3_b52f63062mp52np40ux9x0y9997000j1" TargetMode="External"/><Relationship Id="rId68" Type="http://schemas.openxmlformats.org/officeDocument/2006/relationships/hyperlink" Target="https://www.myqnapcloud.com/smartshare/722e1849n2opo62q80yv66x3_2d01i85ln30n2r6610859737dcf1778g" TargetMode="External"/><Relationship Id="rId89" Type="http://schemas.openxmlformats.org/officeDocument/2006/relationships/hyperlink" Target="https://www.myqnapcloud.com/smartshare/722e1849n2opo62q80yv66x3_2f46788l8om42063r3t903140e81412k" TargetMode="External"/><Relationship Id="rId112" Type="http://schemas.openxmlformats.org/officeDocument/2006/relationships/hyperlink" Target="https://www.myqnapcloud.com/smartshare/722e1849n2opo62q80yv66x3_b49hig9l815524p504wu1w84d0d73701" TargetMode="External"/><Relationship Id="rId133" Type="http://schemas.openxmlformats.org/officeDocument/2006/relationships/hyperlink" Target="https://www.myqnapcloud.com/smartshare/722e1849n2opo62q80yv66x3_c5g1e6gl3m622s1pq12x2va37832ggj8" TargetMode="External"/><Relationship Id="rId154" Type="http://schemas.openxmlformats.org/officeDocument/2006/relationships/hyperlink" Target="https://www.myqnapcloud.com/smartshare/722e1849n2opo62q80yv66x3_e65h97703ll92254q1v42y288edde0h3" TargetMode="External"/><Relationship Id="rId175" Type="http://schemas.openxmlformats.org/officeDocument/2006/relationships/hyperlink" Target="https://www.myqnapcloud.com/smartshare/722e1849n2opo62q80yv66x3_720h368966pl206tr63tv84xd4a702ig" TargetMode="External"/><Relationship Id="rId196" Type="http://schemas.openxmlformats.org/officeDocument/2006/relationships/hyperlink" Target="https://www.myqnapcloud.com/smartshare/722e1849n2opo62q80yv66x3_fe06h160lok0206212352w6c60839iff" TargetMode="External"/><Relationship Id="rId200" Type="http://schemas.openxmlformats.org/officeDocument/2006/relationships/hyperlink" Target="https://www.myqnapcloud.com/smartshare/722e1849n2opo62q80yv66x3_df8ff64339op2s20q3x98w9289dg7hi5" TargetMode="External"/><Relationship Id="rId16" Type="http://schemas.openxmlformats.org/officeDocument/2006/relationships/hyperlink" Target="https://www.myqnapcloud.com/smartshare/722e1849n2opo62q80yv66x3_eg6d1g7j24702058ruv5041yd5545659" TargetMode="External"/><Relationship Id="rId221" Type="http://schemas.openxmlformats.org/officeDocument/2006/relationships/hyperlink" Target="https://www.myqnapcloud.com/smartshare/722e1849n2opo62q80yv66x3_ech40ii1k6p825sp198tu90c3d8f4677" TargetMode="External"/><Relationship Id="rId242" Type="http://schemas.openxmlformats.org/officeDocument/2006/relationships/hyperlink" Target="https://www.myqnapcloud.com/smartshare/722e1849n2opo62q80yv66x3_9b0ggf0i1m4p29t3rs1vzy50z723f29k" TargetMode="External"/><Relationship Id="rId263" Type="http://schemas.openxmlformats.org/officeDocument/2006/relationships/hyperlink" Target="https://www.myqnapcloud.com/smartshare/722e1849n2opo62q80yv66x3_28121920l89n2o30r3uyv04ac0055236" TargetMode="External"/><Relationship Id="rId37" Type="http://schemas.openxmlformats.org/officeDocument/2006/relationships/hyperlink" Target="https://www.myqnapcloud.com/smartshare/722e1849n2opo62q80yv66x3_b846e0360n1q291rq3763z23de1e28eg" TargetMode="External"/><Relationship Id="rId58" Type="http://schemas.openxmlformats.org/officeDocument/2006/relationships/hyperlink" Target="https://www.myqnapcloud.com/smartshare/722e1849n2opo62q80yv66x3_b49e267l0kpm23q209303w31027ee3ij" TargetMode="External"/><Relationship Id="rId79" Type="http://schemas.openxmlformats.org/officeDocument/2006/relationships/hyperlink" Target="https://www.myqnapcloud.com/smartshare/722e1849n2opo62q80yv66x3_8d27994m6ln524t90278w6816d7bhhf1" TargetMode="External"/><Relationship Id="rId102" Type="http://schemas.openxmlformats.org/officeDocument/2006/relationships/hyperlink" Target="https://www.myqnapcloud.com/smartshare/722e1849n2opo62q80yv66x3_de5gf68jn51723psr2740yz2dzac0736" TargetMode="External"/><Relationship Id="rId123" Type="http://schemas.openxmlformats.org/officeDocument/2006/relationships/hyperlink" Target="https://www.myqnapcloud.com/smartshare/722e1849n2opo62q80yv66x3_6dc400266klm271sq3437a8a350bdf2f" TargetMode="External"/><Relationship Id="rId144" Type="http://schemas.openxmlformats.org/officeDocument/2006/relationships/hyperlink" Target="https://www.myqnapcloud.com/smartshare/722e1849n2opo62q80yv66x3_417497714jl526s80u061080510e8i93" TargetMode="External"/><Relationship Id="rId90" Type="http://schemas.openxmlformats.org/officeDocument/2006/relationships/hyperlink" Target="https://www.myqnapcloud.com/smartshare/722e1849n2opo62q80yv66x3_4108fkkknj1l268q15tv95y4c2658222" TargetMode="External"/><Relationship Id="rId165" Type="http://schemas.openxmlformats.org/officeDocument/2006/relationships/hyperlink" Target="https://www.myqnapcloud.com/smartshare/722e1849n2opo62q80yv66x3_8g1hik60n6mq200t03tw34z7683gc53k" TargetMode="External"/><Relationship Id="rId186" Type="http://schemas.openxmlformats.org/officeDocument/2006/relationships/hyperlink" Target="https://www.myqnapcloud.com/smartshare/722e1849n2opo62q80yv66x3_b5hhfk471o2p2744088tz3ya0adce82j" TargetMode="External"/><Relationship Id="rId211" Type="http://schemas.openxmlformats.org/officeDocument/2006/relationships/hyperlink" Target="https://www.myqnapcloud.com/smartshare/722e1849n2opo62q80yv66x3_09g3jh869ol8280ur16xw983d1f5296f" TargetMode="External"/><Relationship Id="rId232" Type="http://schemas.openxmlformats.org/officeDocument/2006/relationships/hyperlink" Target="https://www.myqnapcloud.com/smartshare/722e1849n2opo62q80yv66x3_a7e105735k2o20s9q7u657xxc0772hif" TargetMode="External"/><Relationship Id="rId253" Type="http://schemas.openxmlformats.org/officeDocument/2006/relationships/hyperlink" Target="https://www.myqnapcloud.com/smartshare/722e1849n2opo62q80yv66x3_d08h1j7m7jp62o8r02334v25dc1d335f" TargetMode="External"/><Relationship Id="rId27" Type="http://schemas.openxmlformats.org/officeDocument/2006/relationships/hyperlink" Target="https://www.myqnapcloud.com/smartshare/722e1849n2opo62q80yv66x3_ageigh76ml9921s51u7343zy1d3g4ehf" TargetMode="External"/><Relationship Id="rId48" Type="http://schemas.openxmlformats.org/officeDocument/2006/relationships/hyperlink" Target="https://www.myqnapcloud.com/smartshare/722e1849n2opo62q80yv66x3_4025516h13mq2197000890bccab840hj" TargetMode="External"/><Relationship Id="rId69" Type="http://schemas.openxmlformats.org/officeDocument/2006/relationships/hyperlink" Target="https://www.myqnapcloud.com/smartshare/722e1849n2opo62q80yv66x3_ad62716lio70223rr841x27yz5f20h86" TargetMode="External"/><Relationship Id="rId113" Type="http://schemas.openxmlformats.org/officeDocument/2006/relationships/hyperlink" Target="https://www.myqnapcloud.com/smartshare/722e1849n2opo62q80yv66x3_9574i56ki5n92rr004799878a9dd1hfk" TargetMode="External"/><Relationship Id="rId134" Type="http://schemas.openxmlformats.org/officeDocument/2006/relationships/hyperlink" Target="https://www.myqnapcloud.com/smartshare/722e1849n2opo62q80yv66x3_8955i48im3852sr6r34v4a362960091j" TargetMode="External"/><Relationship Id="rId80" Type="http://schemas.openxmlformats.org/officeDocument/2006/relationships/hyperlink" Target="https://www.myqnapcloud.com/smartshare/722e1849n2opo62q80yv66x3_5d9if416i96l2o6t17uu52y859849fek" TargetMode="External"/><Relationship Id="rId155" Type="http://schemas.openxmlformats.org/officeDocument/2006/relationships/hyperlink" Target="https://www.myqnapcloud.com/smartshare/722e1849n2opo62q80yv66x3_3124f85h0549213qq7sw93989e64g2f5" TargetMode="External"/><Relationship Id="rId176" Type="http://schemas.openxmlformats.org/officeDocument/2006/relationships/hyperlink" Target="https://www.myqnapcloud.com/smartshare/722e1849n2opo62q80yv66x3_684e23i9267p2o66q7v52w827273093h" TargetMode="External"/><Relationship Id="rId197" Type="http://schemas.openxmlformats.org/officeDocument/2006/relationships/hyperlink" Target="https://www.myqnapcloud.com/smartshare/722e1849n2opo62q80yv66x3_fe427k16632922r3rvx9935zda2bc853" TargetMode="External"/><Relationship Id="rId201" Type="http://schemas.openxmlformats.org/officeDocument/2006/relationships/hyperlink" Target="https://www.myqnapcloud.com/smartshare/722e1849n2opo62q80yv66x3_24c2j59ii8o223q80s139y709b1dh9e3" TargetMode="External"/><Relationship Id="rId222" Type="http://schemas.openxmlformats.org/officeDocument/2006/relationships/hyperlink" Target="https://www.myqnapcloud.com/smartshare/722e1849n2opo62q80yv66x3_5431h18429412qts131t4xwcb92e505h" TargetMode="External"/><Relationship Id="rId243" Type="http://schemas.openxmlformats.org/officeDocument/2006/relationships/hyperlink" Target="https://www.myqnapcloud.com/smartshare/722e1849n2opo62q80yv66x3_7b943832i4932o36113t48y447a2g801" TargetMode="External"/><Relationship Id="rId264" Type="http://schemas.openxmlformats.org/officeDocument/2006/relationships/hyperlink" Target="https://www.myqnapcloud.com/smartshare/722e1849n2opo62q80yv66x3_303951ih6026217rq325649x65e5385k" TargetMode="External"/><Relationship Id="rId17" Type="http://schemas.openxmlformats.org/officeDocument/2006/relationships/hyperlink" Target="https://www.myqnapcloud.com/smartshare/722e1849n2opo62q80yv66x3_0dc8614i4o122npsq72vu51bd0c93029" TargetMode="External"/><Relationship Id="rId38" Type="http://schemas.openxmlformats.org/officeDocument/2006/relationships/hyperlink" Target="https://www.myqnapcloud.com/smartshare/722e1849n2opo62q80yv66x3_907022804mp229tt1512yab59265263f" TargetMode="External"/><Relationship Id="rId59" Type="http://schemas.openxmlformats.org/officeDocument/2006/relationships/hyperlink" Target="https://www.myqnapcloud.com/smartshare/722e1849n2opo62q80yv66x3_306347g7k9m329p614st9078329e7088" TargetMode="External"/><Relationship Id="rId103" Type="http://schemas.openxmlformats.org/officeDocument/2006/relationships/hyperlink" Target="https://www.myqnapcloud.com/smartshare/722e1849n2opo62q80yv66x3_34cg30969okm22o20v976z305a93c470" TargetMode="External"/><Relationship Id="rId124" Type="http://schemas.openxmlformats.org/officeDocument/2006/relationships/hyperlink" Target="https://www.myqnapcloud.com/smartshare/722e1849n2opo62q80yv66x3_791f6j7hkn2q2qrs1rw236772a514g95" TargetMode="External"/><Relationship Id="rId70" Type="http://schemas.openxmlformats.org/officeDocument/2006/relationships/hyperlink" Target="https://www.myqnapcloud.com/smartshare/722e1849n2opo62q80yv66x3_0g2ij0124j1l206p0v1x835z49dg29i4" TargetMode="External"/><Relationship Id="rId91" Type="http://schemas.openxmlformats.org/officeDocument/2006/relationships/hyperlink" Target="https://www.myqnapcloud.com/smartshare/722e1849n2opo62q80yv66x3_412438h058k22p6tr1533y1y46ff01e1" TargetMode="External"/><Relationship Id="rId145" Type="http://schemas.openxmlformats.org/officeDocument/2006/relationships/hyperlink" Target="https://www.myqnapcloud.com/smartshare/722e1849n2opo62q80yv66x3_53325k41737p2oq111778z6z48ff72i4" TargetMode="External"/><Relationship Id="rId166" Type="http://schemas.openxmlformats.org/officeDocument/2006/relationships/hyperlink" Target="https://www.myqnapcloud.com/smartshare/722e1849n2opo62q80yv66x3_1691fflk638n2rprq5w3748y662bc021" TargetMode="External"/><Relationship Id="rId187" Type="http://schemas.openxmlformats.org/officeDocument/2006/relationships/hyperlink" Target="https://www.myqnapcloud.com/smartshare/722e1849n2opo62q80yv66x3_dc0h97509j66253srw99v6xb432183hf" TargetMode="External"/><Relationship Id="rId1" Type="http://schemas.openxmlformats.org/officeDocument/2006/relationships/hyperlink" Target="https://www.myqnapcloud.com/smartshare/722e1849n2opo62q80yv66x3_2bd2i3h73l8021r9080uw0b9y811530g" TargetMode="External"/><Relationship Id="rId212" Type="http://schemas.openxmlformats.org/officeDocument/2006/relationships/hyperlink" Target="https://www.myqnapcloud.com/smartshare/722e1849n2opo62q80yv66x3_17h3g54hm621276trv34w6xa28515e0j" TargetMode="External"/><Relationship Id="rId233" Type="http://schemas.openxmlformats.org/officeDocument/2006/relationships/hyperlink" Target="https://www.myqnapcloud.com/smartshare/722e1849n2opo62q80yv66x3_18g65f93599m2q060sw0x01165b657ff" TargetMode="External"/><Relationship Id="rId254" Type="http://schemas.openxmlformats.org/officeDocument/2006/relationships/hyperlink" Target="https://www.myqnapcloud.com/smartshare/722e1849n2opo62q80yv66x3_28fi34k5n9m629750t6920b7516349h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MJ1943"/>
  <sheetViews>
    <sheetView topLeftCell="A1724" zoomScale="75" zoomScaleNormal="75" workbookViewId="0">
      <selection activeCell="B1738" sqref="B1738"/>
    </sheetView>
  </sheetViews>
  <sheetFormatPr defaultColWidth="7.5703125" defaultRowHeight="15.75" x14ac:dyDescent="0.25"/>
  <cols>
    <col min="1" max="1" width="16.140625" style="136" customWidth="1"/>
    <col min="2" max="2" width="21.85546875" style="119" customWidth="1"/>
    <col min="3" max="3" width="55.5703125" style="53" customWidth="1"/>
    <col min="4" max="4" width="55.7109375" style="53" customWidth="1"/>
    <col min="5" max="6" width="8.85546875" style="98" customWidth="1"/>
    <col min="7" max="7" width="11" style="99" hidden="1" customWidth="1"/>
    <col min="8" max="8" width="28.140625" style="100" customWidth="1"/>
    <col min="9" max="9" width="19.140625" style="118" customWidth="1"/>
    <col min="10" max="10" width="21" style="102" customWidth="1"/>
    <col min="11" max="11" width="39.5703125" style="121" customWidth="1"/>
    <col min="12" max="12" width="20.140625" style="121" customWidth="1"/>
    <col min="13" max="13" width="22.28515625" style="103" customWidth="1"/>
    <col min="14" max="14" width="14.5703125" style="103" hidden="1" customWidth="1"/>
    <col min="15" max="15" width="17.28515625" style="135" customWidth="1"/>
    <col min="16" max="250" width="9.140625" style="138" customWidth="1"/>
    <col min="251" max="1017" width="7.5703125" style="138"/>
    <col min="1018" max="1024" width="12.28515625" style="138" customWidth="1"/>
    <col min="1025" max="16384" width="7.5703125" style="138"/>
  </cols>
  <sheetData>
    <row r="1" spans="1:1024" ht="43.15" customHeight="1" x14ac:dyDescent="0.25">
      <c r="A1" s="122" t="s">
        <v>7098</v>
      </c>
      <c r="B1" s="66" t="s">
        <v>0</v>
      </c>
      <c r="C1" s="66" t="s">
        <v>1</v>
      </c>
      <c r="D1" s="66" t="s">
        <v>2</v>
      </c>
      <c r="E1" s="67" t="s">
        <v>3</v>
      </c>
      <c r="F1" s="67" t="s">
        <v>4</v>
      </c>
      <c r="G1" s="66" t="s">
        <v>5</v>
      </c>
      <c r="H1" s="68" t="s">
        <v>6</v>
      </c>
      <c r="I1" s="69" t="s">
        <v>7</v>
      </c>
      <c r="J1" s="67" t="s">
        <v>8</v>
      </c>
      <c r="K1" s="66" t="s">
        <v>7105</v>
      </c>
      <c r="L1" s="66" t="s">
        <v>7386</v>
      </c>
      <c r="M1" s="66" t="s">
        <v>7106</v>
      </c>
      <c r="N1" s="66" t="s">
        <v>7107</v>
      </c>
      <c r="O1" s="124" t="s">
        <v>18</v>
      </c>
    </row>
    <row r="2" spans="1:1024" ht="37.9" customHeight="1" x14ac:dyDescent="0.25">
      <c r="B2" s="66"/>
      <c r="C2" s="66" t="s">
        <v>7108</v>
      </c>
      <c r="D2" s="66"/>
      <c r="E2" s="67"/>
      <c r="F2" s="67"/>
      <c r="G2" s="66"/>
      <c r="H2" s="68"/>
      <c r="I2" s="69"/>
      <c r="J2" s="67"/>
      <c r="K2" s="71" t="s">
        <v>7109</v>
      </c>
      <c r="L2" s="71"/>
      <c r="M2" s="66"/>
      <c r="N2" s="66"/>
      <c r="O2" s="124"/>
    </row>
    <row r="3" spans="1:1024" ht="37.9" customHeight="1" x14ac:dyDescent="0.25">
      <c r="B3" s="66"/>
      <c r="C3" s="66" t="s">
        <v>7110</v>
      </c>
      <c r="D3" s="66"/>
      <c r="E3" s="67"/>
      <c r="F3" s="67"/>
      <c r="G3" s="66"/>
      <c r="H3" s="68"/>
      <c r="I3" s="69"/>
      <c r="J3" s="67"/>
      <c r="K3" s="71" t="s">
        <v>7109</v>
      </c>
      <c r="L3" s="71"/>
      <c r="M3" s="66"/>
      <c r="N3" s="66"/>
      <c r="O3" s="124"/>
    </row>
    <row r="4" spans="1:1024" s="139" customFormat="1" ht="37.9" customHeight="1" x14ac:dyDescent="0.25">
      <c r="A4" s="137">
        <v>1</v>
      </c>
      <c r="B4" s="53" t="s">
        <v>50</v>
      </c>
      <c r="C4" s="53" t="s">
        <v>51</v>
      </c>
      <c r="D4" s="53" t="s">
        <v>52</v>
      </c>
      <c r="E4" s="73" t="s">
        <v>22</v>
      </c>
      <c r="F4" s="73" t="s">
        <v>53</v>
      </c>
      <c r="G4" s="74">
        <v>3989</v>
      </c>
      <c r="H4" s="75">
        <f>G4/0.8</f>
        <v>4986.25</v>
      </c>
      <c r="I4" s="76">
        <v>5040</v>
      </c>
      <c r="J4" s="77" t="s">
        <v>54</v>
      </c>
      <c r="K4" s="71" t="s">
        <v>7109</v>
      </c>
      <c r="L4" s="71" t="s">
        <v>7111</v>
      </c>
      <c r="M4" s="78" t="s">
        <v>10</v>
      </c>
      <c r="N4" s="78" t="s">
        <v>24</v>
      </c>
      <c r="O4" s="135" t="s">
        <v>1852</v>
      </c>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c r="AT4" s="138"/>
      <c r="AU4" s="138"/>
      <c r="AV4" s="138"/>
      <c r="AW4" s="138"/>
      <c r="AX4" s="138"/>
      <c r="AY4" s="138"/>
      <c r="AZ4" s="138"/>
      <c r="BA4" s="138"/>
      <c r="BB4" s="138"/>
      <c r="BC4" s="138"/>
      <c r="BD4" s="138"/>
      <c r="BE4" s="138"/>
      <c r="BF4" s="138"/>
      <c r="BG4" s="138"/>
      <c r="BH4" s="138"/>
      <c r="BI4" s="138"/>
      <c r="BJ4" s="138"/>
      <c r="BK4" s="138"/>
      <c r="AMD4" s="138"/>
      <c r="AME4" s="138"/>
      <c r="AMF4" s="138"/>
      <c r="AMG4" s="138"/>
      <c r="AMH4" s="138"/>
      <c r="AMI4" s="138"/>
      <c r="AMJ4" s="138"/>
    </row>
    <row r="5" spans="1:1024" s="139" customFormat="1" ht="37.9" customHeight="1" x14ac:dyDescent="0.25">
      <c r="A5" s="137">
        <v>2</v>
      </c>
      <c r="B5" s="53" t="s">
        <v>55</v>
      </c>
      <c r="C5" s="53" t="s">
        <v>56</v>
      </c>
      <c r="D5" s="53" t="s">
        <v>57</v>
      </c>
      <c r="E5" s="73" t="s">
        <v>22</v>
      </c>
      <c r="F5" s="73" t="s">
        <v>58</v>
      </c>
      <c r="G5" s="79">
        <v>696</v>
      </c>
      <c r="H5" s="75">
        <f>G5/0.8</f>
        <v>870</v>
      </c>
      <c r="I5" s="76">
        <v>1142.4000000000001</v>
      </c>
      <c r="J5" s="77" t="s">
        <v>54</v>
      </c>
      <c r="K5" s="71" t="s">
        <v>7109</v>
      </c>
      <c r="L5" s="71" t="s">
        <v>7111</v>
      </c>
      <c r="M5" s="78" t="s">
        <v>10</v>
      </c>
      <c r="N5" s="78" t="s">
        <v>24</v>
      </c>
      <c r="O5" s="135" t="s">
        <v>1852</v>
      </c>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AMD5" s="138"/>
      <c r="AME5" s="138"/>
      <c r="AMF5" s="138"/>
      <c r="AMG5" s="138"/>
      <c r="AMH5" s="138"/>
      <c r="AMI5" s="138"/>
      <c r="AMJ5" s="138"/>
    </row>
    <row r="6" spans="1:1024" s="139" customFormat="1" ht="37.9" customHeight="1" x14ac:dyDescent="0.25">
      <c r="A6" s="137">
        <v>3</v>
      </c>
      <c r="B6" s="53" t="s">
        <v>59</v>
      </c>
      <c r="C6" s="53" t="s">
        <v>60</v>
      </c>
      <c r="D6" s="53" t="s">
        <v>61</v>
      </c>
      <c r="E6" s="73" t="s">
        <v>28</v>
      </c>
      <c r="F6" s="73" t="s">
        <v>62</v>
      </c>
      <c r="G6" s="79">
        <v>200</v>
      </c>
      <c r="H6" s="80">
        <v>320.04000000000002</v>
      </c>
      <c r="I6" s="81">
        <v>134.4</v>
      </c>
      <c r="J6" s="77" t="s">
        <v>513</v>
      </c>
      <c r="K6" s="71" t="s">
        <v>7109</v>
      </c>
      <c r="L6" s="71" t="s">
        <v>7111</v>
      </c>
      <c r="M6" s="78" t="s">
        <v>10</v>
      </c>
      <c r="N6" s="78" t="s">
        <v>24</v>
      </c>
      <c r="O6" s="135" t="s">
        <v>1852</v>
      </c>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138"/>
      <c r="AZ6" s="138"/>
      <c r="BA6" s="138"/>
      <c r="BB6" s="138"/>
      <c r="BC6" s="138"/>
      <c r="BD6" s="138"/>
      <c r="BE6" s="138"/>
      <c r="BF6" s="138"/>
      <c r="BG6" s="138"/>
      <c r="BH6" s="138"/>
      <c r="BI6" s="138"/>
      <c r="BJ6" s="138"/>
      <c r="BK6" s="138"/>
      <c r="AMD6" s="138"/>
      <c r="AME6" s="138"/>
      <c r="AMF6" s="138"/>
      <c r="AMG6" s="138"/>
      <c r="AMH6" s="138"/>
      <c r="AMI6" s="138"/>
      <c r="AMJ6" s="138"/>
    </row>
    <row r="7" spans="1:1024" s="139" customFormat="1" ht="37.9" customHeight="1" x14ac:dyDescent="0.25">
      <c r="A7" s="137">
        <v>4</v>
      </c>
      <c r="B7" s="53" t="s">
        <v>63</v>
      </c>
      <c r="C7" s="53" t="s">
        <v>64</v>
      </c>
      <c r="D7" s="53" t="s">
        <v>65</v>
      </c>
      <c r="E7" s="73" t="s">
        <v>22</v>
      </c>
      <c r="F7" s="73" t="s">
        <v>66</v>
      </c>
      <c r="G7" s="74">
        <f>168*F7</f>
        <v>2688</v>
      </c>
      <c r="H7" s="75">
        <f t="shared" ref="H7:H42" si="0">G7/0.8</f>
        <v>3360</v>
      </c>
      <c r="I7" s="76">
        <v>6003.2</v>
      </c>
      <c r="J7" s="77" t="s">
        <v>67</v>
      </c>
      <c r="K7" s="71" t="s">
        <v>7109</v>
      </c>
      <c r="L7" s="71" t="s">
        <v>7111</v>
      </c>
      <c r="M7" s="78" t="s">
        <v>10</v>
      </c>
      <c r="N7" s="78" t="s">
        <v>24</v>
      </c>
      <c r="O7" s="135" t="s">
        <v>1852</v>
      </c>
      <c r="P7" s="138"/>
      <c r="Q7" s="138"/>
      <c r="R7" s="138"/>
      <c r="S7" s="138"/>
      <c r="T7" s="138"/>
      <c r="U7" s="138"/>
      <c r="V7" s="138"/>
      <c r="W7" s="138"/>
      <c r="X7" s="138"/>
      <c r="Y7" s="138"/>
      <c r="Z7" s="138"/>
      <c r="AA7" s="138"/>
      <c r="AB7" s="138"/>
      <c r="AC7" s="138"/>
      <c r="AD7" s="138"/>
      <c r="AE7" s="138"/>
      <c r="AF7" s="138"/>
      <c r="AG7" s="138"/>
      <c r="AH7" s="138"/>
      <c r="AI7" s="138"/>
      <c r="AJ7" s="138"/>
      <c r="AK7" s="138"/>
      <c r="AL7" s="138"/>
      <c r="AM7" s="138"/>
      <c r="AN7" s="138"/>
      <c r="AO7" s="138"/>
      <c r="AP7" s="138"/>
      <c r="AQ7" s="138"/>
      <c r="AR7" s="138"/>
      <c r="AS7" s="138"/>
      <c r="AT7" s="138"/>
      <c r="AU7" s="138"/>
      <c r="AV7" s="138"/>
      <c r="AW7" s="138"/>
      <c r="AX7" s="138"/>
      <c r="AY7" s="138"/>
      <c r="AZ7" s="138"/>
      <c r="BA7" s="138"/>
      <c r="BB7" s="138"/>
      <c r="BC7" s="138"/>
      <c r="BD7" s="138"/>
      <c r="BE7" s="138"/>
      <c r="BF7" s="138"/>
      <c r="BG7" s="138"/>
      <c r="BH7" s="138"/>
      <c r="BI7" s="138"/>
      <c r="BJ7" s="138"/>
      <c r="BK7" s="138"/>
      <c r="AMD7" s="138"/>
      <c r="AME7" s="138"/>
      <c r="AMF7" s="138"/>
      <c r="AMG7" s="138"/>
      <c r="AMH7" s="138"/>
      <c r="AMI7" s="138"/>
      <c r="AMJ7" s="138"/>
    </row>
    <row r="8" spans="1:1024" s="139" customFormat="1" ht="28.7" customHeight="1" x14ac:dyDescent="0.25">
      <c r="A8" s="137">
        <v>5</v>
      </c>
      <c r="B8" s="53" t="s">
        <v>638</v>
      </c>
      <c r="C8" s="53" t="s">
        <v>639</v>
      </c>
      <c r="D8" s="53" t="s">
        <v>640</v>
      </c>
      <c r="E8" s="73" t="s">
        <v>28</v>
      </c>
      <c r="F8" s="73"/>
      <c r="G8" s="79">
        <v>606</v>
      </c>
      <c r="H8" s="75">
        <f t="shared" si="0"/>
        <v>757.5</v>
      </c>
      <c r="I8" s="82">
        <v>1363.5</v>
      </c>
      <c r="J8" s="77"/>
      <c r="K8" s="71" t="s">
        <v>7109</v>
      </c>
      <c r="L8" s="71" t="s">
        <v>7111</v>
      </c>
      <c r="M8" s="78"/>
      <c r="N8" s="78"/>
      <c r="O8" s="135" t="s">
        <v>49</v>
      </c>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AMD8" s="138"/>
      <c r="AME8" s="138"/>
      <c r="AMF8" s="138"/>
      <c r="AMG8" s="138"/>
      <c r="AMH8" s="138"/>
      <c r="AMI8" s="138"/>
      <c r="AMJ8" s="138"/>
    </row>
    <row r="9" spans="1:1024" s="139" customFormat="1" ht="28.7" customHeight="1" x14ac:dyDescent="0.25">
      <c r="A9" s="137">
        <v>6</v>
      </c>
      <c r="B9" s="53" t="s">
        <v>690</v>
      </c>
      <c r="C9" s="53" t="s">
        <v>691</v>
      </c>
      <c r="D9" s="53" t="s">
        <v>692</v>
      </c>
      <c r="E9" s="73" t="s">
        <v>22</v>
      </c>
      <c r="F9" s="73" t="s">
        <v>75</v>
      </c>
      <c r="G9" s="79">
        <v>290</v>
      </c>
      <c r="H9" s="75">
        <f t="shared" si="0"/>
        <v>362.5</v>
      </c>
      <c r="I9" s="76">
        <v>739.2</v>
      </c>
      <c r="J9" s="77"/>
      <c r="K9" s="71" t="s">
        <v>7109</v>
      </c>
      <c r="L9" s="71" t="s">
        <v>7111</v>
      </c>
      <c r="M9" s="78"/>
      <c r="N9" s="78" t="s">
        <v>24</v>
      </c>
      <c r="O9" s="135" t="s">
        <v>49</v>
      </c>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AMD9" s="138"/>
      <c r="AME9" s="138"/>
      <c r="AMF9" s="138"/>
      <c r="AMG9" s="138"/>
      <c r="AMH9" s="138"/>
      <c r="AMI9" s="138"/>
      <c r="AMJ9" s="138"/>
    </row>
    <row r="10" spans="1:1024" s="139" customFormat="1" ht="28.7" customHeight="1" x14ac:dyDescent="0.25">
      <c r="A10" s="137">
        <v>7</v>
      </c>
      <c r="B10" s="53" t="s">
        <v>780</v>
      </c>
      <c r="C10" s="53" t="s">
        <v>781</v>
      </c>
      <c r="D10" s="53" t="s">
        <v>782</v>
      </c>
      <c r="E10" s="73" t="s">
        <v>28</v>
      </c>
      <c r="F10" s="73"/>
      <c r="G10" s="79">
        <v>340</v>
      </c>
      <c r="H10" s="75">
        <f t="shared" si="0"/>
        <v>425</v>
      </c>
      <c r="I10" s="76">
        <v>1411.2</v>
      </c>
      <c r="J10" s="77"/>
      <c r="K10" s="71" t="s">
        <v>7109</v>
      </c>
      <c r="L10" s="71" t="s">
        <v>7111</v>
      </c>
      <c r="M10" s="78"/>
      <c r="N10" s="78" t="s">
        <v>24</v>
      </c>
      <c r="O10" s="135" t="s">
        <v>115</v>
      </c>
      <c r="P10" s="138"/>
      <c r="Q10" s="138"/>
      <c r="R10" s="138"/>
      <c r="S10" s="138"/>
      <c r="T10" s="138"/>
      <c r="U10" s="138"/>
      <c r="V10" s="138"/>
      <c r="W10" s="138"/>
      <c r="X10" s="138"/>
      <c r="Y10" s="138"/>
      <c r="Z10" s="138"/>
      <c r="AA10" s="138"/>
      <c r="AB10" s="138"/>
      <c r="AC10" s="138"/>
      <c r="AD10" s="138"/>
      <c r="AE10" s="138"/>
      <c r="AF10" s="138"/>
      <c r="AG10" s="138"/>
      <c r="AH10" s="138"/>
      <c r="AI10" s="138"/>
      <c r="AJ10" s="138"/>
      <c r="AK10" s="138"/>
      <c r="AL10" s="138"/>
      <c r="AM10" s="138"/>
      <c r="AN10" s="138"/>
      <c r="AO10" s="138"/>
      <c r="AP10" s="138"/>
      <c r="AQ10" s="138"/>
      <c r="AR10" s="138"/>
      <c r="AS10" s="138"/>
      <c r="AT10" s="138"/>
      <c r="AU10" s="138"/>
      <c r="AV10" s="138"/>
      <c r="AW10" s="138"/>
      <c r="AX10" s="138"/>
      <c r="AY10" s="138"/>
      <c r="AZ10" s="138"/>
      <c r="BA10" s="138"/>
      <c r="BB10" s="138"/>
      <c r="BC10" s="138"/>
      <c r="BD10" s="138"/>
      <c r="BE10" s="138"/>
      <c r="BF10" s="138"/>
      <c r="BG10" s="138"/>
      <c r="BH10" s="138"/>
      <c r="BI10" s="138"/>
      <c r="BJ10" s="138"/>
      <c r="BK10" s="138"/>
      <c r="AMD10" s="138"/>
      <c r="AME10" s="138"/>
      <c r="AMF10" s="138"/>
      <c r="AMG10" s="138"/>
      <c r="AMH10" s="138"/>
      <c r="AMI10" s="138"/>
      <c r="AMJ10" s="138"/>
    </row>
    <row r="11" spans="1:1024" s="139" customFormat="1" ht="28.7" customHeight="1" x14ac:dyDescent="0.25">
      <c r="A11" s="137">
        <v>8</v>
      </c>
      <c r="B11" s="53" t="s">
        <v>783</v>
      </c>
      <c r="C11" s="53" t="s">
        <v>784</v>
      </c>
      <c r="D11" s="53" t="s">
        <v>785</v>
      </c>
      <c r="E11" s="73" t="s">
        <v>28</v>
      </c>
      <c r="F11" s="73"/>
      <c r="G11" s="79">
        <v>310</v>
      </c>
      <c r="H11" s="75">
        <f t="shared" si="0"/>
        <v>387.5</v>
      </c>
      <c r="I11" s="76">
        <v>1657.6</v>
      </c>
      <c r="J11" s="77"/>
      <c r="K11" s="71" t="s">
        <v>7109</v>
      </c>
      <c r="L11" s="71" t="s">
        <v>7111</v>
      </c>
      <c r="M11" s="78"/>
      <c r="N11" s="78" t="s">
        <v>24</v>
      </c>
      <c r="O11" s="135" t="s">
        <v>115</v>
      </c>
      <c r="P11" s="138"/>
      <c r="Q11" s="138"/>
      <c r="R11" s="138"/>
      <c r="S11" s="138"/>
      <c r="T11" s="138"/>
      <c r="U11" s="138"/>
      <c r="V11" s="138"/>
      <c r="W11" s="138"/>
      <c r="X11" s="138"/>
      <c r="Y11" s="138"/>
      <c r="Z11" s="138"/>
      <c r="AA11" s="138"/>
      <c r="AB11" s="138"/>
      <c r="AC11" s="138"/>
      <c r="AD11" s="138"/>
      <c r="AE11" s="138"/>
      <c r="AF11" s="138"/>
      <c r="AG11" s="138"/>
      <c r="AH11" s="138"/>
      <c r="AI11" s="138"/>
      <c r="AJ11" s="138"/>
      <c r="AK11" s="138"/>
      <c r="AL11" s="138"/>
      <c r="AM11" s="138"/>
      <c r="AN11" s="138"/>
      <c r="AO11" s="138"/>
      <c r="AP11" s="138"/>
      <c r="AQ11" s="138"/>
      <c r="AR11" s="138"/>
      <c r="AS11" s="138"/>
      <c r="AT11" s="138"/>
      <c r="AU11" s="138"/>
      <c r="AV11" s="138"/>
      <c r="AW11" s="138"/>
      <c r="AX11" s="138"/>
      <c r="AY11" s="138"/>
      <c r="AZ11" s="138"/>
      <c r="BA11" s="138"/>
      <c r="BB11" s="138"/>
      <c r="BC11" s="138"/>
      <c r="BD11" s="138"/>
      <c r="BE11" s="138"/>
      <c r="BF11" s="138"/>
      <c r="BG11" s="138"/>
      <c r="BH11" s="138"/>
      <c r="BI11" s="138"/>
      <c r="BJ11" s="138"/>
      <c r="BK11" s="138"/>
      <c r="AMD11" s="138"/>
      <c r="AME11" s="138"/>
      <c r="AMF11" s="138"/>
      <c r="AMG11" s="138"/>
      <c r="AMH11" s="138"/>
      <c r="AMI11" s="138"/>
      <c r="AMJ11" s="138"/>
    </row>
    <row r="12" spans="1:1024" s="139" customFormat="1" ht="28.7" customHeight="1" x14ac:dyDescent="0.25">
      <c r="A12" s="137">
        <v>9</v>
      </c>
      <c r="B12" s="53" t="s">
        <v>798</v>
      </c>
      <c r="C12" s="53" t="s">
        <v>799</v>
      </c>
      <c r="D12" s="53" t="s">
        <v>800</v>
      </c>
      <c r="E12" s="73" t="s">
        <v>22</v>
      </c>
      <c r="F12" s="73" t="s">
        <v>275</v>
      </c>
      <c r="G12" s="79">
        <v>520</v>
      </c>
      <c r="H12" s="75">
        <f t="shared" si="0"/>
        <v>650</v>
      </c>
      <c r="I12" s="76">
        <v>1276.8</v>
      </c>
      <c r="J12" s="77" t="s">
        <v>54</v>
      </c>
      <c r="K12" s="71" t="s">
        <v>7109</v>
      </c>
      <c r="L12" s="71" t="s">
        <v>7111</v>
      </c>
      <c r="M12" s="78" t="s">
        <v>10</v>
      </c>
      <c r="N12" s="78" t="s">
        <v>24</v>
      </c>
      <c r="O12" s="135" t="s">
        <v>1832</v>
      </c>
      <c r="P12" s="138"/>
      <c r="Q12" s="138"/>
      <c r="R12" s="138"/>
      <c r="S12" s="138"/>
      <c r="T12" s="138"/>
      <c r="U12" s="138"/>
      <c r="V12" s="138"/>
      <c r="W12" s="138"/>
      <c r="X12" s="138"/>
      <c r="Y12" s="138"/>
      <c r="Z12" s="138"/>
      <c r="AA12" s="138"/>
      <c r="AB12" s="138"/>
      <c r="AC12" s="138"/>
      <c r="AD12" s="138"/>
      <c r="AE12" s="138"/>
      <c r="AF12" s="138"/>
      <c r="AG12" s="138"/>
      <c r="AH12" s="138"/>
      <c r="AI12" s="138"/>
      <c r="AJ12" s="138"/>
      <c r="AK12" s="138"/>
      <c r="AL12" s="138"/>
      <c r="AM12" s="138"/>
      <c r="AN12" s="138"/>
      <c r="AO12" s="138"/>
      <c r="AP12" s="138"/>
      <c r="AQ12" s="138"/>
      <c r="AR12" s="138"/>
      <c r="AS12" s="138"/>
      <c r="AT12" s="138"/>
      <c r="AU12" s="138"/>
      <c r="AV12" s="138"/>
      <c r="AW12" s="138"/>
      <c r="AX12" s="138"/>
      <c r="AY12" s="138"/>
      <c r="AZ12" s="138"/>
      <c r="BA12" s="138"/>
      <c r="BB12" s="138"/>
      <c r="BC12" s="138"/>
      <c r="BD12" s="138"/>
      <c r="BE12" s="138"/>
      <c r="BF12" s="138"/>
      <c r="BG12" s="138"/>
      <c r="BH12" s="138"/>
      <c r="BI12" s="138"/>
      <c r="BJ12" s="138"/>
      <c r="BK12" s="138"/>
      <c r="AMD12" s="138"/>
      <c r="AME12" s="138"/>
      <c r="AMF12" s="138"/>
      <c r="AMG12" s="138"/>
      <c r="AMH12" s="138"/>
      <c r="AMI12" s="138"/>
      <c r="AMJ12" s="138"/>
    </row>
    <row r="13" spans="1:1024" s="139" customFormat="1" ht="28.7" customHeight="1" x14ac:dyDescent="0.25">
      <c r="A13" s="137">
        <v>10</v>
      </c>
      <c r="B13" s="53" t="s">
        <v>802</v>
      </c>
      <c r="C13" s="53" t="s">
        <v>803</v>
      </c>
      <c r="D13" s="53" t="s">
        <v>804</v>
      </c>
      <c r="E13" s="73" t="s">
        <v>22</v>
      </c>
      <c r="F13" s="73" t="s">
        <v>75</v>
      </c>
      <c r="G13" s="74">
        <f>168*F13</f>
        <v>1680</v>
      </c>
      <c r="H13" s="75">
        <f t="shared" si="0"/>
        <v>2100</v>
      </c>
      <c r="I13" s="76">
        <v>3752</v>
      </c>
      <c r="J13" s="77" t="s">
        <v>67</v>
      </c>
      <c r="K13" s="71" t="s">
        <v>7109</v>
      </c>
      <c r="L13" s="71" t="s">
        <v>7111</v>
      </c>
      <c r="M13" s="78" t="s">
        <v>10</v>
      </c>
      <c r="N13" s="78" t="s">
        <v>24</v>
      </c>
      <c r="O13" s="135" t="s">
        <v>1852</v>
      </c>
      <c r="P13" s="138"/>
      <c r="Q13" s="138"/>
      <c r="R13" s="138"/>
      <c r="S13" s="138"/>
      <c r="T13" s="138"/>
      <c r="U13" s="138"/>
      <c r="V13" s="138"/>
      <c r="W13" s="138"/>
      <c r="X13" s="138"/>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c r="AY13" s="138"/>
      <c r="AZ13" s="138"/>
      <c r="BA13" s="138"/>
      <c r="BB13" s="138"/>
      <c r="BC13" s="138"/>
      <c r="BD13" s="138"/>
      <c r="BE13" s="138"/>
      <c r="BF13" s="138"/>
      <c r="BG13" s="138"/>
      <c r="BH13" s="138"/>
      <c r="BI13" s="138"/>
      <c r="BJ13" s="138"/>
      <c r="BK13" s="138"/>
      <c r="AMD13" s="138"/>
      <c r="AME13" s="138"/>
      <c r="AMF13" s="138"/>
      <c r="AMG13" s="138"/>
      <c r="AMH13" s="138"/>
      <c r="AMI13" s="138"/>
      <c r="AMJ13" s="138"/>
    </row>
    <row r="14" spans="1:1024" s="139" customFormat="1" ht="28.7" customHeight="1" x14ac:dyDescent="0.25">
      <c r="A14" s="137">
        <v>11</v>
      </c>
      <c r="B14" s="53" t="s">
        <v>805</v>
      </c>
      <c r="C14" s="53" t="s">
        <v>806</v>
      </c>
      <c r="D14" s="53" t="s">
        <v>807</v>
      </c>
      <c r="E14" s="73" t="s">
        <v>22</v>
      </c>
      <c r="F14" s="73">
        <v>24</v>
      </c>
      <c r="G14" s="74">
        <v>4200</v>
      </c>
      <c r="H14" s="75">
        <f t="shared" si="0"/>
        <v>5250</v>
      </c>
      <c r="I14" s="76">
        <v>9072</v>
      </c>
      <c r="J14" s="77" t="s">
        <v>67</v>
      </c>
      <c r="K14" s="71" t="s">
        <v>7109</v>
      </c>
      <c r="L14" s="71" t="s">
        <v>7111</v>
      </c>
      <c r="M14" s="78" t="s">
        <v>10</v>
      </c>
      <c r="N14" s="78"/>
      <c r="O14" s="135" t="s">
        <v>1852</v>
      </c>
      <c r="P14" s="138"/>
      <c r="Q14" s="138"/>
      <c r="R14" s="138"/>
      <c r="S14" s="138"/>
      <c r="T14" s="138"/>
      <c r="U14" s="138"/>
      <c r="V14" s="138"/>
      <c r="W14" s="138"/>
      <c r="X14" s="138"/>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c r="AY14" s="138"/>
      <c r="AZ14" s="138"/>
      <c r="BA14" s="138"/>
      <c r="BB14" s="138"/>
      <c r="BC14" s="138"/>
      <c r="BD14" s="138"/>
      <c r="BE14" s="138"/>
      <c r="BF14" s="138"/>
      <c r="BG14" s="138"/>
      <c r="BH14" s="138"/>
      <c r="BI14" s="138"/>
      <c r="BJ14" s="138"/>
      <c r="BK14" s="138"/>
      <c r="AMD14" s="138"/>
      <c r="AME14" s="138"/>
      <c r="AMF14" s="138"/>
      <c r="AMG14" s="138"/>
      <c r="AMH14" s="138"/>
      <c r="AMI14" s="138"/>
      <c r="AMJ14" s="138"/>
    </row>
    <row r="15" spans="1:1024" s="139" customFormat="1" ht="28.7" customHeight="1" x14ac:dyDescent="0.25">
      <c r="A15" s="137">
        <v>12</v>
      </c>
      <c r="B15" s="53" t="s">
        <v>808</v>
      </c>
      <c r="C15" s="53" t="s">
        <v>809</v>
      </c>
      <c r="D15" s="53" t="s">
        <v>810</v>
      </c>
      <c r="E15" s="73" t="s">
        <v>22</v>
      </c>
      <c r="F15" s="73">
        <v>14</v>
      </c>
      <c r="G15" s="74">
        <v>2450</v>
      </c>
      <c r="H15" s="75">
        <f t="shared" si="0"/>
        <v>3062.5</v>
      </c>
      <c r="I15" s="76">
        <v>5252.8</v>
      </c>
      <c r="J15" s="77" t="s">
        <v>67</v>
      </c>
      <c r="K15" s="71" t="s">
        <v>7109</v>
      </c>
      <c r="L15" s="71" t="s">
        <v>7111</v>
      </c>
      <c r="M15" s="78" t="s">
        <v>10</v>
      </c>
      <c r="N15" s="78"/>
      <c r="O15" s="135" t="s">
        <v>1852</v>
      </c>
      <c r="P15" s="138"/>
      <c r="Q15" s="138"/>
      <c r="R15" s="138"/>
      <c r="S15" s="138"/>
      <c r="T15" s="138"/>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c r="AY15" s="138"/>
      <c r="AZ15" s="138"/>
      <c r="BA15" s="138"/>
      <c r="BB15" s="138"/>
      <c r="BC15" s="138"/>
      <c r="BD15" s="138"/>
      <c r="BE15" s="138"/>
      <c r="BF15" s="138"/>
      <c r="BG15" s="138"/>
      <c r="BH15" s="138"/>
      <c r="BI15" s="138"/>
      <c r="BJ15" s="138"/>
      <c r="BK15" s="138"/>
      <c r="AMD15" s="138"/>
      <c r="AME15" s="138"/>
      <c r="AMF15" s="138"/>
      <c r="AMG15" s="138"/>
      <c r="AMH15" s="138"/>
      <c r="AMI15" s="138"/>
      <c r="AMJ15" s="138"/>
    </row>
    <row r="16" spans="1:1024" s="139" customFormat="1" ht="28.7" customHeight="1" x14ac:dyDescent="0.25">
      <c r="A16" s="137">
        <v>13</v>
      </c>
      <c r="B16" s="53" t="s">
        <v>811</v>
      </c>
      <c r="C16" s="53" t="s">
        <v>812</v>
      </c>
      <c r="D16" s="53" t="s">
        <v>813</v>
      </c>
      <c r="E16" s="73" t="s">
        <v>22</v>
      </c>
      <c r="F16" s="73">
        <v>18</v>
      </c>
      <c r="G16" s="74">
        <v>3150</v>
      </c>
      <c r="H16" s="75">
        <f t="shared" si="0"/>
        <v>3937.5</v>
      </c>
      <c r="I16" s="76">
        <v>6742.4</v>
      </c>
      <c r="J16" s="77" t="s">
        <v>67</v>
      </c>
      <c r="K16" s="71" t="s">
        <v>7109</v>
      </c>
      <c r="L16" s="71" t="s">
        <v>7111</v>
      </c>
      <c r="M16" s="78" t="s">
        <v>10</v>
      </c>
      <c r="N16" s="78"/>
      <c r="O16" s="135" t="s">
        <v>1852</v>
      </c>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c r="AY16" s="138"/>
      <c r="AZ16" s="138"/>
      <c r="BA16" s="138"/>
      <c r="BB16" s="138"/>
      <c r="BC16" s="138"/>
      <c r="BD16" s="138"/>
      <c r="BE16" s="138"/>
      <c r="BF16" s="138"/>
      <c r="BG16" s="138"/>
      <c r="BH16" s="138"/>
      <c r="BI16" s="138"/>
      <c r="BJ16" s="138"/>
      <c r="BK16" s="138"/>
      <c r="AMD16" s="138"/>
      <c r="AME16" s="138"/>
      <c r="AMF16" s="138"/>
      <c r="AMG16" s="138"/>
      <c r="AMH16" s="138"/>
      <c r="AMI16" s="138"/>
      <c r="AMJ16" s="138"/>
    </row>
    <row r="17" spans="1:1024" s="139" customFormat="1" ht="28.7" customHeight="1" x14ac:dyDescent="0.25">
      <c r="A17" s="137">
        <v>14</v>
      </c>
      <c r="B17" s="53" t="s">
        <v>814</v>
      </c>
      <c r="C17" s="53" t="s">
        <v>815</v>
      </c>
      <c r="D17" s="53" t="s">
        <v>816</v>
      </c>
      <c r="E17" s="73" t="s">
        <v>22</v>
      </c>
      <c r="F17" s="73">
        <v>14</v>
      </c>
      <c r="G17" s="74">
        <v>2275</v>
      </c>
      <c r="H17" s="75">
        <f t="shared" si="0"/>
        <v>2843.75</v>
      </c>
      <c r="I17" s="76">
        <v>5252.8</v>
      </c>
      <c r="J17" s="77" t="s">
        <v>67</v>
      </c>
      <c r="K17" s="71" t="s">
        <v>7109</v>
      </c>
      <c r="L17" s="71" t="s">
        <v>7111</v>
      </c>
      <c r="M17" s="78" t="s">
        <v>10</v>
      </c>
      <c r="N17" s="78"/>
      <c r="O17" s="135" t="s">
        <v>1852</v>
      </c>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c r="AY17" s="138"/>
      <c r="AZ17" s="138"/>
      <c r="BA17" s="138"/>
      <c r="BB17" s="138"/>
      <c r="BC17" s="138"/>
      <c r="BD17" s="138"/>
      <c r="BE17" s="138"/>
      <c r="BF17" s="138"/>
      <c r="BG17" s="138"/>
      <c r="BH17" s="138"/>
      <c r="BI17" s="138"/>
      <c r="BJ17" s="138"/>
      <c r="BK17" s="138"/>
      <c r="AMD17" s="138"/>
      <c r="AME17" s="138"/>
      <c r="AMF17" s="138"/>
      <c r="AMG17" s="138"/>
      <c r="AMH17" s="138"/>
      <c r="AMI17" s="138"/>
      <c r="AMJ17" s="138"/>
    </row>
    <row r="18" spans="1:1024" s="139" customFormat="1" ht="28.7" customHeight="1" x14ac:dyDescent="0.25">
      <c r="A18" s="137">
        <v>15</v>
      </c>
      <c r="B18" s="53" t="s">
        <v>817</v>
      </c>
      <c r="C18" s="53" t="s">
        <v>818</v>
      </c>
      <c r="D18" s="53" t="s">
        <v>819</v>
      </c>
      <c r="E18" s="73" t="s">
        <v>22</v>
      </c>
      <c r="F18" s="73">
        <v>18</v>
      </c>
      <c r="G18" s="74">
        <v>3150</v>
      </c>
      <c r="H18" s="75">
        <f t="shared" si="0"/>
        <v>3937.5</v>
      </c>
      <c r="I18" s="76">
        <v>6742.4</v>
      </c>
      <c r="J18" s="77" t="s">
        <v>67</v>
      </c>
      <c r="K18" s="71" t="s">
        <v>7109</v>
      </c>
      <c r="L18" s="71" t="s">
        <v>7111</v>
      </c>
      <c r="M18" s="78" t="s">
        <v>10</v>
      </c>
      <c r="N18" s="78"/>
      <c r="O18" s="135" t="s">
        <v>1852</v>
      </c>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c r="AY18" s="138"/>
      <c r="AZ18" s="138"/>
      <c r="BA18" s="138"/>
      <c r="BB18" s="138"/>
      <c r="BC18" s="138"/>
      <c r="BD18" s="138"/>
      <c r="BE18" s="138"/>
      <c r="BF18" s="138"/>
      <c r="BG18" s="138"/>
      <c r="BH18" s="138"/>
      <c r="BI18" s="138"/>
      <c r="BJ18" s="138"/>
      <c r="BK18" s="138"/>
      <c r="AMD18" s="138"/>
      <c r="AME18" s="138"/>
      <c r="AMF18" s="138"/>
      <c r="AMG18" s="138"/>
      <c r="AMH18" s="138"/>
      <c r="AMI18" s="138"/>
      <c r="AMJ18" s="138"/>
    </row>
    <row r="19" spans="1:1024" s="139" customFormat="1" ht="28.7" customHeight="1" x14ac:dyDescent="0.25">
      <c r="A19" s="137">
        <v>16</v>
      </c>
      <c r="B19" s="53" t="s">
        <v>844</v>
      </c>
      <c r="C19" s="53" t="s">
        <v>845</v>
      </c>
      <c r="D19" s="53" t="s">
        <v>846</v>
      </c>
      <c r="E19" s="73" t="s">
        <v>22</v>
      </c>
      <c r="F19" s="73" t="s">
        <v>99</v>
      </c>
      <c r="G19" s="74">
        <f>150*F19</f>
        <v>600</v>
      </c>
      <c r="H19" s="75">
        <f t="shared" si="0"/>
        <v>750</v>
      </c>
      <c r="I19" s="76">
        <v>1814.4</v>
      </c>
      <c r="J19" s="77" t="s">
        <v>120</v>
      </c>
      <c r="K19" s="71" t="s">
        <v>7109</v>
      </c>
      <c r="L19" s="71" t="s">
        <v>7111</v>
      </c>
      <c r="M19" s="78" t="s">
        <v>10</v>
      </c>
      <c r="N19" s="78" t="s">
        <v>24</v>
      </c>
      <c r="O19" s="135" t="s">
        <v>1852</v>
      </c>
      <c r="P19" s="138"/>
      <c r="Q19" s="138"/>
      <c r="R19" s="138"/>
      <c r="S19" s="138"/>
      <c r="T19" s="138"/>
      <c r="U19" s="138"/>
      <c r="V19" s="138"/>
      <c r="W19" s="138"/>
      <c r="X19" s="138"/>
      <c r="Y19" s="138"/>
      <c r="Z19" s="138"/>
      <c r="AA19" s="138"/>
      <c r="AB19" s="138"/>
      <c r="AC19" s="138"/>
      <c r="AD19" s="138"/>
      <c r="AE19" s="138"/>
      <c r="AF19" s="138"/>
      <c r="AG19" s="138"/>
      <c r="AH19" s="138"/>
      <c r="AI19" s="138"/>
      <c r="AJ19" s="138"/>
      <c r="AK19" s="138"/>
      <c r="AL19" s="138"/>
      <c r="AM19" s="138"/>
      <c r="AN19" s="138"/>
      <c r="AO19" s="138"/>
      <c r="AP19" s="138"/>
      <c r="AQ19" s="138"/>
      <c r="AR19" s="138"/>
      <c r="AS19" s="138"/>
      <c r="AT19" s="138"/>
      <c r="AU19" s="138"/>
      <c r="AV19" s="138"/>
      <c r="AW19" s="138"/>
      <c r="AX19" s="138"/>
      <c r="AY19" s="138"/>
      <c r="AZ19" s="138"/>
      <c r="BA19" s="138"/>
      <c r="BB19" s="138"/>
      <c r="BC19" s="138"/>
      <c r="BD19" s="138"/>
      <c r="BE19" s="138"/>
      <c r="BF19" s="138"/>
      <c r="BG19" s="138"/>
      <c r="BH19" s="138"/>
      <c r="BI19" s="138"/>
      <c r="BJ19" s="138"/>
      <c r="BK19" s="138"/>
      <c r="AMD19" s="138"/>
      <c r="AME19" s="138"/>
      <c r="AMF19" s="138"/>
      <c r="AMG19" s="138"/>
      <c r="AMH19" s="138"/>
      <c r="AMI19" s="138"/>
      <c r="AMJ19" s="138"/>
    </row>
    <row r="20" spans="1:1024" s="139" customFormat="1" ht="28.7" customHeight="1" x14ac:dyDescent="0.25">
      <c r="A20" s="137">
        <v>17</v>
      </c>
      <c r="B20" s="53" t="s">
        <v>847</v>
      </c>
      <c r="C20" s="53" t="s">
        <v>848</v>
      </c>
      <c r="D20" s="53" t="s">
        <v>849</v>
      </c>
      <c r="E20" s="73" t="s">
        <v>22</v>
      </c>
      <c r="F20" s="73" t="s">
        <v>99</v>
      </c>
      <c r="G20" s="79">
        <v>250</v>
      </c>
      <c r="H20" s="75">
        <f t="shared" si="0"/>
        <v>312.5</v>
      </c>
      <c r="I20" s="76">
        <v>1254.4000000000001</v>
      </c>
      <c r="J20" s="77" t="s">
        <v>54</v>
      </c>
      <c r="K20" s="71" t="s">
        <v>7109</v>
      </c>
      <c r="L20" s="71" t="s">
        <v>7111</v>
      </c>
      <c r="M20" s="78" t="s">
        <v>10</v>
      </c>
      <c r="N20" s="78" t="s">
        <v>24</v>
      </c>
      <c r="O20" s="135" t="s">
        <v>1852</v>
      </c>
      <c r="P20" s="138"/>
      <c r="Q20" s="138"/>
      <c r="R20" s="138"/>
      <c r="S20" s="138"/>
      <c r="T20" s="138"/>
      <c r="U20" s="138"/>
      <c r="V20" s="138"/>
      <c r="W20" s="138"/>
      <c r="X20" s="138"/>
      <c r="Y20" s="138"/>
      <c r="Z20" s="138"/>
      <c r="AA20" s="138"/>
      <c r="AB20" s="138"/>
      <c r="AC20" s="138"/>
      <c r="AD20" s="138"/>
      <c r="AE20" s="138"/>
      <c r="AF20" s="138"/>
      <c r="AG20" s="138"/>
      <c r="AH20" s="138"/>
      <c r="AI20" s="138"/>
      <c r="AJ20" s="138"/>
      <c r="AK20" s="138"/>
      <c r="AL20" s="138"/>
      <c r="AM20" s="138"/>
      <c r="AN20" s="138"/>
      <c r="AO20" s="138"/>
      <c r="AP20" s="138"/>
      <c r="AQ20" s="138"/>
      <c r="AR20" s="138"/>
      <c r="AS20" s="138"/>
      <c r="AT20" s="138"/>
      <c r="AU20" s="138"/>
      <c r="AV20" s="138"/>
      <c r="AW20" s="138"/>
      <c r="AX20" s="138"/>
      <c r="AY20" s="138"/>
      <c r="AZ20" s="138"/>
      <c r="BA20" s="138"/>
      <c r="BB20" s="138"/>
      <c r="BC20" s="138"/>
      <c r="BD20" s="138"/>
      <c r="BE20" s="138"/>
      <c r="BF20" s="138"/>
      <c r="BG20" s="138"/>
      <c r="BH20" s="138"/>
      <c r="BI20" s="138"/>
      <c r="BJ20" s="138"/>
      <c r="BK20" s="138"/>
      <c r="AMD20" s="138"/>
      <c r="AME20" s="138"/>
      <c r="AMF20" s="138"/>
      <c r="AMG20" s="138"/>
      <c r="AMH20" s="138"/>
      <c r="AMI20" s="138"/>
      <c r="AMJ20" s="138"/>
    </row>
    <row r="21" spans="1:1024" s="139" customFormat="1" ht="28.7" customHeight="1" x14ac:dyDescent="0.25">
      <c r="A21" s="137">
        <v>18</v>
      </c>
      <c r="B21" s="53" t="s">
        <v>910</v>
      </c>
      <c r="C21" s="53" t="s">
        <v>911</v>
      </c>
      <c r="D21" s="53" t="s">
        <v>912</v>
      </c>
      <c r="E21" s="73" t="s">
        <v>22</v>
      </c>
      <c r="F21" s="73"/>
      <c r="G21" s="79">
        <v>506</v>
      </c>
      <c r="H21" s="75">
        <f t="shared" si="0"/>
        <v>632.5</v>
      </c>
      <c r="I21" s="76">
        <v>1680</v>
      </c>
      <c r="J21" s="77" t="s">
        <v>54</v>
      </c>
      <c r="K21" s="71" t="s">
        <v>7109</v>
      </c>
      <c r="L21" s="71" t="s">
        <v>7111</v>
      </c>
      <c r="M21" s="78" t="s">
        <v>10</v>
      </c>
      <c r="N21" s="78" t="s">
        <v>24</v>
      </c>
      <c r="O21" s="135" t="s">
        <v>1852</v>
      </c>
      <c r="P21" s="138"/>
      <c r="Q21" s="138"/>
      <c r="R21" s="138"/>
      <c r="S21" s="138"/>
      <c r="T21" s="138"/>
      <c r="U21" s="138"/>
      <c r="V21" s="138"/>
      <c r="W21" s="138"/>
      <c r="X21" s="138"/>
      <c r="Y21" s="138"/>
      <c r="Z21" s="138"/>
      <c r="AA21" s="138"/>
      <c r="AB21" s="138"/>
      <c r="AC21" s="138"/>
      <c r="AD21" s="138"/>
      <c r="AE21" s="138"/>
      <c r="AF21" s="138"/>
      <c r="AG21" s="138"/>
      <c r="AH21" s="138"/>
      <c r="AI21" s="138"/>
      <c r="AJ21" s="138"/>
      <c r="AK21" s="138"/>
      <c r="AL21" s="138"/>
      <c r="AM21" s="138"/>
      <c r="AN21" s="138"/>
      <c r="AO21" s="138"/>
      <c r="AP21" s="138"/>
      <c r="AQ21" s="138"/>
      <c r="AR21" s="138"/>
      <c r="AS21" s="138"/>
      <c r="AT21" s="138"/>
      <c r="AU21" s="138"/>
      <c r="AV21" s="138"/>
      <c r="AW21" s="138"/>
      <c r="AX21" s="138"/>
      <c r="AY21" s="138"/>
      <c r="AZ21" s="138"/>
      <c r="BA21" s="138"/>
      <c r="BB21" s="138"/>
      <c r="BC21" s="138"/>
      <c r="BD21" s="138"/>
      <c r="BE21" s="138"/>
      <c r="BF21" s="138"/>
      <c r="BG21" s="138"/>
      <c r="BH21" s="138"/>
      <c r="BI21" s="138"/>
      <c r="BJ21" s="138"/>
      <c r="BK21" s="138"/>
      <c r="AMD21" s="138"/>
      <c r="AME21" s="138"/>
      <c r="AMF21" s="138"/>
      <c r="AMG21" s="138"/>
      <c r="AMH21" s="138"/>
      <c r="AMI21" s="138"/>
      <c r="AMJ21" s="138"/>
    </row>
    <row r="22" spans="1:1024" s="139" customFormat="1" ht="28.7" customHeight="1" x14ac:dyDescent="0.25">
      <c r="A22" s="137">
        <v>19</v>
      </c>
      <c r="B22" s="53" t="s">
        <v>913</v>
      </c>
      <c r="C22" s="53" t="s">
        <v>914</v>
      </c>
      <c r="D22" s="53" t="s">
        <v>915</v>
      </c>
      <c r="E22" s="73" t="s">
        <v>22</v>
      </c>
      <c r="F22" s="73" t="s">
        <v>916</v>
      </c>
      <c r="G22" s="74">
        <f t="shared" ref="G22:G28" si="1">150*F22</f>
        <v>4800</v>
      </c>
      <c r="H22" s="75">
        <f t="shared" si="0"/>
        <v>6000</v>
      </c>
      <c r="I22" s="76">
        <v>14515.2</v>
      </c>
      <c r="J22" s="77" t="s">
        <v>120</v>
      </c>
      <c r="K22" s="71" t="s">
        <v>7109</v>
      </c>
      <c r="L22" s="71" t="s">
        <v>7111</v>
      </c>
      <c r="M22" s="78" t="s">
        <v>10</v>
      </c>
      <c r="N22" s="78" t="s">
        <v>24</v>
      </c>
      <c r="O22" s="135" t="s">
        <v>1852</v>
      </c>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c r="AU22" s="138"/>
      <c r="AV22" s="138"/>
      <c r="AW22" s="138"/>
      <c r="AX22" s="138"/>
      <c r="AY22" s="138"/>
      <c r="AZ22" s="138"/>
      <c r="BA22" s="138"/>
      <c r="BB22" s="138"/>
      <c r="BC22" s="138"/>
      <c r="BD22" s="138"/>
      <c r="BE22" s="138"/>
      <c r="BF22" s="138"/>
      <c r="BG22" s="138"/>
      <c r="BH22" s="138"/>
      <c r="BI22" s="138"/>
      <c r="BJ22" s="138"/>
      <c r="BK22" s="138"/>
      <c r="AMD22" s="138"/>
      <c r="AME22" s="138"/>
      <c r="AMF22" s="138"/>
      <c r="AMG22" s="138"/>
      <c r="AMH22" s="138"/>
      <c r="AMI22" s="138"/>
      <c r="AMJ22" s="138"/>
    </row>
    <row r="23" spans="1:1024" s="139" customFormat="1" ht="28.7" customHeight="1" x14ac:dyDescent="0.25">
      <c r="A23" s="137">
        <v>20</v>
      </c>
      <c r="B23" s="53" t="s">
        <v>917</v>
      </c>
      <c r="C23" s="53" t="s">
        <v>918</v>
      </c>
      <c r="D23" s="53" t="s">
        <v>919</v>
      </c>
      <c r="E23" s="73" t="s">
        <v>22</v>
      </c>
      <c r="F23" s="73" t="s">
        <v>110</v>
      </c>
      <c r="G23" s="74">
        <f t="shared" si="1"/>
        <v>1800</v>
      </c>
      <c r="H23" s="75">
        <f t="shared" si="0"/>
        <v>2250</v>
      </c>
      <c r="I23" s="76">
        <v>5443.2</v>
      </c>
      <c r="J23" s="77" t="s">
        <v>120</v>
      </c>
      <c r="K23" s="71" t="s">
        <v>7109</v>
      </c>
      <c r="L23" s="71" t="s">
        <v>7111</v>
      </c>
      <c r="M23" s="78" t="s">
        <v>10</v>
      </c>
      <c r="N23" s="78" t="s">
        <v>24</v>
      </c>
      <c r="O23" s="135" t="s">
        <v>1852</v>
      </c>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8"/>
      <c r="AR23" s="138"/>
      <c r="AS23" s="138"/>
      <c r="AT23" s="138"/>
      <c r="AU23" s="138"/>
      <c r="AV23" s="138"/>
      <c r="AW23" s="138"/>
      <c r="AX23" s="138"/>
      <c r="AY23" s="138"/>
      <c r="AZ23" s="138"/>
      <c r="BA23" s="138"/>
      <c r="BB23" s="138"/>
      <c r="BC23" s="138"/>
      <c r="BD23" s="138"/>
      <c r="BE23" s="138"/>
      <c r="BF23" s="138"/>
      <c r="BG23" s="138"/>
      <c r="BH23" s="138"/>
      <c r="BI23" s="138"/>
      <c r="BJ23" s="138"/>
      <c r="BK23" s="138"/>
      <c r="AMD23" s="138"/>
      <c r="AME23" s="138"/>
      <c r="AMF23" s="138"/>
      <c r="AMG23" s="138"/>
      <c r="AMH23" s="138"/>
      <c r="AMI23" s="138"/>
      <c r="AMJ23" s="138"/>
    </row>
    <row r="24" spans="1:1024" s="139" customFormat="1" ht="28.7" customHeight="1" x14ac:dyDescent="0.25">
      <c r="A24" s="137">
        <v>21</v>
      </c>
      <c r="B24" s="53" t="s">
        <v>920</v>
      </c>
      <c r="C24" s="53" t="s">
        <v>921</v>
      </c>
      <c r="D24" s="53" t="s">
        <v>922</v>
      </c>
      <c r="E24" s="73" t="s">
        <v>22</v>
      </c>
      <c r="F24" s="73" t="s">
        <v>110</v>
      </c>
      <c r="G24" s="74">
        <f t="shared" si="1"/>
        <v>1800</v>
      </c>
      <c r="H24" s="75">
        <f t="shared" si="0"/>
        <v>2250</v>
      </c>
      <c r="I24" s="76">
        <v>5443.2</v>
      </c>
      <c r="J24" s="77" t="s">
        <v>120</v>
      </c>
      <c r="K24" s="71" t="s">
        <v>7109</v>
      </c>
      <c r="L24" s="71" t="s">
        <v>7111</v>
      </c>
      <c r="M24" s="78" t="s">
        <v>10</v>
      </c>
      <c r="N24" s="78" t="s">
        <v>24</v>
      </c>
      <c r="O24" s="135" t="s">
        <v>1852</v>
      </c>
      <c r="P24" s="138"/>
      <c r="Q24" s="138"/>
      <c r="R24" s="138"/>
      <c r="S24" s="138"/>
      <c r="T24" s="138"/>
      <c r="U24" s="138"/>
      <c r="V24" s="138"/>
      <c r="W24" s="138"/>
      <c r="X24" s="138"/>
      <c r="Y24" s="138"/>
      <c r="Z24" s="138"/>
      <c r="AA24" s="138"/>
      <c r="AB24" s="138"/>
      <c r="AC24" s="138"/>
      <c r="AD24" s="138"/>
      <c r="AE24" s="138"/>
      <c r="AF24" s="138"/>
      <c r="AG24" s="138"/>
      <c r="AH24" s="138"/>
      <c r="AI24" s="138"/>
      <c r="AJ24" s="138"/>
      <c r="AK24" s="138"/>
      <c r="AL24" s="138"/>
      <c r="AM24" s="138"/>
      <c r="AN24" s="138"/>
      <c r="AO24" s="138"/>
      <c r="AP24" s="138"/>
      <c r="AQ24" s="138"/>
      <c r="AR24" s="138"/>
      <c r="AS24" s="138"/>
      <c r="AT24" s="138"/>
      <c r="AU24" s="138"/>
      <c r="AV24" s="138"/>
      <c r="AW24" s="138"/>
      <c r="AX24" s="138"/>
      <c r="AY24" s="138"/>
      <c r="AZ24" s="138"/>
      <c r="BA24" s="138"/>
      <c r="BB24" s="138"/>
      <c r="BC24" s="138"/>
      <c r="BD24" s="138"/>
      <c r="BE24" s="138"/>
      <c r="BF24" s="138"/>
      <c r="BG24" s="138"/>
      <c r="BH24" s="138"/>
      <c r="BI24" s="138"/>
      <c r="BJ24" s="138"/>
      <c r="BK24" s="138"/>
      <c r="AMD24" s="138"/>
      <c r="AME24" s="138"/>
      <c r="AMF24" s="138"/>
      <c r="AMG24" s="138"/>
      <c r="AMH24" s="138"/>
      <c r="AMI24" s="138"/>
      <c r="AMJ24" s="138"/>
    </row>
    <row r="25" spans="1:1024" s="139" customFormat="1" ht="28.7" customHeight="1" x14ac:dyDescent="0.25">
      <c r="A25" s="137">
        <v>22</v>
      </c>
      <c r="B25" s="53" t="s">
        <v>923</v>
      </c>
      <c r="C25" s="53" t="s">
        <v>924</v>
      </c>
      <c r="D25" s="53" t="s">
        <v>925</v>
      </c>
      <c r="E25" s="73" t="s">
        <v>22</v>
      </c>
      <c r="F25" s="73" t="s">
        <v>110</v>
      </c>
      <c r="G25" s="74">
        <f t="shared" si="1"/>
        <v>1800</v>
      </c>
      <c r="H25" s="75">
        <f t="shared" si="0"/>
        <v>2250</v>
      </c>
      <c r="I25" s="76">
        <v>5443.2</v>
      </c>
      <c r="J25" s="77" t="s">
        <v>120</v>
      </c>
      <c r="K25" s="71" t="s">
        <v>7109</v>
      </c>
      <c r="L25" s="71" t="s">
        <v>7111</v>
      </c>
      <c r="M25" s="78" t="s">
        <v>10</v>
      </c>
      <c r="N25" s="78" t="s">
        <v>24</v>
      </c>
      <c r="O25" s="135" t="s">
        <v>1852</v>
      </c>
      <c r="P25" s="138"/>
      <c r="Q25" s="138"/>
      <c r="R25" s="138"/>
      <c r="S25" s="138"/>
      <c r="T25" s="138"/>
      <c r="U25" s="138"/>
      <c r="V25" s="138"/>
      <c r="W25" s="138"/>
      <c r="X25" s="138"/>
      <c r="Y25" s="138"/>
      <c r="Z25" s="138"/>
      <c r="AA25" s="138"/>
      <c r="AB25" s="138"/>
      <c r="AC25" s="138"/>
      <c r="AD25" s="138"/>
      <c r="AE25" s="138"/>
      <c r="AF25" s="138"/>
      <c r="AG25" s="138"/>
      <c r="AH25" s="138"/>
      <c r="AI25" s="138"/>
      <c r="AJ25" s="138"/>
      <c r="AK25" s="138"/>
      <c r="AL25" s="138"/>
      <c r="AM25" s="138"/>
      <c r="AN25" s="138"/>
      <c r="AO25" s="138"/>
      <c r="AP25" s="138"/>
      <c r="AQ25" s="138"/>
      <c r="AR25" s="138"/>
      <c r="AS25" s="138"/>
      <c r="AT25" s="138"/>
      <c r="AU25" s="138"/>
      <c r="AV25" s="138"/>
      <c r="AW25" s="138"/>
      <c r="AX25" s="138"/>
      <c r="AY25" s="138"/>
      <c r="AZ25" s="138"/>
      <c r="BA25" s="138"/>
      <c r="BB25" s="138"/>
      <c r="BC25" s="138"/>
      <c r="BD25" s="138"/>
      <c r="BE25" s="138"/>
      <c r="BF25" s="138"/>
      <c r="BG25" s="138"/>
      <c r="BH25" s="138"/>
      <c r="BI25" s="138"/>
      <c r="BJ25" s="138"/>
      <c r="BK25" s="138"/>
      <c r="AMD25" s="138"/>
      <c r="AME25" s="138"/>
      <c r="AMF25" s="138"/>
      <c r="AMG25" s="138"/>
      <c r="AMH25" s="138"/>
      <c r="AMI25" s="138"/>
      <c r="AMJ25" s="138"/>
    </row>
    <row r="26" spans="1:1024" s="139" customFormat="1" ht="28.7" customHeight="1" x14ac:dyDescent="0.25">
      <c r="A26" s="137">
        <v>23</v>
      </c>
      <c r="B26" s="53" t="s">
        <v>926</v>
      </c>
      <c r="C26" s="53" t="s">
        <v>927</v>
      </c>
      <c r="D26" s="53" t="s">
        <v>928</v>
      </c>
      <c r="E26" s="73" t="s">
        <v>22</v>
      </c>
      <c r="F26" s="73" t="s">
        <v>103</v>
      </c>
      <c r="G26" s="74">
        <f t="shared" si="1"/>
        <v>1200</v>
      </c>
      <c r="H26" s="75">
        <f t="shared" si="0"/>
        <v>1500</v>
      </c>
      <c r="I26" s="76">
        <v>3628.8</v>
      </c>
      <c r="J26" s="77" t="s">
        <v>120</v>
      </c>
      <c r="K26" s="71" t="s">
        <v>7109</v>
      </c>
      <c r="L26" s="71" t="s">
        <v>7111</v>
      </c>
      <c r="M26" s="78" t="s">
        <v>10</v>
      </c>
      <c r="N26" s="78" t="s">
        <v>24</v>
      </c>
      <c r="O26" s="135" t="s">
        <v>1852</v>
      </c>
      <c r="P26" s="138"/>
      <c r="Q26" s="138"/>
      <c r="R26" s="138"/>
      <c r="S26" s="138"/>
      <c r="T26" s="138"/>
      <c r="U26" s="138"/>
      <c r="V26" s="138"/>
      <c r="W26" s="138"/>
      <c r="X26" s="138"/>
      <c r="Y26" s="138"/>
      <c r="Z26" s="138"/>
      <c r="AA26" s="138"/>
      <c r="AB26" s="138"/>
      <c r="AC26" s="138"/>
      <c r="AD26" s="138"/>
      <c r="AE26" s="138"/>
      <c r="AF26" s="138"/>
      <c r="AG26" s="138"/>
      <c r="AH26" s="138"/>
      <c r="AI26" s="138"/>
      <c r="AJ26" s="138"/>
      <c r="AK26" s="138"/>
      <c r="AL26" s="138"/>
      <c r="AM26" s="138"/>
      <c r="AN26" s="138"/>
      <c r="AO26" s="138"/>
      <c r="AP26" s="138"/>
      <c r="AQ26" s="138"/>
      <c r="AR26" s="138"/>
      <c r="AS26" s="138"/>
      <c r="AT26" s="138"/>
      <c r="AU26" s="138"/>
      <c r="AV26" s="138"/>
      <c r="AW26" s="138"/>
      <c r="AX26" s="138"/>
      <c r="AY26" s="138"/>
      <c r="AZ26" s="138"/>
      <c r="BA26" s="138"/>
      <c r="BB26" s="138"/>
      <c r="BC26" s="138"/>
      <c r="BD26" s="138"/>
      <c r="BE26" s="138"/>
      <c r="BF26" s="138"/>
      <c r="BG26" s="138"/>
      <c r="BH26" s="138"/>
      <c r="BI26" s="138"/>
      <c r="BJ26" s="138"/>
      <c r="BK26" s="138"/>
      <c r="AMD26" s="138"/>
      <c r="AME26" s="138"/>
      <c r="AMF26" s="138"/>
      <c r="AMG26" s="138"/>
      <c r="AMH26" s="138"/>
      <c r="AMI26" s="138"/>
      <c r="AMJ26" s="138"/>
    </row>
    <row r="27" spans="1:1024" s="139" customFormat="1" ht="28.7" customHeight="1" x14ac:dyDescent="0.25">
      <c r="A27" s="137">
        <v>24</v>
      </c>
      <c r="B27" s="53" t="s">
        <v>929</v>
      </c>
      <c r="C27" s="53" t="s">
        <v>930</v>
      </c>
      <c r="D27" s="53" t="s">
        <v>931</v>
      </c>
      <c r="E27" s="73" t="s">
        <v>22</v>
      </c>
      <c r="F27" s="73" t="s">
        <v>219</v>
      </c>
      <c r="G27" s="74">
        <f t="shared" si="1"/>
        <v>2100</v>
      </c>
      <c r="H27" s="75">
        <f t="shared" si="0"/>
        <v>2625</v>
      </c>
      <c r="I27" s="76">
        <v>6350.4</v>
      </c>
      <c r="J27" s="77" t="s">
        <v>120</v>
      </c>
      <c r="K27" s="71" t="s">
        <v>7109</v>
      </c>
      <c r="L27" s="71" t="s">
        <v>7111</v>
      </c>
      <c r="M27" s="78" t="s">
        <v>10</v>
      </c>
      <c r="N27" s="78" t="s">
        <v>24</v>
      </c>
      <c r="O27" s="135" t="s">
        <v>1852</v>
      </c>
      <c r="P27" s="138"/>
      <c r="Q27" s="138"/>
      <c r="R27" s="138"/>
      <c r="S27" s="138"/>
      <c r="T27" s="138"/>
      <c r="U27" s="138"/>
      <c r="V27" s="138"/>
      <c r="W27" s="138"/>
      <c r="X27" s="138"/>
      <c r="Y27" s="138"/>
      <c r="Z27" s="138"/>
      <c r="AA27" s="138"/>
      <c r="AB27" s="138"/>
      <c r="AC27" s="138"/>
      <c r="AD27" s="138"/>
      <c r="AE27" s="138"/>
      <c r="AF27" s="138"/>
      <c r="AG27" s="138"/>
      <c r="AH27" s="138"/>
      <c r="AI27" s="138"/>
      <c r="AJ27" s="138"/>
      <c r="AK27" s="138"/>
      <c r="AL27" s="138"/>
      <c r="AM27" s="138"/>
      <c r="AN27" s="138"/>
      <c r="AO27" s="138"/>
      <c r="AP27" s="138"/>
      <c r="AQ27" s="138"/>
      <c r="AR27" s="138"/>
      <c r="AS27" s="138"/>
      <c r="AT27" s="138"/>
      <c r="AU27" s="138"/>
      <c r="AV27" s="138"/>
      <c r="AW27" s="138"/>
      <c r="AX27" s="138"/>
      <c r="AY27" s="138"/>
      <c r="AZ27" s="138"/>
      <c r="BA27" s="138"/>
      <c r="BB27" s="138"/>
      <c r="BC27" s="138"/>
      <c r="BD27" s="138"/>
      <c r="BE27" s="138"/>
      <c r="BF27" s="138"/>
      <c r="BG27" s="138"/>
      <c r="BH27" s="138"/>
      <c r="BI27" s="138"/>
      <c r="BJ27" s="138"/>
      <c r="BK27" s="138"/>
      <c r="AMD27" s="138"/>
      <c r="AME27" s="138"/>
      <c r="AMF27" s="138"/>
      <c r="AMG27" s="138"/>
      <c r="AMH27" s="138"/>
      <c r="AMI27" s="138"/>
      <c r="AMJ27" s="138"/>
    </row>
    <row r="28" spans="1:1024" s="139" customFormat="1" ht="28.7" customHeight="1" x14ac:dyDescent="0.25">
      <c r="A28" s="137">
        <v>25</v>
      </c>
      <c r="B28" s="53" t="s">
        <v>932</v>
      </c>
      <c r="C28" s="53" t="s">
        <v>933</v>
      </c>
      <c r="D28" s="53" t="s">
        <v>934</v>
      </c>
      <c r="E28" s="73" t="s">
        <v>22</v>
      </c>
      <c r="F28" s="73" t="s">
        <v>275</v>
      </c>
      <c r="G28" s="74">
        <f t="shared" si="1"/>
        <v>900</v>
      </c>
      <c r="H28" s="75">
        <f t="shared" si="0"/>
        <v>1125</v>
      </c>
      <c r="I28" s="76">
        <v>2721.6</v>
      </c>
      <c r="J28" s="77" t="s">
        <v>120</v>
      </c>
      <c r="K28" s="71" t="s">
        <v>7109</v>
      </c>
      <c r="L28" s="71" t="s">
        <v>7111</v>
      </c>
      <c r="M28" s="78" t="s">
        <v>10</v>
      </c>
      <c r="N28" s="78" t="s">
        <v>24</v>
      </c>
      <c r="O28" s="135" t="s">
        <v>1852</v>
      </c>
      <c r="P28" s="138"/>
      <c r="Q28" s="138"/>
      <c r="R28" s="138"/>
      <c r="S28" s="138"/>
      <c r="T28" s="138"/>
      <c r="U28" s="138"/>
      <c r="V28" s="138"/>
      <c r="W28" s="138"/>
      <c r="X28" s="138"/>
      <c r="Y28" s="138"/>
      <c r="Z28" s="138"/>
      <c r="AA28" s="138"/>
      <c r="AB28" s="138"/>
      <c r="AC28" s="138"/>
      <c r="AD28" s="138"/>
      <c r="AE28" s="138"/>
      <c r="AF28" s="138"/>
      <c r="AG28" s="138"/>
      <c r="AH28" s="138"/>
      <c r="AI28" s="138"/>
      <c r="AJ28" s="138"/>
      <c r="AK28" s="138"/>
      <c r="AL28" s="138"/>
      <c r="AM28" s="138"/>
      <c r="AN28" s="138"/>
      <c r="AO28" s="138"/>
      <c r="AP28" s="138"/>
      <c r="AQ28" s="138"/>
      <c r="AR28" s="138"/>
      <c r="AS28" s="138"/>
      <c r="AT28" s="138"/>
      <c r="AU28" s="138"/>
      <c r="AV28" s="138"/>
      <c r="AW28" s="138"/>
      <c r="AX28" s="138"/>
      <c r="AY28" s="138"/>
      <c r="AZ28" s="138"/>
      <c r="BA28" s="138"/>
      <c r="BB28" s="138"/>
      <c r="BC28" s="138"/>
      <c r="BD28" s="138"/>
      <c r="BE28" s="138"/>
      <c r="BF28" s="138"/>
      <c r="BG28" s="138"/>
      <c r="BH28" s="138"/>
      <c r="BI28" s="138"/>
      <c r="BJ28" s="138"/>
      <c r="BK28" s="138"/>
      <c r="AMD28" s="138"/>
      <c r="AME28" s="138"/>
      <c r="AMF28" s="138"/>
      <c r="AMG28" s="138"/>
      <c r="AMH28" s="138"/>
      <c r="AMI28" s="138"/>
      <c r="AMJ28" s="138"/>
    </row>
    <row r="29" spans="1:1024" s="139" customFormat="1" ht="28.7" customHeight="1" x14ac:dyDescent="0.25">
      <c r="A29" s="137">
        <v>26</v>
      </c>
      <c r="B29" s="53" t="s">
        <v>935</v>
      </c>
      <c r="C29" s="53" t="s">
        <v>936</v>
      </c>
      <c r="D29" s="53" t="s">
        <v>937</v>
      </c>
      <c r="E29" s="73" t="s">
        <v>22</v>
      </c>
      <c r="F29" s="73" t="s">
        <v>145</v>
      </c>
      <c r="G29" s="79">
        <v>537</v>
      </c>
      <c r="H29" s="75">
        <f t="shared" si="0"/>
        <v>671.25</v>
      </c>
      <c r="I29" s="76">
        <v>683.2</v>
      </c>
      <c r="J29" s="77" t="s">
        <v>54</v>
      </c>
      <c r="K29" s="71" t="s">
        <v>7109</v>
      </c>
      <c r="L29" s="71" t="s">
        <v>7111</v>
      </c>
      <c r="M29" s="78" t="s">
        <v>10</v>
      </c>
      <c r="N29" s="78" t="s">
        <v>24</v>
      </c>
      <c r="O29" s="135" t="s">
        <v>1852</v>
      </c>
      <c r="P29" s="138"/>
      <c r="Q29" s="138"/>
      <c r="R29" s="138"/>
      <c r="S29" s="138"/>
      <c r="T29" s="138"/>
      <c r="U29" s="138"/>
      <c r="V29" s="138"/>
      <c r="W29" s="138"/>
      <c r="X29" s="138"/>
      <c r="Y29" s="138"/>
      <c r="Z29" s="138"/>
      <c r="AA29" s="138"/>
      <c r="AB29" s="138"/>
      <c r="AC29" s="138"/>
      <c r="AD29" s="138"/>
      <c r="AE29" s="138"/>
      <c r="AF29" s="138"/>
      <c r="AG29" s="138"/>
      <c r="AH29" s="138"/>
      <c r="AI29" s="138"/>
      <c r="AJ29" s="138"/>
      <c r="AK29" s="138"/>
      <c r="AL29" s="138"/>
      <c r="AM29" s="138"/>
      <c r="AN29" s="138"/>
      <c r="AO29" s="138"/>
      <c r="AP29" s="138"/>
      <c r="AQ29" s="138"/>
      <c r="AR29" s="138"/>
      <c r="AS29" s="138"/>
      <c r="AT29" s="138"/>
      <c r="AU29" s="138"/>
      <c r="AV29" s="138"/>
      <c r="AW29" s="138"/>
      <c r="AX29" s="138"/>
      <c r="AY29" s="138"/>
      <c r="AZ29" s="138"/>
      <c r="BA29" s="138"/>
      <c r="BB29" s="138"/>
      <c r="BC29" s="138"/>
      <c r="BD29" s="138"/>
      <c r="BE29" s="138"/>
      <c r="BF29" s="138"/>
      <c r="BG29" s="138"/>
      <c r="BH29" s="138"/>
      <c r="BI29" s="138"/>
      <c r="BJ29" s="138"/>
      <c r="BK29" s="138"/>
      <c r="AMD29" s="138"/>
      <c r="AME29" s="138"/>
      <c r="AMF29" s="138"/>
      <c r="AMG29" s="138"/>
      <c r="AMH29" s="138"/>
      <c r="AMI29" s="138"/>
      <c r="AMJ29" s="138"/>
    </row>
    <row r="30" spans="1:1024" s="139" customFormat="1" ht="28.7" customHeight="1" x14ac:dyDescent="0.25">
      <c r="A30" s="137">
        <v>27</v>
      </c>
      <c r="B30" s="53" t="s">
        <v>938</v>
      </c>
      <c r="C30" s="53" t="s">
        <v>939</v>
      </c>
      <c r="D30" s="53" t="s">
        <v>940</v>
      </c>
      <c r="E30" s="73" t="s">
        <v>22</v>
      </c>
      <c r="F30" s="73" t="s">
        <v>58</v>
      </c>
      <c r="G30" s="79">
        <v>933</v>
      </c>
      <c r="H30" s="75">
        <f t="shared" si="0"/>
        <v>1166.25</v>
      </c>
      <c r="I30" s="76">
        <v>1142.4000000000001</v>
      </c>
      <c r="J30" s="77" t="s">
        <v>54</v>
      </c>
      <c r="K30" s="71" t="s">
        <v>7109</v>
      </c>
      <c r="L30" s="71" t="s">
        <v>7111</v>
      </c>
      <c r="M30" s="78" t="s">
        <v>10</v>
      </c>
      <c r="N30" s="78" t="s">
        <v>24</v>
      </c>
      <c r="O30" s="135" t="s">
        <v>1852</v>
      </c>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c r="AX30" s="138"/>
      <c r="AY30" s="138"/>
      <c r="AZ30" s="138"/>
      <c r="BA30" s="138"/>
      <c r="BB30" s="138"/>
      <c r="BC30" s="138"/>
      <c r="BD30" s="138"/>
      <c r="BE30" s="138"/>
      <c r="BF30" s="138"/>
      <c r="BG30" s="138"/>
      <c r="BH30" s="138"/>
      <c r="BI30" s="138"/>
      <c r="BJ30" s="138"/>
      <c r="BK30" s="138"/>
      <c r="AMD30" s="138"/>
      <c r="AME30" s="138"/>
      <c r="AMF30" s="138"/>
      <c r="AMG30" s="138"/>
      <c r="AMH30" s="138"/>
      <c r="AMI30" s="138"/>
      <c r="AMJ30" s="138"/>
    </row>
    <row r="31" spans="1:1024" s="139" customFormat="1" ht="28.7" customHeight="1" x14ac:dyDescent="0.25">
      <c r="A31" s="137">
        <v>28</v>
      </c>
      <c r="B31" s="53" t="s">
        <v>941</v>
      </c>
      <c r="C31" s="53" t="s">
        <v>942</v>
      </c>
      <c r="D31" s="53" t="s">
        <v>943</v>
      </c>
      <c r="E31" s="73" t="s">
        <v>28</v>
      </c>
      <c r="F31" s="73" t="s">
        <v>62</v>
      </c>
      <c r="G31" s="79">
        <v>750</v>
      </c>
      <c r="H31" s="75">
        <f t="shared" si="0"/>
        <v>937.5</v>
      </c>
      <c r="I31" s="76">
        <v>1545.6</v>
      </c>
      <c r="J31" s="77" t="s">
        <v>7112</v>
      </c>
      <c r="K31" s="71" t="s">
        <v>7109</v>
      </c>
      <c r="L31" s="66" t="s">
        <v>7113</v>
      </c>
      <c r="M31" s="78" t="s">
        <v>10</v>
      </c>
      <c r="N31" s="78" t="s">
        <v>24</v>
      </c>
      <c r="O31" s="135" t="s">
        <v>1852</v>
      </c>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c r="AX31" s="138"/>
      <c r="AY31" s="138"/>
      <c r="AZ31" s="138"/>
      <c r="BA31" s="138"/>
      <c r="BB31" s="138"/>
      <c r="BC31" s="138"/>
      <c r="BD31" s="138"/>
      <c r="BE31" s="138"/>
      <c r="BF31" s="138"/>
      <c r="BG31" s="138"/>
      <c r="BH31" s="138"/>
      <c r="BI31" s="138"/>
      <c r="BJ31" s="138"/>
      <c r="BK31" s="138"/>
      <c r="AMD31" s="138"/>
      <c r="AME31" s="138"/>
      <c r="AMF31" s="138"/>
      <c r="AMG31" s="138"/>
      <c r="AMH31" s="138"/>
      <c r="AMI31" s="138"/>
      <c r="AMJ31" s="138"/>
    </row>
    <row r="32" spans="1:1024" s="139" customFormat="1" ht="28.7" customHeight="1" x14ac:dyDescent="0.25">
      <c r="A32" s="137">
        <v>29</v>
      </c>
      <c r="B32" s="53" t="s">
        <v>1814</v>
      </c>
      <c r="C32" s="53" t="s">
        <v>1815</v>
      </c>
      <c r="D32" s="53" t="s">
        <v>1816</v>
      </c>
      <c r="E32" s="73" t="s">
        <v>28</v>
      </c>
      <c r="F32" s="73" t="s">
        <v>23</v>
      </c>
      <c r="G32" s="74">
        <v>3990</v>
      </c>
      <c r="H32" s="75">
        <f t="shared" si="0"/>
        <v>4987.5</v>
      </c>
      <c r="I32" s="76">
        <v>8400</v>
      </c>
      <c r="J32" s="77"/>
      <c r="K32" s="71" t="s">
        <v>7109</v>
      </c>
      <c r="L32" s="71" t="s">
        <v>7111</v>
      </c>
      <c r="M32" s="78"/>
      <c r="N32" s="78" t="s">
        <v>24</v>
      </c>
      <c r="O32" s="135" t="s">
        <v>115</v>
      </c>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c r="AX32" s="138"/>
      <c r="AY32" s="138"/>
      <c r="AZ32" s="138"/>
      <c r="BA32" s="138"/>
      <c r="BB32" s="138"/>
      <c r="BC32" s="138"/>
      <c r="BD32" s="138"/>
      <c r="BE32" s="138"/>
      <c r="BF32" s="138"/>
      <c r="BG32" s="138"/>
      <c r="BH32" s="138"/>
      <c r="BI32" s="138"/>
      <c r="BJ32" s="138"/>
      <c r="BK32" s="138"/>
      <c r="AMD32" s="138"/>
      <c r="AME32" s="138"/>
      <c r="AMF32" s="138"/>
      <c r="AMG32" s="138"/>
      <c r="AMH32" s="138"/>
      <c r="AMI32" s="138"/>
      <c r="AMJ32" s="138"/>
    </row>
    <row r="33" spans="1:1024" s="139" customFormat="1" ht="28.7" customHeight="1" x14ac:dyDescent="0.25">
      <c r="A33" s="137">
        <v>30</v>
      </c>
      <c r="B33" s="53" t="s">
        <v>1817</v>
      </c>
      <c r="C33" s="53" t="s">
        <v>1818</v>
      </c>
      <c r="D33" s="53" t="s">
        <v>1819</v>
      </c>
      <c r="E33" s="73" t="s">
        <v>28</v>
      </c>
      <c r="F33" s="73"/>
      <c r="G33" s="79">
        <v>685</v>
      </c>
      <c r="H33" s="75">
        <f t="shared" si="0"/>
        <v>856.25</v>
      </c>
      <c r="I33" s="76">
        <v>4323.2</v>
      </c>
      <c r="J33" s="77"/>
      <c r="K33" s="71" t="s">
        <v>7109</v>
      </c>
      <c r="L33" s="71" t="s">
        <v>7111</v>
      </c>
      <c r="M33" s="78"/>
      <c r="N33" s="78" t="s">
        <v>24</v>
      </c>
      <c r="O33" s="135" t="s">
        <v>1852</v>
      </c>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c r="AX33" s="138"/>
      <c r="AY33" s="138"/>
      <c r="AZ33" s="138"/>
      <c r="BA33" s="138"/>
      <c r="BB33" s="138"/>
      <c r="BC33" s="138"/>
      <c r="BD33" s="138"/>
      <c r="BE33" s="138"/>
      <c r="BF33" s="138"/>
      <c r="BG33" s="138"/>
      <c r="BH33" s="138"/>
      <c r="BI33" s="138"/>
      <c r="BJ33" s="138"/>
      <c r="BK33" s="138"/>
      <c r="AMD33" s="138"/>
      <c r="AME33" s="138"/>
      <c r="AMF33" s="138"/>
      <c r="AMG33" s="138"/>
      <c r="AMH33" s="138"/>
      <c r="AMI33" s="138"/>
      <c r="AMJ33" s="138"/>
    </row>
    <row r="34" spans="1:1024" s="139" customFormat="1" ht="28.7" customHeight="1" x14ac:dyDescent="0.25">
      <c r="A34" s="137">
        <v>31</v>
      </c>
      <c r="B34" s="53" t="s">
        <v>1820</v>
      </c>
      <c r="C34" s="53" t="s">
        <v>1821</v>
      </c>
      <c r="D34" s="53" t="s">
        <v>1822</v>
      </c>
      <c r="E34" s="73" t="s">
        <v>28</v>
      </c>
      <c r="F34" s="73" t="s">
        <v>23</v>
      </c>
      <c r="G34" s="79">
        <v>470</v>
      </c>
      <c r="H34" s="75">
        <f t="shared" si="0"/>
        <v>587.5</v>
      </c>
      <c r="I34" s="76">
        <v>2353.6</v>
      </c>
      <c r="J34" s="77"/>
      <c r="K34" s="71" t="s">
        <v>7109</v>
      </c>
      <c r="L34" s="71" t="s">
        <v>7111</v>
      </c>
      <c r="M34" s="78"/>
      <c r="N34" s="78" t="s">
        <v>24</v>
      </c>
      <c r="O34" s="135" t="s">
        <v>1852</v>
      </c>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c r="AX34" s="138"/>
      <c r="AY34" s="138"/>
      <c r="AZ34" s="138"/>
      <c r="BA34" s="138"/>
      <c r="BB34" s="138"/>
      <c r="BC34" s="138"/>
      <c r="BD34" s="138"/>
      <c r="BE34" s="138"/>
      <c r="BF34" s="138"/>
      <c r="BG34" s="138"/>
      <c r="BH34" s="138"/>
      <c r="BI34" s="138"/>
      <c r="BJ34" s="138"/>
      <c r="BK34" s="138"/>
      <c r="AMD34" s="138"/>
      <c r="AME34" s="138"/>
      <c r="AMF34" s="138"/>
      <c r="AMG34" s="138"/>
      <c r="AMH34" s="138"/>
      <c r="AMI34" s="138"/>
      <c r="AMJ34" s="138"/>
    </row>
    <row r="35" spans="1:1024" s="139" customFormat="1" ht="28.7" customHeight="1" x14ac:dyDescent="0.25">
      <c r="A35" s="137">
        <v>32</v>
      </c>
      <c r="B35" s="53" t="s">
        <v>1823</v>
      </c>
      <c r="C35" s="53" t="s">
        <v>1824</v>
      </c>
      <c r="D35" s="53" t="s">
        <v>1825</v>
      </c>
      <c r="E35" s="73" t="s">
        <v>28</v>
      </c>
      <c r="F35" s="73"/>
      <c r="G35" s="79">
        <v>690</v>
      </c>
      <c r="H35" s="75">
        <f t="shared" si="0"/>
        <v>862.5</v>
      </c>
      <c r="I35" s="76">
        <v>2867.2</v>
      </c>
      <c r="J35" s="77"/>
      <c r="K35" s="71" t="s">
        <v>7109</v>
      </c>
      <c r="L35" s="71" t="s">
        <v>7111</v>
      </c>
      <c r="M35" s="78"/>
      <c r="N35" s="78" t="s">
        <v>24</v>
      </c>
      <c r="O35" s="135" t="s">
        <v>1852</v>
      </c>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c r="AX35" s="138"/>
      <c r="AY35" s="138"/>
      <c r="AZ35" s="138"/>
      <c r="BA35" s="138"/>
      <c r="BB35" s="138"/>
      <c r="BC35" s="138"/>
      <c r="BD35" s="138"/>
      <c r="BE35" s="138"/>
      <c r="BF35" s="138"/>
      <c r="BG35" s="138"/>
      <c r="BH35" s="138"/>
      <c r="BI35" s="138"/>
      <c r="BJ35" s="138"/>
      <c r="BK35" s="138"/>
      <c r="AMD35" s="138"/>
      <c r="AME35" s="138"/>
      <c r="AMF35" s="138"/>
      <c r="AMG35" s="138"/>
      <c r="AMH35" s="138"/>
      <c r="AMI35" s="138"/>
      <c r="AMJ35" s="138"/>
    </row>
    <row r="36" spans="1:1024" s="139" customFormat="1" ht="28.7" customHeight="1" x14ac:dyDescent="0.25">
      <c r="A36" s="137">
        <v>33</v>
      </c>
      <c r="B36" s="53" t="s">
        <v>1826</v>
      </c>
      <c r="C36" s="53" t="s">
        <v>1827</v>
      </c>
      <c r="D36" s="53" t="s">
        <v>1828</v>
      </c>
      <c r="E36" s="73" t="s">
        <v>28</v>
      </c>
      <c r="F36" s="73"/>
      <c r="G36" s="74">
        <v>3715</v>
      </c>
      <c r="H36" s="75">
        <f t="shared" si="0"/>
        <v>4643.75</v>
      </c>
      <c r="I36" s="82">
        <v>8358.75</v>
      </c>
      <c r="J36" s="77"/>
      <c r="K36" s="71" t="s">
        <v>7109</v>
      </c>
      <c r="L36" s="71" t="s">
        <v>7111</v>
      </c>
      <c r="M36" s="78"/>
      <c r="N36" s="78"/>
      <c r="O36" s="135" t="s">
        <v>49</v>
      </c>
      <c r="P36" s="138"/>
      <c r="Q36" s="138"/>
      <c r="R36" s="138"/>
      <c r="S36" s="138"/>
      <c r="T36" s="138"/>
      <c r="U36" s="138"/>
      <c r="V36" s="138"/>
      <c r="W36" s="138"/>
      <c r="X36" s="138"/>
      <c r="Y36" s="138"/>
      <c r="Z36" s="138"/>
      <c r="AA36" s="138"/>
      <c r="AB36" s="138"/>
      <c r="AC36" s="138"/>
      <c r="AD36" s="138"/>
      <c r="AE36" s="138"/>
      <c r="AF36" s="138"/>
      <c r="AG36" s="138"/>
      <c r="AH36" s="138"/>
      <c r="AI36" s="138"/>
      <c r="AJ36" s="138"/>
      <c r="AK36" s="138"/>
      <c r="AL36" s="138"/>
      <c r="AM36" s="138"/>
      <c r="AN36" s="138"/>
      <c r="AO36" s="138"/>
      <c r="AP36" s="138"/>
      <c r="AQ36" s="138"/>
      <c r="AR36" s="138"/>
      <c r="AS36" s="138"/>
      <c r="AT36" s="138"/>
      <c r="AU36" s="138"/>
      <c r="AV36" s="138"/>
      <c r="AW36" s="138"/>
      <c r="AX36" s="138"/>
      <c r="AY36" s="138"/>
      <c r="AZ36" s="138"/>
      <c r="BA36" s="138"/>
      <c r="BB36" s="138"/>
      <c r="BC36" s="138"/>
      <c r="BD36" s="138"/>
      <c r="BE36" s="138"/>
      <c r="BF36" s="138"/>
      <c r="BG36" s="138"/>
      <c r="BH36" s="138"/>
      <c r="BI36" s="138"/>
      <c r="BJ36" s="138"/>
      <c r="BK36" s="138"/>
      <c r="AMD36" s="138"/>
      <c r="AME36" s="138"/>
      <c r="AMF36" s="138"/>
      <c r="AMG36" s="138"/>
      <c r="AMH36" s="138"/>
      <c r="AMI36" s="138"/>
      <c r="AMJ36" s="138"/>
    </row>
    <row r="37" spans="1:1024" s="139" customFormat="1" ht="28.7" customHeight="1" x14ac:dyDescent="0.25">
      <c r="A37" s="137">
        <v>34</v>
      </c>
      <c r="B37" s="53" t="s">
        <v>1829</v>
      </c>
      <c r="C37" s="53" t="s">
        <v>1830</v>
      </c>
      <c r="D37" s="53" t="s">
        <v>1831</v>
      </c>
      <c r="E37" s="73" t="s">
        <v>22</v>
      </c>
      <c r="F37" s="73"/>
      <c r="G37" s="74">
        <v>4970</v>
      </c>
      <c r="H37" s="75">
        <f t="shared" si="0"/>
        <v>6212.5</v>
      </c>
      <c r="I37" s="82">
        <v>11182.5</v>
      </c>
      <c r="J37" s="77"/>
      <c r="K37" s="71" t="s">
        <v>7109</v>
      </c>
      <c r="L37" s="71" t="s">
        <v>7111</v>
      </c>
      <c r="M37" s="78"/>
      <c r="N37" s="78"/>
      <c r="O37" s="135" t="s">
        <v>1832</v>
      </c>
      <c r="P37" s="138"/>
      <c r="Q37" s="138"/>
      <c r="R37" s="138"/>
      <c r="S37" s="138"/>
      <c r="T37" s="138"/>
      <c r="U37" s="138"/>
      <c r="V37" s="138"/>
      <c r="W37" s="138"/>
      <c r="X37" s="138"/>
      <c r="Y37" s="138"/>
      <c r="Z37" s="138"/>
      <c r="AA37" s="138"/>
      <c r="AB37" s="138"/>
      <c r="AC37" s="138"/>
      <c r="AD37" s="138"/>
      <c r="AE37" s="138"/>
      <c r="AF37" s="138"/>
      <c r="AG37" s="138"/>
      <c r="AH37" s="138"/>
      <c r="AI37" s="138"/>
      <c r="AJ37" s="138"/>
      <c r="AK37" s="138"/>
      <c r="AL37" s="138"/>
      <c r="AM37" s="138"/>
      <c r="AN37" s="138"/>
      <c r="AO37" s="138"/>
      <c r="AP37" s="138"/>
      <c r="AQ37" s="138"/>
      <c r="AR37" s="138"/>
      <c r="AS37" s="138"/>
      <c r="AT37" s="138"/>
      <c r="AU37" s="138"/>
      <c r="AV37" s="138"/>
      <c r="AW37" s="138"/>
      <c r="AX37" s="138"/>
      <c r="AY37" s="138"/>
      <c r="AZ37" s="138"/>
      <c r="BA37" s="138"/>
      <c r="BB37" s="138"/>
      <c r="BC37" s="138"/>
      <c r="BD37" s="138"/>
      <c r="BE37" s="138"/>
      <c r="BF37" s="138"/>
      <c r="BG37" s="138"/>
      <c r="BH37" s="138"/>
      <c r="BI37" s="138"/>
      <c r="BJ37" s="138"/>
      <c r="BK37" s="138"/>
      <c r="AMD37" s="138"/>
      <c r="AME37" s="138"/>
      <c r="AMF37" s="138"/>
      <c r="AMG37" s="138"/>
      <c r="AMH37" s="138"/>
      <c r="AMI37" s="138"/>
      <c r="AMJ37" s="138"/>
    </row>
    <row r="38" spans="1:1024" s="139" customFormat="1" ht="28.7" customHeight="1" x14ac:dyDescent="0.25">
      <c r="A38" s="137">
        <v>35</v>
      </c>
      <c r="B38" s="53" t="s">
        <v>1849</v>
      </c>
      <c r="C38" s="53" t="s">
        <v>1850</v>
      </c>
      <c r="D38" s="53" t="s">
        <v>1851</v>
      </c>
      <c r="E38" s="73" t="s">
        <v>28</v>
      </c>
      <c r="F38" s="73"/>
      <c r="G38" s="79">
        <v>260</v>
      </c>
      <c r="H38" s="75">
        <f t="shared" si="0"/>
        <v>325</v>
      </c>
      <c r="I38" s="76">
        <v>1702.4</v>
      </c>
      <c r="J38" s="77"/>
      <c r="K38" s="71" t="s">
        <v>7109</v>
      </c>
      <c r="L38" s="71" t="s">
        <v>7111</v>
      </c>
      <c r="M38" s="78"/>
      <c r="N38" s="78" t="s">
        <v>24</v>
      </c>
      <c r="O38" s="135" t="s">
        <v>49</v>
      </c>
      <c r="P38" s="138"/>
      <c r="Q38" s="138"/>
      <c r="R38" s="138"/>
      <c r="S38" s="138"/>
      <c r="T38" s="138"/>
      <c r="U38" s="138"/>
      <c r="V38" s="138"/>
      <c r="W38" s="138"/>
      <c r="X38" s="138"/>
      <c r="Y38" s="138"/>
      <c r="Z38" s="138"/>
      <c r="AA38" s="138"/>
      <c r="AB38" s="138"/>
      <c r="AC38" s="138"/>
      <c r="AD38" s="138"/>
      <c r="AE38" s="138"/>
      <c r="AF38" s="138"/>
      <c r="AG38" s="138"/>
      <c r="AH38" s="138"/>
      <c r="AI38" s="138"/>
      <c r="AJ38" s="138"/>
      <c r="AK38" s="138"/>
      <c r="AL38" s="138"/>
      <c r="AM38" s="138"/>
      <c r="AN38" s="138"/>
      <c r="AO38" s="138"/>
      <c r="AP38" s="138"/>
      <c r="AQ38" s="138"/>
      <c r="AR38" s="138"/>
      <c r="AS38" s="138"/>
      <c r="AT38" s="138"/>
      <c r="AU38" s="138"/>
      <c r="AV38" s="138"/>
      <c r="AW38" s="138"/>
      <c r="AX38" s="138"/>
      <c r="AY38" s="138"/>
      <c r="AZ38" s="138"/>
      <c r="BA38" s="138"/>
      <c r="BB38" s="138"/>
      <c r="BC38" s="138"/>
      <c r="BD38" s="138"/>
      <c r="BE38" s="138"/>
      <c r="BF38" s="138"/>
      <c r="BG38" s="138"/>
      <c r="BH38" s="138"/>
      <c r="BI38" s="138"/>
      <c r="BJ38" s="138"/>
      <c r="BK38" s="138"/>
      <c r="AMD38" s="138"/>
      <c r="AME38" s="138"/>
      <c r="AMF38" s="138"/>
      <c r="AMG38" s="138"/>
      <c r="AMH38" s="138"/>
      <c r="AMI38" s="138"/>
      <c r="AMJ38" s="138"/>
    </row>
    <row r="39" spans="1:1024" s="139" customFormat="1" ht="28.7" customHeight="1" x14ac:dyDescent="0.25">
      <c r="A39" s="137">
        <v>36</v>
      </c>
      <c r="B39" s="53" t="s">
        <v>1864</v>
      </c>
      <c r="C39" s="53" t="s">
        <v>1865</v>
      </c>
      <c r="D39" s="53" t="s">
        <v>1866</v>
      </c>
      <c r="E39" s="73" t="s">
        <v>22</v>
      </c>
      <c r="F39" s="73" t="s">
        <v>75</v>
      </c>
      <c r="G39" s="79">
        <v>290</v>
      </c>
      <c r="H39" s="75">
        <f t="shared" si="0"/>
        <v>362.5</v>
      </c>
      <c r="I39" s="76">
        <v>739.2</v>
      </c>
      <c r="J39" s="77"/>
      <c r="K39" s="71" t="s">
        <v>7109</v>
      </c>
      <c r="L39" s="71" t="s">
        <v>7111</v>
      </c>
      <c r="M39" s="78"/>
      <c r="N39" s="78" t="s">
        <v>24</v>
      </c>
      <c r="O39" s="135" t="s">
        <v>49</v>
      </c>
      <c r="P39" s="138"/>
      <c r="Q39" s="138"/>
      <c r="R39" s="138"/>
      <c r="S39" s="138"/>
      <c r="T39" s="138"/>
      <c r="U39" s="138"/>
      <c r="V39" s="138"/>
      <c r="W39" s="138"/>
      <c r="X39" s="138"/>
      <c r="Y39" s="138"/>
      <c r="Z39" s="138"/>
      <c r="AA39" s="138"/>
      <c r="AB39" s="138"/>
      <c r="AC39" s="138"/>
      <c r="AD39" s="138"/>
      <c r="AE39" s="138"/>
      <c r="AF39" s="138"/>
      <c r="AG39" s="138"/>
      <c r="AH39" s="138"/>
      <c r="AI39" s="138"/>
      <c r="AJ39" s="138"/>
      <c r="AK39" s="138"/>
      <c r="AL39" s="138"/>
      <c r="AM39" s="138"/>
      <c r="AN39" s="138"/>
      <c r="AO39" s="138"/>
      <c r="AP39" s="138"/>
      <c r="AQ39" s="138"/>
      <c r="AR39" s="138"/>
      <c r="AS39" s="138"/>
      <c r="AT39" s="138"/>
      <c r="AU39" s="138"/>
      <c r="AV39" s="138"/>
      <c r="AW39" s="138"/>
      <c r="AX39" s="138"/>
      <c r="AY39" s="138"/>
      <c r="AZ39" s="138"/>
      <c r="BA39" s="138"/>
      <c r="BB39" s="138"/>
      <c r="BC39" s="138"/>
      <c r="BD39" s="138"/>
      <c r="BE39" s="138"/>
      <c r="BF39" s="138"/>
      <c r="BG39" s="138"/>
      <c r="BH39" s="138"/>
      <c r="BI39" s="138"/>
      <c r="BJ39" s="138"/>
      <c r="BK39" s="138"/>
      <c r="AMD39" s="138"/>
      <c r="AME39" s="138"/>
      <c r="AMF39" s="138"/>
      <c r="AMG39" s="138"/>
      <c r="AMH39" s="138"/>
      <c r="AMI39" s="138"/>
      <c r="AMJ39" s="138"/>
    </row>
    <row r="40" spans="1:1024" s="139" customFormat="1" ht="28.7" customHeight="1" x14ac:dyDescent="0.25">
      <c r="A40" s="137">
        <v>37</v>
      </c>
      <c r="B40" s="53" t="s">
        <v>1867</v>
      </c>
      <c r="C40" s="53" t="s">
        <v>1868</v>
      </c>
      <c r="D40" s="53" t="s">
        <v>1869</v>
      </c>
      <c r="E40" s="73" t="s">
        <v>22</v>
      </c>
      <c r="F40" s="73" t="s">
        <v>75</v>
      </c>
      <c r="G40" s="79">
        <v>290</v>
      </c>
      <c r="H40" s="75">
        <f t="shared" si="0"/>
        <v>362.5</v>
      </c>
      <c r="I40" s="76">
        <v>739.2</v>
      </c>
      <c r="J40" s="77"/>
      <c r="K40" s="71" t="s">
        <v>7109</v>
      </c>
      <c r="L40" s="71" t="s">
        <v>7111</v>
      </c>
      <c r="M40" s="78"/>
      <c r="N40" s="78" t="s">
        <v>24</v>
      </c>
      <c r="O40" s="135" t="s">
        <v>49</v>
      </c>
      <c r="P40" s="138"/>
      <c r="Q40" s="138"/>
      <c r="R40" s="138"/>
      <c r="S40" s="138"/>
      <c r="T40" s="138"/>
      <c r="U40" s="138"/>
      <c r="V40" s="138"/>
      <c r="W40" s="138"/>
      <c r="X40" s="138"/>
      <c r="Y40" s="138"/>
      <c r="Z40" s="138"/>
      <c r="AA40" s="138"/>
      <c r="AB40" s="138"/>
      <c r="AC40" s="138"/>
      <c r="AD40" s="138"/>
      <c r="AE40" s="138"/>
      <c r="AF40" s="138"/>
      <c r="AG40" s="138"/>
      <c r="AH40" s="138"/>
      <c r="AI40" s="138"/>
      <c r="AJ40" s="138"/>
      <c r="AK40" s="138"/>
      <c r="AL40" s="138"/>
      <c r="AM40" s="138"/>
      <c r="AN40" s="138"/>
      <c r="AO40" s="138"/>
      <c r="AP40" s="138"/>
      <c r="AQ40" s="138"/>
      <c r="AR40" s="138"/>
      <c r="AS40" s="138"/>
      <c r="AT40" s="138"/>
      <c r="AU40" s="138"/>
      <c r="AV40" s="138"/>
      <c r="AW40" s="138"/>
      <c r="AX40" s="138"/>
      <c r="AY40" s="138"/>
      <c r="AZ40" s="138"/>
      <c r="BA40" s="138"/>
      <c r="BB40" s="138"/>
      <c r="BC40" s="138"/>
      <c r="BD40" s="138"/>
      <c r="BE40" s="138"/>
      <c r="BF40" s="138"/>
      <c r="BG40" s="138"/>
      <c r="BH40" s="138"/>
      <c r="BI40" s="138"/>
      <c r="BJ40" s="138"/>
      <c r="BK40" s="138"/>
      <c r="AMD40" s="138"/>
      <c r="AME40" s="138"/>
      <c r="AMF40" s="138"/>
      <c r="AMG40" s="138"/>
      <c r="AMH40" s="138"/>
      <c r="AMI40" s="138"/>
      <c r="AMJ40" s="138"/>
    </row>
    <row r="41" spans="1:1024" s="139" customFormat="1" ht="28.7" customHeight="1" x14ac:dyDescent="0.25">
      <c r="A41" s="137">
        <v>38</v>
      </c>
      <c r="B41" s="53" t="s">
        <v>1870</v>
      </c>
      <c r="C41" s="53" t="s">
        <v>1871</v>
      </c>
      <c r="D41" s="53" t="s">
        <v>1872</v>
      </c>
      <c r="E41" s="73" t="s">
        <v>22</v>
      </c>
      <c r="F41" s="73" t="s">
        <v>75</v>
      </c>
      <c r="G41" s="79">
        <v>290</v>
      </c>
      <c r="H41" s="75">
        <f t="shared" si="0"/>
        <v>362.5</v>
      </c>
      <c r="I41" s="76">
        <v>739.2</v>
      </c>
      <c r="J41" s="77"/>
      <c r="K41" s="71" t="s">
        <v>7109</v>
      </c>
      <c r="L41" s="71" t="s">
        <v>7111</v>
      </c>
      <c r="M41" s="78"/>
      <c r="N41" s="78" t="s">
        <v>24</v>
      </c>
      <c r="O41" s="135" t="s">
        <v>49</v>
      </c>
      <c r="P41" s="138"/>
      <c r="Q41" s="138"/>
      <c r="R41" s="138"/>
      <c r="S41" s="138"/>
      <c r="T41" s="138"/>
      <c r="U41" s="138"/>
      <c r="V41" s="138"/>
      <c r="W41" s="138"/>
      <c r="X41" s="138"/>
      <c r="Y41" s="138"/>
      <c r="Z41" s="138"/>
      <c r="AA41" s="138"/>
      <c r="AB41" s="138"/>
      <c r="AC41" s="138"/>
      <c r="AD41" s="138"/>
      <c r="AE41" s="138"/>
      <c r="AF41" s="138"/>
      <c r="AG41" s="138"/>
      <c r="AH41" s="138"/>
      <c r="AI41" s="138"/>
      <c r="AJ41" s="138"/>
      <c r="AK41" s="138"/>
      <c r="AL41" s="138"/>
      <c r="AM41" s="138"/>
      <c r="AN41" s="138"/>
      <c r="AO41" s="138"/>
      <c r="AP41" s="138"/>
      <c r="AQ41" s="138"/>
      <c r="AR41" s="138"/>
      <c r="AS41" s="138"/>
      <c r="AT41" s="138"/>
      <c r="AU41" s="138"/>
      <c r="AV41" s="138"/>
      <c r="AW41" s="138"/>
      <c r="AX41" s="138"/>
      <c r="AY41" s="138"/>
      <c r="AZ41" s="138"/>
      <c r="BA41" s="138"/>
      <c r="BB41" s="138"/>
      <c r="BC41" s="138"/>
      <c r="BD41" s="138"/>
      <c r="BE41" s="138"/>
      <c r="BF41" s="138"/>
      <c r="BG41" s="138"/>
      <c r="BH41" s="138"/>
      <c r="BI41" s="138"/>
      <c r="BJ41" s="138"/>
      <c r="BK41" s="138"/>
      <c r="AMD41" s="138"/>
      <c r="AME41" s="138"/>
      <c r="AMF41" s="138"/>
      <c r="AMG41" s="138"/>
      <c r="AMH41" s="138"/>
      <c r="AMI41" s="138"/>
      <c r="AMJ41" s="138"/>
    </row>
    <row r="42" spans="1:1024" s="139" customFormat="1" ht="54.75" customHeight="1" x14ac:dyDescent="0.25">
      <c r="A42" s="137">
        <v>39</v>
      </c>
      <c r="B42" s="53" t="s">
        <v>1873</v>
      </c>
      <c r="C42" s="53" t="s">
        <v>1874</v>
      </c>
      <c r="D42" s="53" t="s">
        <v>1875</v>
      </c>
      <c r="E42" s="73" t="s">
        <v>22</v>
      </c>
      <c r="F42" s="73"/>
      <c r="G42" s="79">
        <v>570</v>
      </c>
      <c r="H42" s="75">
        <f t="shared" si="0"/>
        <v>712.5</v>
      </c>
      <c r="I42" s="76">
        <v>2038.4</v>
      </c>
      <c r="J42" s="77"/>
      <c r="K42" s="71" t="s">
        <v>7109</v>
      </c>
      <c r="L42" s="71" t="s">
        <v>7111</v>
      </c>
      <c r="M42" s="78"/>
      <c r="N42" s="78" t="s">
        <v>24</v>
      </c>
      <c r="O42" s="135" t="s">
        <v>49</v>
      </c>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AMD42" s="138"/>
      <c r="AME42" s="138"/>
      <c r="AMF42" s="138"/>
      <c r="AMG42" s="138"/>
      <c r="AMH42" s="138"/>
      <c r="AMI42" s="138"/>
      <c r="AMJ42" s="138"/>
    </row>
    <row r="43" spans="1:1024" s="139" customFormat="1" ht="28.7" customHeight="1" x14ac:dyDescent="0.25">
      <c r="A43" s="137">
        <v>40</v>
      </c>
      <c r="B43" s="53" t="s">
        <v>1876</v>
      </c>
      <c r="C43" s="53" t="s">
        <v>7114</v>
      </c>
      <c r="D43" s="53" t="s">
        <v>1877</v>
      </c>
      <c r="E43" s="73" t="s">
        <v>22</v>
      </c>
      <c r="F43" s="73"/>
      <c r="G43" s="73"/>
      <c r="H43" s="75">
        <v>1300.46</v>
      </c>
      <c r="I43" s="76">
        <v>2340.8000000000002</v>
      </c>
      <c r="J43" s="77"/>
      <c r="K43" s="71" t="s">
        <v>7109</v>
      </c>
      <c r="L43" s="71" t="s">
        <v>7111</v>
      </c>
      <c r="M43" s="78"/>
      <c r="N43" s="78"/>
      <c r="O43" s="126"/>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AMD43" s="138"/>
      <c r="AME43" s="138"/>
      <c r="AMF43" s="138"/>
      <c r="AMG43" s="138"/>
      <c r="AMH43" s="138"/>
      <c r="AMI43" s="138"/>
      <c r="AMJ43" s="138"/>
    </row>
    <row r="44" spans="1:1024" s="139" customFormat="1" ht="63.75" customHeight="1" x14ac:dyDescent="0.25">
      <c r="A44" s="137">
        <v>41</v>
      </c>
      <c r="B44" s="53" t="s">
        <v>2361</v>
      </c>
      <c r="C44" s="53" t="s">
        <v>2362</v>
      </c>
      <c r="D44" s="53" t="s">
        <v>2363</v>
      </c>
      <c r="E44" s="73" t="s">
        <v>22</v>
      </c>
      <c r="F44" s="73" t="s">
        <v>75</v>
      </c>
      <c r="G44" s="74">
        <f>168*F44</f>
        <v>1680</v>
      </c>
      <c r="H44" s="75">
        <f t="shared" ref="H44:H57" si="2">G44/0.8</f>
        <v>2100</v>
      </c>
      <c r="I44" s="76">
        <v>3752</v>
      </c>
      <c r="J44" s="77" t="s">
        <v>67</v>
      </c>
      <c r="K44" s="71" t="s">
        <v>7109</v>
      </c>
      <c r="L44" s="71" t="s">
        <v>7111</v>
      </c>
      <c r="M44" s="78" t="s">
        <v>10</v>
      </c>
      <c r="N44" s="78" t="s">
        <v>24</v>
      </c>
      <c r="O44" s="135" t="s">
        <v>1852</v>
      </c>
      <c r="P44" s="138"/>
      <c r="Q44" s="138"/>
      <c r="R44" s="138"/>
      <c r="S44" s="138"/>
      <c r="T44" s="138"/>
      <c r="U44" s="138"/>
      <c r="V44" s="138"/>
      <c r="W44" s="138"/>
      <c r="X44" s="138"/>
      <c r="Y44" s="138"/>
      <c r="Z44" s="138"/>
      <c r="AA44" s="138"/>
      <c r="AB44" s="138"/>
      <c r="AC44" s="138"/>
      <c r="AD44" s="138"/>
      <c r="AE44" s="138"/>
      <c r="AF44" s="138"/>
      <c r="AG44" s="138"/>
      <c r="AH44" s="138"/>
      <c r="AI44" s="138"/>
      <c r="AJ44" s="138"/>
      <c r="AK44" s="138"/>
      <c r="AL44" s="138"/>
      <c r="AM44" s="138"/>
      <c r="AN44" s="138"/>
      <c r="AO44" s="138"/>
      <c r="AP44" s="138"/>
      <c r="AQ44" s="138"/>
      <c r="AR44" s="138"/>
      <c r="AS44" s="138"/>
      <c r="AT44" s="138"/>
      <c r="AU44" s="138"/>
      <c r="AV44" s="138"/>
      <c r="AW44" s="138"/>
      <c r="AX44" s="138"/>
      <c r="AY44" s="138"/>
      <c r="AZ44" s="138"/>
      <c r="BA44" s="138"/>
      <c r="BB44" s="138"/>
      <c r="BC44" s="138"/>
      <c r="BD44" s="138"/>
      <c r="BE44" s="138"/>
      <c r="BF44" s="138"/>
      <c r="BG44" s="138"/>
      <c r="BH44" s="138"/>
      <c r="BI44" s="138"/>
      <c r="BJ44" s="138"/>
      <c r="BK44" s="138"/>
      <c r="AMD44" s="138"/>
      <c r="AME44" s="138"/>
      <c r="AMF44" s="138"/>
      <c r="AMG44" s="138"/>
      <c r="AMH44" s="138"/>
      <c r="AMI44" s="138"/>
      <c r="AMJ44" s="138"/>
    </row>
    <row r="45" spans="1:1024" s="139" customFormat="1" ht="69.75" customHeight="1" x14ac:dyDescent="0.25">
      <c r="A45" s="137">
        <v>42</v>
      </c>
      <c r="B45" s="53" t="s">
        <v>2364</v>
      </c>
      <c r="C45" s="53" t="s">
        <v>2365</v>
      </c>
      <c r="D45" s="53" t="s">
        <v>2366</v>
      </c>
      <c r="E45" s="73" t="s">
        <v>22</v>
      </c>
      <c r="F45" s="73" t="s">
        <v>103</v>
      </c>
      <c r="G45" s="74">
        <f>168*F45</f>
        <v>1344</v>
      </c>
      <c r="H45" s="75">
        <f t="shared" si="2"/>
        <v>1680</v>
      </c>
      <c r="I45" s="76">
        <v>3012.8</v>
      </c>
      <c r="J45" s="77" t="s">
        <v>67</v>
      </c>
      <c r="K45" s="71" t="s">
        <v>7109</v>
      </c>
      <c r="L45" s="71" t="s">
        <v>7111</v>
      </c>
      <c r="M45" s="78" t="s">
        <v>10</v>
      </c>
      <c r="N45" s="78" t="s">
        <v>24</v>
      </c>
      <c r="O45" s="135" t="s">
        <v>1852</v>
      </c>
      <c r="P45" s="138"/>
      <c r="Q45" s="138"/>
      <c r="R45" s="138"/>
      <c r="S45" s="138"/>
      <c r="T45" s="138"/>
      <c r="U45" s="138"/>
      <c r="V45" s="138"/>
      <c r="W45" s="138"/>
      <c r="X45" s="138"/>
      <c r="Y45" s="138"/>
      <c r="Z45" s="138"/>
      <c r="AA45" s="138"/>
      <c r="AB45" s="138"/>
      <c r="AC45" s="138"/>
      <c r="AD45" s="138"/>
      <c r="AE45" s="138"/>
      <c r="AF45" s="138"/>
      <c r="AG45" s="138"/>
      <c r="AH45" s="138"/>
      <c r="AI45" s="138"/>
      <c r="AJ45" s="138"/>
      <c r="AK45" s="138"/>
      <c r="AL45" s="138"/>
      <c r="AM45" s="138"/>
      <c r="AN45" s="138"/>
      <c r="AO45" s="138"/>
      <c r="AP45" s="138"/>
      <c r="AQ45" s="138"/>
      <c r="AR45" s="138"/>
      <c r="AS45" s="138"/>
      <c r="AT45" s="138"/>
      <c r="AU45" s="138"/>
      <c r="AV45" s="138"/>
      <c r="AW45" s="138"/>
      <c r="AX45" s="138"/>
      <c r="AY45" s="138"/>
      <c r="AZ45" s="138"/>
      <c r="BA45" s="138"/>
      <c r="BB45" s="138"/>
      <c r="BC45" s="138"/>
      <c r="BD45" s="138"/>
      <c r="BE45" s="138"/>
      <c r="BF45" s="138"/>
      <c r="BG45" s="138"/>
      <c r="BH45" s="138"/>
      <c r="BI45" s="138"/>
      <c r="BJ45" s="138"/>
      <c r="BK45" s="138"/>
      <c r="AMD45" s="138"/>
      <c r="AME45" s="138"/>
      <c r="AMF45" s="138"/>
      <c r="AMG45" s="138"/>
      <c r="AMH45" s="138"/>
      <c r="AMI45" s="138"/>
      <c r="AMJ45" s="138"/>
    </row>
    <row r="46" spans="1:1024" s="139" customFormat="1" ht="28.7" customHeight="1" x14ac:dyDescent="0.25">
      <c r="A46" s="137">
        <v>43</v>
      </c>
      <c r="B46" s="53" t="s">
        <v>2367</v>
      </c>
      <c r="C46" s="53" t="s">
        <v>2368</v>
      </c>
      <c r="D46" s="53" t="s">
        <v>2369</v>
      </c>
      <c r="E46" s="73" t="s">
        <v>22</v>
      </c>
      <c r="F46" s="73" t="s">
        <v>75</v>
      </c>
      <c r="G46" s="74">
        <f>168*F46</f>
        <v>1680</v>
      </c>
      <c r="H46" s="75">
        <f t="shared" si="2"/>
        <v>2100</v>
      </c>
      <c r="I46" s="76">
        <v>3752</v>
      </c>
      <c r="J46" s="77" t="s">
        <v>67</v>
      </c>
      <c r="K46" s="71" t="s">
        <v>7109</v>
      </c>
      <c r="L46" s="71" t="s">
        <v>7111</v>
      </c>
      <c r="M46" s="78" t="s">
        <v>10</v>
      </c>
      <c r="N46" s="78" t="s">
        <v>24</v>
      </c>
      <c r="O46" s="135" t="s">
        <v>1852</v>
      </c>
      <c r="P46" s="138"/>
      <c r="Q46" s="138"/>
      <c r="R46" s="138"/>
      <c r="S46" s="138"/>
      <c r="T46" s="138"/>
      <c r="U46" s="138"/>
      <c r="V46" s="138"/>
      <c r="W46" s="138"/>
      <c r="X46" s="138"/>
      <c r="Y46" s="138"/>
      <c r="Z46" s="138"/>
      <c r="AA46" s="138"/>
      <c r="AB46" s="138"/>
      <c r="AC46" s="138"/>
      <c r="AD46" s="138"/>
      <c r="AE46" s="138"/>
      <c r="AF46" s="138"/>
      <c r="AG46" s="138"/>
      <c r="AH46" s="138"/>
      <c r="AI46" s="138"/>
      <c r="AJ46" s="138"/>
      <c r="AK46" s="138"/>
      <c r="AL46" s="138"/>
      <c r="AM46" s="138"/>
      <c r="AN46" s="138"/>
      <c r="AO46" s="138"/>
      <c r="AP46" s="138"/>
      <c r="AQ46" s="138"/>
      <c r="AR46" s="138"/>
      <c r="AS46" s="138"/>
      <c r="AT46" s="138"/>
      <c r="AU46" s="138"/>
      <c r="AV46" s="138"/>
      <c r="AW46" s="138"/>
      <c r="AX46" s="138"/>
      <c r="AY46" s="138"/>
      <c r="AZ46" s="138"/>
      <c r="BA46" s="138"/>
      <c r="BB46" s="138"/>
      <c r="BC46" s="138"/>
      <c r="BD46" s="138"/>
      <c r="BE46" s="138"/>
      <c r="BF46" s="138"/>
      <c r="BG46" s="138"/>
      <c r="BH46" s="138"/>
      <c r="BI46" s="138"/>
      <c r="BJ46" s="138"/>
      <c r="BK46" s="138"/>
      <c r="AMD46" s="138"/>
      <c r="AME46" s="138"/>
      <c r="AMF46" s="138"/>
      <c r="AMG46" s="138"/>
      <c r="AMH46" s="138"/>
      <c r="AMI46" s="138"/>
      <c r="AMJ46" s="138"/>
    </row>
    <row r="47" spans="1:1024" s="139" customFormat="1" ht="28.7" customHeight="1" x14ac:dyDescent="0.25">
      <c r="A47" s="137">
        <v>44</v>
      </c>
      <c r="B47" s="53" t="s">
        <v>2370</v>
      </c>
      <c r="C47" s="53" t="s">
        <v>2371</v>
      </c>
      <c r="D47" s="53" t="s">
        <v>2372</v>
      </c>
      <c r="E47" s="73" t="s">
        <v>22</v>
      </c>
      <c r="F47" s="73" t="s">
        <v>75</v>
      </c>
      <c r="G47" s="74">
        <f>168*F47</f>
        <v>1680</v>
      </c>
      <c r="H47" s="75">
        <f t="shared" si="2"/>
        <v>2100</v>
      </c>
      <c r="I47" s="76">
        <v>3752</v>
      </c>
      <c r="J47" s="77">
        <v>3752</v>
      </c>
      <c r="K47" s="71" t="s">
        <v>7109</v>
      </c>
      <c r="L47" s="71" t="s">
        <v>7111</v>
      </c>
      <c r="M47" s="78" t="s">
        <v>10</v>
      </c>
      <c r="N47" s="78" t="s">
        <v>24</v>
      </c>
      <c r="O47" s="135" t="s">
        <v>1852</v>
      </c>
      <c r="P47" s="138"/>
      <c r="Q47" s="138"/>
      <c r="R47" s="138"/>
      <c r="S47" s="138"/>
      <c r="T47" s="138"/>
      <c r="U47" s="138"/>
      <c r="V47" s="138"/>
      <c r="W47" s="138"/>
      <c r="X47" s="138"/>
      <c r="Y47" s="138"/>
      <c r="Z47" s="138"/>
      <c r="AA47" s="138"/>
      <c r="AB47" s="138"/>
      <c r="AC47" s="138"/>
      <c r="AD47" s="138"/>
      <c r="AE47" s="138"/>
      <c r="AF47" s="138"/>
      <c r="AG47" s="138"/>
      <c r="AH47" s="138"/>
      <c r="AI47" s="138"/>
      <c r="AJ47" s="138"/>
      <c r="AK47" s="138"/>
      <c r="AL47" s="138"/>
      <c r="AM47" s="138"/>
      <c r="AN47" s="138"/>
      <c r="AO47" s="138"/>
      <c r="AP47" s="138"/>
      <c r="AQ47" s="138"/>
      <c r="AR47" s="138"/>
      <c r="AS47" s="138"/>
      <c r="AT47" s="138"/>
      <c r="AU47" s="138"/>
      <c r="AV47" s="138"/>
      <c r="AW47" s="138"/>
      <c r="AX47" s="138"/>
      <c r="AY47" s="138"/>
      <c r="AZ47" s="138"/>
      <c r="BA47" s="138"/>
      <c r="BB47" s="138"/>
      <c r="BC47" s="138"/>
      <c r="BD47" s="138"/>
      <c r="BE47" s="138"/>
      <c r="BF47" s="138"/>
      <c r="BG47" s="138"/>
      <c r="BH47" s="138"/>
      <c r="BI47" s="138"/>
      <c r="BJ47" s="138"/>
      <c r="BK47" s="138"/>
      <c r="AMD47" s="138"/>
      <c r="AME47" s="138"/>
      <c r="AMF47" s="138"/>
      <c r="AMG47" s="138"/>
      <c r="AMH47" s="138"/>
      <c r="AMI47" s="138"/>
      <c r="AMJ47" s="138"/>
    </row>
    <row r="48" spans="1:1024" s="139" customFormat="1" ht="28.7" customHeight="1" x14ac:dyDescent="0.25">
      <c r="A48" s="137">
        <v>45</v>
      </c>
      <c r="B48" s="53" t="s">
        <v>2451</v>
      </c>
      <c r="C48" s="53" t="s">
        <v>942</v>
      </c>
      <c r="D48" s="53" t="s">
        <v>2452</v>
      </c>
      <c r="E48" s="73" t="s">
        <v>28</v>
      </c>
      <c r="F48" s="73" t="s">
        <v>62</v>
      </c>
      <c r="G48" s="79">
        <v>895</v>
      </c>
      <c r="H48" s="75">
        <f t="shared" si="2"/>
        <v>1118.75</v>
      </c>
      <c r="I48" s="76">
        <v>3091.2</v>
      </c>
      <c r="J48" s="77" t="s">
        <v>124</v>
      </c>
      <c r="K48" s="71" t="s">
        <v>7109</v>
      </c>
      <c r="L48" s="66" t="s">
        <v>7113</v>
      </c>
      <c r="M48" s="78" t="s">
        <v>10</v>
      </c>
      <c r="N48" s="78" t="s">
        <v>24</v>
      </c>
      <c r="O48" s="135" t="s">
        <v>1852</v>
      </c>
      <c r="P48" s="138"/>
      <c r="Q48" s="138"/>
      <c r="R48" s="138"/>
      <c r="S48" s="138"/>
      <c r="T48" s="138"/>
      <c r="U48" s="138"/>
      <c r="V48" s="138"/>
      <c r="W48" s="138"/>
      <c r="X48" s="138"/>
      <c r="Y48" s="138"/>
      <c r="Z48" s="138"/>
      <c r="AA48" s="138"/>
      <c r="AB48" s="138"/>
      <c r="AC48" s="138"/>
      <c r="AD48" s="138"/>
      <c r="AE48" s="138"/>
      <c r="AF48" s="138"/>
      <c r="AG48" s="138"/>
      <c r="AH48" s="138"/>
      <c r="AI48" s="138"/>
      <c r="AJ48" s="138"/>
      <c r="AK48" s="138"/>
      <c r="AL48" s="138"/>
      <c r="AM48" s="138"/>
      <c r="AN48" s="138"/>
      <c r="AO48" s="138"/>
      <c r="AP48" s="138"/>
      <c r="AQ48" s="138"/>
      <c r="AR48" s="138"/>
      <c r="AS48" s="138"/>
      <c r="AT48" s="138"/>
      <c r="AU48" s="138"/>
      <c r="AV48" s="138"/>
      <c r="AW48" s="138"/>
      <c r="AX48" s="138"/>
      <c r="AY48" s="138"/>
      <c r="AZ48" s="138"/>
      <c r="BA48" s="138"/>
      <c r="BB48" s="138"/>
      <c r="BC48" s="138"/>
      <c r="BD48" s="138"/>
      <c r="BE48" s="138"/>
      <c r="BF48" s="138"/>
      <c r="BG48" s="138"/>
      <c r="BH48" s="138"/>
      <c r="BI48" s="138"/>
      <c r="BJ48" s="138"/>
      <c r="BK48" s="138"/>
      <c r="AMD48" s="138"/>
      <c r="AME48" s="138"/>
      <c r="AMF48" s="138"/>
      <c r="AMG48" s="138"/>
      <c r="AMH48" s="138"/>
      <c r="AMI48" s="138"/>
      <c r="AMJ48" s="138"/>
    </row>
    <row r="49" spans="1:1024" s="139" customFormat="1" ht="28.7" customHeight="1" x14ac:dyDescent="0.25">
      <c r="A49" s="137">
        <v>46</v>
      </c>
      <c r="B49" s="53" t="s">
        <v>563</v>
      </c>
      <c r="C49" s="53" t="s">
        <v>564</v>
      </c>
      <c r="D49" s="53" t="s">
        <v>565</v>
      </c>
      <c r="E49" s="73" t="s">
        <v>22</v>
      </c>
      <c r="F49" s="73" t="s">
        <v>96</v>
      </c>
      <c r="G49" s="74">
        <f t="shared" ref="G49:G54" si="3">168*F49</f>
        <v>1512</v>
      </c>
      <c r="H49" s="75">
        <f t="shared" si="2"/>
        <v>1890</v>
      </c>
      <c r="I49" s="76">
        <v>3752</v>
      </c>
      <c r="J49" s="77" t="s">
        <v>67</v>
      </c>
      <c r="K49" s="71" t="s">
        <v>7109</v>
      </c>
      <c r="L49" s="71" t="s">
        <v>7111</v>
      </c>
      <c r="M49" s="78" t="s">
        <v>10</v>
      </c>
      <c r="N49" s="78" t="s">
        <v>24</v>
      </c>
      <c r="O49" s="135" t="s">
        <v>1852</v>
      </c>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8"/>
      <c r="AV49" s="138"/>
      <c r="AW49" s="138"/>
      <c r="AX49" s="138"/>
      <c r="AY49" s="138"/>
      <c r="AZ49" s="138"/>
      <c r="BA49" s="138"/>
      <c r="BB49" s="138"/>
      <c r="BC49" s="138"/>
      <c r="BD49" s="138"/>
      <c r="BE49" s="138"/>
      <c r="BF49" s="138"/>
      <c r="BG49" s="138"/>
      <c r="BH49" s="138"/>
      <c r="BI49" s="138"/>
      <c r="BJ49" s="138"/>
      <c r="BK49" s="138"/>
      <c r="AMD49" s="138"/>
      <c r="AME49" s="138"/>
      <c r="AMF49" s="138"/>
      <c r="AMG49" s="138"/>
      <c r="AMH49" s="138"/>
      <c r="AMI49" s="138"/>
      <c r="AMJ49" s="138"/>
    </row>
    <row r="50" spans="1:1024" s="139" customFormat="1" ht="28.7" customHeight="1" x14ac:dyDescent="0.25">
      <c r="A50" s="137">
        <v>47</v>
      </c>
      <c r="B50" s="53" t="s">
        <v>566</v>
      </c>
      <c r="C50" s="53" t="s">
        <v>567</v>
      </c>
      <c r="D50" s="53" t="s">
        <v>568</v>
      </c>
      <c r="E50" s="73" t="s">
        <v>22</v>
      </c>
      <c r="F50" s="73" t="s">
        <v>96</v>
      </c>
      <c r="G50" s="74">
        <f t="shared" si="3"/>
        <v>1512</v>
      </c>
      <c r="H50" s="75">
        <f t="shared" si="2"/>
        <v>1890</v>
      </c>
      <c r="I50" s="76">
        <v>3752</v>
      </c>
      <c r="J50" s="77" t="s">
        <v>67</v>
      </c>
      <c r="K50" s="71" t="s">
        <v>7109</v>
      </c>
      <c r="L50" s="71" t="s">
        <v>7111</v>
      </c>
      <c r="M50" s="78" t="s">
        <v>10</v>
      </c>
      <c r="N50" s="78" t="s">
        <v>24</v>
      </c>
      <c r="O50" s="135" t="s">
        <v>1852</v>
      </c>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8"/>
      <c r="AV50" s="138"/>
      <c r="AW50" s="138"/>
      <c r="AX50" s="138"/>
      <c r="AY50" s="138"/>
      <c r="AZ50" s="138"/>
      <c r="BA50" s="138"/>
      <c r="BB50" s="138"/>
      <c r="BC50" s="138"/>
      <c r="BD50" s="138"/>
      <c r="BE50" s="138"/>
      <c r="BF50" s="138"/>
      <c r="BG50" s="138"/>
      <c r="BH50" s="138"/>
      <c r="BI50" s="138"/>
      <c r="BJ50" s="138"/>
      <c r="BK50" s="138"/>
      <c r="AMD50" s="138"/>
      <c r="AME50" s="138"/>
      <c r="AMF50" s="138"/>
      <c r="AMG50" s="138"/>
      <c r="AMH50" s="138"/>
      <c r="AMI50" s="138"/>
      <c r="AMJ50" s="138"/>
    </row>
    <row r="51" spans="1:1024" s="139" customFormat="1" ht="28.7" customHeight="1" x14ac:dyDescent="0.25">
      <c r="A51" s="137">
        <v>48</v>
      </c>
      <c r="B51" s="53" t="s">
        <v>575</v>
      </c>
      <c r="C51" s="53" t="s">
        <v>576</v>
      </c>
      <c r="D51" s="53" t="s">
        <v>7115</v>
      </c>
      <c r="E51" s="73" t="s">
        <v>22</v>
      </c>
      <c r="F51" s="73" t="s">
        <v>82</v>
      </c>
      <c r="G51" s="74">
        <f t="shared" si="3"/>
        <v>1176</v>
      </c>
      <c r="H51" s="75">
        <f t="shared" si="2"/>
        <v>1470</v>
      </c>
      <c r="I51" s="76">
        <v>2643.2</v>
      </c>
      <c r="J51" s="77" t="s">
        <v>67</v>
      </c>
      <c r="K51" s="71" t="s">
        <v>7109</v>
      </c>
      <c r="L51" s="71" t="s">
        <v>7111</v>
      </c>
      <c r="M51" s="78" t="s">
        <v>10</v>
      </c>
      <c r="N51" s="78" t="s">
        <v>24</v>
      </c>
      <c r="O51" s="135" t="s">
        <v>1852</v>
      </c>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8"/>
      <c r="AV51" s="138"/>
      <c r="AW51" s="138"/>
      <c r="AX51" s="138"/>
      <c r="AY51" s="138"/>
      <c r="AZ51" s="138"/>
      <c r="BA51" s="138"/>
      <c r="BB51" s="138"/>
      <c r="BC51" s="138"/>
      <c r="BD51" s="138"/>
      <c r="BE51" s="138"/>
      <c r="BF51" s="138"/>
      <c r="BG51" s="138"/>
      <c r="BH51" s="138"/>
      <c r="BI51" s="138"/>
      <c r="BJ51" s="138"/>
      <c r="BK51" s="138"/>
      <c r="AMD51" s="138"/>
      <c r="AME51" s="138"/>
      <c r="AMF51" s="138"/>
      <c r="AMG51" s="138"/>
      <c r="AMH51" s="138"/>
      <c r="AMI51" s="138"/>
      <c r="AMJ51" s="138"/>
    </row>
    <row r="52" spans="1:1024" s="139" customFormat="1" ht="28.7" customHeight="1" x14ac:dyDescent="0.25">
      <c r="A52" s="137">
        <v>49</v>
      </c>
      <c r="B52" s="53" t="s">
        <v>577</v>
      </c>
      <c r="C52" s="53" t="s">
        <v>578</v>
      </c>
      <c r="D52" s="53" t="s">
        <v>579</v>
      </c>
      <c r="E52" s="73" t="s">
        <v>22</v>
      </c>
      <c r="F52" s="73" t="s">
        <v>134</v>
      </c>
      <c r="G52" s="74">
        <f t="shared" si="3"/>
        <v>840</v>
      </c>
      <c r="H52" s="75">
        <f t="shared" si="2"/>
        <v>1050</v>
      </c>
      <c r="I52" s="76">
        <v>2800</v>
      </c>
      <c r="J52" s="77" t="s">
        <v>67</v>
      </c>
      <c r="K52" s="71" t="s">
        <v>7109</v>
      </c>
      <c r="L52" s="71" t="s">
        <v>7111</v>
      </c>
      <c r="M52" s="78" t="s">
        <v>10</v>
      </c>
      <c r="N52" s="78" t="s">
        <v>24</v>
      </c>
      <c r="O52" s="135" t="s">
        <v>1852</v>
      </c>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8"/>
      <c r="AV52" s="138"/>
      <c r="AW52" s="138"/>
      <c r="AX52" s="138"/>
      <c r="AY52" s="138"/>
      <c r="AZ52" s="138"/>
      <c r="BA52" s="138"/>
      <c r="BB52" s="138"/>
      <c r="BC52" s="138"/>
      <c r="BD52" s="138"/>
      <c r="BE52" s="138"/>
      <c r="BF52" s="138"/>
      <c r="BG52" s="138"/>
      <c r="BH52" s="138"/>
      <c r="BI52" s="138"/>
      <c r="BJ52" s="138"/>
      <c r="BK52" s="138"/>
      <c r="AMD52" s="138"/>
      <c r="AME52" s="138"/>
      <c r="AMF52" s="138"/>
      <c r="AMG52" s="138"/>
      <c r="AMH52" s="138"/>
      <c r="AMI52" s="138"/>
      <c r="AMJ52" s="138"/>
    </row>
    <row r="53" spans="1:1024" s="139" customFormat="1" ht="42.75" customHeight="1" x14ac:dyDescent="0.25">
      <c r="A53" s="137">
        <v>50</v>
      </c>
      <c r="B53" s="53" t="s">
        <v>580</v>
      </c>
      <c r="C53" s="53" t="s">
        <v>581</v>
      </c>
      <c r="D53" s="53" t="s">
        <v>582</v>
      </c>
      <c r="E53" s="73" t="s">
        <v>22</v>
      </c>
      <c r="F53" s="73" t="s">
        <v>99</v>
      </c>
      <c r="G53" s="74">
        <f t="shared" si="3"/>
        <v>672</v>
      </c>
      <c r="H53" s="75">
        <f t="shared" si="2"/>
        <v>840</v>
      </c>
      <c r="I53" s="76">
        <v>3438.4</v>
      </c>
      <c r="J53" s="77" t="s">
        <v>67</v>
      </c>
      <c r="K53" s="71" t="s">
        <v>7109</v>
      </c>
      <c r="L53" s="71" t="s">
        <v>7111</v>
      </c>
      <c r="M53" s="78" t="s">
        <v>10</v>
      </c>
      <c r="N53" s="78" t="s">
        <v>24</v>
      </c>
      <c r="O53" s="135" t="s">
        <v>1852</v>
      </c>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8"/>
      <c r="AV53" s="138"/>
      <c r="AW53" s="138"/>
      <c r="AX53" s="138"/>
      <c r="AY53" s="138"/>
      <c r="AZ53" s="138"/>
      <c r="BA53" s="138"/>
      <c r="BB53" s="138"/>
      <c r="BC53" s="138"/>
      <c r="BD53" s="138"/>
      <c r="BE53" s="138"/>
      <c r="BF53" s="138"/>
      <c r="BG53" s="138"/>
      <c r="BH53" s="138"/>
      <c r="BI53" s="138"/>
      <c r="BJ53" s="138"/>
      <c r="BK53" s="138"/>
      <c r="AMD53" s="138"/>
      <c r="AME53" s="138"/>
      <c r="AMF53" s="138"/>
      <c r="AMG53" s="138"/>
      <c r="AMH53" s="138"/>
      <c r="AMI53" s="138"/>
      <c r="AMJ53" s="138"/>
    </row>
    <row r="54" spans="1:1024" s="139" customFormat="1" ht="42.75" customHeight="1" x14ac:dyDescent="0.25">
      <c r="A54" s="137">
        <v>51</v>
      </c>
      <c r="B54" s="53" t="s">
        <v>583</v>
      </c>
      <c r="C54" s="53" t="s">
        <v>584</v>
      </c>
      <c r="D54" s="53" t="s">
        <v>585</v>
      </c>
      <c r="E54" s="73" t="s">
        <v>22</v>
      </c>
      <c r="F54" s="73" t="s">
        <v>99</v>
      </c>
      <c r="G54" s="74">
        <f t="shared" si="3"/>
        <v>672</v>
      </c>
      <c r="H54" s="75">
        <f t="shared" si="2"/>
        <v>840</v>
      </c>
      <c r="I54" s="76">
        <v>3012.8</v>
      </c>
      <c r="J54" s="77" t="s">
        <v>67</v>
      </c>
      <c r="K54" s="71" t="s">
        <v>7109</v>
      </c>
      <c r="L54" s="71" t="s">
        <v>7111</v>
      </c>
      <c r="M54" s="78" t="s">
        <v>10</v>
      </c>
      <c r="N54" s="78" t="s">
        <v>24</v>
      </c>
      <c r="O54" s="135" t="s">
        <v>1852</v>
      </c>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8"/>
      <c r="AV54" s="138"/>
      <c r="AW54" s="138"/>
      <c r="AX54" s="138"/>
      <c r="AY54" s="138"/>
      <c r="AZ54" s="138"/>
      <c r="BA54" s="138"/>
      <c r="BB54" s="138"/>
      <c r="BC54" s="138"/>
      <c r="BD54" s="138"/>
      <c r="BE54" s="138"/>
      <c r="BF54" s="138"/>
      <c r="BG54" s="138"/>
      <c r="BH54" s="138"/>
      <c r="BI54" s="138"/>
      <c r="BJ54" s="138"/>
      <c r="BK54" s="138"/>
      <c r="AMD54" s="138"/>
      <c r="AME54" s="138"/>
      <c r="AMF54" s="138"/>
      <c r="AMG54" s="138"/>
      <c r="AMH54" s="138"/>
      <c r="AMI54" s="138"/>
      <c r="AMJ54" s="138"/>
    </row>
    <row r="55" spans="1:1024" s="139" customFormat="1" ht="28.7" customHeight="1" x14ac:dyDescent="0.25">
      <c r="A55" s="137">
        <v>52</v>
      </c>
      <c r="B55" s="53" t="s">
        <v>586</v>
      </c>
      <c r="C55" s="53" t="s">
        <v>587</v>
      </c>
      <c r="D55" s="53" t="s">
        <v>588</v>
      </c>
      <c r="E55" s="73" t="s">
        <v>22</v>
      </c>
      <c r="F55" s="73" t="s">
        <v>66</v>
      </c>
      <c r="G55" s="74">
        <f>150*F55</f>
        <v>2400</v>
      </c>
      <c r="H55" s="75">
        <f t="shared" si="2"/>
        <v>3000</v>
      </c>
      <c r="I55" s="76">
        <v>7257.6</v>
      </c>
      <c r="J55" s="77" t="s">
        <v>120</v>
      </c>
      <c r="K55" s="71" t="s">
        <v>7109</v>
      </c>
      <c r="L55" s="71" t="s">
        <v>7111</v>
      </c>
      <c r="M55" s="78" t="s">
        <v>10</v>
      </c>
      <c r="N55" s="78" t="s">
        <v>24</v>
      </c>
      <c r="O55" s="135" t="s">
        <v>1852</v>
      </c>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8"/>
      <c r="AV55" s="138"/>
      <c r="AW55" s="138"/>
      <c r="AX55" s="138"/>
      <c r="AY55" s="138"/>
      <c r="AZ55" s="138"/>
      <c r="BA55" s="138"/>
      <c r="BB55" s="138"/>
      <c r="BC55" s="138"/>
      <c r="BD55" s="138"/>
      <c r="BE55" s="138"/>
      <c r="BF55" s="138"/>
      <c r="BG55" s="138"/>
      <c r="BH55" s="138"/>
      <c r="BI55" s="138"/>
      <c r="BJ55" s="138"/>
      <c r="BK55" s="138"/>
      <c r="AMD55" s="138"/>
      <c r="AME55" s="138"/>
      <c r="AMF55" s="138"/>
      <c r="AMG55" s="138"/>
      <c r="AMH55" s="138"/>
      <c r="AMI55" s="138"/>
      <c r="AMJ55" s="138"/>
    </row>
    <row r="56" spans="1:1024" s="141" customFormat="1" ht="28.7" customHeight="1" x14ac:dyDescent="0.25">
      <c r="A56" s="137">
        <v>53</v>
      </c>
      <c r="B56" s="83" t="s">
        <v>617</v>
      </c>
      <c r="C56" s="83" t="s">
        <v>618</v>
      </c>
      <c r="D56" s="83" t="s">
        <v>619</v>
      </c>
      <c r="E56" s="84" t="s">
        <v>28</v>
      </c>
      <c r="F56" s="84"/>
      <c r="G56" s="85">
        <v>810</v>
      </c>
      <c r="H56" s="86">
        <f t="shared" si="2"/>
        <v>1012.5</v>
      </c>
      <c r="I56" s="87">
        <v>2688</v>
      </c>
      <c r="J56" s="88"/>
      <c r="K56" s="71" t="s">
        <v>7109</v>
      </c>
      <c r="L56" s="71" t="s">
        <v>7111</v>
      </c>
      <c r="M56" s="89"/>
      <c r="N56" s="78" t="s">
        <v>24</v>
      </c>
      <c r="O56" s="135" t="s">
        <v>115</v>
      </c>
      <c r="P56" s="140"/>
      <c r="Q56" s="140"/>
      <c r="R56" s="140"/>
      <c r="S56" s="140"/>
      <c r="T56" s="140"/>
      <c r="U56" s="140"/>
      <c r="V56" s="140"/>
      <c r="W56" s="140"/>
      <c r="X56" s="140"/>
      <c r="Y56" s="140"/>
      <c r="Z56" s="140"/>
      <c r="AA56" s="140"/>
      <c r="AB56" s="140"/>
      <c r="AC56" s="140"/>
      <c r="AD56" s="140"/>
      <c r="AE56" s="140"/>
      <c r="AF56" s="140"/>
      <c r="AG56" s="140"/>
      <c r="AH56" s="140"/>
      <c r="AI56" s="140"/>
      <c r="AJ56" s="140"/>
      <c r="AK56" s="140"/>
      <c r="AL56" s="140"/>
      <c r="AM56" s="140"/>
      <c r="AN56" s="140"/>
      <c r="AO56" s="140"/>
      <c r="AP56" s="140"/>
      <c r="AQ56" s="140"/>
      <c r="AR56" s="140"/>
      <c r="AS56" s="140"/>
      <c r="AT56" s="140"/>
      <c r="AU56" s="140"/>
      <c r="AV56" s="140"/>
      <c r="AW56" s="140"/>
      <c r="AX56" s="140"/>
      <c r="AY56" s="140"/>
      <c r="AZ56" s="140"/>
      <c r="BA56" s="140"/>
      <c r="BB56" s="140"/>
      <c r="BC56" s="140"/>
      <c r="BD56" s="140"/>
      <c r="BE56" s="140"/>
      <c r="BF56" s="140"/>
      <c r="BG56" s="140"/>
      <c r="BH56" s="140"/>
      <c r="BI56" s="140"/>
      <c r="BJ56" s="140"/>
      <c r="BK56" s="140"/>
      <c r="AMD56" s="138"/>
      <c r="AME56" s="138"/>
      <c r="AMF56" s="138"/>
      <c r="AMG56" s="138"/>
      <c r="AMH56" s="138"/>
      <c r="AMI56" s="138"/>
      <c r="AMJ56" s="138"/>
    </row>
    <row r="57" spans="1:1024" s="139" customFormat="1" ht="37.9" customHeight="1" x14ac:dyDescent="0.25">
      <c r="A57" s="137">
        <v>54</v>
      </c>
      <c r="B57" s="53" t="s">
        <v>46</v>
      </c>
      <c r="C57" s="53" t="s">
        <v>47</v>
      </c>
      <c r="D57" s="53" t="s">
        <v>48</v>
      </c>
      <c r="E57" s="73" t="s">
        <v>28</v>
      </c>
      <c r="F57" s="73"/>
      <c r="G57" s="79">
        <v>640</v>
      </c>
      <c r="H57" s="75">
        <f t="shared" si="2"/>
        <v>800</v>
      </c>
      <c r="I57" s="76">
        <v>2145.92</v>
      </c>
      <c r="J57" s="77"/>
      <c r="K57" s="71" t="s">
        <v>7109</v>
      </c>
      <c r="L57" s="71" t="s">
        <v>7111</v>
      </c>
      <c r="M57" s="78"/>
      <c r="N57" s="78" t="s">
        <v>24</v>
      </c>
      <c r="O57" s="135" t="s">
        <v>49</v>
      </c>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8"/>
      <c r="AM57" s="138"/>
      <c r="AN57" s="138"/>
      <c r="AO57" s="138"/>
      <c r="AP57" s="138"/>
      <c r="AQ57" s="138"/>
      <c r="AR57" s="138"/>
      <c r="AS57" s="138"/>
      <c r="AT57" s="138"/>
      <c r="AU57" s="138"/>
      <c r="AV57" s="138"/>
      <c r="AW57" s="138"/>
      <c r="AX57" s="138"/>
      <c r="AY57" s="138"/>
      <c r="AZ57" s="138"/>
      <c r="BA57" s="138"/>
      <c r="BB57" s="138"/>
      <c r="BC57" s="138"/>
      <c r="BD57" s="138"/>
      <c r="BE57" s="138"/>
      <c r="BF57" s="138"/>
      <c r="BG57" s="138"/>
      <c r="BH57" s="138"/>
      <c r="BI57" s="138"/>
      <c r="BJ57" s="138"/>
      <c r="BK57" s="138"/>
      <c r="AMD57" s="138"/>
      <c r="AME57" s="138"/>
      <c r="AMF57" s="138"/>
      <c r="AMG57" s="138"/>
      <c r="AMH57" s="138"/>
      <c r="AMI57" s="138"/>
      <c r="AMJ57" s="138"/>
    </row>
    <row r="58" spans="1:1024" s="139" customFormat="1" ht="37.9" customHeight="1" x14ac:dyDescent="0.25">
      <c r="A58" s="137">
        <v>55</v>
      </c>
      <c r="B58" s="53" t="s">
        <v>7116</v>
      </c>
      <c r="C58" s="65" t="s">
        <v>7117</v>
      </c>
      <c r="D58" s="65" t="s">
        <v>7118</v>
      </c>
      <c r="E58" s="73" t="s">
        <v>28</v>
      </c>
      <c r="F58" s="73"/>
      <c r="G58" s="79"/>
      <c r="H58" s="75">
        <v>289.8</v>
      </c>
      <c r="I58" s="76">
        <v>391</v>
      </c>
      <c r="J58" s="77"/>
      <c r="K58" s="71" t="s">
        <v>7109</v>
      </c>
      <c r="L58" s="71" t="s">
        <v>7111</v>
      </c>
      <c r="M58" s="78"/>
      <c r="N58" s="78"/>
      <c r="O58" s="135" t="s">
        <v>49</v>
      </c>
      <c r="P58" s="138"/>
      <c r="Q58" s="138"/>
      <c r="R58" s="138"/>
      <c r="S58" s="138"/>
      <c r="T58" s="138"/>
      <c r="U58" s="138"/>
      <c r="V58" s="138"/>
      <c r="W58" s="138"/>
      <c r="X58" s="138"/>
      <c r="Y58" s="138"/>
      <c r="Z58" s="138"/>
      <c r="AA58" s="138"/>
      <c r="AB58" s="138"/>
      <c r="AC58" s="138"/>
      <c r="AD58" s="138"/>
      <c r="AE58" s="138"/>
      <c r="AF58" s="138"/>
      <c r="AG58" s="138"/>
      <c r="AH58" s="138"/>
      <c r="AI58" s="138"/>
      <c r="AJ58" s="138"/>
      <c r="AK58" s="138"/>
      <c r="AL58" s="138"/>
      <c r="AM58" s="138"/>
      <c r="AN58" s="138"/>
      <c r="AO58" s="138"/>
      <c r="AP58" s="138"/>
      <c r="AQ58" s="138"/>
      <c r="AR58" s="138"/>
      <c r="AS58" s="138"/>
      <c r="AT58" s="138"/>
      <c r="AU58" s="138"/>
      <c r="AV58" s="138"/>
      <c r="AW58" s="138"/>
      <c r="AX58" s="138"/>
      <c r="AY58" s="138"/>
      <c r="AZ58" s="138"/>
      <c r="BA58" s="138"/>
      <c r="BB58" s="138"/>
      <c r="BC58" s="138"/>
      <c r="BD58" s="138"/>
      <c r="BE58" s="138"/>
      <c r="BF58" s="138"/>
      <c r="BG58" s="138"/>
      <c r="BH58" s="138"/>
      <c r="BI58" s="138"/>
      <c r="BJ58" s="138"/>
      <c r="BK58" s="138"/>
      <c r="AMD58" s="138"/>
      <c r="AME58" s="138"/>
      <c r="AMF58" s="138"/>
      <c r="AMG58" s="138"/>
      <c r="AMH58" s="138"/>
      <c r="AMI58" s="138"/>
      <c r="AMJ58" s="138"/>
    </row>
    <row r="59" spans="1:1024" s="139" customFormat="1" ht="37.9" customHeight="1" x14ac:dyDescent="0.25">
      <c r="A59" s="137">
        <v>56</v>
      </c>
      <c r="B59" s="53" t="s">
        <v>7119</v>
      </c>
      <c r="C59" s="65" t="s">
        <v>7120</v>
      </c>
      <c r="D59" s="65" t="s">
        <v>7118</v>
      </c>
      <c r="E59" s="73" t="s">
        <v>28</v>
      </c>
      <c r="F59" s="73"/>
      <c r="G59" s="79"/>
      <c r="H59" s="75">
        <v>289.8</v>
      </c>
      <c r="I59" s="76">
        <v>391</v>
      </c>
      <c r="J59" s="77"/>
      <c r="K59" s="71" t="s">
        <v>7109</v>
      </c>
      <c r="L59" s="71" t="s">
        <v>7111</v>
      </c>
      <c r="M59" s="78"/>
      <c r="N59" s="78"/>
      <c r="O59" s="135" t="s">
        <v>49</v>
      </c>
      <c r="P59" s="138"/>
      <c r="Q59" s="138"/>
      <c r="R59" s="138"/>
      <c r="S59" s="138"/>
      <c r="T59" s="138"/>
      <c r="U59" s="138"/>
      <c r="V59" s="138"/>
      <c r="W59" s="138"/>
      <c r="X59" s="138"/>
      <c r="Y59" s="138"/>
      <c r="Z59" s="138"/>
      <c r="AA59" s="138"/>
      <c r="AB59" s="138"/>
      <c r="AC59" s="138"/>
      <c r="AD59" s="138"/>
      <c r="AE59" s="138"/>
      <c r="AF59" s="138"/>
      <c r="AG59" s="138"/>
      <c r="AH59" s="138"/>
      <c r="AI59" s="138"/>
      <c r="AJ59" s="138"/>
      <c r="AK59" s="138"/>
      <c r="AL59" s="138"/>
      <c r="AM59" s="138"/>
      <c r="AN59" s="138"/>
      <c r="AO59" s="138"/>
      <c r="AP59" s="138"/>
      <c r="AQ59" s="138"/>
      <c r="AR59" s="138"/>
      <c r="AS59" s="138"/>
      <c r="AT59" s="138"/>
      <c r="AU59" s="138"/>
      <c r="AV59" s="138"/>
      <c r="AW59" s="138"/>
      <c r="AX59" s="138"/>
      <c r="AY59" s="138"/>
      <c r="AZ59" s="138"/>
      <c r="BA59" s="138"/>
      <c r="BB59" s="138"/>
      <c r="BC59" s="138"/>
      <c r="BD59" s="138"/>
      <c r="BE59" s="138"/>
      <c r="BF59" s="138"/>
      <c r="BG59" s="138"/>
      <c r="BH59" s="138"/>
      <c r="BI59" s="138"/>
      <c r="BJ59" s="138"/>
      <c r="BK59" s="138"/>
      <c r="AMD59" s="138"/>
      <c r="AME59" s="138"/>
      <c r="AMF59" s="138"/>
      <c r="AMG59" s="138"/>
      <c r="AMH59" s="138"/>
      <c r="AMI59" s="138"/>
      <c r="AMJ59" s="138"/>
    </row>
    <row r="60" spans="1:1024" s="139" customFormat="1" ht="37.9" customHeight="1" x14ac:dyDescent="0.25">
      <c r="A60" s="137">
        <v>57</v>
      </c>
      <c r="B60" s="53" t="s">
        <v>7121</v>
      </c>
      <c r="C60" s="65" t="s">
        <v>7122</v>
      </c>
      <c r="D60" s="65" t="s">
        <v>7123</v>
      </c>
      <c r="E60" s="73" t="s">
        <v>22</v>
      </c>
      <c r="F60" s="73"/>
      <c r="G60" s="79"/>
      <c r="H60" s="75">
        <v>5230.3999999999996</v>
      </c>
      <c r="I60" s="76">
        <v>8800</v>
      </c>
      <c r="J60" s="77"/>
      <c r="K60" s="71" t="s">
        <v>7109</v>
      </c>
      <c r="L60" s="71" t="s">
        <v>7111</v>
      </c>
      <c r="M60" s="78"/>
      <c r="N60" s="78"/>
      <c r="O60" s="135" t="s">
        <v>49</v>
      </c>
      <c r="P60" s="138"/>
      <c r="Q60" s="138"/>
      <c r="R60" s="138"/>
      <c r="S60" s="138"/>
      <c r="T60" s="138"/>
      <c r="U60" s="138"/>
      <c r="V60" s="138"/>
      <c r="W60" s="138"/>
      <c r="X60" s="138"/>
      <c r="Y60" s="138"/>
      <c r="Z60" s="138"/>
      <c r="AA60" s="138"/>
      <c r="AB60" s="138"/>
      <c r="AC60" s="138"/>
      <c r="AD60" s="138"/>
      <c r="AE60" s="138"/>
      <c r="AF60" s="138"/>
      <c r="AG60" s="138"/>
      <c r="AH60" s="138"/>
      <c r="AI60" s="138"/>
      <c r="AJ60" s="138"/>
      <c r="AK60" s="138"/>
      <c r="AL60" s="138"/>
      <c r="AM60" s="138"/>
      <c r="AN60" s="138"/>
      <c r="AO60" s="138"/>
      <c r="AP60" s="138"/>
      <c r="AQ60" s="138"/>
      <c r="AR60" s="138"/>
      <c r="AS60" s="138"/>
      <c r="AT60" s="138"/>
      <c r="AU60" s="138"/>
      <c r="AV60" s="138"/>
      <c r="AW60" s="138"/>
      <c r="AX60" s="138"/>
      <c r="AY60" s="138"/>
      <c r="AZ60" s="138"/>
      <c r="BA60" s="138"/>
      <c r="BB60" s="138"/>
      <c r="BC60" s="138"/>
      <c r="BD60" s="138"/>
      <c r="BE60" s="138"/>
      <c r="BF60" s="138"/>
      <c r="BG60" s="138"/>
      <c r="BH60" s="138"/>
      <c r="BI60" s="138"/>
      <c r="BJ60" s="138"/>
      <c r="BK60" s="138"/>
      <c r="AMD60" s="138"/>
      <c r="AME60" s="138"/>
      <c r="AMF60" s="138"/>
      <c r="AMG60" s="138"/>
      <c r="AMH60" s="138"/>
      <c r="AMI60" s="138"/>
      <c r="AMJ60" s="138"/>
    </row>
    <row r="61" spans="1:1024" s="139" customFormat="1" ht="37.9" customHeight="1" x14ac:dyDescent="0.25">
      <c r="A61" s="137">
        <v>58</v>
      </c>
      <c r="B61" s="53" t="s">
        <v>7124</v>
      </c>
      <c r="C61" s="65" t="s">
        <v>7125</v>
      </c>
      <c r="D61" s="65" t="s">
        <v>7126</v>
      </c>
      <c r="E61" s="73" t="s">
        <v>22</v>
      </c>
      <c r="F61" s="73"/>
      <c r="G61" s="79"/>
      <c r="H61" s="75">
        <v>3529.4</v>
      </c>
      <c r="I61" s="76">
        <v>8800</v>
      </c>
      <c r="J61" s="77"/>
      <c r="K61" s="71" t="s">
        <v>7109</v>
      </c>
      <c r="L61" s="71" t="s">
        <v>7111</v>
      </c>
      <c r="M61" s="78"/>
      <c r="N61" s="78"/>
      <c r="O61" s="135" t="s">
        <v>49</v>
      </c>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8"/>
      <c r="AV61" s="138"/>
      <c r="AW61" s="138"/>
      <c r="AX61" s="138"/>
      <c r="AY61" s="138"/>
      <c r="AZ61" s="138"/>
      <c r="BA61" s="138"/>
      <c r="BB61" s="138"/>
      <c r="BC61" s="138"/>
      <c r="BD61" s="138"/>
      <c r="BE61" s="138"/>
      <c r="BF61" s="138"/>
      <c r="BG61" s="138"/>
      <c r="BH61" s="138"/>
      <c r="BI61" s="138"/>
      <c r="BJ61" s="138"/>
      <c r="BK61" s="138"/>
      <c r="AMD61" s="138"/>
      <c r="AME61" s="138"/>
      <c r="AMF61" s="138"/>
      <c r="AMG61" s="138"/>
      <c r="AMH61" s="138"/>
      <c r="AMI61" s="138"/>
      <c r="AMJ61" s="138"/>
    </row>
    <row r="62" spans="1:1024" s="139" customFormat="1" ht="37.9" customHeight="1" x14ac:dyDescent="0.25">
      <c r="A62" s="137">
        <v>59</v>
      </c>
      <c r="B62" s="53" t="s">
        <v>7127</v>
      </c>
      <c r="C62" s="65" t="s">
        <v>7128</v>
      </c>
      <c r="D62" s="65" t="s">
        <v>7118</v>
      </c>
      <c r="E62" s="73" t="s">
        <v>28</v>
      </c>
      <c r="F62" s="73"/>
      <c r="G62" s="79"/>
      <c r="H62" s="75">
        <v>218.92500000000001</v>
      </c>
      <c r="I62" s="76">
        <v>277</v>
      </c>
      <c r="J62" s="77"/>
      <c r="K62" s="71" t="s">
        <v>7109</v>
      </c>
      <c r="L62" s="71" t="s">
        <v>7111</v>
      </c>
      <c r="M62" s="78"/>
      <c r="N62" s="78"/>
      <c r="O62" s="135" t="s">
        <v>49</v>
      </c>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8"/>
      <c r="AV62" s="138"/>
      <c r="AW62" s="138"/>
      <c r="AX62" s="138"/>
      <c r="AY62" s="138"/>
      <c r="AZ62" s="138"/>
      <c r="BA62" s="138"/>
      <c r="BB62" s="138"/>
      <c r="BC62" s="138"/>
      <c r="BD62" s="138"/>
      <c r="BE62" s="138"/>
      <c r="BF62" s="138"/>
      <c r="BG62" s="138"/>
      <c r="BH62" s="138"/>
      <c r="BI62" s="138"/>
      <c r="BJ62" s="138"/>
      <c r="BK62" s="138"/>
      <c r="AMD62" s="138"/>
      <c r="AME62" s="138"/>
      <c r="AMF62" s="138"/>
      <c r="AMG62" s="138"/>
      <c r="AMH62" s="138"/>
      <c r="AMI62" s="138"/>
      <c r="AMJ62" s="138"/>
    </row>
    <row r="63" spans="1:1024" s="139" customFormat="1" ht="37.9" customHeight="1" x14ac:dyDescent="0.25">
      <c r="A63" s="137">
        <v>60</v>
      </c>
      <c r="B63" s="53" t="s">
        <v>7129</v>
      </c>
      <c r="C63" s="65" t="s">
        <v>7130</v>
      </c>
      <c r="D63" s="65" t="s">
        <v>7118</v>
      </c>
      <c r="E63" s="73" t="s">
        <v>28</v>
      </c>
      <c r="F63" s="73"/>
      <c r="G63" s="79"/>
      <c r="H63" s="75">
        <v>218.92500000000001</v>
      </c>
      <c r="I63" s="76">
        <v>269</v>
      </c>
      <c r="J63" s="77"/>
      <c r="K63" s="71" t="s">
        <v>7109</v>
      </c>
      <c r="L63" s="71" t="s">
        <v>7111</v>
      </c>
      <c r="M63" s="78"/>
      <c r="N63" s="78"/>
      <c r="O63" s="135" t="s">
        <v>49</v>
      </c>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8"/>
      <c r="AV63" s="138"/>
      <c r="AW63" s="138"/>
      <c r="AX63" s="138"/>
      <c r="AY63" s="138"/>
      <c r="AZ63" s="138"/>
      <c r="BA63" s="138"/>
      <c r="BB63" s="138"/>
      <c r="BC63" s="138"/>
      <c r="BD63" s="138"/>
      <c r="BE63" s="138"/>
      <c r="BF63" s="138"/>
      <c r="BG63" s="138"/>
      <c r="BH63" s="138"/>
      <c r="BI63" s="138"/>
      <c r="BJ63" s="138"/>
      <c r="BK63" s="138"/>
      <c r="AMD63" s="138"/>
      <c r="AME63" s="138"/>
      <c r="AMF63" s="138"/>
      <c r="AMG63" s="138"/>
      <c r="AMH63" s="138"/>
      <c r="AMI63" s="138"/>
      <c r="AMJ63" s="138"/>
    </row>
    <row r="64" spans="1:1024" ht="37.9" customHeight="1" x14ac:dyDescent="0.25">
      <c r="A64" s="137">
        <v>61</v>
      </c>
      <c r="B64" s="66"/>
      <c r="C64" s="66" t="s">
        <v>7387</v>
      </c>
      <c r="D64" s="66"/>
      <c r="E64" s="67"/>
      <c r="F64" s="67"/>
      <c r="G64" s="66"/>
      <c r="H64" s="68"/>
      <c r="I64" s="69"/>
      <c r="J64" s="67"/>
      <c r="K64" s="71" t="s">
        <v>7109</v>
      </c>
      <c r="L64" s="71"/>
      <c r="M64" s="66"/>
      <c r="N64" s="66"/>
      <c r="O64" s="124"/>
    </row>
    <row r="65" spans="1:1024" s="139" customFormat="1" ht="28.7" customHeight="1" x14ac:dyDescent="0.25">
      <c r="A65" s="137">
        <v>62</v>
      </c>
      <c r="B65" s="53" t="s">
        <v>479</v>
      </c>
      <c r="C65" s="53" t="s">
        <v>480</v>
      </c>
      <c r="D65" s="53" t="s">
        <v>481</v>
      </c>
      <c r="E65" s="73" t="s">
        <v>22</v>
      </c>
      <c r="F65" s="73">
        <v>21</v>
      </c>
      <c r="G65" s="79">
        <v>3675</v>
      </c>
      <c r="H65" s="75">
        <f t="shared" ref="H65:H77" si="4">G65/0.8</f>
        <v>4593.75</v>
      </c>
      <c r="I65" s="76">
        <v>7938</v>
      </c>
      <c r="J65" s="77" t="s">
        <v>67</v>
      </c>
      <c r="K65" s="71" t="s">
        <v>7109</v>
      </c>
      <c r="L65" s="71" t="s">
        <v>7111</v>
      </c>
      <c r="M65" s="78" t="s">
        <v>10</v>
      </c>
      <c r="N65" s="78"/>
      <c r="O65" s="135" t="s">
        <v>1852</v>
      </c>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8"/>
      <c r="AV65" s="138"/>
      <c r="AW65" s="138"/>
      <c r="AX65" s="138"/>
      <c r="AY65" s="138"/>
      <c r="AZ65" s="138"/>
      <c r="BA65" s="138"/>
      <c r="BB65" s="138"/>
      <c r="BC65" s="138"/>
      <c r="BD65" s="138"/>
      <c r="BE65" s="138"/>
      <c r="BF65" s="138"/>
      <c r="BG65" s="138"/>
      <c r="BH65" s="138"/>
      <c r="BI65" s="138"/>
      <c r="BJ65" s="138"/>
      <c r="BK65" s="138"/>
      <c r="AMD65" s="138"/>
      <c r="AME65" s="138"/>
      <c r="AMF65" s="138"/>
      <c r="AMG65" s="138"/>
      <c r="AMH65" s="138"/>
      <c r="AMI65" s="138"/>
      <c r="AMJ65" s="138"/>
    </row>
    <row r="66" spans="1:1024" s="139" customFormat="1" ht="28.7" customHeight="1" x14ac:dyDescent="0.25">
      <c r="A66" s="137">
        <v>63</v>
      </c>
      <c r="B66" s="53" t="s">
        <v>483</v>
      </c>
      <c r="C66" s="53" t="s">
        <v>484</v>
      </c>
      <c r="D66" s="53" t="s">
        <v>485</v>
      </c>
      <c r="E66" s="73" t="s">
        <v>22</v>
      </c>
      <c r="F66" s="73">
        <v>13</v>
      </c>
      <c r="G66" s="79">
        <v>2275</v>
      </c>
      <c r="H66" s="75">
        <f t="shared" si="4"/>
        <v>2843.75</v>
      </c>
      <c r="I66" s="76">
        <v>4883.2</v>
      </c>
      <c r="J66" s="77" t="s">
        <v>67</v>
      </c>
      <c r="K66" s="71" t="s">
        <v>7109</v>
      </c>
      <c r="L66" s="71" t="s">
        <v>7111</v>
      </c>
      <c r="M66" s="78"/>
      <c r="N66" s="78"/>
      <c r="O66" s="135" t="s">
        <v>1852</v>
      </c>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8"/>
      <c r="AV66" s="138"/>
      <c r="AW66" s="138"/>
      <c r="AX66" s="138"/>
      <c r="AY66" s="138"/>
      <c r="AZ66" s="138"/>
      <c r="BA66" s="138"/>
      <c r="BB66" s="138"/>
      <c r="BC66" s="138"/>
      <c r="BD66" s="138"/>
      <c r="BE66" s="138"/>
      <c r="BF66" s="138"/>
      <c r="BG66" s="138"/>
      <c r="BH66" s="138"/>
      <c r="BI66" s="138"/>
      <c r="BJ66" s="138"/>
      <c r="BK66" s="138"/>
      <c r="AMD66" s="138"/>
      <c r="AME66" s="138"/>
      <c r="AMF66" s="138"/>
      <c r="AMG66" s="138"/>
      <c r="AMH66" s="138"/>
      <c r="AMI66" s="138"/>
      <c r="AMJ66" s="138"/>
    </row>
    <row r="67" spans="1:1024" s="139" customFormat="1" ht="28.7" customHeight="1" x14ac:dyDescent="0.25">
      <c r="A67" s="137">
        <v>64</v>
      </c>
      <c r="B67" s="53" t="s">
        <v>486</v>
      </c>
      <c r="C67" s="53" t="s">
        <v>487</v>
      </c>
      <c r="D67" s="53" t="s">
        <v>488</v>
      </c>
      <c r="E67" s="73" t="s">
        <v>22</v>
      </c>
      <c r="F67" s="73">
        <v>7</v>
      </c>
      <c r="G67" s="79">
        <v>1225</v>
      </c>
      <c r="H67" s="75">
        <f t="shared" si="4"/>
        <v>1531.25</v>
      </c>
      <c r="I67" s="76">
        <v>2643.2</v>
      </c>
      <c r="J67" s="77" t="s">
        <v>67</v>
      </c>
      <c r="K67" s="71" t="s">
        <v>7109</v>
      </c>
      <c r="L67" s="71" t="s">
        <v>7111</v>
      </c>
      <c r="M67" s="78"/>
      <c r="N67" s="78"/>
      <c r="O67" s="135" t="s">
        <v>1852</v>
      </c>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8"/>
      <c r="AV67" s="138"/>
      <c r="AW67" s="138"/>
      <c r="AX67" s="138"/>
      <c r="AY67" s="138"/>
      <c r="AZ67" s="138"/>
      <c r="BA67" s="138"/>
      <c r="BB67" s="138"/>
      <c r="BC67" s="138"/>
      <c r="BD67" s="138"/>
      <c r="BE67" s="138"/>
      <c r="BF67" s="138"/>
      <c r="BG67" s="138"/>
      <c r="BH67" s="138"/>
      <c r="BI67" s="138"/>
      <c r="BJ67" s="138"/>
      <c r="BK67" s="138"/>
      <c r="AMD67" s="138"/>
      <c r="AME67" s="138"/>
      <c r="AMF67" s="138"/>
      <c r="AMG67" s="138"/>
      <c r="AMH67" s="138"/>
      <c r="AMI67" s="138"/>
      <c r="AMJ67" s="138"/>
    </row>
    <row r="68" spans="1:1024" s="139" customFormat="1" ht="28.7" customHeight="1" x14ac:dyDescent="0.25">
      <c r="A68" s="137">
        <v>65</v>
      </c>
      <c r="B68" s="53" t="s">
        <v>489</v>
      </c>
      <c r="C68" s="53" t="s">
        <v>490</v>
      </c>
      <c r="D68" s="53" t="s">
        <v>491</v>
      </c>
      <c r="E68" s="73" t="s">
        <v>22</v>
      </c>
      <c r="F68" s="73">
        <v>12</v>
      </c>
      <c r="G68" s="74">
        <v>2100</v>
      </c>
      <c r="H68" s="75">
        <f t="shared" si="4"/>
        <v>2625</v>
      </c>
      <c r="I68" s="76">
        <v>4513.6000000000004</v>
      </c>
      <c r="J68" s="77" t="s">
        <v>67</v>
      </c>
      <c r="K68" s="71" t="s">
        <v>7109</v>
      </c>
      <c r="L68" s="71" t="s">
        <v>7111</v>
      </c>
      <c r="M68" s="78"/>
      <c r="N68" s="78"/>
      <c r="O68" s="135" t="s">
        <v>1852</v>
      </c>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8"/>
      <c r="AX68" s="138"/>
      <c r="AY68" s="138"/>
      <c r="AZ68" s="138"/>
      <c r="BA68" s="138"/>
      <c r="BB68" s="138"/>
      <c r="BC68" s="138"/>
      <c r="BD68" s="138"/>
      <c r="BE68" s="138"/>
      <c r="BF68" s="138"/>
      <c r="BG68" s="138"/>
      <c r="BH68" s="138"/>
      <c r="BI68" s="138"/>
      <c r="BJ68" s="138"/>
      <c r="BK68" s="138"/>
      <c r="AMD68" s="138"/>
      <c r="AME68" s="138"/>
      <c r="AMF68" s="138"/>
      <c r="AMG68" s="138"/>
      <c r="AMH68" s="138"/>
      <c r="AMI68" s="138"/>
      <c r="AMJ68" s="138"/>
    </row>
    <row r="69" spans="1:1024" s="139" customFormat="1" ht="28.7" customHeight="1" x14ac:dyDescent="0.25">
      <c r="A69" s="137">
        <v>66</v>
      </c>
      <c r="B69" s="53" t="s">
        <v>492</v>
      </c>
      <c r="C69" s="53" t="s">
        <v>493</v>
      </c>
      <c r="D69" s="53" t="s">
        <v>494</v>
      </c>
      <c r="E69" s="73" t="s">
        <v>22</v>
      </c>
      <c r="F69" s="73">
        <v>7</v>
      </c>
      <c r="G69" s="74">
        <v>1225</v>
      </c>
      <c r="H69" s="75">
        <f t="shared" si="4"/>
        <v>1531.25</v>
      </c>
      <c r="I69" s="76">
        <v>2643.2</v>
      </c>
      <c r="J69" s="77" t="s">
        <v>67</v>
      </c>
      <c r="K69" s="71" t="s">
        <v>7109</v>
      </c>
      <c r="L69" s="71" t="s">
        <v>7111</v>
      </c>
      <c r="M69" s="78"/>
      <c r="N69" s="78"/>
      <c r="O69" s="135" t="s">
        <v>1852</v>
      </c>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c r="AY69" s="138"/>
      <c r="AZ69" s="138"/>
      <c r="BA69" s="138"/>
      <c r="BB69" s="138"/>
      <c r="BC69" s="138"/>
      <c r="BD69" s="138"/>
      <c r="BE69" s="138"/>
      <c r="BF69" s="138"/>
      <c r="BG69" s="138"/>
      <c r="BH69" s="138"/>
      <c r="BI69" s="138"/>
      <c r="BJ69" s="138"/>
      <c r="BK69" s="138"/>
      <c r="AMD69" s="138"/>
      <c r="AME69" s="138"/>
      <c r="AMF69" s="138"/>
      <c r="AMG69" s="138"/>
      <c r="AMH69" s="138"/>
      <c r="AMI69" s="138"/>
      <c r="AMJ69" s="138"/>
    </row>
    <row r="70" spans="1:1024" s="139" customFormat="1" ht="28.7" customHeight="1" x14ac:dyDescent="0.25">
      <c r="A70" s="137">
        <v>67</v>
      </c>
      <c r="B70" s="53" t="s">
        <v>495</v>
      </c>
      <c r="C70" s="53" t="s">
        <v>496</v>
      </c>
      <c r="D70" s="53" t="s">
        <v>497</v>
      </c>
      <c r="E70" s="73" t="s">
        <v>22</v>
      </c>
      <c r="F70" s="73">
        <v>11</v>
      </c>
      <c r="G70" s="74">
        <v>1925</v>
      </c>
      <c r="H70" s="75">
        <f t="shared" si="4"/>
        <v>2406.25</v>
      </c>
      <c r="I70" s="76">
        <v>4132.8</v>
      </c>
      <c r="J70" s="77" t="s">
        <v>67</v>
      </c>
      <c r="K70" s="71" t="s">
        <v>7109</v>
      </c>
      <c r="L70" s="71" t="s">
        <v>7111</v>
      </c>
      <c r="M70" s="78"/>
      <c r="N70" s="78"/>
      <c r="O70" s="135" t="s">
        <v>1852</v>
      </c>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c r="AY70" s="138"/>
      <c r="AZ70" s="138"/>
      <c r="BA70" s="138"/>
      <c r="BB70" s="138"/>
      <c r="BC70" s="138"/>
      <c r="BD70" s="138"/>
      <c r="BE70" s="138"/>
      <c r="BF70" s="138"/>
      <c r="BG70" s="138"/>
      <c r="BH70" s="138"/>
      <c r="BI70" s="138"/>
      <c r="BJ70" s="138"/>
      <c r="BK70" s="138"/>
      <c r="AMD70" s="138"/>
      <c r="AME70" s="138"/>
      <c r="AMF70" s="138"/>
      <c r="AMG70" s="138"/>
      <c r="AMH70" s="138"/>
      <c r="AMI70" s="138"/>
      <c r="AMJ70" s="138"/>
    </row>
    <row r="71" spans="1:1024" s="139" customFormat="1" ht="28.7" customHeight="1" x14ac:dyDescent="0.25">
      <c r="A71" s="137">
        <v>68</v>
      </c>
      <c r="B71" s="53" t="s">
        <v>498</v>
      </c>
      <c r="C71" s="53" t="s">
        <v>499</v>
      </c>
      <c r="D71" s="53" t="s">
        <v>500</v>
      </c>
      <c r="E71" s="73" t="s">
        <v>22</v>
      </c>
      <c r="F71" s="73">
        <v>10</v>
      </c>
      <c r="G71" s="74">
        <v>1750</v>
      </c>
      <c r="H71" s="75">
        <f t="shared" si="4"/>
        <v>2187.5</v>
      </c>
      <c r="I71" s="76">
        <v>3752</v>
      </c>
      <c r="J71" s="77" t="s">
        <v>67</v>
      </c>
      <c r="K71" s="71" t="s">
        <v>7109</v>
      </c>
      <c r="L71" s="71" t="s">
        <v>7111</v>
      </c>
      <c r="M71" s="78"/>
      <c r="N71" s="78"/>
      <c r="O71" s="135" t="s">
        <v>1852</v>
      </c>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c r="AY71" s="138"/>
      <c r="AZ71" s="138"/>
      <c r="BA71" s="138"/>
      <c r="BB71" s="138"/>
      <c r="BC71" s="138"/>
      <c r="BD71" s="138"/>
      <c r="BE71" s="138"/>
      <c r="BF71" s="138"/>
      <c r="BG71" s="138"/>
      <c r="BH71" s="138"/>
      <c r="BI71" s="138"/>
      <c r="BJ71" s="138"/>
      <c r="BK71" s="138"/>
      <c r="AMD71" s="138"/>
      <c r="AME71" s="138"/>
      <c r="AMF71" s="138"/>
      <c r="AMG71" s="138"/>
      <c r="AMH71" s="138"/>
      <c r="AMI71" s="138"/>
      <c r="AMJ71" s="138"/>
    </row>
    <row r="72" spans="1:1024" s="139" customFormat="1" ht="28.7" customHeight="1" x14ac:dyDescent="0.25">
      <c r="A72" s="137">
        <v>69</v>
      </c>
      <c r="B72" s="53" t="s">
        <v>501</v>
      </c>
      <c r="C72" s="53" t="s">
        <v>502</v>
      </c>
      <c r="D72" s="53" t="s">
        <v>503</v>
      </c>
      <c r="E72" s="73" t="s">
        <v>22</v>
      </c>
      <c r="F72" s="73" t="s">
        <v>66</v>
      </c>
      <c r="G72" s="74">
        <f>168*F72</f>
        <v>2688</v>
      </c>
      <c r="H72" s="75">
        <f t="shared" si="4"/>
        <v>3360</v>
      </c>
      <c r="I72" s="76">
        <v>6003.2</v>
      </c>
      <c r="J72" s="77" t="s">
        <v>67</v>
      </c>
      <c r="K72" s="71" t="s">
        <v>7109</v>
      </c>
      <c r="L72" s="71" t="s">
        <v>7111</v>
      </c>
      <c r="M72" s="78" t="s">
        <v>10</v>
      </c>
      <c r="N72" s="78" t="s">
        <v>24</v>
      </c>
      <c r="O72" s="135" t="s">
        <v>1852</v>
      </c>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c r="AY72" s="138"/>
      <c r="AZ72" s="138"/>
      <c r="BA72" s="138"/>
      <c r="BB72" s="138"/>
      <c r="BC72" s="138"/>
      <c r="BD72" s="138"/>
      <c r="BE72" s="138"/>
      <c r="BF72" s="138"/>
      <c r="BG72" s="138"/>
      <c r="BH72" s="138"/>
      <c r="BI72" s="138"/>
      <c r="BJ72" s="138"/>
      <c r="BK72" s="138"/>
      <c r="AMD72" s="138"/>
      <c r="AME72" s="138"/>
      <c r="AMF72" s="138"/>
      <c r="AMG72" s="138"/>
      <c r="AMH72" s="138"/>
      <c r="AMI72" s="138"/>
      <c r="AMJ72" s="138"/>
    </row>
    <row r="73" spans="1:1024" s="139" customFormat="1" ht="28.7" customHeight="1" x14ac:dyDescent="0.25">
      <c r="A73" s="137">
        <v>70</v>
      </c>
      <c r="B73" s="53" t="s">
        <v>504</v>
      </c>
      <c r="C73" s="53" t="s">
        <v>505</v>
      </c>
      <c r="D73" s="53" t="s">
        <v>506</v>
      </c>
      <c r="E73" s="73" t="s">
        <v>22</v>
      </c>
      <c r="F73" s="73" t="s">
        <v>66</v>
      </c>
      <c r="G73" s="74">
        <f>168*F73</f>
        <v>2688</v>
      </c>
      <c r="H73" s="75">
        <f t="shared" si="4"/>
        <v>3360</v>
      </c>
      <c r="I73" s="76">
        <v>6003.2</v>
      </c>
      <c r="J73" s="77" t="s">
        <v>67</v>
      </c>
      <c r="K73" s="71" t="s">
        <v>7109</v>
      </c>
      <c r="L73" s="71" t="s">
        <v>7111</v>
      </c>
      <c r="M73" s="78" t="s">
        <v>10</v>
      </c>
      <c r="N73" s="78" t="s">
        <v>24</v>
      </c>
      <c r="O73" s="135" t="s">
        <v>1852</v>
      </c>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8"/>
      <c r="AV73" s="138"/>
      <c r="AW73" s="138"/>
      <c r="AX73" s="138"/>
      <c r="AY73" s="138"/>
      <c r="AZ73" s="138"/>
      <c r="BA73" s="138"/>
      <c r="BB73" s="138"/>
      <c r="BC73" s="138"/>
      <c r="BD73" s="138"/>
      <c r="BE73" s="138"/>
      <c r="BF73" s="138"/>
      <c r="BG73" s="138"/>
      <c r="BH73" s="138"/>
      <c r="BI73" s="138"/>
      <c r="BJ73" s="138"/>
      <c r="BK73" s="138"/>
      <c r="AMD73" s="138"/>
      <c r="AME73" s="138"/>
      <c r="AMF73" s="138"/>
      <c r="AMG73" s="138"/>
      <c r="AMH73" s="138"/>
      <c r="AMI73" s="138"/>
      <c r="AMJ73" s="138"/>
    </row>
    <row r="74" spans="1:1024" s="139" customFormat="1" ht="28.7" customHeight="1" x14ac:dyDescent="0.25">
      <c r="A74" s="137">
        <v>71</v>
      </c>
      <c r="B74" s="53" t="s">
        <v>507</v>
      </c>
      <c r="C74" s="53" t="s">
        <v>508</v>
      </c>
      <c r="D74" s="53" t="s">
        <v>509</v>
      </c>
      <c r="E74" s="73" t="s">
        <v>22</v>
      </c>
      <c r="F74" s="73" t="s">
        <v>66</v>
      </c>
      <c r="G74" s="74">
        <f>168*F74</f>
        <v>2688</v>
      </c>
      <c r="H74" s="75">
        <f t="shared" si="4"/>
        <v>3360</v>
      </c>
      <c r="I74" s="76">
        <v>6003.2</v>
      </c>
      <c r="J74" s="77" t="s">
        <v>67</v>
      </c>
      <c r="K74" s="71" t="s">
        <v>7109</v>
      </c>
      <c r="L74" s="71" t="s">
        <v>7111</v>
      </c>
      <c r="M74" s="78" t="s">
        <v>10</v>
      </c>
      <c r="N74" s="78" t="s">
        <v>24</v>
      </c>
      <c r="O74" s="135" t="s">
        <v>1852</v>
      </c>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8"/>
      <c r="AV74" s="138"/>
      <c r="AW74" s="138"/>
      <c r="AX74" s="138"/>
      <c r="AY74" s="138"/>
      <c r="AZ74" s="138"/>
      <c r="BA74" s="138"/>
      <c r="BB74" s="138"/>
      <c r="BC74" s="138"/>
      <c r="BD74" s="138"/>
      <c r="BE74" s="138"/>
      <c r="BF74" s="138"/>
      <c r="BG74" s="138"/>
      <c r="BH74" s="138"/>
      <c r="BI74" s="138"/>
      <c r="BJ74" s="138"/>
      <c r="BK74" s="138"/>
      <c r="AMD74" s="138"/>
      <c r="AME74" s="138"/>
      <c r="AMF74" s="138"/>
      <c r="AMG74" s="138"/>
      <c r="AMH74" s="138"/>
      <c r="AMI74" s="138"/>
      <c r="AMJ74" s="138"/>
    </row>
    <row r="75" spans="1:1024" s="139" customFormat="1" ht="28.7" customHeight="1" x14ac:dyDescent="0.25">
      <c r="A75" s="137">
        <v>72</v>
      </c>
      <c r="B75" s="53" t="s">
        <v>820</v>
      </c>
      <c r="C75" s="53" t="s">
        <v>821</v>
      </c>
      <c r="D75" s="53" t="s">
        <v>822</v>
      </c>
      <c r="E75" s="73" t="s">
        <v>22</v>
      </c>
      <c r="F75" s="73" t="s">
        <v>66</v>
      </c>
      <c r="G75" s="74">
        <f>168*F75</f>
        <v>2688</v>
      </c>
      <c r="H75" s="75">
        <f t="shared" si="4"/>
        <v>3360</v>
      </c>
      <c r="I75" s="76">
        <v>6003.2</v>
      </c>
      <c r="J75" s="77" t="s">
        <v>67</v>
      </c>
      <c r="K75" s="71" t="s">
        <v>7109</v>
      </c>
      <c r="L75" s="71" t="s">
        <v>7111</v>
      </c>
      <c r="M75" s="78" t="s">
        <v>10</v>
      </c>
      <c r="N75" s="78" t="s">
        <v>24</v>
      </c>
      <c r="O75" s="135" t="s">
        <v>1852</v>
      </c>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8"/>
      <c r="AV75" s="138"/>
      <c r="AW75" s="138"/>
      <c r="AX75" s="138"/>
      <c r="AY75" s="138"/>
      <c r="AZ75" s="138"/>
      <c r="BA75" s="138"/>
      <c r="BB75" s="138"/>
      <c r="BC75" s="138"/>
      <c r="BD75" s="138"/>
      <c r="BE75" s="138"/>
      <c r="BF75" s="138"/>
      <c r="BG75" s="138"/>
      <c r="BH75" s="138"/>
      <c r="BI75" s="138"/>
      <c r="BJ75" s="138"/>
      <c r="BK75" s="138"/>
      <c r="AMD75" s="138"/>
      <c r="AME75" s="138"/>
      <c r="AMF75" s="138"/>
      <c r="AMG75" s="138"/>
      <c r="AMH75" s="138"/>
      <c r="AMI75" s="138"/>
      <c r="AMJ75" s="138"/>
    </row>
    <row r="76" spans="1:1024" s="139" customFormat="1" ht="28.7" customHeight="1" x14ac:dyDescent="0.25">
      <c r="A76" s="137">
        <v>73</v>
      </c>
      <c r="B76" s="53" t="s">
        <v>1811</v>
      </c>
      <c r="C76" s="53" t="s">
        <v>1812</v>
      </c>
      <c r="D76" s="53" t="s">
        <v>1813</v>
      </c>
      <c r="E76" s="73" t="s">
        <v>22</v>
      </c>
      <c r="F76" s="73" t="s">
        <v>114</v>
      </c>
      <c r="G76" s="79">
        <v>1020</v>
      </c>
      <c r="H76" s="75">
        <f t="shared" si="4"/>
        <v>1275</v>
      </c>
      <c r="I76" s="76">
        <v>1848</v>
      </c>
      <c r="J76" s="77" t="s">
        <v>54</v>
      </c>
      <c r="K76" s="71" t="s">
        <v>7109</v>
      </c>
      <c r="L76" s="71" t="s">
        <v>7111</v>
      </c>
      <c r="M76" s="78"/>
      <c r="N76" s="78" t="s">
        <v>24</v>
      </c>
      <c r="O76" s="135" t="s">
        <v>7131</v>
      </c>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8"/>
      <c r="AV76" s="138"/>
      <c r="AW76" s="138"/>
      <c r="AX76" s="138"/>
      <c r="AY76" s="138"/>
      <c r="AZ76" s="138"/>
      <c r="BA76" s="138"/>
      <c r="BB76" s="138"/>
      <c r="BC76" s="138"/>
      <c r="BD76" s="138"/>
      <c r="BE76" s="138"/>
      <c r="BF76" s="138"/>
      <c r="BG76" s="138"/>
      <c r="BH76" s="138"/>
      <c r="BI76" s="138"/>
      <c r="BJ76" s="138"/>
      <c r="BK76" s="138"/>
      <c r="AMD76" s="138"/>
      <c r="AME76" s="138"/>
      <c r="AMF76" s="138"/>
      <c r="AMG76" s="138"/>
      <c r="AMH76" s="138"/>
      <c r="AMI76" s="138"/>
      <c r="AMJ76" s="138"/>
    </row>
    <row r="77" spans="1:1024" s="139" customFormat="1" ht="28.7" customHeight="1" x14ac:dyDescent="0.25">
      <c r="A77" s="137">
        <v>74</v>
      </c>
      <c r="B77" s="53" t="s">
        <v>3607</v>
      </c>
      <c r="C77" s="53" t="s">
        <v>3608</v>
      </c>
      <c r="D77" s="53" t="s">
        <v>3609</v>
      </c>
      <c r="E77" s="73" t="s">
        <v>22</v>
      </c>
      <c r="F77" s="73">
        <v>15</v>
      </c>
      <c r="G77" s="74">
        <f>168*F77</f>
        <v>2520</v>
      </c>
      <c r="H77" s="75">
        <f t="shared" si="4"/>
        <v>3150</v>
      </c>
      <c r="I77" s="76">
        <v>5622.4</v>
      </c>
      <c r="J77" s="77" t="s">
        <v>67</v>
      </c>
      <c r="K77" s="71" t="s">
        <v>7109</v>
      </c>
      <c r="L77" s="71" t="s">
        <v>7111</v>
      </c>
      <c r="M77" s="78" t="s">
        <v>10</v>
      </c>
      <c r="N77" s="78"/>
      <c r="O77" s="135" t="s">
        <v>1852</v>
      </c>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8"/>
      <c r="AV77" s="138"/>
      <c r="AW77" s="138"/>
      <c r="AX77" s="138"/>
      <c r="AY77" s="138"/>
      <c r="AZ77" s="138"/>
      <c r="BA77" s="138"/>
      <c r="BB77" s="138"/>
      <c r="BC77" s="138"/>
      <c r="BD77" s="138"/>
      <c r="BE77" s="138"/>
      <c r="BF77" s="138"/>
      <c r="BG77" s="138"/>
      <c r="BH77" s="138"/>
      <c r="BI77" s="138"/>
      <c r="BJ77" s="138"/>
      <c r="BK77" s="138"/>
      <c r="AMD77" s="138"/>
      <c r="AME77" s="138"/>
      <c r="AMF77" s="138"/>
      <c r="AMG77" s="138"/>
      <c r="AMH77" s="138"/>
      <c r="AMI77" s="138"/>
      <c r="AMJ77" s="138"/>
    </row>
    <row r="78" spans="1:1024" s="139" customFormat="1" ht="28.7" customHeight="1" x14ac:dyDescent="0.25">
      <c r="A78" s="137">
        <v>75</v>
      </c>
      <c r="B78" s="53" t="s">
        <v>7132</v>
      </c>
      <c r="C78" s="53" t="s">
        <v>7133</v>
      </c>
      <c r="D78" s="53" t="s">
        <v>7134</v>
      </c>
      <c r="E78" s="73" t="s">
        <v>22</v>
      </c>
      <c r="F78" s="73"/>
      <c r="G78" s="74"/>
      <c r="H78" s="75">
        <v>4001.81</v>
      </c>
      <c r="I78" s="76">
        <v>10351</v>
      </c>
      <c r="J78" s="77"/>
      <c r="K78" s="71" t="s">
        <v>7109</v>
      </c>
      <c r="L78" s="71" t="s">
        <v>7111</v>
      </c>
      <c r="M78" s="78"/>
      <c r="N78" s="78"/>
      <c r="O78" s="142" t="s">
        <v>1832</v>
      </c>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8"/>
      <c r="AV78" s="138"/>
      <c r="AW78" s="138"/>
      <c r="AX78" s="138"/>
      <c r="AY78" s="138"/>
      <c r="AZ78" s="138"/>
      <c r="BA78" s="138"/>
      <c r="BB78" s="138"/>
      <c r="BC78" s="138"/>
      <c r="BD78" s="138"/>
      <c r="BE78" s="138"/>
      <c r="BF78" s="138"/>
      <c r="BG78" s="138"/>
      <c r="BH78" s="138"/>
      <c r="BI78" s="138"/>
      <c r="BJ78" s="138"/>
      <c r="BK78" s="138"/>
      <c r="AMD78" s="138"/>
      <c r="AME78" s="138"/>
      <c r="AMF78" s="138"/>
      <c r="AMG78" s="138"/>
      <c r="AMH78" s="138"/>
      <c r="AMI78" s="138"/>
      <c r="AMJ78" s="138"/>
    </row>
    <row r="79" spans="1:1024" ht="37.9" customHeight="1" x14ac:dyDescent="0.25">
      <c r="A79" s="137">
        <v>76</v>
      </c>
      <c r="B79" s="66"/>
      <c r="C79" s="66" t="s">
        <v>7388</v>
      </c>
      <c r="D79" s="66"/>
      <c r="E79" s="67"/>
      <c r="F79" s="67"/>
      <c r="G79" s="66"/>
      <c r="H79" s="68"/>
      <c r="I79" s="69"/>
      <c r="J79" s="67"/>
      <c r="K79" s="71" t="s">
        <v>7109</v>
      </c>
      <c r="L79" s="71"/>
      <c r="M79" s="66"/>
      <c r="N79" s="66"/>
      <c r="O79" s="124"/>
    </row>
    <row r="80" spans="1:1024" s="139" customFormat="1" ht="37.9" customHeight="1" x14ac:dyDescent="0.25">
      <c r="A80" s="137">
        <v>77</v>
      </c>
      <c r="B80" s="53" t="s">
        <v>41</v>
      </c>
      <c r="C80" s="53" t="s">
        <v>42</v>
      </c>
      <c r="D80" s="53" t="s">
        <v>43</v>
      </c>
      <c r="E80" s="73" t="s">
        <v>22</v>
      </c>
      <c r="F80" s="73"/>
      <c r="G80" s="79">
        <v>455</v>
      </c>
      <c r="H80" s="75">
        <f>G80/0.8</f>
        <v>568.75</v>
      </c>
      <c r="I80" s="76">
        <v>1254.4000000000001</v>
      </c>
      <c r="J80" s="77"/>
      <c r="K80" s="71" t="s">
        <v>7109</v>
      </c>
      <c r="L80" s="71" t="s">
        <v>7111</v>
      </c>
      <c r="M80" s="78"/>
      <c r="N80" s="78" t="s">
        <v>24</v>
      </c>
      <c r="O80" s="135" t="s">
        <v>7135</v>
      </c>
      <c r="P80" s="138"/>
      <c r="Q80" s="138"/>
      <c r="R80" s="138"/>
      <c r="S80" s="138"/>
      <c r="T80" s="138"/>
      <c r="U80" s="138"/>
      <c r="V80" s="138"/>
      <c r="W80" s="138"/>
      <c r="X80" s="138"/>
      <c r="Y80" s="138"/>
      <c r="Z80" s="138"/>
      <c r="AA80" s="138"/>
      <c r="AB80" s="138"/>
      <c r="AC80" s="138"/>
      <c r="AD80" s="138"/>
      <c r="AE80" s="138"/>
      <c r="AF80" s="138"/>
      <c r="AG80" s="138"/>
      <c r="AH80" s="138"/>
      <c r="AI80" s="138"/>
      <c r="AJ80" s="138"/>
      <c r="AK80" s="138"/>
      <c r="AL80" s="138"/>
      <c r="AM80" s="138"/>
      <c r="AN80" s="138"/>
      <c r="AO80" s="138"/>
      <c r="AP80" s="138"/>
      <c r="AQ80" s="138"/>
      <c r="AR80" s="138"/>
      <c r="AS80" s="138"/>
      <c r="AT80" s="138"/>
      <c r="AU80" s="138"/>
      <c r="AV80" s="138"/>
      <c r="AW80" s="138"/>
      <c r="AX80" s="138"/>
      <c r="AY80" s="138"/>
      <c r="AZ80" s="138"/>
      <c r="BA80" s="138"/>
      <c r="BB80" s="138"/>
      <c r="BC80" s="138"/>
      <c r="BD80" s="138"/>
      <c r="BE80" s="138"/>
      <c r="BF80" s="138"/>
      <c r="BG80" s="138"/>
      <c r="BH80" s="138"/>
      <c r="BI80" s="138"/>
      <c r="BJ80" s="138"/>
      <c r="BK80" s="138"/>
      <c r="AMD80" s="138"/>
      <c r="AME80" s="138"/>
      <c r="AMF80" s="138"/>
      <c r="AMG80" s="138"/>
      <c r="AMH80" s="138"/>
      <c r="AMI80" s="138"/>
      <c r="AMJ80" s="138"/>
    </row>
    <row r="81" spans="1:1024" s="139" customFormat="1" ht="37.9" customHeight="1" x14ac:dyDescent="0.25">
      <c r="A81" s="137">
        <v>78</v>
      </c>
      <c r="B81" s="53" t="s">
        <v>44</v>
      </c>
      <c r="C81" s="53" t="s">
        <v>7136</v>
      </c>
      <c r="D81" s="53" t="s">
        <v>45</v>
      </c>
      <c r="E81" s="73" t="s">
        <v>22</v>
      </c>
      <c r="F81" s="73"/>
      <c r="G81" s="79">
        <v>548</v>
      </c>
      <c r="H81" s="75">
        <f>G81/0.8</f>
        <v>685</v>
      </c>
      <c r="I81" s="76">
        <v>1254.4000000000001</v>
      </c>
      <c r="J81" s="77"/>
      <c r="K81" s="71" t="s">
        <v>7109</v>
      </c>
      <c r="L81" s="71" t="s">
        <v>7111</v>
      </c>
      <c r="M81" s="78"/>
      <c r="N81" s="78" t="s">
        <v>24</v>
      </c>
      <c r="O81" s="135" t="s">
        <v>7135</v>
      </c>
      <c r="P81" s="138"/>
      <c r="Q81" s="138"/>
      <c r="R81" s="138"/>
      <c r="S81" s="138"/>
      <c r="T81" s="138"/>
      <c r="U81" s="138"/>
      <c r="V81" s="138"/>
      <c r="W81" s="138"/>
      <c r="X81" s="138"/>
      <c r="Y81" s="138"/>
      <c r="Z81" s="138"/>
      <c r="AA81" s="138"/>
      <c r="AB81" s="138"/>
      <c r="AC81" s="138"/>
      <c r="AD81" s="138"/>
      <c r="AE81" s="138"/>
      <c r="AF81" s="138"/>
      <c r="AG81" s="138"/>
      <c r="AH81" s="138"/>
      <c r="AI81" s="138"/>
      <c r="AJ81" s="138"/>
      <c r="AK81" s="138"/>
      <c r="AL81" s="138"/>
      <c r="AM81" s="138"/>
      <c r="AN81" s="138"/>
      <c r="AO81" s="138"/>
      <c r="AP81" s="138"/>
      <c r="AQ81" s="138"/>
      <c r="AR81" s="138"/>
      <c r="AS81" s="138"/>
      <c r="AT81" s="138"/>
      <c r="AU81" s="138"/>
      <c r="AV81" s="138"/>
      <c r="AW81" s="138"/>
      <c r="AX81" s="138"/>
      <c r="AY81" s="138"/>
      <c r="AZ81" s="138"/>
      <c r="BA81" s="138"/>
      <c r="BB81" s="138"/>
      <c r="BC81" s="138"/>
      <c r="BD81" s="138"/>
      <c r="BE81" s="138"/>
      <c r="BF81" s="138"/>
      <c r="BG81" s="138"/>
      <c r="BH81" s="138"/>
      <c r="BI81" s="138"/>
      <c r="BJ81" s="138"/>
      <c r="BK81" s="138"/>
      <c r="AMD81" s="138"/>
      <c r="AME81" s="138"/>
      <c r="AMF81" s="138"/>
      <c r="AMG81" s="138"/>
      <c r="AMH81" s="138"/>
      <c r="AMI81" s="138"/>
      <c r="AMJ81" s="138"/>
    </row>
    <row r="82" spans="1:1024" s="139" customFormat="1" ht="37.9" customHeight="1" x14ac:dyDescent="0.25">
      <c r="A82" s="137">
        <v>79</v>
      </c>
      <c r="B82" s="53" t="s">
        <v>72</v>
      </c>
      <c r="C82" s="53" t="s">
        <v>73</v>
      </c>
      <c r="D82" s="53" t="s">
        <v>74</v>
      </c>
      <c r="E82" s="73" t="s">
        <v>22</v>
      </c>
      <c r="F82" s="73" t="s">
        <v>75</v>
      </c>
      <c r="G82" s="79">
        <v>770</v>
      </c>
      <c r="H82" s="75">
        <f>G82/0.8</f>
        <v>962.5</v>
      </c>
      <c r="I82" s="76">
        <v>3119.2</v>
      </c>
      <c r="J82" s="77" t="s">
        <v>71</v>
      </c>
      <c r="K82" s="71" t="s">
        <v>7109</v>
      </c>
      <c r="L82" s="71" t="s">
        <v>7111</v>
      </c>
      <c r="M82" s="78" t="s">
        <v>10</v>
      </c>
      <c r="N82" s="78" t="s">
        <v>24</v>
      </c>
      <c r="O82" s="143" t="s">
        <v>7137</v>
      </c>
      <c r="P82" s="138"/>
      <c r="Q82" s="138"/>
      <c r="R82" s="138"/>
      <c r="S82" s="138"/>
      <c r="T82" s="138"/>
      <c r="U82" s="138"/>
      <c r="V82" s="138"/>
      <c r="W82" s="138"/>
      <c r="X82" s="138"/>
      <c r="Y82" s="138"/>
      <c r="Z82" s="138"/>
      <c r="AA82" s="138"/>
      <c r="AB82" s="138"/>
      <c r="AC82" s="138"/>
      <c r="AD82" s="138"/>
      <c r="AE82" s="138"/>
      <c r="AF82" s="138"/>
      <c r="AG82" s="138"/>
      <c r="AH82" s="138"/>
      <c r="AI82" s="138"/>
      <c r="AJ82" s="138"/>
      <c r="AK82" s="138"/>
      <c r="AL82" s="138"/>
      <c r="AM82" s="138"/>
      <c r="AN82" s="138"/>
      <c r="AO82" s="138"/>
      <c r="AP82" s="138"/>
      <c r="AQ82" s="138"/>
      <c r="AR82" s="138"/>
      <c r="AS82" s="138"/>
      <c r="AT82" s="138"/>
      <c r="AU82" s="138"/>
      <c r="AV82" s="138"/>
      <c r="AW82" s="138"/>
      <c r="AX82" s="138"/>
      <c r="AY82" s="138"/>
      <c r="AZ82" s="138"/>
      <c r="BA82" s="138"/>
      <c r="BB82" s="138"/>
      <c r="BC82" s="138"/>
      <c r="BD82" s="138"/>
      <c r="BE82" s="138"/>
      <c r="BF82" s="138"/>
      <c r="BG82" s="138"/>
      <c r="BH82" s="138"/>
      <c r="BI82" s="138"/>
      <c r="BJ82" s="138"/>
      <c r="BK82" s="138"/>
      <c r="AMD82" s="138"/>
      <c r="AME82" s="138"/>
      <c r="AMF82" s="138"/>
      <c r="AMG82" s="138"/>
      <c r="AMH82" s="138"/>
      <c r="AMI82" s="138"/>
      <c r="AMJ82" s="138"/>
    </row>
    <row r="83" spans="1:1024" s="139" customFormat="1" ht="37.9" customHeight="1" x14ac:dyDescent="0.25">
      <c r="A83" s="137">
        <v>80</v>
      </c>
      <c r="B83" s="53" t="s">
        <v>76</v>
      </c>
      <c r="C83" s="53" t="s">
        <v>77</v>
      </c>
      <c r="D83" s="53" t="s">
        <v>78</v>
      </c>
      <c r="E83" s="73" t="s">
        <v>28</v>
      </c>
      <c r="F83" s="73"/>
      <c r="G83" s="79">
        <v>750</v>
      </c>
      <c r="H83" s="75">
        <f>G83/0.8</f>
        <v>937.5</v>
      </c>
      <c r="I83" s="76">
        <v>1702.4</v>
      </c>
      <c r="J83" s="77"/>
      <c r="K83" s="71" t="s">
        <v>7109</v>
      </c>
      <c r="L83" s="71" t="s">
        <v>7111</v>
      </c>
      <c r="M83" s="78"/>
      <c r="N83" s="78" t="s">
        <v>24</v>
      </c>
      <c r="O83" s="143" t="s">
        <v>7137</v>
      </c>
      <c r="P83" s="138"/>
      <c r="Q83" s="138"/>
      <c r="R83" s="138"/>
      <c r="S83" s="138"/>
      <c r="T83" s="138"/>
      <c r="U83" s="138"/>
      <c r="V83" s="138"/>
      <c r="W83" s="138"/>
      <c r="X83" s="138"/>
      <c r="Y83" s="138"/>
      <c r="Z83" s="138"/>
      <c r="AA83" s="138"/>
      <c r="AB83" s="138"/>
      <c r="AC83" s="138"/>
      <c r="AD83" s="138"/>
      <c r="AE83" s="138"/>
      <c r="AF83" s="138"/>
      <c r="AG83" s="138"/>
      <c r="AH83" s="138"/>
      <c r="AI83" s="138"/>
      <c r="AJ83" s="138"/>
      <c r="AK83" s="138"/>
      <c r="AL83" s="138"/>
      <c r="AM83" s="138"/>
      <c r="AN83" s="138"/>
      <c r="AO83" s="138"/>
      <c r="AP83" s="138"/>
      <c r="AQ83" s="138"/>
      <c r="AR83" s="138"/>
      <c r="AS83" s="138"/>
      <c r="AT83" s="138"/>
      <c r="AU83" s="138"/>
      <c r="AV83" s="138"/>
      <c r="AW83" s="138"/>
      <c r="AX83" s="138"/>
      <c r="AY83" s="138"/>
      <c r="AZ83" s="138"/>
      <c r="BA83" s="138"/>
      <c r="BB83" s="138"/>
      <c r="BC83" s="138"/>
      <c r="BD83" s="138"/>
      <c r="BE83" s="138"/>
      <c r="BF83" s="138"/>
      <c r="BG83" s="138"/>
      <c r="BH83" s="138"/>
      <c r="BI83" s="138"/>
      <c r="BJ83" s="138"/>
      <c r="BK83" s="138"/>
      <c r="AMD83" s="138"/>
      <c r="AME83" s="138"/>
      <c r="AMF83" s="138"/>
      <c r="AMG83" s="138"/>
      <c r="AMH83" s="138"/>
      <c r="AMI83" s="138"/>
      <c r="AMJ83" s="138"/>
    </row>
    <row r="84" spans="1:1024" s="139" customFormat="1" ht="37.9" customHeight="1" x14ac:dyDescent="0.25">
      <c r="A84" s="137">
        <v>81</v>
      </c>
      <c r="B84" s="53" t="s">
        <v>79</v>
      </c>
      <c r="C84" s="53" t="s">
        <v>80</v>
      </c>
      <c r="D84" s="53" t="s">
        <v>81</v>
      </c>
      <c r="E84" s="73" t="s">
        <v>22</v>
      </c>
      <c r="F84" s="73" t="s">
        <v>82</v>
      </c>
      <c r="G84" s="79">
        <v>442</v>
      </c>
      <c r="H84" s="80">
        <v>448</v>
      </c>
      <c r="I84" s="81">
        <v>436.8</v>
      </c>
      <c r="J84" s="77" t="s">
        <v>54</v>
      </c>
      <c r="K84" s="71" t="s">
        <v>7109</v>
      </c>
      <c r="L84" s="71" t="s">
        <v>7111</v>
      </c>
      <c r="M84" s="78" t="s">
        <v>10</v>
      </c>
      <c r="N84" s="78" t="s">
        <v>24</v>
      </c>
      <c r="O84" s="143" t="s">
        <v>7137</v>
      </c>
      <c r="P84" s="138"/>
      <c r="Q84" s="138"/>
      <c r="R84" s="138"/>
      <c r="S84" s="138"/>
      <c r="T84" s="138"/>
      <c r="U84" s="138"/>
      <c r="V84" s="138"/>
      <c r="W84" s="138"/>
      <c r="X84" s="138"/>
      <c r="Y84" s="138"/>
      <c r="Z84" s="138"/>
      <c r="AA84" s="138"/>
      <c r="AB84" s="138"/>
      <c r="AC84" s="138"/>
      <c r="AD84" s="138"/>
      <c r="AE84" s="138"/>
      <c r="AF84" s="138"/>
      <c r="AG84" s="138"/>
      <c r="AH84" s="138"/>
      <c r="AI84" s="138"/>
      <c r="AJ84" s="138"/>
      <c r="AK84" s="138"/>
      <c r="AL84" s="138"/>
      <c r="AM84" s="138"/>
      <c r="AN84" s="138"/>
      <c r="AO84" s="138"/>
      <c r="AP84" s="138"/>
      <c r="AQ84" s="138"/>
      <c r="AR84" s="138"/>
      <c r="AS84" s="138"/>
      <c r="AT84" s="138"/>
      <c r="AU84" s="138"/>
      <c r="AV84" s="138"/>
      <c r="AW84" s="138"/>
      <c r="AX84" s="138"/>
      <c r="AY84" s="138"/>
      <c r="AZ84" s="138"/>
      <c r="BA84" s="138"/>
      <c r="BB84" s="138"/>
      <c r="BC84" s="138"/>
      <c r="BD84" s="138"/>
      <c r="BE84" s="138"/>
      <c r="BF84" s="138"/>
      <c r="BG84" s="138"/>
      <c r="BH84" s="138"/>
      <c r="BI84" s="138"/>
      <c r="BJ84" s="138"/>
      <c r="BK84" s="138"/>
      <c r="AMD84" s="138"/>
      <c r="AME84" s="138"/>
      <c r="AMF84" s="138"/>
      <c r="AMG84" s="138"/>
      <c r="AMH84" s="138"/>
      <c r="AMI84" s="138"/>
      <c r="AMJ84" s="138"/>
    </row>
    <row r="85" spans="1:1024" s="139" customFormat="1" ht="37.9" customHeight="1" x14ac:dyDescent="0.25">
      <c r="A85" s="137">
        <v>82</v>
      </c>
      <c r="B85" s="53" t="s">
        <v>83</v>
      </c>
      <c r="C85" s="53" t="s">
        <v>84</v>
      </c>
      <c r="D85" s="53" t="s">
        <v>85</v>
      </c>
      <c r="E85" s="73" t="s">
        <v>22</v>
      </c>
      <c r="F85" s="73" t="s">
        <v>86</v>
      </c>
      <c r="G85" s="79">
        <v>531</v>
      </c>
      <c r="H85" s="75">
        <v>35</v>
      </c>
      <c r="I85" s="76">
        <v>795.2</v>
      </c>
      <c r="J85" s="77" t="s">
        <v>54</v>
      </c>
      <c r="K85" s="71" t="s">
        <v>7109</v>
      </c>
      <c r="L85" s="71" t="s">
        <v>7111</v>
      </c>
      <c r="M85" s="78" t="s">
        <v>10</v>
      </c>
      <c r="N85" s="78" t="s">
        <v>24</v>
      </c>
      <c r="O85" s="143" t="s">
        <v>7137</v>
      </c>
      <c r="P85" s="138"/>
      <c r="Q85" s="138"/>
      <c r="R85" s="138"/>
      <c r="S85" s="138"/>
      <c r="T85" s="138"/>
      <c r="U85" s="138"/>
      <c r="V85" s="138"/>
      <c r="W85" s="138"/>
      <c r="X85" s="138"/>
      <c r="Y85" s="138"/>
      <c r="Z85" s="138"/>
      <c r="AA85" s="138"/>
      <c r="AB85" s="138"/>
      <c r="AC85" s="138"/>
      <c r="AD85" s="138"/>
      <c r="AE85" s="138"/>
      <c r="AF85" s="138"/>
      <c r="AG85" s="138"/>
      <c r="AH85" s="138"/>
      <c r="AI85" s="138"/>
      <c r="AJ85" s="138"/>
      <c r="AK85" s="138"/>
      <c r="AL85" s="138"/>
      <c r="AM85" s="138"/>
      <c r="AN85" s="138"/>
      <c r="AO85" s="138"/>
      <c r="AP85" s="138"/>
      <c r="AQ85" s="138"/>
      <c r="AR85" s="138"/>
      <c r="AS85" s="138"/>
      <c r="AT85" s="138"/>
      <c r="AU85" s="138"/>
      <c r="AV85" s="138"/>
      <c r="AW85" s="138"/>
      <c r="AX85" s="138"/>
      <c r="AY85" s="138"/>
      <c r="AZ85" s="138"/>
      <c r="BA85" s="138"/>
      <c r="BB85" s="138"/>
      <c r="BC85" s="138"/>
      <c r="BD85" s="138"/>
      <c r="BE85" s="138"/>
      <c r="BF85" s="138"/>
      <c r="BG85" s="138"/>
      <c r="BH85" s="138"/>
      <c r="BI85" s="138"/>
      <c r="BJ85" s="138"/>
      <c r="BK85" s="138"/>
      <c r="AMD85" s="138"/>
      <c r="AME85" s="138"/>
      <c r="AMF85" s="138"/>
      <c r="AMG85" s="138"/>
      <c r="AMH85" s="138"/>
      <c r="AMI85" s="138"/>
      <c r="AMJ85" s="138"/>
    </row>
    <row r="86" spans="1:1024" s="139" customFormat="1" ht="37.9" customHeight="1" x14ac:dyDescent="0.25">
      <c r="A86" s="137">
        <v>83</v>
      </c>
      <c r="B86" s="53" t="s">
        <v>87</v>
      </c>
      <c r="C86" s="53" t="s">
        <v>88</v>
      </c>
      <c r="D86" s="53" t="s">
        <v>89</v>
      </c>
      <c r="E86" s="73" t="s">
        <v>22</v>
      </c>
      <c r="F86" s="73" t="s">
        <v>82</v>
      </c>
      <c r="G86" s="79">
        <v>442</v>
      </c>
      <c r="H86" s="80">
        <v>448.35</v>
      </c>
      <c r="I86" s="81">
        <v>436.8</v>
      </c>
      <c r="J86" s="77" t="s">
        <v>54</v>
      </c>
      <c r="K86" s="71" t="s">
        <v>7109</v>
      </c>
      <c r="L86" s="71" t="s">
        <v>7111</v>
      </c>
      <c r="M86" s="78" t="s">
        <v>10</v>
      </c>
      <c r="N86" s="78" t="s">
        <v>24</v>
      </c>
      <c r="O86" s="143" t="s">
        <v>7137</v>
      </c>
      <c r="P86" s="138"/>
      <c r="Q86" s="138"/>
      <c r="R86" s="138"/>
      <c r="S86" s="138"/>
      <c r="T86" s="138"/>
      <c r="U86" s="138"/>
      <c r="V86" s="138"/>
      <c r="W86" s="138"/>
      <c r="X86" s="138"/>
      <c r="Y86" s="138"/>
      <c r="Z86" s="138"/>
      <c r="AA86" s="138"/>
      <c r="AB86" s="138"/>
      <c r="AC86" s="138"/>
      <c r="AD86" s="138"/>
      <c r="AE86" s="138"/>
      <c r="AF86" s="138"/>
      <c r="AG86" s="138"/>
      <c r="AH86" s="138"/>
      <c r="AI86" s="138"/>
      <c r="AJ86" s="138"/>
      <c r="AK86" s="138"/>
      <c r="AL86" s="138"/>
      <c r="AM86" s="138"/>
      <c r="AN86" s="138"/>
      <c r="AO86" s="138"/>
      <c r="AP86" s="138"/>
      <c r="AQ86" s="138"/>
      <c r="AR86" s="138"/>
      <c r="AS86" s="138"/>
      <c r="AT86" s="138"/>
      <c r="AU86" s="138"/>
      <c r="AV86" s="138"/>
      <c r="AW86" s="138"/>
      <c r="AX86" s="138"/>
      <c r="AY86" s="138"/>
      <c r="AZ86" s="138"/>
      <c r="BA86" s="138"/>
      <c r="BB86" s="138"/>
      <c r="BC86" s="138"/>
      <c r="BD86" s="138"/>
      <c r="BE86" s="138"/>
      <c r="BF86" s="138"/>
      <c r="BG86" s="138"/>
      <c r="BH86" s="138"/>
      <c r="BI86" s="138"/>
      <c r="BJ86" s="138"/>
      <c r="BK86" s="138"/>
      <c r="AMD86" s="138"/>
      <c r="AME86" s="138"/>
      <c r="AMF86" s="138"/>
      <c r="AMG86" s="138"/>
      <c r="AMH86" s="138"/>
      <c r="AMI86" s="138"/>
      <c r="AMJ86" s="138"/>
    </row>
    <row r="87" spans="1:1024" s="139" customFormat="1" ht="37.9" customHeight="1" x14ac:dyDescent="0.25">
      <c r="A87" s="137">
        <v>84</v>
      </c>
      <c r="B87" s="53" t="s">
        <v>90</v>
      </c>
      <c r="C87" s="53" t="s">
        <v>91</v>
      </c>
      <c r="D87" s="53" t="s">
        <v>92</v>
      </c>
      <c r="E87" s="73" t="s">
        <v>22</v>
      </c>
      <c r="F87" s="73" t="s">
        <v>82</v>
      </c>
      <c r="G87" s="74">
        <f t="shared" ref="G87:G92" si="5">168*F87</f>
        <v>1176</v>
      </c>
      <c r="H87" s="75">
        <f t="shared" ref="H87:H92" si="6">G87/0.8</f>
        <v>1470</v>
      </c>
      <c r="I87" s="76">
        <v>2643.2</v>
      </c>
      <c r="J87" s="77" t="s">
        <v>67</v>
      </c>
      <c r="K87" s="71" t="s">
        <v>7109</v>
      </c>
      <c r="L87" s="71" t="s">
        <v>7111</v>
      </c>
      <c r="M87" s="78" t="s">
        <v>10</v>
      </c>
      <c r="N87" s="78" t="s">
        <v>24</v>
      </c>
      <c r="O87" s="143" t="s">
        <v>7137</v>
      </c>
      <c r="P87" s="138"/>
      <c r="Q87" s="138"/>
      <c r="R87" s="138"/>
      <c r="S87" s="138"/>
      <c r="T87" s="138"/>
      <c r="U87" s="138"/>
      <c r="V87" s="138"/>
      <c r="W87" s="138"/>
      <c r="X87" s="138"/>
      <c r="Y87" s="138"/>
      <c r="Z87" s="138"/>
      <c r="AA87" s="138"/>
      <c r="AB87" s="138"/>
      <c r="AC87" s="138"/>
      <c r="AD87" s="138"/>
      <c r="AE87" s="138"/>
      <c r="AF87" s="138"/>
      <c r="AG87" s="138"/>
      <c r="AH87" s="138"/>
      <c r="AI87" s="138"/>
      <c r="AJ87" s="138"/>
      <c r="AK87" s="138"/>
      <c r="AL87" s="138"/>
      <c r="AM87" s="138"/>
      <c r="AN87" s="138"/>
      <c r="AO87" s="138"/>
      <c r="AP87" s="138"/>
      <c r="AQ87" s="138"/>
      <c r="AR87" s="138"/>
      <c r="AS87" s="138"/>
      <c r="AT87" s="138"/>
      <c r="AU87" s="138"/>
      <c r="AV87" s="138"/>
      <c r="AW87" s="138"/>
      <c r="AX87" s="138"/>
      <c r="AY87" s="138"/>
      <c r="AZ87" s="138"/>
      <c r="BA87" s="138"/>
      <c r="BB87" s="138"/>
      <c r="BC87" s="138"/>
      <c r="BD87" s="138"/>
      <c r="BE87" s="138"/>
      <c r="BF87" s="138"/>
      <c r="BG87" s="138"/>
      <c r="BH87" s="138"/>
      <c r="BI87" s="138"/>
      <c r="BJ87" s="138"/>
      <c r="BK87" s="138"/>
      <c r="AMD87" s="138"/>
      <c r="AME87" s="138"/>
      <c r="AMF87" s="138"/>
      <c r="AMG87" s="138"/>
      <c r="AMH87" s="138"/>
      <c r="AMI87" s="138"/>
      <c r="AMJ87" s="138"/>
    </row>
    <row r="88" spans="1:1024" s="139" customFormat="1" ht="37.9" customHeight="1" x14ac:dyDescent="0.25">
      <c r="A88" s="137">
        <v>85</v>
      </c>
      <c r="B88" s="53" t="s">
        <v>93</v>
      </c>
      <c r="C88" s="53" t="s">
        <v>94</v>
      </c>
      <c r="D88" s="53" t="s">
        <v>95</v>
      </c>
      <c r="E88" s="73" t="s">
        <v>22</v>
      </c>
      <c r="F88" s="73" t="s">
        <v>96</v>
      </c>
      <c r="G88" s="74">
        <f t="shared" si="5"/>
        <v>1512</v>
      </c>
      <c r="H88" s="75">
        <f t="shared" si="6"/>
        <v>1890</v>
      </c>
      <c r="I88" s="76">
        <v>3382.4</v>
      </c>
      <c r="J88" s="77" t="s">
        <v>67</v>
      </c>
      <c r="K88" s="71" t="s">
        <v>7109</v>
      </c>
      <c r="L88" s="71" t="s">
        <v>7111</v>
      </c>
      <c r="M88" s="78" t="s">
        <v>10</v>
      </c>
      <c r="N88" s="78" t="s">
        <v>24</v>
      </c>
      <c r="O88" s="143" t="s">
        <v>7137</v>
      </c>
      <c r="P88" s="138"/>
      <c r="Q88" s="138"/>
      <c r="R88" s="138"/>
      <c r="S88" s="138"/>
      <c r="T88" s="138"/>
      <c r="U88" s="138"/>
      <c r="V88" s="138"/>
      <c r="W88" s="138"/>
      <c r="X88" s="138"/>
      <c r="Y88" s="138"/>
      <c r="Z88" s="138"/>
      <c r="AA88" s="138"/>
      <c r="AB88" s="138"/>
      <c r="AC88" s="138"/>
      <c r="AD88" s="138"/>
      <c r="AE88" s="138"/>
      <c r="AF88" s="138"/>
      <c r="AG88" s="138"/>
      <c r="AH88" s="138"/>
      <c r="AI88" s="138"/>
      <c r="AJ88" s="138"/>
      <c r="AK88" s="138"/>
      <c r="AL88" s="138"/>
      <c r="AM88" s="138"/>
      <c r="AN88" s="138"/>
      <c r="AO88" s="138"/>
      <c r="AP88" s="138"/>
      <c r="AQ88" s="138"/>
      <c r="AR88" s="138"/>
      <c r="AS88" s="138"/>
      <c r="AT88" s="138"/>
      <c r="AU88" s="138"/>
      <c r="AV88" s="138"/>
      <c r="AW88" s="138"/>
      <c r="AX88" s="138"/>
      <c r="AY88" s="138"/>
      <c r="AZ88" s="138"/>
      <c r="BA88" s="138"/>
      <c r="BB88" s="138"/>
      <c r="BC88" s="138"/>
      <c r="BD88" s="138"/>
      <c r="BE88" s="138"/>
      <c r="BF88" s="138"/>
      <c r="BG88" s="138"/>
      <c r="BH88" s="138"/>
      <c r="BI88" s="138"/>
      <c r="BJ88" s="138"/>
      <c r="BK88" s="138"/>
      <c r="AMD88" s="138"/>
      <c r="AME88" s="138"/>
      <c r="AMF88" s="138"/>
      <c r="AMG88" s="138"/>
      <c r="AMH88" s="138"/>
      <c r="AMI88" s="138"/>
      <c r="AMJ88" s="138"/>
    </row>
    <row r="89" spans="1:1024" s="139" customFormat="1" ht="37.9" customHeight="1" x14ac:dyDescent="0.25">
      <c r="A89" s="137">
        <v>86</v>
      </c>
      <c r="B89" s="53" t="s">
        <v>311</v>
      </c>
      <c r="C89" s="53" t="s">
        <v>312</v>
      </c>
      <c r="D89" s="53" t="s">
        <v>313</v>
      </c>
      <c r="E89" s="73" t="s">
        <v>22</v>
      </c>
      <c r="F89" s="73" t="s">
        <v>103</v>
      </c>
      <c r="G89" s="74">
        <f t="shared" si="5"/>
        <v>1344</v>
      </c>
      <c r="H89" s="75">
        <f t="shared" si="6"/>
        <v>1680</v>
      </c>
      <c r="I89" s="76">
        <v>3012.8</v>
      </c>
      <c r="J89" s="77" t="s">
        <v>67</v>
      </c>
      <c r="K89" s="71" t="s">
        <v>7109</v>
      </c>
      <c r="L89" s="71" t="s">
        <v>7111</v>
      </c>
      <c r="M89" s="78" t="s">
        <v>10</v>
      </c>
      <c r="N89" s="78" t="s">
        <v>24</v>
      </c>
      <c r="O89" s="143" t="s">
        <v>7137</v>
      </c>
      <c r="P89" s="138"/>
      <c r="Q89" s="138"/>
      <c r="R89" s="138"/>
      <c r="S89" s="138"/>
      <c r="T89" s="138"/>
      <c r="U89" s="138"/>
      <c r="V89" s="138"/>
      <c r="W89" s="138"/>
      <c r="X89" s="138"/>
      <c r="Y89" s="138"/>
      <c r="Z89" s="138"/>
      <c r="AA89" s="138"/>
      <c r="AB89" s="138"/>
      <c r="AC89" s="138"/>
      <c r="AD89" s="138"/>
      <c r="AE89" s="138"/>
      <c r="AF89" s="138"/>
      <c r="AG89" s="138"/>
      <c r="AH89" s="138"/>
      <c r="AI89" s="138"/>
      <c r="AJ89" s="138"/>
      <c r="AK89" s="138"/>
      <c r="AL89" s="138"/>
      <c r="AM89" s="138"/>
      <c r="AN89" s="138"/>
      <c r="AO89" s="138"/>
      <c r="AP89" s="138"/>
      <c r="AQ89" s="138"/>
      <c r="AR89" s="138"/>
      <c r="AS89" s="138"/>
      <c r="AT89" s="138"/>
      <c r="AU89" s="138"/>
      <c r="AV89" s="138"/>
      <c r="AW89" s="138"/>
      <c r="AX89" s="138"/>
      <c r="AY89" s="138"/>
      <c r="AZ89" s="138"/>
      <c r="BA89" s="138"/>
      <c r="BB89" s="138"/>
      <c r="BC89" s="138"/>
      <c r="BD89" s="138"/>
      <c r="BE89" s="138"/>
      <c r="BF89" s="138"/>
      <c r="BG89" s="138"/>
      <c r="BH89" s="138"/>
      <c r="BI89" s="138"/>
      <c r="BJ89" s="138"/>
      <c r="BK89" s="138"/>
      <c r="AMD89" s="138"/>
      <c r="AME89" s="138"/>
      <c r="AMF89" s="138"/>
      <c r="AMG89" s="138"/>
      <c r="AMH89" s="138"/>
      <c r="AMI89" s="138"/>
      <c r="AMJ89" s="138"/>
    </row>
    <row r="90" spans="1:1024" s="139" customFormat="1" ht="37.9" customHeight="1" x14ac:dyDescent="0.25">
      <c r="A90" s="137">
        <v>87</v>
      </c>
      <c r="B90" s="53" t="s">
        <v>314</v>
      </c>
      <c r="C90" s="53" t="s">
        <v>315</v>
      </c>
      <c r="D90" s="53" t="s">
        <v>316</v>
      </c>
      <c r="E90" s="73" t="s">
        <v>22</v>
      </c>
      <c r="F90" s="73" t="s">
        <v>103</v>
      </c>
      <c r="G90" s="74">
        <f t="shared" si="5"/>
        <v>1344</v>
      </c>
      <c r="H90" s="75">
        <f t="shared" si="6"/>
        <v>1680</v>
      </c>
      <c r="I90" s="76">
        <v>3012.8</v>
      </c>
      <c r="J90" s="77" t="s">
        <v>67</v>
      </c>
      <c r="K90" s="71" t="s">
        <v>7109</v>
      </c>
      <c r="L90" s="71" t="s">
        <v>7111</v>
      </c>
      <c r="M90" s="78" t="s">
        <v>10</v>
      </c>
      <c r="N90" s="78" t="s">
        <v>24</v>
      </c>
      <c r="O90" s="143" t="s">
        <v>7137</v>
      </c>
      <c r="P90" s="138"/>
      <c r="Q90" s="138"/>
      <c r="R90" s="138"/>
      <c r="S90" s="138"/>
      <c r="T90" s="138"/>
      <c r="U90" s="138"/>
      <c r="V90" s="138"/>
      <c r="W90" s="138"/>
      <c r="X90" s="138"/>
      <c r="Y90" s="138"/>
      <c r="Z90" s="138"/>
      <c r="AA90" s="138"/>
      <c r="AB90" s="138"/>
      <c r="AC90" s="138"/>
      <c r="AD90" s="138"/>
      <c r="AE90" s="138"/>
      <c r="AF90" s="138"/>
      <c r="AG90" s="138"/>
      <c r="AH90" s="138"/>
      <c r="AI90" s="138"/>
      <c r="AJ90" s="138"/>
      <c r="AK90" s="138"/>
      <c r="AL90" s="138"/>
      <c r="AM90" s="138"/>
      <c r="AN90" s="138"/>
      <c r="AO90" s="138"/>
      <c r="AP90" s="138"/>
      <c r="AQ90" s="138"/>
      <c r="AR90" s="138"/>
      <c r="AS90" s="138"/>
      <c r="AT90" s="138"/>
      <c r="AU90" s="138"/>
      <c r="AV90" s="138"/>
      <c r="AW90" s="138"/>
      <c r="AX90" s="138"/>
      <c r="AY90" s="138"/>
      <c r="AZ90" s="138"/>
      <c r="BA90" s="138"/>
      <c r="BB90" s="138"/>
      <c r="BC90" s="138"/>
      <c r="BD90" s="138"/>
      <c r="BE90" s="138"/>
      <c r="BF90" s="138"/>
      <c r="BG90" s="138"/>
      <c r="BH90" s="138"/>
      <c r="BI90" s="138"/>
      <c r="BJ90" s="138"/>
      <c r="BK90" s="138"/>
      <c r="AMD90" s="138"/>
      <c r="AME90" s="138"/>
      <c r="AMF90" s="138"/>
      <c r="AMG90" s="138"/>
      <c r="AMH90" s="138"/>
      <c r="AMI90" s="138"/>
      <c r="AMJ90" s="138"/>
    </row>
    <row r="91" spans="1:1024" s="139" customFormat="1" ht="37.9" customHeight="1" x14ac:dyDescent="0.25">
      <c r="A91" s="137">
        <v>88</v>
      </c>
      <c r="B91" s="53" t="s">
        <v>317</v>
      </c>
      <c r="C91" s="53" t="s">
        <v>318</v>
      </c>
      <c r="D91" s="53" t="s">
        <v>319</v>
      </c>
      <c r="E91" s="73" t="s">
        <v>22</v>
      </c>
      <c r="F91" s="73" t="s">
        <v>103</v>
      </c>
      <c r="G91" s="74">
        <f t="shared" si="5"/>
        <v>1344</v>
      </c>
      <c r="H91" s="75">
        <f t="shared" si="6"/>
        <v>1680</v>
      </c>
      <c r="I91" s="76">
        <v>3012.8</v>
      </c>
      <c r="J91" s="77" t="s">
        <v>67</v>
      </c>
      <c r="K91" s="71" t="s">
        <v>7109</v>
      </c>
      <c r="L91" s="71" t="s">
        <v>7111</v>
      </c>
      <c r="M91" s="78" t="s">
        <v>10</v>
      </c>
      <c r="N91" s="78" t="s">
        <v>24</v>
      </c>
      <c r="O91" s="143" t="s">
        <v>7137</v>
      </c>
      <c r="P91" s="138"/>
      <c r="Q91" s="138"/>
      <c r="R91" s="138"/>
      <c r="S91" s="138"/>
      <c r="T91" s="138"/>
      <c r="U91" s="138"/>
      <c r="V91" s="138"/>
      <c r="W91" s="138"/>
      <c r="X91" s="138"/>
      <c r="Y91" s="138"/>
      <c r="Z91" s="138"/>
      <c r="AA91" s="138"/>
      <c r="AB91" s="138"/>
      <c r="AC91" s="138"/>
      <c r="AD91" s="138"/>
      <c r="AE91" s="138"/>
      <c r="AF91" s="138"/>
      <c r="AG91" s="138"/>
      <c r="AH91" s="138"/>
      <c r="AI91" s="138"/>
      <c r="AJ91" s="138"/>
      <c r="AK91" s="138"/>
      <c r="AL91" s="138"/>
      <c r="AM91" s="138"/>
      <c r="AN91" s="138"/>
      <c r="AO91" s="138"/>
      <c r="AP91" s="138"/>
      <c r="AQ91" s="138"/>
      <c r="AR91" s="138"/>
      <c r="AS91" s="138"/>
      <c r="AT91" s="138"/>
      <c r="AU91" s="138"/>
      <c r="AV91" s="138"/>
      <c r="AW91" s="138"/>
      <c r="AX91" s="138"/>
      <c r="AY91" s="138"/>
      <c r="AZ91" s="138"/>
      <c r="BA91" s="138"/>
      <c r="BB91" s="138"/>
      <c r="BC91" s="138"/>
      <c r="BD91" s="138"/>
      <c r="BE91" s="138"/>
      <c r="BF91" s="138"/>
      <c r="BG91" s="138"/>
      <c r="BH91" s="138"/>
      <c r="BI91" s="138"/>
      <c r="BJ91" s="138"/>
      <c r="BK91" s="138"/>
      <c r="AMD91" s="138"/>
      <c r="AME91" s="138"/>
      <c r="AMF91" s="138"/>
      <c r="AMG91" s="138"/>
      <c r="AMH91" s="138"/>
      <c r="AMI91" s="138"/>
      <c r="AMJ91" s="138"/>
    </row>
    <row r="92" spans="1:1024" s="139" customFormat="1" ht="37.9" customHeight="1" x14ac:dyDescent="0.25">
      <c r="A92" s="137">
        <v>89</v>
      </c>
      <c r="B92" s="53" t="s">
        <v>320</v>
      </c>
      <c r="C92" s="53" t="s">
        <v>321</v>
      </c>
      <c r="D92" s="53" t="s">
        <v>322</v>
      </c>
      <c r="E92" s="73" t="s">
        <v>22</v>
      </c>
      <c r="F92" s="73" t="s">
        <v>103</v>
      </c>
      <c r="G92" s="74">
        <f t="shared" si="5"/>
        <v>1344</v>
      </c>
      <c r="H92" s="75">
        <f t="shared" si="6"/>
        <v>1680</v>
      </c>
      <c r="I92" s="76">
        <v>3012.8</v>
      </c>
      <c r="J92" s="77" t="s">
        <v>67</v>
      </c>
      <c r="K92" s="71" t="s">
        <v>7109</v>
      </c>
      <c r="L92" s="71" t="s">
        <v>7111</v>
      </c>
      <c r="M92" s="78" t="s">
        <v>10</v>
      </c>
      <c r="N92" s="78" t="s">
        <v>24</v>
      </c>
      <c r="O92" s="143" t="s">
        <v>7137</v>
      </c>
      <c r="P92" s="138"/>
      <c r="Q92" s="138"/>
      <c r="R92" s="138"/>
      <c r="S92" s="138"/>
      <c r="T92" s="138"/>
      <c r="U92" s="138"/>
      <c r="V92" s="138"/>
      <c r="W92" s="138"/>
      <c r="X92" s="138"/>
      <c r="Y92" s="138"/>
      <c r="Z92" s="138"/>
      <c r="AA92" s="138"/>
      <c r="AB92" s="138"/>
      <c r="AC92" s="138"/>
      <c r="AD92" s="138"/>
      <c r="AE92" s="138"/>
      <c r="AF92" s="138"/>
      <c r="AG92" s="138"/>
      <c r="AH92" s="138"/>
      <c r="AI92" s="138"/>
      <c r="AJ92" s="138"/>
      <c r="AK92" s="138"/>
      <c r="AL92" s="138"/>
      <c r="AM92" s="138"/>
      <c r="AN92" s="138"/>
      <c r="AO92" s="138"/>
      <c r="AP92" s="138"/>
      <c r="AQ92" s="138"/>
      <c r="AR92" s="138"/>
      <c r="AS92" s="138"/>
      <c r="AT92" s="138"/>
      <c r="AU92" s="138"/>
      <c r="AV92" s="138"/>
      <c r="AW92" s="138"/>
      <c r="AX92" s="138"/>
      <c r="AY92" s="138"/>
      <c r="AZ92" s="138"/>
      <c r="BA92" s="138"/>
      <c r="BB92" s="138"/>
      <c r="BC92" s="138"/>
      <c r="BD92" s="138"/>
      <c r="BE92" s="138"/>
      <c r="BF92" s="138"/>
      <c r="BG92" s="138"/>
      <c r="BH92" s="138"/>
      <c r="BI92" s="138"/>
      <c r="BJ92" s="138"/>
      <c r="BK92" s="138"/>
      <c r="AMD92" s="138"/>
      <c r="AME92" s="138"/>
      <c r="AMF92" s="138"/>
      <c r="AMG92" s="138"/>
      <c r="AMH92" s="138"/>
      <c r="AMI92" s="138"/>
      <c r="AMJ92" s="138"/>
    </row>
    <row r="93" spans="1:1024" s="139" customFormat="1" ht="28.7" customHeight="1" x14ac:dyDescent="0.25">
      <c r="A93" s="137">
        <v>90</v>
      </c>
      <c r="B93" s="53" t="s">
        <v>476</v>
      </c>
      <c r="C93" s="53" t="s">
        <v>477</v>
      </c>
      <c r="D93" s="53" t="s">
        <v>478</v>
      </c>
      <c r="E93" s="73" t="s">
        <v>22</v>
      </c>
      <c r="F93" s="73"/>
      <c r="G93" s="79">
        <v>695</v>
      </c>
      <c r="H93" s="80">
        <v>677.25</v>
      </c>
      <c r="I93" s="81">
        <v>716.8</v>
      </c>
      <c r="J93" s="77"/>
      <c r="K93" s="71" t="s">
        <v>7109</v>
      </c>
      <c r="L93" s="71" t="s">
        <v>7111</v>
      </c>
      <c r="M93" s="78"/>
      <c r="N93" s="78" t="s">
        <v>24</v>
      </c>
      <c r="O93" s="135" t="s">
        <v>7135</v>
      </c>
      <c r="P93" s="138"/>
      <c r="Q93" s="138"/>
      <c r="R93" s="138"/>
      <c r="S93" s="138"/>
      <c r="T93" s="138"/>
      <c r="U93" s="138"/>
      <c r="V93" s="138"/>
      <c r="W93" s="138"/>
      <c r="X93" s="138"/>
      <c r="Y93" s="138"/>
      <c r="Z93" s="138"/>
      <c r="AA93" s="138"/>
      <c r="AB93" s="138"/>
      <c r="AC93" s="138"/>
      <c r="AD93" s="138"/>
      <c r="AE93" s="138"/>
      <c r="AF93" s="138"/>
      <c r="AG93" s="138"/>
      <c r="AH93" s="138"/>
      <c r="AI93" s="138"/>
      <c r="AJ93" s="138"/>
      <c r="AK93" s="138"/>
      <c r="AL93" s="138"/>
      <c r="AM93" s="138"/>
      <c r="AN93" s="138"/>
      <c r="AO93" s="138"/>
      <c r="AP93" s="138"/>
      <c r="AQ93" s="138"/>
      <c r="AR93" s="138"/>
      <c r="AS93" s="138"/>
      <c r="AT93" s="138"/>
      <c r="AU93" s="138"/>
      <c r="AV93" s="138"/>
      <c r="AW93" s="138"/>
      <c r="AX93" s="138"/>
      <c r="AY93" s="138"/>
      <c r="AZ93" s="138"/>
      <c r="BA93" s="138"/>
      <c r="BB93" s="138"/>
      <c r="BC93" s="138"/>
      <c r="BD93" s="138"/>
      <c r="BE93" s="138"/>
      <c r="BF93" s="138"/>
      <c r="BG93" s="138"/>
      <c r="BH93" s="138"/>
      <c r="BI93" s="138"/>
      <c r="BJ93" s="138"/>
      <c r="BK93" s="138"/>
      <c r="AMD93" s="138"/>
      <c r="AME93" s="138"/>
      <c r="AMF93" s="138"/>
      <c r="AMG93" s="138"/>
      <c r="AMH93" s="138"/>
      <c r="AMI93" s="138"/>
      <c r="AMJ93" s="138"/>
    </row>
    <row r="94" spans="1:1024" s="139" customFormat="1" ht="28.7" customHeight="1" x14ac:dyDescent="0.25">
      <c r="A94" s="137">
        <v>91</v>
      </c>
      <c r="B94" s="53" t="s">
        <v>569</v>
      </c>
      <c r="C94" s="53" t="s">
        <v>570</v>
      </c>
      <c r="D94" s="53" t="s">
        <v>571</v>
      </c>
      <c r="E94" s="73" t="s">
        <v>22</v>
      </c>
      <c r="F94" s="73" t="s">
        <v>96</v>
      </c>
      <c r="G94" s="74">
        <f>168*F94</f>
        <v>1512</v>
      </c>
      <c r="H94" s="75">
        <f t="shared" ref="H94:H119" si="7">G94/0.8</f>
        <v>1890</v>
      </c>
      <c r="I94" s="76">
        <v>3382.4</v>
      </c>
      <c r="J94" s="77" t="s">
        <v>67</v>
      </c>
      <c r="K94" s="71" t="s">
        <v>7109</v>
      </c>
      <c r="L94" s="71" t="s">
        <v>7111</v>
      </c>
      <c r="M94" s="78" t="s">
        <v>10</v>
      </c>
      <c r="N94" s="78" t="s">
        <v>24</v>
      </c>
      <c r="O94" s="143" t="s">
        <v>7137</v>
      </c>
      <c r="P94" s="138"/>
      <c r="Q94" s="138"/>
      <c r="R94" s="138"/>
      <c r="S94" s="138"/>
      <c r="T94" s="138"/>
      <c r="U94" s="138"/>
      <c r="V94" s="138"/>
      <c r="W94" s="138"/>
      <c r="X94" s="138"/>
      <c r="Y94" s="138"/>
      <c r="Z94" s="138"/>
      <c r="AA94" s="138"/>
      <c r="AB94" s="138"/>
      <c r="AC94" s="138"/>
      <c r="AD94" s="138"/>
      <c r="AE94" s="138"/>
      <c r="AF94" s="138"/>
      <c r="AG94" s="138"/>
      <c r="AH94" s="138"/>
      <c r="AI94" s="138"/>
      <c r="AJ94" s="138"/>
      <c r="AK94" s="138"/>
      <c r="AL94" s="138"/>
      <c r="AM94" s="138"/>
      <c r="AN94" s="138"/>
      <c r="AO94" s="138"/>
      <c r="AP94" s="138"/>
      <c r="AQ94" s="138"/>
      <c r="AR94" s="138"/>
      <c r="AS94" s="138"/>
      <c r="AT94" s="138"/>
      <c r="AU94" s="138"/>
      <c r="AV94" s="138"/>
      <c r="AW94" s="138"/>
      <c r="AX94" s="138"/>
      <c r="AY94" s="138"/>
      <c r="AZ94" s="138"/>
      <c r="BA94" s="138"/>
      <c r="BB94" s="138"/>
      <c r="BC94" s="138"/>
      <c r="BD94" s="138"/>
      <c r="BE94" s="138"/>
      <c r="BF94" s="138"/>
      <c r="BG94" s="138"/>
      <c r="BH94" s="138"/>
      <c r="BI94" s="138"/>
      <c r="BJ94" s="138"/>
      <c r="BK94" s="138"/>
      <c r="AMD94" s="138"/>
      <c r="AME94" s="138"/>
      <c r="AMF94" s="138"/>
      <c r="AMG94" s="138"/>
      <c r="AMH94" s="138"/>
      <c r="AMI94" s="138"/>
      <c r="AMJ94" s="138"/>
    </row>
    <row r="95" spans="1:1024" s="139" customFormat="1" ht="28.7" customHeight="1" x14ac:dyDescent="0.25">
      <c r="A95" s="137">
        <v>92</v>
      </c>
      <c r="B95" s="53" t="s">
        <v>671</v>
      </c>
      <c r="C95" s="53" t="s">
        <v>672</v>
      </c>
      <c r="D95" s="53" t="s">
        <v>673</v>
      </c>
      <c r="E95" s="73" t="s">
        <v>28</v>
      </c>
      <c r="F95" s="73"/>
      <c r="G95" s="79">
        <v>560</v>
      </c>
      <c r="H95" s="75">
        <f t="shared" si="7"/>
        <v>700</v>
      </c>
      <c r="I95" s="76">
        <v>1668.8</v>
      </c>
      <c r="J95" s="77"/>
      <c r="K95" s="71" t="s">
        <v>7109</v>
      </c>
      <c r="L95" s="71" t="s">
        <v>7111</v>
      </c>
      <c r="M95" s="78"/>
      <c r="N95" s="78" t="s">
        <v>24</v>
      </c>
      <c r="O95" s="135" t="s">
        <v>7138</v>
      </c>
      <c r="P95" s="138"/>
      <c r="Q95" s="138"/>
      <c r="R95" s="138"/>
      <c r="S95" s="138"/>
      <c r="T95" s="138"/>
      <c r="U95" s="138"/>
      <c r="V95" s="138"/>
      <c r="W95" s="138"/>
      <c r="X95" s="138"/>
      <c r="Y95" s="138"/>
      <c r="Z95" s="138"/>
      <c r="AA95" s="138"/>
      <c r="AB95" s="138"/>
      <c r="AC95" s="138"/>
      <c r="AD95" s="138"/>
      <c r="AE95" s="138"/>
      <c r="AF95" s="138"/>
      <c r="AG95" s="138"/>
      <c r="AH95" s="138"/>
      <c r="AI95" s="138"/>
      <c r="AJ95" s="138"/>
      <c r="AK95" s="138"/>
      <c r="AL95" s="138"/>
      <c r="AM95" s="138"/>
      <c r="AN95" s="138"/>
      <c r="AO95" s="138"/>
      <c r="AP95" s="138"/>
      <c r="AQ95" s="138"/>
      <c r="AR95" s="138"/>
      <c r="AS95" s="138"/>
      <c r="AT95" s="138"/>
      <c r="AU95" s="138"/>
      <c r="AV95" s="138"/>
      <c r="AW95" s="138"/>
      <c r="AX95" s="138"/>
      <c r="AY95" s="138"/>
      <c r="AZ95" s="138"/>
      <c r="BA95" s="138"/>
      <c r="BB95" s="138"/>
      <c r="BC95" s="138"/>
      <c r="BD95" s="138"/>
      <c r="BE95" s="138"/>
      <c r="BF95" s="138"/>
      <c r="BG95" s="138"/>
      <c r="BH95" s="138"/>
      <c r="BI95" s="138"/>
      <c r="BJ95" s="138"/>
      <c r="BK95" s="138"/>
      <c r="AMD95" s="138"/>
      <c r="AME95" s="138"/>
      <c r="AMF95" s="138"/>
      <c r="AMG95" s="138"/>
      <c r="AMH95" s="138"/>
      <c r="AMI95" s="138"/>
      <c r="AMJ95" s="138"/>
    </row>
    <row r="96" spans="1:1024" s="139" customFormat="1" ht="41.1" customHeight="1" x14ac:dyDescent="0.25">
      <c r="A96" s="137">
        <v>93</v>
      </c>
      <c r="B96" s="53" t="s">
        <v>679</v>
      </c>
      <c r="C96" s="53" t="s">
        <v>680</v>
      </c>
      <c r="D96" s="53" t="s">
        <v>681</v>
      </c>
      <c r="E96" s="73" t="s">
        <v>22</v>
      </c>
      <c r="F96" s="73" t="s">
        <v>75</v>
      </c>
      <c r="G96" s="79">
        <v>290</v>
      </c>
      <c r="H96" s="75">
        <f t="shared" si="7"/>
        <v>362.5</v>
      </c>
      <c r="I96" s="76">
        <v>739.2</v>
      </c>
      <c r="J96" s="77"/>
      <c r="K96" s="71" t="s">
        <v>7109</v>
      </c>
      <c r="L96" s="71" t="s">
        <v>7111</v>
      </c>
      <c r="M96" s="78"/>
      <c r="N96" s="78" t="s">
        <v>24</v>
      </c>
      <c r="O96" s="135" t="s">
        <v>7135</v>
      </c>
      <c r="P96" s="138"/>
      <c r="Q96" s="138"/>
      <c r="R96" s="138"/>
      <c r="S96" s="138"/>
      <c r="T96" s="138"/>
      <c r="U96" s="138"/>
      <c r="V96" s="138"/>
      <c r="W96" s="138"/>
      <c r="X96" s="138"/>
      <c r="Y96" s="138"/>
      <c r="Z96" s="138"/>
      <c r="AA96" s="138"/>
      <c r="AB96" s="138"/>
      <c r="AC96" s="138"/>
      <c r="AD96" s="138"/>
      <c r="AE96" s="138"/>
      <c r="AF96" s="138"/>
      <c r="AG96" s="138"/>
      <c r="AH96" s="138"/>
      <c r="AI96" s="138"/>
      <c r="AJ96" s="138"/>
      <c r="AK96" s="138"/>
      <c r="AL96" s="138"/>
      <c r="AM96" s="138"/>
      <c r="AN96" s="138"/>
      <c r="AO96" s="138"/>
      <c r="AP96" s="138"/>
      <c r="AQ96" s="138"/>
      <c r="AR96" s="138"/>
      <c r="AS96" s="138"/>
      <c r="AT96" s="138"/>
      <c r="AU96" s="138"/>
      <c r="AV96" s="138"/>
      <c r="AW96" s="138"/>
      <c r="AX96" s="138"/>
      <c r="AY96" s="138"/>
      <c r="AZ96" s="138"/>
      <c r="BA96" s="138"/>
      <c r="BB96" s="138"/>
      <c r="BC96" s="138"/>
      <c r="BD96" s="138"/>
      <c r="BE96" s="138"/>
      <c r="BF96" s="138"/>
      <c r="BG96" s="138"/>
      <c r="BH96" s="138"/>
      <c r="BI96" s="138"/>
      <c r="BJ96" s="138"/>
      <c r="BK96" s="138"/>
      <c r="AMD96" s="138"/>
      <c r="AME96" s="138"/>
      <c r="AMF96" s="138"/>
      <c r="AMG96" s="138"/>
      <c r="AMH96" s="138"/>
      <c r="AMI96" s="138"/>
      <c r="AMJ96" s="138"/>
    </row>
    <row r="97" spans="1:1024" s="139" customFormat="1" ht="28.7" customHeight="1" x14ac:dyDescent="0.25">
      <c r="A97" s="137">
        <v>94</v>
      </c>
      <c r="B97" s="53" t="s">
        <v>898</v>
      </c>
      <c r="C97" s="53" t="s">
        <v>899</v>
      </c>
      <c r="D97" s="53" t="s">
        <v>900</v>
      </c>
      <c r="E97" s="73" t="s">
        <v>22</v>
      </c>
      <c r="F97" s="73" t="s">
        <v>99</v>
      </c>
      <c r="G97" s="74">
        <v>750</v>
      </c>
      <c r="H97" s="75">
        <f t="shared" si="7"/>
        <v>937.5</v>
      </c>
      <c r="I97" s="76">
        <v>2262.4</v>
      </c>
      <c r="J97" s="77" t="s">
        <v>67</v>
      </c>
      <c r="K97" s="71" t="s">
        <v>7109</v>
      </c>
      <c r="L97" s="71" t="s">
        <v>7111</v>
      </c>
      <c r="M97" s="78" t="s">
        <v>10</v>
      </c>
      <c r="N97" s="78" t="s">
        <v>24</v>
      </c>
      <c r="O97" s="143" t="s">
        <v>7137</v>
      </c>
      <c r="P97" s="138"/>
      <c r="Q97" s="138"/>
      <c r="R97" s="138"/>
      <c r="S97" s="138"/>
      <c r="T97" s="138"/>
      <c r="U97" s="138"/>
      <c r="V97" s="138"/>
      <c r="W97" s="138"/>
      <c r="X97" s="138"/>
      <c r="Y97" s="138"/>
      <c r="Z97" s="138"/>
      <c r="AA97" s="138"/>
      <c r="AB97" s="138"/>
      <c r="AC97" s="138"/>
      <c r="AD97" s="138"/>
      <c r="AE97" s="138"/>
      <c r="AF97" s="138"/>
      <c r="AG97" s="138"/>
      <c r="AH97" s="138"/>
      <c r="AI97" s="138"/>
      <c r="AJ97" s="138"/>
      <c r="AK97" s="138"/>
      <c r="AL97" s="138"/>
      <c r="AM97" s="138"/>
      <c r="AN97" s="138"/>
      <c r="AO97" s="138"/>
      <c r="AP97" s="138"/>
      <c r="AQ97" s="138"/>
      <c r="AR97" s="138"/>
      <c r="AS97" s="138"/>
      <c r="AT97" s="138"/>
      <c r="AU97" s="138"/>
      <c r="AV97" s="138"/>
      <c r="AW97" s="138"/>
      <c r="AX97" s="138"/>
      <c r="AY97" s="138"/>
      <c r="AZ97" s="138"/>
      <c r="BA97" s="138"/>
      <c r="BB97" s="138"/>
      <c r="BC97" s="138"/>
      <c r="BD97" s="138"/>
      <c r="BE97" s="138"/>
      <c r="BF97" s="138"/>
      <c r="BG97" s="138"/>
      <c r="BH97" s="138"/>
      <c r="BI97" s="138"/>
      <c r="BJ97" s="138"/>
      <c r="BK97" s="138"/>
      <c r="AMD97" s="138"/>
      <c r="AME97" s="138"/>
      <c r="AMF97" s="138"/>
      <c r="AMG97" s="138"/>
      <c r="AMH97" s="138"/>
      <c r="AMI97" s="138"/>
      <c r="AMJ97" s="138"/>
    </row>
    <row r="98" spans="1:1024" s="139" customFormat="1" ht="28.7" customHeight="1" x14ac:dyDescent="0.25">
      <c r="A98" s="137">
        <v>95</v>
      </c>
      <c r="B98" s="53" t="s">
        <v>901</v>
      </c>
      <c r="C98" s="53" t="s">
        <v>902</v>
      </c>
      <c r="D98" s="53" t="s">
        <v>903</v>
      </c>
      <c r="E98" s="73" t="s">
        <v>22</v>
      </c>
      <c r="F98" s="73" t="s">
        <v>696</v>
      </c>
      <c r="G98" s="74">
        <v>1620</v>
      </c>
      <c r="H98" s="75">
        <f t="shared" si="7"/>
        <v>2025</v>
      </c>
      <c r="I98" s="76">
        <v>4379.2</v>
      </c>
      <c r="J98" s="77" t="s">
        <v>67</v>
      </c>
      <c r="K98" s="71" t="s">
        <v>7109</v>
      </c>
      <c r="L98" s="71" t="s">
        <v>7111</v>
      </c>
      <c r="M98" s="78" t="s">
        <v>10</v>
      </c>
      <c r="N98" s="78" t="s">
        <v>24</v>
      </c>
      <c r="O98" s="143" t="s">
        <v>7137</v>
      </c>
      <c r="P98" s="138"/>
      <c r="Q98" s="138"/>
      <c r="R98" s="138"/>
      <c r="S98" s="138"/>
      <c r="T98" s="138"/>
      <c r="U98" s="138"/>
      <c r="V98" s="138"/>
      <c r="W98" s="138"/>
      <c r="X98" s="138"/>
      <c r="Y98" s="138"/>
      <c r="Z98" s="138"/>
      <c r="AA98" s="138"/>
      <c r="AB98" s="138"/>
      <c r="AC98" s="138"/>
      <c r="AD98" s="138"/>
      <c r="AE98" s="138"/>
      <c r="AF98" s="138"/>
      <c r="AG98" s="138"/>
      <c r="AH98" s="138"/>
      <c r="AI98" s="138"/>
      <c r="AJ98" s="138"/>
      <c r="AK98" s="138"/>
      <c r="AL98" s="138"/>
      <c r="AM98" s="138"/>
      <c r="AN98" s="138"/>
      <c r="AO98" s="138"/>
      <c r="AP98" s="138"/>
      <c r="AQ98" s="138"/>
      <c r="AR98" s="138"/>
      <c r="AS98" s="138"/>
      <c r="AT98" s="138"/>
      <c r="AU98" s="138"/>
      <c r="AV98" s="138"/>
      <c r="AW98" s="138"/>
      <c r="AX98" s="138"/>
      <c r="AY98" s="138"/>
      <c r="AZ98" s="138"/>
      <c r="BA98" s="138"/>
      <c r="BB98" s="138"/>
      <c r="BC98" s="138"/>
      <c r="BD98" s="138"/>
      <c r="BE98" s="138"/>
      <c r="BF98" s="138"/>
      <c r="BG98" s="138"/>
      <c r="BH98" s="138"/>
      <c r="BI98" s="138"/>
      <c r="BJ98" s="138"/>
      <c r="BK98" s="138"/>
      <c r="AMD98" s="138"/>
      <c r="AME98" s="138"/>
      <c r="AMF98" s="138"/>
      <c r="AMG98" s="138"/>
      <c r="AMH98" s="138"/>
      <c r="AMI98" s="138"/>
      <c r="AMJ98" s="138"/>
    </row>
    <row r="99" spans="1:1024" s="139" customFormat="1" ht="28.7" customHeight="1" x14ac:dyDescent="0.25">
      <c r="A99" s="137">
        <v>96</v>
      </c>
      <c r="B99" s="53" t="s">
        <v>904</v>
      </c>
      <c r="C99" s="53" t="s">
        <v>905</v>
      </c>
      <c r="D99" s="53" t="s">
        <v>906</v>
      </c>
      <c r="E99" s="73" t="s">
        <v>22</v>
      </c>
      <c r="F99" s="73" t="s">
        <v>103</v>
      </c>
      <c r="G99" s="74">
        <f>168*F99</f>
        <v>1344</v>
      </c>
      <c r="H99" s="75">
        <f t="shared" si="7"/>
        <v>1680</v>
      </c>
      <c r="I99" s="76">
        <v>3012.8</v>
      </c>
      <c r="J99" s="77" t="s">
        <v>67</v>
      </c>
      <c r="K99" s="71" t="s">
        <v>7109</v>
      </c>
      <c r="L99" s="71" t="s">
        <v>7111</v>
      </c>
      <c r="M99" s="78" t="s">
        <v>10</v>
      </c>
      <c r="N99" s="78" t="s">
        <v>24</v>
      </c>
      <c r="O99" s="143" t="s">
        <v>7137</v>
      </c>
      <c r="P99" s="138"/>
      <c r="Q99" s="138"/>
      <c r="R99" s="138"/>
      <c r="S99" s="138"/>
      <c r="T99" s="138"/>
      <c r="U99" s="138"/>
      <c r="V99" s="138"/>
      <c r="W99" s="138"/>
      <c r="X99" s="138"/>
      <c r="Y99" s="138"/>
      <c r="Z99" s="138"/>
      <c r="AA99" s="138"/>
      <c r="AB99" s="138"/>
      <c r="AC99" s="138"/>
      <c r="AD99" s="138"/>
      <c r="AE99" s="138"/>
      <c r="AF99" s="138"/>
      <c r="AG99" s="138"/>
      <c r="AH99" s="138"/>
      <c r="AI99" s="138"/>
      <c r="AJ99" s="138"/>
      <c r="AK99" s="138"/>
      <c r="AL99" s="138"/>
      <c r="AM99" s="138"/>
      <c r="AN99" s="138"/>
      <c r="AO99" s="138"/>
      <c r="AP99" s="138"/>
      <c r="AQ99" s="138"/>
      <c r="AR99" s="138"/>
      <c r="AS99" s="138"/>
      <c r="AT99" s="138"/>
      <c r="AU99" s="138"/>
      <c r="AV99" s="138"/>
      <c r="AW99" s="138"/>
      <c r="AX99" s="138"/>
      <c r="AY99" s="138"/>
      <c r="AZ99" s="138"/>
      <c r="BA99" s="138"/>
      <c r="BB99" s="138"/>
      <c r="BC99" s="138"/>
      <c r="BD99" s="138"/>
      <c r="BE99" s="138"/>
      <c r="BF99" s="138"/>
      <c r="BG99" s="138"/>
      <c r="BH99" s="138"/>
      <c r="BI99" s="138"/>
      <c r="BJ99" s="138"/>
      <c r="BK99" s="138"/>
      <c r="AMD99" s="138"/>
      <c r="AME99" s="138"/>
      <c r="AMF99" s="138"/>
      <c r="AMG99" s="138"/>
      <c r="AMH99" s="138"/>
      <c r="AMI99" s="138"/>
      <c r="AMJ99" s="138"/>
    </row>
    <row r="100" spans="1:1024" s="139" customFormat="1" ht="28.7" customHeight="1" x14ac:dyDescent="0.25">
      <c r="A100" s="137">
        <v>97</v>
      </c>
      <c r="B100" s="53" t="s">
        <v>907</v>
      </c>
      <c r="C100" s="53" t="s">
        <v>908</v>
      </c>
      <c r="D100" s="53" t="s">
        <v>909</v>
      </c>
      <c r="E100" s="73" t="s">
        <v>22</v>
      </c>
      <c r="F100" s="73" t="s">
        <v>99</v>
      </c>
      <c r="G100" s="74">
        <f>168*F100</f>
        <v>672</v>
      </c>
      <c r="H100" s="75">
        <f t="shared" si="7"/>
        <v>840</v>
      </c>
      <c r="I100" s="76">
        <v>1523.2</v>
      </c>
      <c r="J100" s="77" t="s">
        <v>67</v>
      </c>
      <c r="K100" s="71" t="s">
        <v>7109</v>
      </c>
      <c r="L100" s="71" t="s">
        <v>7111</v>
      </c>
      <c r="M100" s="78" t="s">
        <v>10</v>
      </c>
      <c r="N100" s="78" t="s">
        <v>24</v>
      </c>
      <c r="O100" s="143" t="s">
        <v>7137</v>
      </c>
      <c r="P100" s="138"/>
      <c r="Q100" s="138"/>
      <c r="R100" s="138"/>
      <c r="S100" s="138"/>
      <c r="T100" s="138"/>
      <c r="U100" s="138"/>
      <c r="V100" s="138"/>
      <c r="W100" s="138"/>
      <c r="X100" s="138"/>
      <c r="Y100" s="138"/>
      <c r="Z100" s="138"/>
      <c r="AA100" s="138"/>
      <c r="AB100" s="138"/>
      <c r="AC100" s="138"/>
      <c r="AD100" s="138"/>
      <c r="AE100" s="138"/>
      <c r="AF100" s="138"/>
      <c r="AG100" s="138"/>
      <c r="AH100" s="138"/>
      <c r="AI100" s="138"/>
      <c r="AJ100" s="138"/>
      <c r="AK100" s="138"/>
      <c r="AL100" s="138"/>
      <c r="AM100" s="138"/>
      <c r="AN100" s="138"/>
      <c r="AO100" s="138"/>
      <c r="AP100" s="138"/>
      <c r="AQ100" s="138"/>
      <c r="AR100" s="138"/>
      <c r="AS100" s="138"/>
      <c r="AT100" s="138"/>
      <c r="AU100" s="138"/>
      <c r="AV100" s="138"/>
      <c r="AW100" s="138"/>
      <c r="AX100" s="138"/>
      <c r="AY100" s="138"/>
      <c r="AZ100" s="138"/>
      <c r="BA100" s="138"/>
      <c r="BB100" s="138"/>
      <c r="BC100" s="138"/>
      <c r="BD100" s="138"/>
      <c r="BE100" s="138"/>
      <c r="BF100" s="138"/>
      <c r="BG100" s="138"/>
      <c r="BH100" s="138"/>
      <c r="BI100" s="138"/>
      <c r="BJ100" s="138"/>
      <c r="BK100" s="138"/>
      <c r="AMD100" s="138"/>
      <c r="AME100" s="138"/>
      <c r="AMF100" s="138"/>
      <c r="AMG100" s="138"/>
      <c r="AMH100" s="138"/>
      <c r="AMI100" s="138"/>
      <c r="AMJ100" s="138"/>
    </row>
    <row r="101" spans="1:1024" s="139" customFormat="1" ht="28.7" customHeight="1" x14ac:dyDescent="0.25">
      <c r="A101" s="137">
        <v>98</v>
      </c>
      <c r="B101" s="53" t="s">
        <v>948</v>
      </c>
      <c r="C101" s="53" t="s">
        <v>949</v>
      </c>
      <c r="D101" s="53" t="s">
        <v>950</v>
      </c>
      <c r="E101" s="73" t="s">
        <v>22</v>
      </c>
      <c r="F101" s="73" t="s">
        <v>219</v>
      </c>
      <c r="G101" s="74">
        <f t="shared" ref="G101:G106" si="8">150*F101</f>
        <v>2100</v>
      </c>
      <c r="H101" s="75">
        <f t="shared" si="7"/>
        <v>2625</v>
      </c>
      <c r="I101" s="76">
        <v>6350.4</v>
      </c>
      <c r="J101" s="77" t="s">
        <v>120</v>
      </c>
      <c r="K101" s="71" t="s">
        <v>7109</v>
      </c>
      <c r="L101" s="71" t="s">
        <v>7111</v>
      </c>
      <c r="M101" s="78" t="s">
        <v>10</v>
      </c>
      <c r="N101" s="78" t="s">
        <v>24</v>
      </c>
      <c r="O101" s="143" t="s">
        <v>7137</v>
      </c>
      <c r="P101" s="138"/>
      <c r="Q101" s="138"/>
      <c r="R101" s="138"/>
      <c r="S101" s="138"/>
      <c r="T101" s="138"/>
      <c r="U101" s="138"/>
      <c r="V101" s="138"/>
      <c r="W101" s="138"/>
      <c r="X101" s="138"/>
      <c r="Y101" s="138"/>
      <c r="Z101" s="138"/>
      <c r="AA101" s="138"/>
      <c r="AB101" s="138"/>
      <c r="AC101" s="138"/>
      <c r="AD101" s="138"/>
      <c r="AE101" s="138"/>
      <c r="AF101" s="138"/>
      <c r="AG101" s="138"/>
      <c r="AH101" s="138"/>
      <c r="AI101" s="138"/>
      <c r="AJ101" s="138"/>
      <c r="AK101" s="138"/>
      <c r="AL101" s="138"/>
      <c r="AM101" s="138"/>
      <c r="AN101" s="138"/>
      <c r="AO101" s="138"/>
      <c r="AP101" s="138"/>
      <c r="AQ101" s="138"/>
      <c r="AR101" s="138"/>
      <c r="AS101" s="138"/>
      <c r="AT101" s="138"/>
      <c r="AU101" s="138"/>
      <c r="AV101" s="138"/>
      <c r="AW101" s="138"/>
      <c r="AX101" s="138"/>
      <c r="AY101" s="138"/>
      <c r="AZ101" s="138"/>
      <c r="BA101" s="138"/>
      <c r="BB101" s="138"/>
      <c r="BC101" s="138"/>
      <c r="BD101" s="138"/>
      <c r="BE101" s="138"/>
      <c r="BF101" s="138"/>
      <c r="BG101" s="138"/>
      <c r="BH101" s="138"/>
      <c r="BI101" s="138"/>
      <c r="BJ101" s="138"/>
      <c r="BK101" s="138"/>
      <c r="AMD101" s="138"/>
      <c r="AME101" s="138"/>
      <c r="AMF101" s="138"/>
      <c r="AMG101" s="138"/>
      <c r="AMH101" s="138"/>
      <c r="AMI101" s="138"/>
      <c r="AMJ101" s="138"/>
    </row>
    <row r="102" spans="1:1024" s="139" customFormat="1" ht="28.7" customHeight="1" x14ac:dyDescent="0.25">
      <c r="A102" s="137">
        <v>99</v>
      </c>
      <c r="B102" s="53" t="s">
        <v>951</v>
      </c>
      <c r="C102" s="53" t="s">
        <v>952</v>
      </c>
      <c r="D102" s="53" t="s">
        <v>953</v>
      </c>
      <c r="E102" s="73" t="s">
        <v>22</v>
      </c>
      <c r="F102" s="73" t="s">
        <v>288</v>
      </c>
      <c r="G102" s="74">
        <f t="shared" si="8"/>
        <v>3000</v>
      </c>
      <c r="H102" s="75">
        <f t="shared" si="7"/>
        <v>3750</v>
      </c>
      <c r="I102" s="76">
        <v>9072</v>
      </c>
      <c r="J102" s="77" t="s">
        <v>120</v>
      </c>
      <c r="K102" s="71" t="s">
        <v>7109</v>
      </c>
      <c r="L102" s="71" t="s">
        <v>7111</v>
      </c>
      <c r="M102" s="78" t="s">
        <v>10</v>
      </c>
      <c r="N102" s="78" t="s">
        <v>24</v>
      </c>
      <c r="O102" s="143" t="s">
        <v>7137</v>
      </c>
      <c r="P102" s="138"/>
      <c r="Q102" s="138"/>
      <c r="R102" s="138"/>
      <c r="S102" s="138"/>
      <c r="T102" s="138"/>
      <c r="U102" s="138"/>
      <c r="V102" s="138"/>
      <c r="W102" s="138"/>
      <c r="X102" s="138"/>
      <c r="Y102" s="138"/>
      <c r="Z102" s="138"/>
      <c r="AA102" s="138"/>
      <c r="AB102" s="138"/>
      <c r="AC102" s="138"/>
      <c r="AD102" s="138"/>
      <c r="AE102" s="138"/>
      <c r="AF102" s="138"/>
      <c r="AG102" s="138"/>
      <c r="AH102" s="138"/>
      <c r="AI102" s="138"/>
      <c r="AJ102" s="138"/>
      <c r="AK102" s="138"/>
      <c r="AL102" s="138"/>
      <c r="AM102" s="138"/>
      <c r="AN102" s="138"/>
      <c r="AO102" s="138"/>
      <c r="AP102" s="138"/>
      <c r="AQ102" s="138"/>
      <c r="AR102" s="138"/>
      <c r="AS102" s="138"/>
      <c r="AT102" s="138"/>
      <c r="AU102" s="138"/>
      <c r="AV102" s="138"/>
      <c r="AW102" s="138"/>
      <c r="AX102" s="138"/>
      <c r="AY102" s="138"/>
      <c r="AZ102" s="138"/>
      <c r="BA102" s="138"/>
      <c r="BB102" s="138"/>
      <c r="BC102" s="138"/>
      <c r="BD102" s="138"/>
      <c r="BE102" s="138"/>
      <c r="BF102" s="138"/>
      <c r="BG102" s="138"/>
      <c r="BH102" s="138"/>
      <c r="BI102" s="138"/>
      <c r="BJ102" s="138"/>
      <c r="BK102" s="138"/>
      <c r="AMD102" s="138"/>
      <c r="AME102" s="138"/>
      <c r="AMF102" s="138"/>
      <c r="AMG102" s="138"/>
      <c r="AMH102" s="138"/>
      <c r="AMI102" s="138"/>
      <c r="AMJ102" s="138"/>
    </row>
    <row r="103" spans="1:1024" s="139" customFormat="1" ht="28.7" customHeight="1" x14ac:dyDescent="0.25">
      <c r="A103" s="137">
        <v>100</v>
      </c>
      <c r="B103" s="53" t="s">
        <v>954</v>
      </c>
      <c r="C103" s="53" t="s">
        <v>955</v>
      </c>
      <c r="D103" s="53" t="s">
        <v>956</v>
      </c>
      <c r="E103" s="73" t="s">
        <v>22</v>
      </c>
      <c r="F103" s="73" t="s">
        <v>275</v>
      </c>
      <c r="G103" s="74">
        <f t="shared" si="8"/>
        <v>900</v>
      </c>
      <c r="H103" s="75">
        <f t="shared" si="7"/>
        <v>1125</v>
      </c>
      <c r="I103" s="76">
        <v>2721.6</v>
      </c>
      <c r="J103" s="77" t="s">
        <v>120</v>
      </c>
      <c r="K103" s="71" t="s">
        <v>7109</v>
      </c>
      <c r="L103" s="71" t="s">
        <v>7111</v>
      </c>
      <c r="M103" s="78" t="s">
        <v>10</v>
      </c>
      <c r="N103" s="78" t="s">
        <v>24</v>
      </c>
      <c r="O103" s="143" t="s">
        <v>7137</v>
      </c>
      <c r="P103" s="138"/>
      <c r="Q103" s="138"/>
      <c r="R103" s="138"/>
      <c r="S103" s="138"/>
      <c r="T103" s="138"/>
      <c r="U103" s="138"/>
      <c r="V103" s="138"/>
      <c r="W103" s="138"/>
      <c r="X103" s="138"/>
      <c r="Y103" s="138"/>
      <c r="Z103" s="138"/>
      <c r="AA103" s="138"/>
      <c r="AB103" s="138"/>
      <c r="AC103" s="138"/>
      <c r="AD103" s="138"/>
      <c r="AE103" s="138"/>
      <c r="AF103" s="138"/>
      <c r="AG103" s="138"/>
      <c r="AH103" s="138"/>
      <c r="AI103" s="138"/>
      <c r="AJ103" s="138"/>
      <c r="AK103" s="138"/>
      <c r="AL103" s="138"/>
      <c r="AM103" s="138"/>
      <c r="AN103" s="138"/>
      <c r="AO103" s="138"/>
      <c r="AP103" s="138"/>
      <c r="AQ103" s="138"/>
      <c r="AR103" s="138"/>
      <c r="AS103" s="138"/>
      <c r="AT103" s="138"/>
      <c r="AU103" s="138"/>
      <c r="AV103" s="138"/>
      <c r="AW103" s="138"/>
      <c r="AX103" s="138"/>
      <c r="AY103" s="138"/>
      <c r="AZ103" s="138"/>
      <c r="BA103" s="138"/>
      <c r="BB103" s="138"/>
      <c r="BC103" s="138"/>
      <c r="BD103" s="138"/>
      <c r="BE103" s="138"/>
      <c r="BF103" s="138"/>
      <c r="BG103" s="138"/>
      <c r="BH103" s="138"/>
      <c r="BI103" s="138"/>
      <c r="BJ103" s="138"/>
      <c r="BK103" s="138"/>
      <c r="AMD103" s="138"/>
      <c r="AME103" s="138"/>
      <c r="AMF103" s="138"/>
      <c r="AMG103" s="138"/>
      <c r="AMH103" s="138"/>
      <c r="AMI103" s="138"/>
      <c r="AMJ103" s="138"/>
    </row>
    <row r="104" spans="1:1024" s="139" customFormat="1" ht="28.7" customHeight="1" x14ac:dyDescent="0.25">
      <c r="A104" s="137">
        <v>101</v>
      </c>
      <c r="B104" s="53" t="s">
        <v>957</v>
      </c>
      <c r="C104" s="53" t="s">
        <v>958</v>
      </c>
      <c r="D104" s="53" t="s">
        <v>959</v>
      </c>
      <c r="E104" s="73" t="s">
        <v>22</v>
      </c>
      <c r="F104" s="73" t="s">
        <v>275</v>
      </c>
      <c r="G104" s="74">
        <f t="shared" si="8"/>
        <v>900</v>
      </c>
      <c r="H104" s="75">
        <f t="shared" si="7"/>
        <v>1125</v>
      </c>
      <c r="I104" s="76">
        <v>2721.6</v>
      </c>
      <c r="J104" s="77" t="s">
        <v>120</v>
      </c>
      <c r="K104" s="71" t="s">
        <v>7109</v>
      </c>
      <c r="L104" s="71" t="s">
        <v>7111</v>
      </c>
      <c r="M104" s="78" t="s">
        <v>10</v>
      </c>
      <c r="N104" s="78" t="s">
        <v>24</v>
      </c>
      <c r="O104" s="143" t="s">
        <v>7137</v>
      </c>
      <c r="P104" s="138"/>
      <c r="Q104" s="138"/>
      <c r="R104" s="138"/>
      <c r="S104" s="138"/>
      <c r="T104" s="138"/>
      <c r="U104" s="138"/>
      <c r="V104" s="138"/>
      <c r="W104" s="138"/>
      <c r="X104" s="138"/>
      <c r="Y104" s="138"/>
      <c r="Z104" s="138"/>
      <c r="AA104" s="138"/>
      <c r="AB104" s="138"/>
      <c r="AC104" s="138"/>
      <c r="AD104" s="138"/>
      <c r="AE104" s="138"/>
      <c r="AF104" s="138"/>
      <c r="AG104" s="138"/>
      <c r="AH104" s="138"/>
      <c r="AI104" s="138"/>
      <c r="AJ104" s="138"/>
      <c r="AK104" s="138"/>
      <c r="AL104" s="138"/>
      <c r="AM104" s="138"/>
      <c r="AN104" s="138"/>
      <c r="AO104" s="138"/>
      <c r="AP104" s="138"/>
      <c r="AQ104" s="138"/>
      <c r="AR104" s="138"/>
      <c r="AS104" s="138"/>
      <c r="AT104" s="138"/>
      <c r="AU104" s="138"/>
      <c r="AV104" s="138"/>
      <c r="AW104" s="138"/>
      <c r="AX104" s="138"/>
      <c r="AY104" s="138"/>
      <c r="AZ104" s="138"/>
      <c r="BA104" s="138"/>
      <c r="BB104" s="138"/>
      <c r="BC104" s="138"/>
      <c r="BD104" s="138"/>
      <c r="BE104" s="138"/>
      <c r="BF104" s="138"/>
      <c r="BG104" s="138"/>
      <c r="BH104" s="138"/>
      <c r="BI104" s="138"/>
      <c r="BJ104" s="138"/>
      <c r="BK104" s="138"/>
      <c r="AMD104" s="138"/>
      <c r="AME104" s="138"/>
      <c r="AMF104" s="138"/>
      <c r="AMG104" s="138"/>
      <c r="AMH104" s="138"/>
      <c r="AMI104" s="138"/>
      <c r="AMJ104" s="138"/>
    </row>
    <row r="105" spans="1:1024" s="139" customFormat="1" ht="28.7" customHeight="1" x14ac:dyDescent="0.25">
      <c r="A105" s="137">
        <v>102</v>
      </c>
      <c r="B105" s="53" t="s">
        <v>960</v>
      </c>
      <c r="C105" s="53" t="s">
        <v>961</v>
      </c>
      <c r="D105" s="53" t="s">
        <v>962</v>
      </c>
      <c r="E105" s="73" t="s">
        <v>22</v>
      </c>
      <c r="F105" s="73" t="s">
        <v>75</v>
      </c>
      <c r="G105" s="74">
        <f t="shared" si="8"/>
        <v>1500</v>
      </c>
      <c r="H105" s="75">
        <f t="shared" si="7"/>
        <v>1875</v>
      </c>
      <c r="I105" s="76">
        <v>4536</v>
      </c>
      <c r="J105" s="77" t="s">
        <v>120</v>
      </c>
      <c r="K105" s="71" t="s">
        <v>7109</v>
      </c>
      <c r="L105" s="71" t="s">
        <v>7111</v>
      </c>
      <c r="M105" s="78" t="s">
        <v>10</v>
      </c>
      <c r="N105" s="78" t="s">
        <v>24</v>
      </c>
      <c r="O105" s="143" t="s">
        <v>7137</v>
      </c>
      <c r="P105" s="138"/>
      <c r="Q105" s="138"/>
      <c r="R105" s="138"/>
      <c r="S105" s="138"/>
      <c r="T105" s="138"/>
      <c r="U105" s="138"/>
      <c r="V105" s="138"/>
      <c r="W105" s="138"/>
      <c r="X105" s="138"/>
      <c r="Y105" s="138"/>
      <c r="Z105" s="138"/>
      <c r="AA105" s="138"/>
      <c r="AB105" s="138"/>
      <c r="AC105" s="138"/>
      <c r="AD105" s="138"/>
      <c r="AE105" s="138"/>
      <c r="AF105" s="138"/>
      <c r="AG105" s="138"/>
      <c r="AH105" s="138"/>
      <c r="AI105" s="138"/>
      <c r="AJ105" s="138"/>
      <c r="AK105" s="138"/>
      <c r="AL105" s="138"/>
      <c r="AM105" s="138"/>
      <c r="AN105" s="138"/>
      <c r="AO105" s="138"/>
      <c r="AP105" s="138"/>
      <c r="AQ105" s="138"/>
      <c r="AR105" s="138"/>
      <c r="AS105" s="138"/>
      <c r="AT105" s="138"/>
      <c r="AU105" s="138"/>
      <c r="AV105" s="138"/>
      <c r="AW105" s="138"/>
      <c r="AX105" s="138"/>
      <c r="AY105" s="138"/>
      <c r="AZ105" s="138"/>
      <c r="BA105" s="138"/>
      <c r="BB105" s="138"/>
      <c r="BC105" s="138"/>
      <c r="BD105" s="138"/>
      <c r="BE105" s="138"/>
      <c r="BF105" s="138"/>
      <c r="BG105" s="138"/>
      <c r="BH105" s="138"/>
      <c r="BI105" s="138"/>
      <c r="BJ105" s="138"/>
      <c r="BK105" s="138"/>
      <c r="AMD105" s="138"/>
      <c r="AME105" s="138"/>
      <c r="AMF105" s="138"/>
      <c r="AMG105" s="138"/>
      <c r="AMH105" s="138"/>
      <c r="AMI105" s="138"/>
      <c r="AMJ105" s="138"/>
    </row>
    <row r="106" spans="1:1024" s="139" customFormat="1" ht="28.7" customHeight="1" x14ac:dyDescent="0.25">
      <c r="A106" s="137">
        <v>103</v>
      </c>
      <c r="B106" s="53" t="s">
        <v>963</v>
      </c>
      <c r="C106" s="53" t="s">
        <v>964</v>
      </c>
      <c r="D106" s="53" t="s">
        <v>965</v>
      </c>
      <c r="E106" s="73" t="s">
        <v>22</v>
      </c>
      <c r="F106" s="73" t="s">
        <v>103</v>
      </c>
      <c r="G106" s="74">
        <f t="shared" si="8"/>
        <v>1200</v>
      </c>
      <c r="H106" s="75">
        <f t="shared" si="7"/>
        <v>1500</v>
      </c>
      <c r="I106" s="76">
        <v>3628.8</v>
      </c>
      <c r="J106" s="77" t="s">
        <v>120</v>
      </c>
      <c r="K106" s="71" t="s">
        <v>7109</v>
      </c>
      <c r="L106" s="71" t="s">
        <v>7111</v>
      </c>
      <c r="M106" s="78" t="s">
        <v>10</v>
      </c>
      <c r="N106" s="78" t="s">
        <v>24</v>
      </c>
      <c r="O106" s="143" t="s">
        <v>7137</v>
      </c>
      <c r="P106" s="138"/>
      <c r="Q106" s="138"/>
      <c r="R106" s="138"/>
      <c r="S106" s="138"/>
      <c r="T106" s="138"/>
      <c r="U106" s="138"/>
      <c r="V106" s="138"/>
      <c r="W106" s="138"/>
      <c r="X106" s="138"/>
      <c r="Y106" s="138"/>
      <c r="Z106" s="138"/>
      <c r="AA106" s="138"/>
      <c r="AB106" s="138"/>
      <c r="AC106" s="138"/>
      <c r="AD106" s="138"/>
      <c r="AE106" s="138"/>
      <c r="AF106" s="138"/>
      <c r="AG106" s="138"/>
      <c r="AH106" s="138"/>
      <c r="AI106" s="138"/>
      <c r="AJ106" s="138"/>
      <c r="AK106" s="138"/>
      <c r="AL106" s="138"/>
      <c r="AM106" s="138"/>
      <c r="AN106" s="138"/>
      <c r="AO106" s="138"/>
      <c r="AP106" s="138"/>
      <c r="AQ106" s="138"/>
      <c r="AR106" s="138"/>
      <c r="AS106" s="138"/>
      <c r="AT106" s="138"/>
      <c r="AU106" s="138"/>
      <c r="AV106" s="138"/>
      <c r="AW106" s="138"/>
      <c r="AX106" s="138"/>
      <c r="AY106" s="138"/>
      <c r="AZ106" s="138"/>
      <c r="BA106" s="138"/>
      <c r="BB106" s="138"/>
      <c r="BC106" s="138"/>
      <c r="BD106" s="138"/>
      <c r="BE106" s="138"/>
      <c r="BF106" s="138"/>
      <c r="BG106" s="138"/>
      <c r="BH106" s="138"/>
      <c r="BI106" s="138"/>
      <c r="BJ106" s="138"/>
      <c r="BK106" s="138"/>
      <c r="AMD106" s="138"/>
      <c r="AME106" s="138"/>
      <c r="AMF106" s="138"/>
      <c r="AMG106" s="138"/>
      <c r="AMH106" s="138"/>
      <c r="AMI106" s="138"/>
      <c r="AMJ106" s="138"/>
    </row>
    <row r="107" spans="1:1024" s="139" customFormat="1" ht="28.7" customHeight="1" x14ac:dyDescent="0.25">
      <c r="A107" s="137">
        <v>104</v>
      </c>
      <c r="B107" s="53" t="s">
        <v>966</v>
      </c>
      <c r="C107" s="53" t="s">
        <v>967</v>
      </c>
      <c r="D107" s="53" t="s">
        <v>968</v>
      </c>
      <c r="E107" s="73" t="s">
        <v>22</v>
      </c>
      <c r="F107" s="73" t="s">
        <v>103</v>
      </c>
      <c r="G107" s="79">
        <v>770</v>
      </c>
      <c r="H107" s="75">
        <f t="shared" si="7"/>
        <v>962.5</v>
      </c>
      <c r="I107" s="82">
        <v>1732.5</v>
      </c>
      <c r="J107" s="77" t="s">
        <v>969</v>
      </c>
      <c r="K107" s="71" t="s">
        <v>7109</v>
      </c>
      <c r="L107" s="71" t="s">
        <v>7111</v>
      </c>
      <c r="M107" s="78" t="s">
        <v>10</v>
      </c>
      <c r="N107" s="78"/>
      <c r="O107" s="143" t="s">
        <v>7137</v>
      </c>
      <c r="P107" s="138"/>
      <c r="Q107" s="138"/>
      <c r="R107" s="138"/>
      <c r="S107" s="138"/>
      <c r="T107" s="138"/>
      <c r="U107" s="138"/>
      <c r="V107" s="138"/>
      <c r="W107" s="138"/>
      <c r="X107" s="138"/>
      <c r="Y107" s="138"/>
      <c r="Z107" s="138"/>
      <c r="AA107" s="138"/>
      <c r="AB107" s="138"/>
      <c r="AC107" s="138"/>
      <c r="AD107" s="138"/>
      <c r="AE107" s="138"/>
      <c r="AF107" s="138"/>
      <c r="AG107" s="138"/>
      <c r="AH107" s="138"/>
      <c r="AI107" s="138"/>
      <c r="AJ107" s="138"/>
      <c r="AK107" s="138"/>
      <c r="AL107" s="138"/>
      <c r="AM107" s="138"/>
      <c r="AN107" s="138"/>
      <c r="AO107" s="138"/>
      <c r="AP107" s="138"/>
      <c r="AQ107" s="138"/>
      <c r="AR107" s="138"/>
      <c r="AS107" s="138"/>
      <c r="AT107" s="138"/>
      <c r="AU107" s="138"/>
      <c r="AV107" s="138"/>
      <c r="AW107" s="138"/>
      <c r="AX107" s="138"/>
      <c r="AY107" s="138"/>
      <c r="AZ107" s="138"/>
      <c r="BA107" s="138"/>
      <c r="BB107" s="138"/>
      <c r="BC107" s="138"/>
      <c r="BD107" s="138"/>
      <c r="BE107" s="138"/>
      <c r="BF107" s="138"/>
      <c r="BG107" s="138"/>
      <c r="BH107" s="138"/>
      <c r="BI107" s="138"/>
      <c r="BJ107" s="138"/>
      <c r="BK107" s="138"/>
      <c r="AMD107" s="138"/>
      <c r="AME107" s="138"/>
      <c r="AMF107" s="138"/>
      <c r="AMG107" s="138"/>
      <c r="AMH107" s="138"/>
      <c r="AMI107" s="138"/>
      <c r="AMJ107" s="138"/>
    </row>
    <row r="108" spans="1:1024" s="139" customFormat="1" ht="28.7" customHeight="1" x14ac:dyDescent="0.25">
      <c r="A108" s="137">
        <v>105</v>
      </c>
      <c r="B108" s="53" t="s">
        <v>970</v>
      </c>
      <c r="C108" s="53" t="s">
        <v>971</v>
      </c>
      <c r="D108" s="53" t="s">
        <v>972</v>
      </c>
      <c r="E108" s="73" t="s">
        <v>22</v>
      </c>
      <c r="F108" s="73" t="s">
        <v>288</v>
      </c>
      <c r="G108" s="74">
        <v>1540</v>
      </c>
      <c r="H108" s="75">
        <f t="shared" si="7"/>
        <v>1925</v>
      </c>
      <c r="I108" s="82">
        <v>3465</v>
      </c>
      <c r="J108" s="77" t="s">
        <v>969</v>
      </c>
      <c r="K108" s="71" t="s">
        <v>7109</v>
      </c>
      <c r="L108" s="71" t="s">
        <v>7111</v>
      </c>
      <c r="M108" s="78" t="s">
        <v>10</v>
      </c>
      <c r="N108" s="78"/>
      <c r="O108" s="143" t="s">
        <v>7137</v>
      </c>
      <c r="P108" s="138"/>
      <c r="Q108" s="138"/>
      <c r="R108" s="138"/>
      <c r="S108" s="138"/>
      <c r="T108" s="138"/>
      <c r="U108" s="138"/>
      <c r="V108" s="138"/>
      <c r="W108" s="138"/>
      <c r="X108" s="138"/>
      <c r="Y108" s="138"/>
      <c r="Z108" s="138"/>
      <c r="AA108" s="138"/>
      <c r="AB108" s="138"/>
      <c r="AC108" s="138"/>
      <c r="AD108" s="138"/>
      <c r="AE108" s="138"/>
      <c r="AF108" s="138"/>
      <c r="AG108" s="138"/>
      <c r="AH108" s="138"/>
      <c r="AI108" s="138"/>
      <c r="AJ108" s="138"/>
      <c r="AK108" s="138"/>
      <c r="AL108" s="138"/>
      <c r="AM108" s="138"/>
      <c r="AN108" s="138"/>
      <c r="AO108" s="138"/>
      <c r="AP108" s="138"/>
      <c r="AQ108" s="138"/>
      <c r="AR108" s="138"/>
      <c r="AS108" s="138"/>
      <c r="AT108" s="138"/>
      <c r="AU108" s="138"/>
      <c r="AV108" s="138"/>
      <c r="AW108" s="138"/>
      <c r="AX108" s="138"/>
      <c r="AY108" s="138"/>
      <c r="AZ108" s="138"/>
      <c r="BA108" s="138"/>
      <c r="BB108" s="138"/>
      <c r="BC108" s="138"/>
      <c r="BD108" s="138"/>
      <c r="BE108" s="138"/>
      <c r="BF108" s="138"/>
      <c r="BG108" s="138"/>
      <c r="BH108" s="138"/>
      <c r="BI108" s="138"/>
      <c r="BJ108" s="138"/>
      <c r="BK108" s="138"/>
      <c r="AMD108" s="138"/>
      <c r="AME108" s="138"/>
      <c r="AMF108" s="138"/>
      <c r="AMG108" s="138"/>
      <c r="AMH108" s="138"/>
      <c r="AMI108" s="138"/>
      <c r="AMJ108" s="138"/>
    </row>
    <row r="109" spans="1:1024" s="139" customFormat="1" ht="28.7" customHeight="1" x14ac:dyDescent="0.25">
      <c r="A109" s="137">
        <v>106</v>
      </c>
      <c r="B109" s="53" t="s">
        <v>973</v>
      </c>
      <c r="C109" s="53" t="s">
        <v>974</v>
      </c>
      <c r="D109" s="53" t="s">
        <v>975</v>
      </c>
      <c r="E109" s="73" t="s">
        <v>22</v>
      </c>
      <c r="F109" s="73" t="s">
        <v>103</v>
      </c>
      <c r="G109" s="79">
        <v>770</v>
      </c>
      <c r="H109" s="75">
        <f t="shared" si="7"/>
        <v>962.5</v>
      </c>
      <c r="I109" s="82">
        <v>1732.5</v>
      </c>
      <c r="J109" s="77" t="s">
        <v>969</v>
      </c>
      <c r="K109" s="71" t="s">
        <v>7109</v>
      </c>
      <c r="L109" s="71" t="s">
        <v>7111</v>
      </c>
      <c r="M109" s="78" t="s">
        <v>10</v>
      </c>
      <c r="N109" s="78"/>
      <c r="O109" s="143" t="s">
        <v>7137</v>
      </c>
      <c r="P109" s="138"/>
      <c r="Q109" s="138"/>
      <c r="R109" s="138"/>
      <c r="S109" s="138"/>
      <c r="T109" s="138"/>
      <c r="U109" s="138"/>
      <c r="V109" s="138"/>
      <c r="W109" s="138"/>
      <c r="X109" s="138"/>
      <c r="Y109" s="138"/>
      <c r="Z109" s="138"/>
      <c r="AA109" s="138"/>
      <c r="AB109" s="138"/>
      <c r="AC109" s="138"/>
      <c r="AD109" s="138"/>
      <c r="AE109" s="138"/>
      <c r="AF109" s="138"/>
      <c r="AG109" s="138"/>
      <c r="AH109" s="138"/>
      <c r="AI109" s="138"/>
      <c r="AJ109" s="138"/>
      <c r="AK109" s="138"/>
      <c r="AL109" s="138"/>
      <c r="AM109" s="138"/>
      <c r="AN109" s="138"/>
      <c r="AO109" s="138"/>
      <c r="AP109" s="138"/>
      <c r="AQ109" s="138"/>
      <c r="AR109" s="138"/>
      <c r="AS109" s="138"/>
      <c r="AT109" s="138"/>
      <c r="AU109" s="138"/>
      <c r="AV109" s="138"/>
      <c r="AW109" s="138"/>
      <c r="AX109" s="138"/>
      <c r="AY109" s="138"/>
      <c r="AZ109" s="138"/>
      <c r="BA109" s="138"/>
      <c r="BB109" s="138"/>
      <c r="BC109" s="138"/>
      <c r="BD109" s="138"/>
      <c r="BE109" s="138"/>
      <c r="BF109" s="138"/>
      <c r="BG109" s="138"/>
      <c r="BH109" s="138"/>
      <c r="BI109" s="138"/>
      <c r="BJ109" s="138"/>
      <c r="BK109" s="138"/>
      <c r="AMD109" s="138"/>
      <c r="AME109" s="138"/>
      <c r="AMF109" s="138"/>
      <c r="AMG109" s="138"/>
      <c r="AMH109" s="138"/>
      <c r="AMI109" s="138"/>
      <c r="AMJ109" s="138"/>
    </row>
    <row r="110" spans="1:1024" s="139" customFormat="1" ht="28.7" customHeight="1" x14ac:dyDescent="0.25">
      <c r="A110" s="137">
        <v>107</v>
      </c>
      <c r="B110" s="53" t="s">
        <v>976</v>
      </c>
      <c r="C110" s="53" t="s">
        <v>977</v>
      </c>
      <c r="D110" s="53" t="s">
        <v>978</v>
      </c>
      <c r="E110" s="73" t="s">
        <v>22</v>
      </c>
      <c r="F110" s="73" t="s">
        <v>103</v>
      </c>
      <c r="G110" s="74">
        <v>770</v>
      </c>
      <c r="H110" s="75">
        <f t="shared" si="7"/>
        <v>962.5</v>
      </c>
      <c r="I110" s="82">
        <v>1732.5</v>
      </c>
      <c r="J110" s="77" t="s">
        <v>969</v>
      </c>
      <c r="K110" s="71" t="s">
        <v>7109</v>
      </c>
      <c r="L110" s="71" t="s">
        <v>7111</v>
      </c>
      <c r="M110" s="78" t="s">
        <v>10</v>
      </c>
      <c r="N110" s="78"/>
      <c r="O110" s="143" t="s">
        <v>7137</v>
      </c>
      <c r="P110" s="138"/>
      <c r="Q110" s="138"/>
      <c r="R110" s="138"/>
      <c r="S110" s="138"/>
      <c r="T110" s="138"/>
      <c r="U110" s="138"/>
      <c r="V110" s="138"/>
      <c r="W110" s="138"/>
      <c r="X110" s="138"/>
      <c r="Y110" s="138"/>
      <c r="Z110" s="138"/>
      <c r="AA110" s="138"/>
      <c r="AB110" s="138"/>
      <c r="AC110" s="138"/>
      <c r="AD110" s="138"/>
      <c r="AE110" s="138"/>
      <c r="AF110" s="138"/>
      <c r="AG110" s="138"/>
      <c r="AH110" s="138"/>
      <c r="AI110" s="138"/>
      <c r="AJ110" s="138"/>
      <c r="AK110" s="138"/>
      <c r="AL110" s="138"/>
      <c r="AM110" s="138"/>
      <c r="AN110" s="138"/>
      <c r="AO110" s="138"/>
      <c r="AP110" s="138"/>
      <c r="AQ110" s="138"/>
      <c r="AR110" s="138"/>
      <c r="AS110" s="138"/>
      <c r="AT110" s="138"/>
      <c r="AU110" s="138"/>
      <c r="AV110" s="138"/>
      <c r="AW110" s="138"/>
      <c r="AX110" s="138"/>
      <c r="AY110" s="138"/>
      <c r="AZ110" s="138"/>
      <c r="BA110" s="138"/>
      <c r="BB110" s="138"/>
      <c r="BC110" s="138"/>
      <c r="BD110" s="138"/>
      <c r="BE110" s="138"/>
      <c r="BF110" s="138"/>
      <c r="BG110" s="138"/>
      <c r="BH110" s="138"/>
      <c r="BI110" s="138"/>
      <c r="BJ110" s="138"/>
      <c r="BK110" s="138"/>
      <c r="AMD110" s="138"/>
      <c r="AME110" s="138"/>
      <c r="AMF110" s="138"/>
      <c r="AMG110" s="138"/>
      <c r="AMH110" s="138"/>
      <c r="AMI110" s="138"/>
      <c r="AMJ110" s="138"/>
    </row>
    <row r="111" spans="1:1024" s="139" customFormat="1" ht="28.7" customHeight="1" x14ac:dyDescent="0.25">
      <c r="A111" s="137">
        <v>108</v>
      </c>
      <c r="B111" s="53" t="s">
        <v>979</v>
      </c>
      <c r="C111" s="53" t="s">
        <v>980</v>
      </c>
      <c r="D111" s="53" t="s">
        <v>981</v>
      </c>
      <c r="E111" s="73" t="s">
        <v>22</v>
      </c>
      <c r="F111" s="73" t="s">
        <v>96</v>
      </c>
      <c r="G111" s="74">
        <f>168*F111</f>
        <v>1512</v>
      </c>
      <c r="H111" s="75">
        <f t="shared" si="7"/>
        <v>1890</v>
      </c>
      <c r="I111" s="76">
        <v>3382.4</v>
      </c>
      <c r="J111" s="77" t="s">
        <v>67</v>
      </c>
      <c r="K111" s="71" t="s">
        <v>7109</v>
      </c>
      <c r="L111" s="71" t="s">
        <v>7111</v>
      </c>
      <c r="M111" s="78" t="s">
        <v>10</v>
      </c>
      <c r="N111" s="78"/>
      <c r="O111" s="143" t="s">
        <v>7137</v>
      </c>
      <c r="P111" s="138"/>
      <c r="Q111" s="138"/>
      <c r="R111" s="138"/>
      <c r="S111" s="138"/>
      <c r="T111" s="138"/>
      <c r="U111" s="138"/>
      <c r="V111" s="138"/>
      <c r="W111" s="138"/>
      <c r="X111" s="138"/>
      <c r="Y111" s="138"/>
      <c r="Z111" s="138"/>
      <c r="AA111" s="138"/>
      <c r="AB111" s="138"/>
      <c r="AC111" s="138"/>
      <c r="AD111" s="138"/>
      <c r="AE111" s="138"/>
      <c r="AF111" s="138"/>
      <c r="AG111" s="138"/>
      <c r="AH111" s="138"/>
      <c r="AI111" s="138"/>
      <c r="AJ111" s="138"/>
      <c r="AK111" s="138"/>
      <c r="AL111" s="138"/>
      <c r="AM111" s="138"/>
      <c r="AN111" s="138"/>
      <c r="AO111" s="138"/>
      <c r="AP111" s="138"/>
      <c r="AQ111" s="138"/>
      <c r="AR111" s="138"/>
      <c r="AS111" s="138"/>
      <c r="AT111" s="138"/>
      <c r="AU111" s="138"/>
      <c r="AV111" s="138"/>
      <c r="AW111" s="138"/>
      <c r="AX111" s="138"/>
      <c r="AY111" s="138"/>
      <c r="AZ111" s="138"/>
      <c r="BA111" s="138"/>
      <c r="BB111" s="138"/>
      <c r="BC111" s="138"/>
      <c r="BD111" s="138"/>
      <c r="BE111" s="138"/>
      <c r="BF111" s="138"/>
      <c r="BG111" s="138"/>
      <c r="BH111" s="138"/>
      <c r="BI111" s="138"/>
      <c r="BJ111" s="138"/>
      <c r="BK111" s="138"/>
      <c r="AMD111" s="138"/>
      <c r="AME111" s="138"/>
      <c r="AMF111" s="138"/>
      <c r="AMG111" s="138"/>
      <c r="AMH111" s="138"/>
      <c r="AMI111" s="138"/>
      <c r="AMJ111" s="138"/>
    </row>
    <row r="112" spans="1:1024" s="139" customFormat="1" ht="28.7" customHeight="1" x14ac:dyDescent="0.25">
      <c r="A112" s="137">
        <v>109</v>
      </c>
      <c r="B112" s="53" t="s">
        <v>982</v>
      </c>
      <c r="C112" s="53" t="s">
        <v>983</v>
      </c>
      <c r="D112" s="53" t="s">
        <v>984</v>
      </c>
      <c r="E112" s="73" t="s">
        <v>22</v>
      </c>
      <c r="F112" s="73">
        <v>26</v>
      </c>
      <c r="G112" s="74">
        <v>4375</v>
      </c>
      <c r="H112" s="75">
        <f t="shared" si="7"/>
        <v>5468.75</v>
      </c>
      <c r="I112" s="76">
        <v>9828</v>
      </c>
      <c r="J112" s="77" t="s">
        <v>67</v>
      </c>
      <c r="K112" s="71" t="s">
        <v>7109</v>
      </c>
      <c r="L112" s="71" t="s">
        <v>7111</v>
      </c>
      <c r="M112" s="78" t="s">
        <v>10</v>
      </c>
      <c r="N112" s="78"/>
      <c r="O112" s="143" t="s">
        <v>7137</v>
      </c>
      <c r="P112" s="138"/>
      <c r="Q112" s="138"/>
      <c r="R112" s="138"/>
      <c r="S112" s="138"/>
      <c r="T112" s="138"/>
      <c r="U112" s="138"/>
      <c r="V112" s="138"/>
      <c r="W112" s="138"/>
      <c r="X112" s="138"/>
      <c r="Y112" s="138"/>
      <c r="Z112" s="138"/>
      <c r="AA112" s="138"/>
      <c r="AB112" s="138"/>
      <c r="AC112" s="138"/>
      <c r="AD112" s="138"/>
      <c r="AE112" s="138"/>
      <c r="AF112" s="138"/>
      <c r="AG112" s="138"/>
      <c r="AH112" s="138"/>
      <c r="AI112" s="138"/>
      <c r="AJ112" s="138"/>
      <c r="AK112" s="138"/>
      <c r="AL112" s="138"/>
      <c r="AM112" s="138"/>
      <c r="AN112" s="138"/>
      <c r="AO112" s="138"/>
      <c r="AP112" s="138"/>
      <c r="AQ112" s="138"/>
      <c r="AR112" s="138"/>
      <c r="AS112" s="138"/>
      <c r="AT112" s="138"/>
      <c r="AU112" s="138"/>
      <c r="AV112" s="138"/>
      <c r="AW112" s="138"/>
      <c r="AX112" s="138"/>
      <c r="AY112" s="138"/>
      <c r="AZ112" s="138"/>
      <c r="BA112" s="138"/>
      <c r="BB112" s="138"/>
      <c r="BC112" s="138"/>
      <c r="BD112" s="138"/>
      <c r="BE112" s="138"/>
      <c r="BF112" s="138"/>
      <c r="BG112" s="138"/>
      <c r="BH112" s="138"/>
      <c r="BI112" s="138"/>
      <c r="BJ112" s="138"/>
      <c r="BK112" s="138"/>
      <c r="AMD112" s="138"/>
      <c r="AME112" s="138"/>
      <c r="AMF112" s="138"/>
      <c r="AMG112" s="138"/>
      <c r="AMH112" s="138"/>
      <c r="AMI112" s="138"/>
      <c r="AMJ112" s="138"/>
    </row>
    <row r="113" spans="1:1024" s="139" customFormat="1" ht="28.7" customHeight="1" x14ac:dyDescent="0.25">
      <c r="A113" s="137">
        <v>110</v>
      </c>
      <c r="B113" s="53" t="s">
        <v>985</v>
      </c>
      <c r="C113" s="53" t="s">
        <v>986</v>
      </c>
      <c r="D113" s="53" t="s">
        <v>987</v>
      </c>
      <c r="E113" s="73" t="s">
        <v>22</v>
      </c>
      <c r="F113" s="73">
        <v>23</v>
      </c>
      <c r="G113" s="74">
        <v>3850</v>
      </c>
      <c r="H113" s="75">
        <f t="shared" si="7"/>
        <v>4812.5</v>
      </c>
      <c r="I113" s="76">
        <v>8694</v>
      </c>
      <c r="J113" s="77" t="s">
        <v>67</v>
      </c>
      <c r="K113" s="71" t="s">
        <v>7109</v>
      </c>
      <c r="L113" s="71" t="s">
        <v>7111</v>
      </c>
      <c r="M113" s="78" t="s">
        <v>10</v>
      </c>
      <c r="N113" s="78"/>
      <c r="O113" s="143" t="s">
        <v>7137</v>
      </c>
      <c r="P113" s="138"/>
      <c r="Q113" s="138"/>
      <c r="R113" s="138"/>
      <c r="S113" s="138"/>
      <c r="T113" s="138"/>
      <c r="U113" s="138"/>
      <c r="V113" s="138"/>
      <c r="W113" s="138"/>
      <c r="X113" s="138"/>
      <c r="Y113" s="138"/>
      <c r="Z113" s="138"/>
      <c r="AA113" s="138"/>
      <c r="AB113" s="138"/>
      <c r="AC113" s="138"/>
      <c r="AD113" s="138"/>
      <c r="AE113" s="138"/>
      <c r="AF113" s="138"/>
      <c r="AG113" s="138"/>
      <c r="AH113" s="138"/>
      <c r="AI113" s="138"/>
      <c r="AJ113" s="138"/>
      <c r="AK113" s="138"/>
      <c r="AL113" s="138"/>
      <c r="AM113" s="138"/>
      <c r="AN113" s="138"/>
      <c r="AO113" s="138"/>
      <c r="AP113" s="138"/>
      <c r="AQ113" s="138"/>
      <c r="AR113" s="138"/>
      <c r="AS113" s="138"/>
      <c r="AT113" s="138"/>
      <c r="AU113" s="138"/>
      <c r="AV113" s="138"/>
      <c r="AW113" s="138"/>
      <c r="AX113" s="138"/>
      <c r="AY113" s="138"/>
      <c r="AZ113" s="138"/>
      <c r="BA113" s="138"/>
      <c r="BB113" s="138"/>
      <c r="BC113" s="138"/>
      <c r="BD113" s="138"/>
      <c r="BE113" s="138"/>
      <c r="BF113" s="138"/>
      <c r="BG113" s="138"/>
      <c r="BH113" s="138"/>
      <c r="BI113" s="138"/>
      <c r="BJ113" s="138"/>
      <c r="BK113" s="138"/>
      <c r="AMD113" s="138"/>
      <c r="AME113" s="138"/>
      <c r="AMF113" s="138"/>
      <c r="AMG113" s="138"/>
      <c r="AMH113" s="138"/>
      <c r="AMI113" s="138"/>
      <c r="AMJ113" s="138"/>
    </row>
    <row r="114" spans="1:1024" s="139" customFormat="1" ht="28.7" customHeight="1" x14ac:dyDescent="0.25">
      <c r="A114" s="137">
        <v>111</v>
      </c>
      <c r="B114" s="53" t="s">
        <v>988</v>
      </c>
      <c r="C114" s="53" t="s">
        <v>989</v>
      </c>
      <c r="D114" s="53" t="s">
        <v>990</v>
      </c>
      <c r="E114" s="73" t="s">
        <v>22</v>
      </c>
      <c r="F114" s="73">
        <v>7</v>
      </c>
      <c r="G114" s="74">
        <v>1400</v>
      </c>
      <c r="H114" s="75">
        <f t="shared" si="7"/>
        <v>1750</v>
      </c>
      <c r="I114" s="76">
        <v>2643.2</v>
      </c>
      <c r="J114" s="77" t="s">
        <v>67</v>
      </c>
      <c r="K114" s="71" t="s">
        <v>7109</v>
      </c>
      <c r="L114" s="71" t="s">
        <v>7111</v>
      </c>
      <c r="M114" s="78" t="s">
        <v>10</v>
      </c>
      <c r="N114" s="78"/>
      <c r="O114" s="143" t="s">
        <v>7137</v>
      </c>
      <c r="P114" s="138"/>
      <c r="Q114" s="138"/>
      <c r="R114" s="138"/>
      <c r="S114" s="138"/>
      <c r="T114" s="138"/>
      <c r="U114" s="138"/>
      <c r="V114" s="138"/>
      <c r="W114" s="138"/>
      <c r="X114" s="138"/>
      <c r="Y114" s="138"/>
      <c r="Z114" s="138"/>
      <c r="AA114" s="138"/>
      <c r="AB114" s="138"/>
      <c r="AC114" s="138"/>
      <c r="AD114" s="138"/>
      <c r="AE114" s="138"/>
      <c r="AF114" s="138"/>
      <c r="AG114" s="138"/>
      <c r="AH114" s="138"/>
      <c r="AI114" s="138"/>
      <c r="AJ114" s="138"/>
      <c r="AK114" s="138"/>
      <c r="AL114" s="138"/>
      <c r="AM114" s="138"/>
      <c r="AN114" s="138"/>
      <c r="AO114" s="138"/>
      <c r="AP114" s="138"/>
      <c r="AQ114" s="138"/>
      <c r="AR114" s="138"/>
      <c r="AS114" s="138"/>
      <c r="AT114" s="138"/>
      <c r="AU114" s="138"/>
      <c r="AV114" s="138"/>
      <c r="AW114" s="138"/>
      <c r="AX114" s="138"/>
      <c r="AY114" s="138"/>
      <c r="AZ114" s="138"/>
      <c r="BA114" s="138"/>
      <c r="BB114" s="138"/>
      <c r="BC114" s="138"/>
      <c r="BD114" s="138"/>
      <c r="BE114" s="138"/>
      <c r="BF114" s="138"/>
      <c r="BG114" s="138"/>
      <c r="BH114" s="138"/>
      <c r="BI114" s="138"/>
      <c r="BJ114" s="138"/>
      <c r="BK114" s="138"/>
      <c r="AMD114" s="138"/>
      <c r="AME114" s="138"/>
      <c r="AMF114" s="138"/>
      <c r="AMG114" s="138"/>
      <c r="AMH114" s="138"/>
      <c r="AMI114" s="138"/>
      <c r="AMJ114" s="138"/>
    </row>
    <row r="115" spans="1:1024" s="139" customFormat="1" ht="28.7" customHeight="1" x14ac:dyDescent="0.25">
      <c r="A115" s="137">
        <v>112</v>
      </c>
      <c r="B115" s="53" t="s">
        <v>991</v>
      </c>
      <c r="C115" s="53" t="s">
        <v>992</v>
      </c>
      <c r="D115" s="53" t="s">
        <v>993</v>
      </c>
      <c r="E115" s="73" t="s">
        <v>22</v>
      </c>
      <c r="F115" s="73">
        <v>16</v>
      </c>
      <c r="G115" s="74">
        <v>2975</v>
      </c>
      <c r="H115" s="75">
        <f t="shared" si="7"/>
        <v>3718.75</v>
      </c>
      <c r="I115" s="76">
        <v>6003.2</v>
      </c>
      <c r="J115" s="77" t="s">
        <v>67</v>
      </c>
      <c r="K115" s="71" t="s">
        <v>7109</v>
      </c>
      <c r="L115" s="71" t="s">
        <v>7111</v>
      </c>
      <c r="M115" s="78" t="s">
        <v>10</v>
      </c>
      <c r="N115" s="78"/>
      <c r="O115" s="143" t="s">
        <v>7137</v>
      </c>
      <c r="P115" s="138"/>
      <c r="Q115" s="138"/>
      <c r="R115" s="138"/>
      <c r="S115" s="138"/>
      <c r="T115" s="138"/>
      <c r="U115" s="138"/>
      <c r="V115" s="138"/>
      <c r="W115" s="138"/>
      <c r="X115" s="138"/>
      <c r="Y115" s="138"/>
      <c r="Z115" s="138"/>
      <c r="AA115" s="138"/>
      <c r="AB115" s="138"/>
      <c r="AC115" s="138"/>
      <c r="AD115" s="138"/>
      <c r="AE115" s="138"/>
      <c r="AF115" s="138"/>
      <c r="AG115" s="138"/>
      <c r="AH115" s="138"/>
      <c r="AI115" s="138"/>
      <c r="AJ115" s="138"/>
      <c r="AK115" s="138"/>
      <c r="AL115" s="138"/>
      <c r="AM115" s="138"/>
      <c r="AN115" s="138"/>
      <c r="AO115" s="138"/>
      <c r="AP115" s="138"/>
      <c r="AQ115" s="138"/>
      <c r="AR115" s="138"/>
      <c r="AS115" s="138"/>
      <c r="AT115" s="138"/>
      <c r="AU115" s="138"/>
      <c r="AV115" s="138"/>
      <c r="AW115" s="138"/>
      <c r="AX115" s="138"/>
      <c r="AY115" s="138"/>
      <c r="AZ115" s="138"/>
      <c r="BA115" s="138"/>
      <c r="BB115" s="138"/>
      <c r="BC115" s="138"/>
      <c r="BD115" s="138"/>
      <c r="BE115" s="138"/>
      <c r="BF115" s="138"/>
      <c r="BG115" s="138"/>
      <c r="BH115" s="138"/>
      <c r="BI115" s="138"/>
      <c r="BJ115" s="138"/>
      <c r="BK115" s="138"/>
      <c r="AMD115" s="138"/>
      <c r="AME115" s="138"/>
      <c r="AMF115" s="138"/>
      <c r="AMG115" s="138"/>
      <c r="AMH115" s="138"/>
      <c r="AMI115" s="138"/>
      <c r="AMJ115" s="138"/>
    </row>
    <row r="116" spans="1:1024" s="139" customFormat="1" ht="28.7" customHeight="1" x14ac:dyDescent="0.25">
      <c r="A116" s="137">
        <v>113</v>
      </c>
      <c r="B116" s="53" t="s">
        <v>994</v>
      </c>
      <c r="C116" s="53" t="s">
        <v>995</v>
      </c>
      <c r="D116" s="53" t="s">
        <v>996</v>
      </c>
      <c r="E116" s="73" t="s">
        <v>22</v>
      </c>
      <c r="F116" s="73">
        <v>6</v>
      </c>
      <c r="G116" s="74">
        <v>1225</v>
      </c>
      <c r="H116" s="75">
        <f t="shared" si="7"/>
        <v>1531.25</v>
      </c>
      <c r="I116" s="76">
        <v>2262.4</v>
      </c>
      <c r="J116" s="77" t="s">
        <v>67</v>
      </c>
      <c r="K116" s="71" t="s">
        <v>7109</v>
      </c>
      <c r="L116" s="71" t="s">
        <v>7111</v>
      </c>
      <c r="M116" s="78" t="s">
        <v>10</v>
      </c>
      <c r="N116" s="78"/>
      <c r="O116" s="143" t="s">
        <v>7137</v>
      </c>
      <c r="P116" s="138"/>
      <c r="Q116" s="138"/>
      <c r="R116" s="138"/>
      <c r="S116" s="138"/>
      <c r="T116" s="138"/>
      <c r="U116" s="138"/>
      <c r="V116" s="138"/>
      <c r="W116" s="138"/>
      <c r="X116" s="138"/>
      <c r="Y116" s="138"/>
      <c r="Z116" s="138"/>
      <c r="AA116" s="138"/>
      <c r="AB116" s="138"/>
      <c r="AC116" s="138"/>
      <c r="AD116" s="138"/>
      <c r="AE116" s="138"/>
      <c r="AF116" s="138"/>
      <c r="AG116" s="138"/>
      <c r="AH116" s="138"/>
      <c r="AI116" s="138"/>
      <c r="AJ116" s="138"/>
      <c r="AK116" s="138"/>
      <c r="AL116" s="138"/>
      <c r="AM116" s="138"/>
      <c r="AN116" s="138"/>
      <c r="AO116" s="138"/>
      <c r="AP116" s="138"/>
      <c r="AQ116" s="138"/>
      <c r="AR116" s="138"/>
      <c r="AS116" s="138"/>
      <c r="AT116" s="138"/>
      <c r="AU116" s="138"/>
      <c r="AV116" s="138"/>
      <c r="AW116" s="138"/>
      <c r="AX116" s="138"/>
      <c r="AY116" s="138"/>
      <c r="AZ116" s="138"/>
      <c r="BA116" s="138"/>
      <c r="BB116" s="138"/>
      <c r="BC116" s="138"/>
      <c r="BD116" s="138"/>
      <c r="BE116" s="138"/>
      <c r="BF116" s="138"/>
      <c r="BG116" s="138"/>
      <c r="BH116" s="138"/>
      <c r="BI116" s="138"/>
      <c r="BJ116" s="138"/>
      <c r="BK116" s="138"/>
      <c r="AMD116" s="138"/>
      <c r="AME116" s="138"/>
      <c r="AMF116" s="138"/>
      <c r="AMG116" s="138"/>
      <c r="AMH116" s="138"/>
      <c r="AMI116" s="138"/>
      <c r="AMJ116" s="138"/>
    </row>
    <row r="117" spans="1:1024" s="139" customFormat="1" ht="28.7" customHeight="1" x14ac:dyDescent="0.25">
      <c r="A117" s="137">
        <v>114</v>
      </c>
      <c r="B117" s="53" t="s">
        <v>997</v>
      </c>
      <c r="C117" s="53" t="s">
        <v>998</v>
      </c>
      <c r="D117" s="53" t="s">
        <v>999</v>
      </c>
      <c r="E117" s="73" t="s">
        <v>22</v>
      </c>
      <c r="F117" s="73">
        <v>8</v>
      </c>
      <c r="G117" s="74">
        <v>1400</v>
      </c>
      <c r="H117" s="75">
        <f t="shared" si="7"/>
        <v>1750</v>
      </c>
      <c r="I117" s="76">
        <v>3012.8</v>
      </c>
      <c r="J117" s="77" t="s">
        <v>67</v>
      </c>
      <c r="K117" s="71" t="s">
        <v>7109</v>
      </c>
      <c r="L117" s="71" t="s">
        <v>7111</v>
      </c>
      <c r="M117" s="78" t="s">
        <v>10</v>
      </c>
      <c r="N117" s="78"/>
      <c r="O117" s="143" t="s">
        <v>7137</v>
      </c>
      <c r="P117" s="138"/>
      <c r="Q117" s="138"/>
      <c r="R117" s="138"/>
      <c r="S117" s="138"/>
      <c r="T117" s="138"/>
      <c r="U117" s="138"/>
      <c r="V117" s="138"/>
      <c r="W117" s="138"/>
      <c r="X117" s="138"/>
      <c r="Y117" s="138"/>
      <c r="Z117" s="138"/>
      <c r="AA117" s="138"/>
      <c r="AB117" s="138"/>
      <c r="AC117" s="138"/>
      <c r="AD117" s="138"/>
      <c r="AE117" s="138"/>
      <c r="AF117" s="138"/>
      <c r="AG117" s="138"/>
      <c r="AH117" s="138"/>
      <c r="AI117" s="138"/>
      <c r="AJ117" s="138"/>
      <c r="AK117" s="138"/>
      <c r="AL117" s="138"/>
      <c r="AM117" s="138"/>
      <c r="AN117" s="138"/>
      <c r="AO117" s="138"/>
      <c r="AP117" s="138"/>
      <c r="AQ117" s="138"/>
      <c r="AR117" s="138"/>
      <c r="AS117" s="138"/>
      <c r="AT117" s="138"/>
      <c r="AU117" s="138"/>
      <c r="AV117" s="138"/>
      <c r="AW117" s="138"/>
      <c r="AX117" s="138"/>
      <c r="AY117" s="138"/>
      <c r="AZ117" s="138"/>
      <c r="BA117" s="138"/>
      <c r="BB117" s="138"/>
      <c r="BC117" s="138"/>
      <c r="BD117" s="138"/>
      <c r="BE117" s="138"/>
      <c r="BF117" s="138"/>
      <c r="BG117" s="138"/>
      <c r="BH117" s="138"/>
      <c r="BI117" s="138"/>
      <c r="BJ117" s="138"/>
      <c r="BK117" s="138"/>
      <c r="AMD117" s="138"/>
      <c r="AME117" s="138"/>
      <c r="AMF117" s="138"/>
      <c r="AMG117" s="138"/>
      <c r="AMH117" s="138"/>
      <c r="AMI117" s="138"/>
      <c r="AMJ117" s="138"/>
    </row>
    <row r="118" spans="1:1024" s="139" customFormat="1" ht="28.7" customHeight="1" x14ac:dyDescent="0.25">
      <c r="A118" s="137">
        <v>115</v>
      </c>
      <c r="B118" s="53" t="s">
        <v>1000</v>
      </c>
      <c r="C118" s="53" t="s">
        <v>1001</v>
      </c>
      <c r="D118" s="53" t="s">
        <v>1002</v>
      </c>
      <c r="E118" s="73" t="s">
        <v>22</v>
      </c>
      <c r="F118" s="73">
        <v>9</v>
      </c>
      <c r="G118" s="74">
        <v>1575</v>
      </c>
      <c r="H118" s="75">
        <f t="shared" si="7"/>
        <v>1968.75</v>
      </c>
      <c r="I118" s="76">
        <v>3382.4</v>
      </c>
      <c r="J118" s="77" t="s">
        <v>67</v>
      </c>
      <c r="K118" s="71" t="s">
        <v>7109</v>
      </c>
      <c r="L118" s="71" t="s">
        <v>7111</v>
      </c>
      <c r="M118" s="78" t="s">
        <v>10</v>
      </c>
      <c r="N118" s="78"/>
      <c r="O118" s="143" t="s">
        <v>7137</v>
      </c>
      <c r="P118" s="138"/>
      <c r="Q118" s="138"/>
      <c r="R118" s="138"/>
      <c r="S118" s="138"/>
      <c r="T118" s="138"/>
      <c r="U118" s="138"/>
      <c r="V118" s="138"/>
      <c r="W118" s="138"/>
      <c r="X118" s="138"/>
      <c r="Y118" s="138"/>
      <c r="Z118" s="138"/>
      <c r="AA118" s="138"/>
      <c r="AB118" s="138"/>
      <c r="AC118" s="138"/>
      <c r="AD118" s="138"/>
      <c r="AE118" s="138"/>
      <c r="AF118" s="138"/>
      <c r="AG118" s="138"/>
      <c r="AH118" s="138"/>
      <c r="AI118" s="138"/>
      <c r="AJ118" s="138"/>
      <c r="AK118" s="138"/>
      <c r="AL118" s="138"/>
      <c r="AM118" s="138"/>
      <c r="AN118" s="138"/>
      <c r="AO118" s="138"/>
      <c r="AP118" s="138"/>
      <c r="AQ118" s="138"/>
      <c r="AR118" s="138"/>
      <c r="AS118" s="138"/>
      <c r="AT118" s="138"/>
      <c r="AU118" s="138"/>
      <c r="AV118" s="138"/>
      <c r="AW118" s="138"/>
      <c r="AX118" s="138"/>
      <c r="AY118" s="138"/>
      <c r="AZ118" s="138"/>
      <c r="BA118" s="138"/>
      <c r="BB118" s="138"/>
      <c r="BC118" s="138"/>
      <c r="BD118" s="138"/>
      <c r="BE118" s="138"/>
      <c r="BF118" s="138"/>
      <c r="BG118" s="138"/>
      <c r="BH118" s="138"/>
      <c r="BI118" s="138"/>
      <c r="BJ118" s="138"/>
      <c r="BK118" s="138"/>
      <c r="AMD118" s="138"/>
      <c r="AME118" s="138"/>
      <c r="AMF118" s="138"/>
      <c r="AMG118" s="138"/>
      <c r="AMH118" s="138"/>
      <c r="AMI118" s="138"/>
      <c r="AMJ118" s="138"/>
    </row>
    <row r="119" spans="1:1024" s="139" customFormat="1" ht="28.7" customHeight="1" x14ac:dyDescent="0.25">
      <c r="A119" s="137">
        <v>116</v>
      </c>
      <c r="B119" s="53" t="s">
        <v>1802</v>
      </c>
      <c r="C119" s="53" t="s">
        <v>1803</v>
      </c>
      <c r="D119" s="53" t="s">
        <v>1804</v>
      </c>
      <c r="E119" s="73" t="s">
        <v>28</v>
      </c>
      <c r="F119" s="73"/>
      <c r="G119" s="74">
        <v>3155</v>
      </c>
      <c r="H119" s="75">
        <f t="shared" si="7"/>
        <v>3943.75</v>
      </c>
      <c r="I119" s="82">
        <v>7098.75</v>
      </c>
      <c r="J119" s="77"/>
      <c r="K119" s="71" t="s">
        <v>7109</v>
      </c>
      <c r="L119" s="71" t="s">
        <v>7111</v>
      </c>
      <c r="M119" s="78"/>
      <c r="N119" s="78"/>
      <c r="O119" s="135" t="s">
        <v>7138</v>
      </c>
      <c r="P119" s="138"/>
      <c r="Q119" s="138"/>
      <c r="R119" s="138"/>
      <c r="S119" s="138"/>
      <c r="T119" s="138"/>
      <c r="U119" s="138"/>
      <c r="V119" s="138"/>
      <c r="W119" s="138"/>
      <c r="X119" s="138"/>
      <c r="Y119" s="138"/>
      <c r="Z119" s="138"/>
      <c r="AA119" s="138"/>
      <c r="AB119" s="138"/>
      <c r="AC119" s="138"/>
      <c r="AD119" s="138"/>
      <c r="AE119" s="138"/>
      <c r="AF119" s="138"/>
      <c r="AG119" s="138"/>
      <c r="AH119" s="138"/>
      <c r="AI119" s="138"/>
      <c r="AJ119" s="138"/>
      <c r="AK119" s="138"/>
      <c r="AL119" s="138"/>
      <c r="AM119" s="138"/>
      <c r="AN119" s="138"/>
      <c r="AO119" s="138"/>
      <c r="AP119" s="138"/>
      <c r="AQ119" s="138"/>
      <c r="AR119" s="138"/>
      <c r="AS119" s="138"/>
      <c r="AT119" s="138"/>
      <c r="AU119" s="138"/>
      <c r="AV119" s="138"/>
      <c r="AW119" s="138"/>
      <c r="AX119" s="138"/>
      <c r="AY119" s="138"/>
      <c r="AZ119" s="138"/>
      <c r="BA119" s="138"/>
      <c r="BB119" s="138"/>
      <c r="BC119" s="138"/>
      <c r="BD119" s="138"/>
      <c r="BE119" s="138"/>
      <c r="BF119" s="138"/>
      <c r="BG119" s="138"/>
      <c r="BH119" s="138"/>
      <c r="BI119" s="138"/>
      <c r="BJ119" s="138"/>
      <c r="BK119" s="138"/>
      <c r="AMD119" s="138"/>
      <c r="AME119" s="138"/>
      <c r="AMF119" s="138"/>
      <c r="AMG119" s="138"/>
      <c r="AMH119" s="138"/>
      <c r="AMI119" s="138"/>
      <c r="AMJ119" s="138"/>
    </row>
    <row r="120" spans="1:1024" s="139" customFormat="1" ht="28.7" customHeight="1" x14ac:dyDescent="0.25">
      <c r="A120" s="137">
        <v>117</v>
      </c>
      <c r="B120" s="53" t="s">
        <v>1805</v>
      </c>
      <c r="C120" s="53" t="s">
        <v>1806</v>
      </c>
      <c r="D120" s="53" t="s">
        <v>1807</v>
      </c>
      <c r="E120" s="73" t="s">
        <v>22</v>
      </c>
      <c r="F120" s="73"/>
      <c r="G120" s="79">
        <v>315</v>
      </c>
      <c r="H120" s="80">
        <v>392.87</v>
      </c>
      <c r="I120" s="81">
        <v>257.60000000000002</v>
      </c>
      <c r="J120" s="77" t="s">
        <v>67</v>
      </c>
      <c r="K120" s="71" t="s">
        <v>7109</v>
      </c>
      <c r="L120" s="71" t="s">
        <v>7111</v>
      </c>
      <c r="M120" s="78"/>
      <c r="N120" s="78" t="s">
        <v>24</v>
      </c>
      <c r="O120" s="135" t="s">
        <v>7135</v>
      </c>
      <c r="P120" s="138"/>
      <c r="Q120" s="138"/>
      <c r="R120" s="138"/>
      <c r="S120" s="138"/>
      <c r="T120" s="138"/>
      <c r="U120" s="138"/>
      <c r="V120" s="138"/>
      <c r="W120" s="138"/>
      <c r="X120" s="138"/>
      <c r="Y120" s="138"/>
      <c r="Z120" s="138"/>
      <c r="AA120" s="138"/>
      <c r="AB120" s="138"/>
      <c r="AC120" s="138"/>
      <c r="AD120" s="138"/>
      <c r="AE120" s="138"/>
      <c r="AF120" s="138"/>
      <c r="AG120" s="138"/>
      <c r="AH120" s="138"/>
      <c r="AI120" s="138"/>
      <c r="AJ120" s="138"/>
      <c r="AK120" s="138"/>
      <c r="AL120" s="138"/>
      <c r="AM120" s="138"/>
      <c r="AN120" s="138"/>
      <c r="AO120" s="138"/>
      <c r="AP120" s="138"/>
      <c r="AQ120" s="138"/>
      <c r="AR120" s="138"/>
      <c r="AS120" s="138"/>
      <c r="AT120" s="138"/>
      <c r="AU120" s="138"/>
      <c r="AV120" s="138"/>
      <c r="AW120" s="138"/>
      <c r="AX120" s="138"/>
      <c r="AY120" s="138"/>
      <c r="AZ120" s="138"/>
      <c r="BA120" s="138"/>
      <c r="BB120" s="138"/>
      <c r="BC120" s="138"/>
      <c r="BD120" s="138"/>
      <c r="BE120" s="138"/>
      <c r="BF120" s="138"/>
      <c r="BG120" s="138"/>
      <c r="BH120" s="138"/>
      <c r="BI120" s="138"/>
      <c r="BJ120" s="138"/>
      <c r="BK120" s="138"/>
      <c r="AMD120" s="138"/>
      <c r="AME120" s="138"/>
      <c r="AMF120" s="138"/>
      <c r="AMG120" s="138"/>
      <c r="AMH120" s="138"/>
      <c r="AMI120" s="138"/>
      <c r="AMJ120" s="138"/>
    </row>
    <row r="121" spans="1:1024" s="139" customFormat="1" ht="28.7" customHeight="1" x14ac:dyDescent="0.25">
      <c r="A121" s="137">
        <v>118</v>
      </c>
      <c r="B121" s="53" t="s">
        <v>1855</v>
      </c>
      <c r="C121" s="53" t="s">
        <v>1856</v>
      </c>
      <c r="D121" s="53" t="s">
        <v>1857</v>
      </c>
      <c r="E121" s="73" t="s">
        <v>22</v>
      </c>
      <c r="F121" s="73" t="s">
        <v>232</v>
      </c>
      <c r="G121" s="79">
        <v>330</v>
      </c>
      <c r="H121" s="75">
        <f t="shared" ref="H121:H141" si="9">G121/0.8</f>
        <v>412.5</v>
      </c>
      <c r="I121" s="76">
        <v>1760</v>
      </c>
      <c r="J121" s="77" t="s">
        <v>1858</v>
      </c>
      <c r="K121" s="71" t="s">
        <v>7109</v>
      </c>
      <c r="L121" s="71" t="s">
        <v>7111</v>
      </c>
      <c r="M121" s="78"/>
      <c r="N121" s="78"/>
      <c r="O121" s="135" t="s">
        <v>7138</v>
      </c>
      <c r="P121" s="138"/>
      <c r="Q121" s="138"/>
      <c r="R121" s="138"/>
      <c r="S121" s="138"/>
      <c r="T121" s="138"/>
      <c r="U121" s="138"/>
      <c r="V121" s="138"/>
      <c r="W121" s="138"/>
      <c r="X121" s="138"/>
      <c r="Y121" s="138"/>
      <c r="Z121" s="138"/>
      <c r="AA121" s="138"/>
      <c r="AB121" s="138"/>
      <c r="AC121" s="138"/>
      <c r="AD121" s="138"/>
      <c r="AE121" s="138"/>
      <c r="AF121" s="138"/>
      <c r="AG121" s="138"/>
      <c r="AH121" s="138"/>
      <c r="AI121" s="138"/>
      <c r="AJ121" s="138"/>
      <c r="AK121" s="138"/>
      <c r="AL121" s="138"/>
      <c r="AM121" s="138"/>
      <c r="AN121" s="138"/>
      <c r="AO121" s="138"/>
      <c r="AP121" s="138"/>
      <c r="AQ121" s="138"/>
      <c r="AR121" s="138"/>
      <c r="AS121" s="138"/>
      <c r="AT121" s="138"/>
      <c r="AU121" s="138"/>
      <c r="AV121" s="138"/>
      <c r="AW121" s="138"/>
      <c r="AX121" s="138"/>
      <c r="AY121" s="138"/>
      <c r="AZ121" s="138"/>
      <c r="BA121" s="138"/>
      <c r="BB121" s="138"/>
      <c r="BC121" s="138"/>
      <c r="BD121" s="138"/>
      <c r="BE121" s="138"/>
      <c r="BF121" s="138"/>
      <c r="BG121" s="138"/>
      <c r="BH121" s="138"/>
      <c r="BI121" s="138"/>
      <c r="BJ121" s="138"/>
      <c r="BK121" s="138"/>
      <c r="AMD121" s="138"/>
      <c r="AME121" s="138"/>
      <c r="AMF121" s="138"/>
      <c r="AMG121" s="138"/>
      <c r="AMH121" s="138"/>
      <c r="AMI121" s="138"/>
      <c r="AMJ121" s="138"/>
    </row>
    <row r="122" spans="1:1024" s="139" customFormat="1" ht="28.7" customHeight="1" x14ac:dyDescent="0.25">
      <c r="A122" s="137">
        <v>119</v>
      </c>
      <c r="B122" s="53" t="s">
        <v>1859</v>
      </c>
      <c r="C122" s="53" t="s">
        <v>1860</v>
      </c>
      <c r="D122" s="53" t="s">
        <v>1857</v>
      </c>
      <c r="E122" s="73" t="s">
        <v>22</v>
      </c>
      <c r="F122" s="73" t="s">
        <v>232</v>
      </c>
      <c r="G122" s="79">
        <v>330</v>
      </c>
      <c r="H122" s="75">
        <f t="shared" si="9"/>
        <v>412.5</v>
      </c>
      <c r="I122" s="76">
        <v>1760</v>
      </c>
      <c r="J122" s="77" t="s">
        <v>1858</v>
      </c>
      <c r="K122" s="71" t="s">
        <v>7109</v>
      </c>
      <c r="L122" s="71" t="s">
        <v>7111</v>
      </c>
      <c r="M122" s="78"/>
      <c r="N122" s="78"/>
      <c r="O122" s="135" t="s">
        <v>7138</v>
      </c>
      <c r="P122" s="138"/>
      <c r="Q122" s="138"/>
      <c r="R122" s="138"/>
      <c r="S122" s="138"/>
      <c r="T122" s="138"/>
      <c r="U122" s="138"/>
      <c r="V122" s="138"/>
      <c r="W122" s="138"/>
      <c r="X122" s="138"/>
      <c r="Y122" s="138"/>
      <c r="Z122" s="138"/>
      <c r="AA122" s="138"/>
      <c r="AB122" s="138"/>
      <c r="AC122" s="138"/>
      <c r="AD122" s="138"/>
      <c r="AE122" s="138"/>
      <c r="AF122" s="138"/>
      <c r="AG122" s="138"/>
      <c r="AH122" s="138"/>
      <c r="AI122" s="138"/>
      <c r="AJ122" s="138"/>
      <c r="AK122" s="138"/>
      <c r="AL122" s="138"/>
      <c r="AM122" s="138"/>
      <c r="AN122" s="138"/>
      <c r="AO122" s="138"/>
      <c r="AP122" s="138"/>
      <c r="AQ122" s="138"/>
      <c r="AR122" s="138"/>
      <c r="AS122" s="138"/>
      <c r="AT122" s="138"/>
      <c r="AU122" s="138"/>
      <c r="AV122" s="138"/>
      <c r="AW122" s="138"/>
      <c r="AX122" s="138"/>
      <c r="AY122" s="138"/>
      <c r="AZ122" s="138"/>
      <c r="BA122" s="138"/>
      <c r="BB122" s="138"/>
      <c r="BC122" s="138"/>
      <c r="BD122" s="138"/>
      <c r="BE122" s="138"/>
      <c r="BF122" s="138"/>
      <c r="BG122" s="138"/>
      <c r="BH122" s="138"/>
      <c r="BI122" s="138"/>
      <c r="BJ122" s="138"/>
      <c r="BK122" s="138"/>
      <c r="AMD122" s="138"/>
      <c r="AME122" s="138"/>
      <c r="AMF122" s="138"/>
      <c r="AMG122" s="138"/>
      <c r="AMH122" s="138"/>
      <c r="AMI122" s="138"/>
      <c r="AMJ122" s="138"/>
    </row>
    <row r="123" spans="1:1024" s="139" customFormat="1" ht="28.7" customHeight="1" x14ac:dyDescent="0.25">
      <c r="A123" s="137">
        <v>120</v>
      </c>
      <c r="B123" s="53" t="s">
        <v>1878</v>
      </c>
      <c r="C123" s="53" t="s">
        <v>1879</v>
      </c>
      <c r="D123" s="53" t="s">
        <v>1880</v>
      </c>
      <c r="E123" s="73" t="s">
        <v>22</v>
      </c>
      <c r="F123" s="73" t="s">
        <v>75</v>
      </c>
      <c r="G123" s="79">
        <v>290</v>
      </c>
      <c r="H123" s="75">
        <f t="shared" si="9"/>
        <v>362.5</v>
      </c>
      <c r="I123" s="76">
        <v>739.2</v>
      </c>
      <c r="J123" s="77"/>
      <c r="K123" s="71" t="s">
        <v>7109</v>
      </c>
      <c r="L123" s="71" t="s">
        <v>7111</v>
      </c>
      <c r="M123" s="78"/>
      <c r="N123" s="78" t="s">
        <v>24</v>
      </c>
      <c r="O123" s="135" t="s">
        <v>7135</v>
      </c>
      <c r="P123" s="138"/>
      <c r="Q123" s="138"/>
      <c r="R123" s="138"/>
      <c r="S123" s="138"/>
      <c r="T123" s="138"/>
      <c r="U123" s="138"/>
      <c r="V123" s="138"/>
      <c r="W123" s="138"/>
      <c r="X123" s="138"/>
      <c r="Y123" s="138"/>
      <c r="Z123" s="138"/>
      <c r="AA123" s="138"/>
      <c r="AB123" s="138"/>
      <c r="AC123" s="138"/>
      <c r="AD123" s="138"/>
      <c r="AE123" s="138"/>
      <c r="AF123" s="138"/>
      <c r="AG123" s="138"/>
      <c r="AH123" s="138"/>
      <c r="AI123" s="138"/>
      <c r="AJ123" s="138"/>
      <c r="AK123" s="138"/>
      <c r="AL123" s="138"/>
      <c r="AM123" s="138"/>
      <c r="AN123" s="138"/>
      <c r="AO123" s="138"/>
      <c r="AP123" s="138"/>
      <c r="AQ123" s="138"/>
      <c r="AR123" s="138"/>
      <c r="AS123" s="138"/>
      <c r="AT123" s="138"/>
      <c r="AU123" s="138"/>
      <c r="AV123" s="138"/>
      <c r="AW123" s="138"/>
      <c r="AX123" s="138"/>
      <c r="AY123" s="138"/>
      <c r="AZ123" s="138"/>
      <c r="BA123" s="138"/>
      <c r="BB123" s="138"/>
      <c r="BC123" s="138"/>
      <c r="BD123" s="138"/>
      <c r="BE123" s="138"/>
      <c r="BF123" s="138"/>
      <c r="BG123" s="138"/>
      <c r="BH123" s="138"/>
      <c r="BI123" s="138"/>
      <c r="BJ123" s="138"/>
      <c r="BK123" s="138"/>
      <c r="AMD123" s="138"/>
      <c r="AME123" s="138"/>
      <c r="AMF123" s="138"/>
      <c r="AMG123" s="138"/>
      <c r="AMH123" s="138"/>
      <c r="AMI123" s="138"/>
      <c r="AMJ123" s="138"/>
    </row>
    <row r="124" spans="1:1024" s="139" customFormat="1" ht="28.7" customHeight="1" x14ac:dyDescent="0.25">
      <c r="A124" s="137">
        <v>121</v>
      </c>
      <c r="B124" s="53" t="s">
        <v>1881</v>
      </c>
      <c r="C124" s="53" t="s">
        <v>1882</v>
      </c>
      <c r="D124" s="53" t="s">
        <v>1883</v>
      </c>
      <c r="E124" s="73" t="s">
        <v>22</v>
      </c>
      <c r="F124" s="73" t="s">
        <v>75</v>
      </c>
      <c r="G124" s="79">
        <v>290</v>
      </c>
      <c r="H124" s="75">
        <f t="shared" si="9"/>
        <v>362.5</v>
      </c>
      <c r="I124" s="76">
        <v>739.2</v>
      </c>
      <c r="J124" s="77"/>
      <c r="K124" s="71" t="s">
        <v>7109</v>
      </c>
      <c r="L124" s="71" t="s">
        <v>7111</v>
      </c>
      <c r="M124" s="78"/>
      <c r="N124" s="78" t="s">
        <v>24</v>
      </c>
      <c r="O124" s="135" t="s">
        <v>7135</v>
      </c>
      <c r="P124" s="138"/>
      <c r="Q124" s="138"/>
      <c r="R124" s="138"/>
      <c r="S124" s="138"/>
      <c r="T124" s="138"/>
      <c r="U124" s="138"/>
      <c r="V124" s="138"/>
      <c r="W124" s="138"/>
      <c r="X124" s="138"/>
      <c r="Y124" s="138"/>
      <c r="Z124" s="138"/>
      <c r="AA124" s="138"/>
      <c r="AB124" s="138"/>
      <c r="AC124" s="138"/>
      <c r="AD124" s="138"/>
      <c r="AE124" s="138"/>
      <c r="AF124" s="138"/>
      <c r="AG124" s="138"/>
      <c r="AH124" s="138"/>
      <c r="AI124" s="138"/>
      <c r="AJ124" s="138"/>
      <c r="AK124" s="138"/>
      <c r="AL124" s="138"/>
      <c r="AM124" s="138"/>
      <c r="AN124" s="138"/>
      <c r="AO124" s="138"/>
      <c r="AP124" s="138"/>
      <c r="AQ124" s="138"/>
      <c r="AR124" s="138"/>
      <c r="AS124" s="138"/>
      <c r="AT124" s="138"/>
      <c r="AU124" s="138"/>
      <c r="AV124" s="138"/>
      <c r="AW124" s="138"/>
      <c r="AX124" s="138"/>
      <c r="AY124" s="138"/>
      <c r="AZ124" s="138"/>
      <c r="BA124" s="138"/>
      <c r="BB124" s="138"/>
      <c r="BC124" s="138"/>
      <c r="BD124" s="138"/>
      <c r="BE124" s="138"/>
      <c r="BF124" s="138"/>
      <c r="BG124" s="138"/>
      <c r="BH124" s="138"/>
      <c r="BI124" s="138"/>
      <c r="BJ124" s="138"/>
      <c r="BK124" s="138"/>
      <c r="AMD124" s="138"/>
      <c r="AME124" s="138"/>
      <c r="AMF124" s="138"/>
      <c r="AMG124" s="138"/>
      <c r="AMH124" s="138"/>
      <c r="AMI124" s="138"/>
      <c r="AMJ124" s="138"/>
    </row>
    <row r="125" spans="1:1024" s="139" customFormat="1" ht="28.7" customHeight="1" x14ac:dyDescent="0.25">
      <c r="A125" s="137">
        <v>122</v>
      </c>
      <c r="B125" s="53" t="s">
        <v>1884</v>
      </c>
      <c r="C125" s="53" t="s">
        <v>1885</v>
      </c>
      <c r="D125" s="53" t="s">
        <v>681</v>
      </c>
      <c r="E125" s="73" t="s">
        <v>22</v>
      </c>
      <c r="F125" s="73" t="s">
        <v>75</v>
      </c>
      <c r="G125" s="79">
        <v>290</v>
      </c>
      <c r="H125" s="75">
        <f t="shared" si="9"/>
        <v>362.5</v>
      </c>
      <c r="I125" s="76">
        <v>739.2</v>
      </c>
      <c r="J125" s="77"/>
      <c r="K125" s="71" t="s">
        <v>7109</v>
      </c>
      <c r="L125" s="71" t="s">
        <v>7111</v>
      </c>
      <c r="M125" s="78"/>
      <c r="N125" s="78" t="s">
        <v>24</v>
      </c>
      <c r="O125" s="135" t="s">
        <v>7135</v>
      </c>
      <c r="P125" s="138"/>
      <c r="Q125" s="138"/>
      <c r="R125" s="138"/>
      <c r="S125" s="138"/>
      <c r="T125" s="138"/>
      <c r="U125" s="138"/>
      <c r="V125" s="138"/>
      <c r="W125" s="138"/>
      <c r="X125" s="138"/>
      <c r="Y125" s="138"/>
      <c r="Z125" s="138"/>
      <c r="AA125" s="138"/>
      <c r="AB125" s="138"/>
      <c r="AC125" s="138"/>
      <c r="AD125" s="138"/>
      <c r="AE125" s="138"/>
      <c r="AF125" s="138"/>
      <c r="AG125" s="138"/>
      <c r="AH125" s="138"/>
      <c r="AI125" s="138"/>
      <c r="AJ125" s="138"/>
      <c r="AK125" s="138"/>
      <c r="AL125" s="138"/>
      <c r="AM125" s="138"/>
      <c r="AN125" s="138"/>
      <c r="AO125" s="138"/>
      <c r="AP125" s="138"/>
      <c r="AQ125" s="138"/>
      <c r="AR125" s="138"/>
      <c r="AS125" s="138"/>
      <c r="AT125" s="138"/>
      <c r="AU125" s="138"/>
      <c r="AV125" s="138"/>
      <c r="AW125" s="138"/>
      <c r="AX125" s="138"/>
      <c r="AY125" s="138"/>
      <c r="AZ125" s="138"/>
      <c r="BA125" s="138"/>
      <c r="BB125" s="138"/>
      <c r="BC125" s="138"/>
      <c r="BD125" s="138"/>
      <c r="BE125" s="138"/>
      <c r="BF125" s="138"/>
      <c r="BG125" s="138"/>
      <c r="BH125" s="138"/>
      <c r="BI125" s="138"/>
      <c r="BJ125" s="138"/>
      <c r="BK125" s="138"/>
      <c r="AMD125" s="138"/>
      <c r="AME125" s="138"/>
      <c r="AMF125" s="138"/>
      <c r="AMG125" s="138"/>
      <c r="AMH125" s="138"/>
      <c r="AMI125" s="138"/>
      <c r="AMJ125" s="138"/>
    </row>
    <row r="126" spans="1:1024" s="139" customFormat="1" ht="28.7" customHeight="1" x14ac:dyDescent="0.25">
      <c r="A126" s="137">
        <v>123</v>
      </c>
      <c r="B126" s="53" t="s">
        <v>1886</v>
      </c>
      <c r="C126" s="53" t="s">
        <v>1887</v>
      </c>
      <c r="D126" s="53" t="s">
        <v>681</v>
      </c>
      <c r="E126" s="73" t="s">
        <v>22</v>
      </c>
      <c r="F126" s="73" t="s">
        <v>75</v>
      </c>
      <c r="G126" s="79">
        <v>290</v>
      </c>
      <c r="H126" s="75">
        <f t="shared" si="9"/>
        <v>362.5</v>
      </c>
      <c r="I126" s="76">
        <v>739.2</v>
      </c>
      <c r="J126" s="77"/>
      <c r="K126" s="71" t="s">
        <v>7109</v>
      </c>
      <c r="L126" s="71" t="s">
        <v>7111</v>
      </c>
      <c r="M126" s="78"/>
      <c r="N126" s="78" t="s">
        <v>24</v>
      </c>
      <c r="O126" s="135" t="s">
        <v>7135</v>
      </c>
      <c r="P126" s="138"/>
      <c r="Q126" s="138"/>
      <c r="R126" s="138"/>
      <c r="S126" s="138"/>
      <c r="T126" s="138"/>
      <c r="U126" s="138"/>
      <c r="V126" s="138"/>
      <c r="W126" s="138"/>
      <c r="X126" s="138"/>
      <c r="Y126" s="138"/>
      <c r="Z126" s="138"/>
      <c r="AA126" s="138"/>
      <c r="AB126" s="138"/>
      <c r="AC126" s="138"/>
      <c r="AD126" s="138"/>
      <c r="AE126" s="138"/>
      <c r="AF126" s="138"/>
      <c r="AG126" s="138"/>
      <c r="AH126" s="138"/>
      <c r="AI126" s="138"/>
      <c r="AJ126" s="138"/>
      <c r="AK126" s="138"/>
      <c r="AL126" s="138"/>
      <c r="AM126" s="138"/>
      <c r="AN126" s="138"/>
      <c r="AO126" s="138"/>
      <c r="AP126" s="138"/>
      <c r="AQ126" s="138"/>
      <c r="AR126" s="138"/>
      <c r="AS126" s="138"/>
      <c r="AT126" s="138"/>
      <c r="AU126" s="138"/>
      <c r="AV126" s="138"/>
      <c r="AW126" s="138"/>
      <c r="AX126" s="138"/>
      <c r="AY126" s="138"/>
      <c r="AZ126" s="138"/>
      <c r="BA126" s="138"/>
      <c r="BB126" s="138"/>
      <c r="BC126" s="138"/>
      <c r="BD126" s="138"/>
      <c r="BE126" s="138"/>
      <c r="BF126" s="138"/>
      <c r="BG126" s="138"/>
      <c r="BH126" s="138"/>
      <c r="BI126" s="138"/>
      <c r="BJ126" s="138"/>
      <c r="BK126" s="138"/>
      <c r="AMD126" s="138"/>
      <c r="AME126" s="138"/>
      <c r="AMF126" s="138"/>
      <c r="AMG126" s="138"/>
      <c r="AMH126" s="138"/>
      <c r="AMI126" s="138"/>
      <c r="AMJ126" s="138"/>
    </row>
    <row r="127" spans="1:1024" s="139" customFormat="1" ht="28.7" customHeight="1" x14ac:dyDescent="0.25">
      <c r="A127" s="137">
        <v>124</v>
      </c>
      <c r="B127" s="53" t="s">
        <v>1888</v>
      </c>
      <c r="C127" s="53" t="s">
        <v>1889</v>
      </c>
      <c r="D127" s="53" t="s">
        <v>681</v>
      </c>
      <c r="E127" s="73" t="s">
        <v>22</v>
      </c>
      <c r="F127" s="73" t="s">
        <v>75</v>
      </c>
      <c r="G127" s="79">
        <v>290</v>
      </c>
      <c r="H127" s="75">
        <f t="shared" si="9"/>
        <v>362.5</v>
      </c>
      <c r="I127" s="76">
        <v>739.2</v>
      </c>
      <c r="J127" s="77"/>
      <c r="K127" s="71" t="s">
        <v>7109</v>
      </c>
      <c r="L127" s="71" t="s">
        <v>7111</v>
      </c>
      <c r="M127" s="78"/>
      <c r="N127" s="78" t="s">
        <v>24</v>
      </c>
      <c r="O127" s="135" t="s">
        <v>7135</v>
      </c>
      <c r="P127" s="138"/>
      <c r="Q127" s="138"/>
      <c r="R127" s="138"/>
      <c r="S127" s="138"/>
      <c r="T127" s="138"/>
      <c r="U127" s="138"/>
      <c r="V127" s="138"/>
      <c r="W127" s="138"/>
      <c r="X127" s="138"/>
      <c r="Y127" s="138"/>
      <c r="Z127" s="138"/>
      <c r="AA127" s="138"/>
      <c r="AB127" s="138"/>
      <c r="AC127" s="138"/>
      <c r="AD127" s="138"/>
      <c r="AE127" s="138"/>
      <c r="AF127" s="138"/>
      <c r="AG127" s="138"/>
      <c r="AH127" s="138"/>
      <c r="AI127" s="138"/>
      <c r="AJ127" s="138"/>
      <c r="AK127" s="138"/>
      <c r="AL127" s="138"/>
      <c r="AM127" s="138"/>
      <c r="AN127" s="138"/>
      <c r="AO127" s="138"/>
      <c r="AP127" s="138"/>
      <c r="AQ127" s="138"/>
      <c r="AR127" s="138"/>
      <c r="AS127" s="138"/>
      <c r="AT127" s="138"/>
      <c r="AU127" s="138"/>
      <c r="AV127" s="138"/>
      <c r="AW127" s="138"/>
      <c r="AX127" s="138"/>
      <c r="AY127" s="138"/>
      <c r="AZ127" s="138"/>
      <c r="BA127" s="138"/>
      <c r="BB127" s="138"/>
      <c r="BC127" s="138"/>
      <c r="BD127" s="138"/>
      <c r="BE127" s="138"/>
      <c r="BF127" s="138"/>
      <c r="BG127" s="138"/>
      <c r="BH127" s="138"/>
      <c r="BI127" s="138"/>
      <c r="BJ127" s="138"/>
      <c r="BK127" s="138"/>
      <c r="AMD127" s="138"/>
      <c r="AME127" s="138"/>
      <c r="AMF127" s="138"/>
      <c r="AMG127" s="138"/>
      <c r="AMH127" s="138"/>
      <c r="AMI127" s="138"/>
      <c r="AMJ127" s="138"/>
    </row>
    <row r="128" spans="1:1024" s="139" customFormat="1" ht="28.7" customHeight="1" x14ac:dyDescent="0.25">
      <c r="A128" s="137">
        <v>125</v>
      </c>
      <c r="B128" s="53" t="s">
        <v>1890</v>
      </c>
      <c r="C128" s="53" t="s">
        <v>1891</v>
      </c>
      <c r="D128" s="53" t="s">
        <v>681</v>
      </c>
      <c r="E128" s="73" t="s">
        <v>22</v>
      </c>
      <c r="F128" s="73" t="s">
        <v>75</v>
      </c>
      <c r="G128" s="79">
        <v>290</v>
      </c>
      <c r="H128" s="75">
        <f t="shared" si="9"/>
        <v>362.5</v>
      </c>
      <c r="I128" s="76">
        <v>739.2</v>
      </c>
      <c r="J128" s="77"/>
      <c r="K128" s="71" t="s">
        <v>7109</v>
      </c>
      <c r="L128" s="71" t="s">
        <v>7111</v>
      </c>
      <c r="M128" s="78"/>
      <c r="N128" s="78" t="s">
        <v>24</v>
      </c>
      <c r="O128" s="135" t="s">
        <v>7135</v>
      </c>
      <c r="P128" s="138"/>
      <c r="Q128" s="138"/>
      <c r="R128" s="138"/>
      <c r="S128" s="138"/>
      <c r="T128" s="138"/>
      <c r="U128" s="138"/>
      <c r="V128" s="138"/>
      <c r="W128" s="138"/>
      <c r="X128" s="138"/>
      <c r="Y128" s="138"/>
      <c r="Z128" s="138"/>
      <c r="AA128" s="138"/>
      <c r="AB128" s="138"/>
      <c r="AC128" s="138"/>
      <c r="AD128" s="138"/>
      <c r="AE128" s="138"/>
      <c r="AF128" s="138"/>
      <c r="AG128" s="138"/>
      <c r="AH128" s="138"/>
      <c r="AI128" s="138"/>
      <c r="AJ128" s="138"/>
      <c r="AK128" s="138"/>
      <c r="AL128" s="138"/>
      <c r="AM128" s="138"/>
      <c r="AN128" s="138"/>
      <c r="AO128" s="138"/>
      <c r="AP128" s="138"/>
      <c r="AQ128" s="138"/>
      <c r="AR128" s="138"/>
      <c r="AS128" s="138"/>
      <c r="AT128" s="138"/>
      <c r="AU128" s="138"/>
      <c r="AV128" s="138"/>
      <c r="AW128" s="138"/>
      <c r="AX128" s="138"/>
      <c r="AY128" s="138"/>
      <c r="AZ128" s="138"/>
      <c r="BA128" s="138"/>
      <c r="BB128" s="138"/>
      <c r="BC128" s="138"/>
      <c r="BD128" s="138"/>
      <c r="BE128" s="138"/>
      <c r="BF128" s="138"/>
      <c r="BG128" s="138"/>
      <c r="BH128" s="138"/>
      <c r="BI128" s="138"/>
      <c r="BJ128" s="138"/>
      <c r="BK128" s="138"/>
      <c r="AMD128" s="138"/>
      <c r="AME128" s="138"/>
      <c r="AMF128" s="138"/>
      <c r="AMG128" s="138"/>
      <c r="AMH128" s="138"/>
      <c r="AMI128" s="138"/>
      <c r="AMJ128" s="138"/>
    </row>
    <row r="129" spans="1:1024" s="139" customFormat="1" ht="28.7" customHeight="1" x14ac:dyDescent="0.25">
      <c r="A129" s="137">
        <v>126</v>
      </c>
      <c r="B129" s="53" t="s">
        <v>1892</v>
      </c>
      <c r="C129" s="53" t="s">
        <v>1893</v>
      </c>
      <c r="D129" s="53" t="s">
        <v>1894</v>
      </c>
      <c r="E129" s="73" t="s">
        <v>22</v>
      </c>
      <c r="F129" s="73" t="s">
        <v>75</v>
      </c>
      <c r="G129" s="79">
        <v>290</v>
      </c>
      <c r="H129" s="75">
        <f t="shared" si="9"/>
        <v>362.5</v>
      </c>
      <c r="I129" s="76">
        <v>739.2</v>
      </c>
      <c r="J129" s="77"/>
      <c r="K129" s="71" t="s">
        <v>7109</v>
      </c>
      <c r="L129" s="71" t="s">
        <v>7111</v>
      </c>
      <c r="M129" s="78"/>
      <c r="N129" s="78" t="s">
        <v>24</v>
      </c>
      <c r="O129" s="135" t="s">
        <v>7135</v>
      </c>
      <c r="P129" s="138"/>
      <c r="Q129" s="138"/>
      <c r="R129" s="138"/>
      <c r="S129" s="138"/>
      <c r="T129" s="138"/>
      <c r="U129" s="138"/>
      <c r="V129" s="138"/>
      <c r="W129" s="138"/>
      <c r="X129" s="138"/>
      <c r="Y129" s="138"/>
      <c r="Z129" s="138"/>
      <c r="AA129" s="138"/>
      <c r="AB129" s="138"/>
      <c r="AC129" s="138"/>
      <c r="AD129" s="138"/>
      <c r="AE129" s="138"/>
      <c r="AF129" s="138"/>
      <c r="AG129" s="138"/>
      <c r="AH129" s="138"/>
      <c r="AI129" s="138"/>
      <c r="AJ129" s="138"/>
      <c r="AK129" s="138"/>
      <c r="AL129" s="138"/>
      <c r="AM129" s="138"/>
      <c r="AN129" s="138"/>
      <c r="AO129" s="138"/>
      <c r="AP129" s="138"/>
      <c r="AQ129" s="138"/>
      <c r="AR129" s="138"/>
      <c r="AS129" s="138"/>
      <c r="AT129" s="138"/>
      <c r="AU129" s="138"/>
      <c r="AV129" s="138"/>
      <c r="AW129" s="138"/>
      <c r="AX129" s="138"/>
      <c r="AY129" s="138"/>
      <c r="AZ129" s="138"/>
      <c r="BA129" s="138"/>
      <c r="BB129" s="138"/>
      <c r="BC129" s="138"/>
      <c r="BD129" s="138"/>
      <c r="BE129" s="138"/>
      <c r="BF129" s="138"/>
      <c r="BG129" s="138"/>
      <c r="BH129" s="138"/>
      <c r="BI129" s="138"/>
      <c r="BJ129" s="138"/>
      <c r="BK129" s="138"/>
      <c r="AMD129" s="138"/>
      <c r="AME129" s="138"/>
      <c r="AMF129" s="138"/>
      <c r="AMG129" s="138"/>
      <c r="AMH129" s="138"/>
      <c r="AMI129" s="138"/>
      <c r="AMJ129" s="138"/>
    </row>
    <row r="130" spans="1:1024" s="139" customFormat="1" ht="28.7" customHeight="1" x14ac:dyDescent="0.25">
      <c r="A130" s="137">
        <v>127</v>
      </c>
      <c r="B130" s="53" t="s">
        <v>1895</v>
      </c>
      <c r="C130" s="53" t="s">
        <v>1896</v>
      </c>
      <c r="D130" s="53" t="s">
        <v>681</v>
      </c>
      <c r="E130" s="73" t="s">
        <v>22</v>
      </c>
      <c r="F130" s="73" t="s">
        <v>75</v>
      </c>
      <c r="G130" s="79">
        <v>290</v>
      </c>
      <c r="H130" s="75">
        <f t="shared" si="9"/>
        <v>362.5</v>
      </c>
      <c r="I130" s="76">
        <v>739.2</v>
      </c>
      <c r="J130" s="77"/>
      <c r="K130" s="71" t="s">
        <v>7109</v>
      </c>
      <c r="L130" s="71" t="s">
        <v>7111</v>
      </c>
      <c r="M130" s="78"/>
      <c r="N130" s="78" t="s">
        <v>24</v>
      </c>
      <c r="O130" s="135" t="s">
        <v>7135</v>
      </c>
      <c r="P130" s="138"/>
      <c r="Q130" s="138"/>
      <c r="R130" s="138"/>
      <c r="S130" s="138"/>
      <c r="T130" s="138"/>
      <c r="U130" s="138"/>
      <c r="V130" s="138"/>
      <c r="W130" s="138"/>
      <c r="X130" s="138"/>
      <c r="Y130" s="138"/>
      <c r="Z130" s="138"/>
      <c r="AA130" s="138"/>
      <c r="AB130" s="138"/>
      <c r="AC130" s="138"/>
      <c r="AD130" s="138"/>
      <c r="AE130" s="138"/>
      <c r="AF130" s="138"/>
      <c r="AG130" s="138"/>
      <c r="AH130" s="138"/>
      <c r="AI130" s="138"/>
      <c r="AJ130" s="138"/>
      <c r="AK130" s="138"/>
      <c r="AL130" s="138"/>
      <c r="AM130" s="138"/>
      <c r="AN130" s="138"/>
      <c r="AO130" s="138"/>
      <c r="AP130" s="138"/>
      <c r="AQ130" s="138"/>
      <c r="AR130" s="138"/>
      <c r="AS130" s="138"/>
      <c r="AT130" s="138"/>
      <c r="AU130" s="138"/>
      <c r="AV130" s="138"/>
      <c r="AW130" s="138"/>
      <c r="AX130" s="138"/>
      <c r="AY130" s="138"/>
      <c r="AZ130" s="138"/>
      <c r="BA130" s="138"/>
      <c r="BB130" s="138"/>
      <c r="BC130" s="138"/>
      <c r="BD130" s="138"/>
      <c r="BE130" s="138"/>
      <c r="BF130" s="138"/>
      <c r="BG130" s="138"/>
      <c r="BH130" s="138"/>
      <c r="BI130" s="138"/>
      <c r="BJ130" s="138"/>
      <c r="BK130" s="138"/>
      <c r="AMD130" s="138"/>
      <c r="AME130" s="138"/>
      <c r="AMF130" s="138"/>
      <c r="AMG130" s="138"/>
      <c r="AMH130" s="138"/>
      <c r="AMI130" s="138"/>
      <c r="AMJ130" s="138"/>
    </row>
    <row r="131" spans="1:1024" s="139" customFormat="1" ht="28.7" customHeight="1" x14ac:dyDescent="0.25">
      <c r="A131" s="137">
        <v>128</v>
      </c>
      <c r="B131" s="53" t="s">
        <v>1897</v>
      </c>
      <c r="C131" s="53" t="s">
        <v>1898</v>
      </c>
      <c r="D131" s="53" t="s">
        <v>1894</v>
      </c>
      <c r="E131" s="73" t="s">
        <v>22</v>
      </c>
      <c r="F131" s="73" t="s">
        <v>75</v>
      </c>
      <c r="G131" s="79">
        <v>290</v>
      </c>
      <c r="H131" s="75">
        <f t="shared" si="9"/>
        <v>362.5</v>
      </c>
      <c r="I131" s="76">
        <v>739.2</v>
      </c>
      <c r="J131" s="77"/>
      <c r="K131" s="71" t="s">
        <v>7109</v>
      </c>
      <c r="L131" s="71" t="s">
        <v>7111</v>
      </c>
      <c r="M131" s="78"/>
      <c r="N131" s="78" t="s">
        <v>24</v>
      </c>
      <c r="O131" s="135" t="s">
        <v>7135</v>
      </c>
      <c r="P131" s="138"/>
      <c r="Q131" s="138"/>
      <c r="R131" s="138"/>
      <c r="S131" s="138"/>
      <c r="T131" s="138"/>
      <c r="U131" s="138"/>
      <c r="V131" s="138"/>
      <c r="W131" s="138"/>
      <c r="X131" s="138"/>
      <c r="Y131" s="138"/>
      <c r="Z131" s="138"/>
      <c r="AA131" s="138"/>
      <c r="AB131" s="138"/>
      <c r="AC131" s="138"/>
      <c r="AD131" s="138"/>
      <c r="AE131" s="138"/>
      <c r="AF131" s="138"/>
      <c r="AG131" s="138"/>
      <c r="AH131" s="138"/>
      <c r="AI131" s="138"/>
      <c r="AJ131" s="138"/>
      <c r="AK131" s="138"/>
      <c r="AL131" s="138"/>
      <c r="AM131" s="138"/>
      <c r="AN131" s="138"/>
      <c r="AO131" s="138"/>
      <c r="AP131" s="138"/>
      <c r="AQ131" s="138"/>
      <c r="AR131" s="138"/>
      <c r="AS131" s="138"/>
      <c r="AT131" s="138"/>
      <c r="AU131" s="138"/>
      <c r="AV131" s="138"/>
      <c r="AW131" s="138"/>
      <c r="AX131" s="138"/>
      <c r="AY131" s="138"/>
      <c r="AZ131" s="138"/>
      <c r="BA131" s="138"/>
      <c r="BB131" s="138"/>
      <c r="BC131" s="138"/>
      <c r="BD131" s="138"/>
      <c r="BE131" s="138"/>
      <c r="BF131" s="138"/>
      <c r="BG131" s="138"/>
      <c r="BH131" s="138"/>
      <c r="BI131" s="138"/>
      <c r="BJ131" s="138"/>
      <c r="BK131" s="138"/>
      <c r="AMD131" s="138"/>
      <c r="AME131" s="138"/>
      <c r="AMF131" s="138"/>
      <c r="AMG131" s="138"/>
      <c r="AMH131" s="138"/>
      <c r="AMI131" s="138"/>
      <c r="AMJ131" s="138"/>
    </row>
    <row r="132" spans="1:1024" s="139" customFormat="1" ht="28.7" customHeight="1" x14ac:dyDescent="0.25">
      <c r="A132" s="137">
        <v>129</v>
      </c>
      <c r="B132" s="53" t="s">
        <v>1899</v>
      </c>
      <c r="C132" s="53" t="s">
        <v>1900</v>
      </c>
      <c r="D132" s="53" t="s">
        <v>681</v>
      </c>
      <c r="E132" s="73" t="s">
        <v>22</v>
      </c>
      <c r="F132" s="73" t="s">
        <v>75</v>
      </c>
      <c r="G132" s="79">
        <v>290</v>
      </c>
      <c r="H132" s="75">
        <f t="shared" si="9"/>
        <v>362.5</v>
      </c>
      <c r="I132" s="76">
        <v>739.2</v>
      </c>
      <c r="J132" s="77"/>
      <c r="K132" s="71" t="s">
        <v>7109</v>
      </c>
      <c r="L132" s="71" t="s">
        <v>7111</v>
      </c>
      <c r="M132" s="78"/>
      <c r="N132" s="78" t="s">
        <v>24</v>
      </c>
      <c r="O132" s="135" t="s">
        <v>7135</v>
      </c>
      <c r="P132" s="138"/>
      <c r="Q132" s="138"/>
      <c r="R132" s="138"/>
      <c r="S132" s="138"/>
      <c r="T132" s="138"/>
      <c r="U132" s="138"/>
      <c r="V132" s="138"/>
      <c r="W132" s="138"/>
      <c r="X132" s="138"/>
      <c r="Y132" s="138"/>
      <c r="Z132" s="138"/>
      <c r="AA132" s="138"/>
      <c r="AB132" s="138"/>
      <c r="AC132" s="138"/>
      <c r="AD132" s="138"/>
      <c r="AE132" s="138"/>
      <c r="AF132" s="138"/>
      <c r="AG132" s="138"/>
      <c r="AH132" s="138"/>
      <c r="AI132" s="138"/>
      <c r="AJ132" s="138"/>
      <c r="AK132" s="138"/>
      <c r="AL132" s="138"/>
      <c r="AM132" s="138"/>
      <c r="AN132" s="138"/>
      <c r="AO132" s="138"/>
      <c r="AP132" s="138"/>
      <c r="AQ132" s="138"/>
      <c r="AR132" s="138"/>
      <c r="AS132" s="138"/>
      <c r="AT132" s="138"/>
      <c r="AU132" s="138"/>
      <c r="AV132" s="138"/>
      <c r="AW132" s="138"/>
      <c r="AX132" s="138"/>
      <c r="AY132" s="138"/>
      <c r="AZ132" s="138"/>
      <c r="BA132" s="138"/>
      <c r="BB132" s="138"/>
      <c r="BC132" s="138"/>
      <c r="BD132" s="138"/>
      <c r="BE132" s="138"/>
      <c r="BF132" s="138"/>
      <c r="BG132" s="138"/>
      <c r="BH132" s="138"/>
      <c r="BI132" s="138"/>
      <c r="BJ132" s="138"/>
      <c r="BK132" s="138"/>
      <c r="AMD132" s="138"/>
      <c r="AME132" s="138"/>
      <c r="AMF132" s="138"/>
      <c r="AMG132" s="138"/>
      <c r="AMH132" s="138"/>
      <c r="AMI132" s="138"/>
      <c r="AMJ132" s="138"/>
    </row>
    <row r="133" spans="1:1024" s="139" customFormat="1" ht="28.7" customHeight="1" x14ac:dyDescent="0.25">
      <c r="A133" s="137">
        <v>130</v>
      </c>
      <c r="B133" s="53" t="s">
        <v>1901</v>
      </c>
      <c r="C133" s="53" t="s">
        <v>1902</v>
      </c>
      <c r="D133" s="53" t="s">
        <v>1894</v>
      </c>
      <c r="E133" s="73" t="s">
        <v>22</v>
      </c>
      <c r="F133" s="73" t="s">
        <v>75</v>
      </c>
      <c r="G133" s="79">
        <v>290</v>
      </c>
      <c r="H133" s="75">
        <f t="shared" si="9"/>
        <v>362.5</v>
      </c>
      <c r="I133" s="76">
        <v>739.2</v>
      </c>
      <c r="J133" s="77"/>
      <c r="K133" s="71" t="s">
        <v>7109</v>
      </c>
      <c r="L133" s="71" t="s">
        <v>7111</v>
      </c>
      <c r="M133" s="78"/>
      <c r="N133" s="78" t="s">
        <v>24</v>
      </c>
      <c r="O133" s="135" t="s">
        <v>7135</v>
      </c>
      <c r="P133" s="138"/>
      <c r="Q133" s="138"/>
      <c r="R133" s="138"/>
      <c r="S133" s="138"/>
      <c r="T133" s="138"/>
      <c r="U133" s="138"/>
      <c r="V133" s="138"/>
      <c r="W133" s="138"/>
      <c r="X133" s="138"/>
      <c r="Y133" s="138"/>
      <c r="Z133" s="138"/>
      <c r="AA133" s="138"/>
      <c r="AB133" s="138"/>
      <c r="AC133" s="138"/>
      <c r="AD133" s="138"/>
      <c r="AE133" s="138"/>
      <c r="AF133" s="138"/>
      <c r="AG133" s="138"/>
      <c r="AH133" s="138"/>
      <c r="AI133" s="138"/>
      <c r="AJ133" s="138"/>
      <c r="AK133" s="138"/>
      <c r="AL133" s="138"/>
      <c r="AM133" s="138"/>
      <c r="AN133" s="138"/>
      <c r="AO133" s="138"/>
      <c r="AP133" s="138"/>
      <c r="AQ133" s="138"/>
      <c r="AR133" s="138"/>
      <c r="AS133" s="138"/>
      <c r="AT133" s="138"/>
      <c r="AU133" s="138"/>
      <c r="AV133" s="138"/>
      <c r="AW133" s="138"/>
      <c r="AX133" s="138"/>
      <c r="AY133" s="138"/>
      <c r="AZ133" s="138"/>
      <c r="BA133" s="138"/>
      <c r="BB133" s="138"/>
      <c r="BC133" s="138"/>
      <c r="BD133" s="138"/>
      <c r="BE133" s="138"/>
      <c r="BF133" s="138"/>
      <c r="BG133" s="138"/>
      <c r="BH133" s="138"/>
      <c r="BI133" s="138"/>
      <c r="BJ133" s="138"/>
      <c r="BK133" s="138"/>
      <c r="AMD133" s="138"/>
      <c r="AME133" s="138"/>
      <c r="AMF133" s="138"/>
      <c r="AMG133" s="138"/>
      <c r="AMH133" s="138"/>
      <c r="AMI133" s="138"/>
      <c r="AMJ133" s="138"/>
    </row>
    <row r="134" spans="1:1024" s="139" customFormat="1" ht="28.7" customHeight="1" x14ac:dyDescent="0.25">
      <c r="A134" s="137">
        <v>131</v>
      </c>
      <c r="B134" s="53" t="s">
        <v>1903</v>
      </c>
      <c r="C134" s="53" t="s">
        <v>1904</v>
      </c>
      <c r="D134" s="53" t="s">
        <v>681</v>
      </c>
      <c r="E134" s="73" t="s">
        <v>22</v>
      </c>
      <c r="F134" s="73" t="s">
        <v>75</v>
      </c>
      <c r="G134" s="79">
        <v>290</v>
      </c>
      <c r="H134" s="75">
        <f t="shared" si="9"/>
        <v>362.5</v>
      </c>
      <c r="I134" s="76">
        <v>739.2</v>
      </c>
      <c r="J134" s="77"/>
      <c r="K134" s="71" t="s">
        <v>7109</v>
      </c>
      <c r="L134" s="71" t="s">
        <v>7111</v>
      </c>
      <c r="M134" s="78"/>
      <c r="N134" s="78" t="s">
        <v>24</v>
      </c>
      <c r="O134" s="135" t="s">
        <v>7135</v>
      </c>
      <c r="P134" s="138"/>
      <c r="Q134" s="138"/>
      <c r="R134" s="138"/>
      <c r="S134" s="138"/>
      <c r="T134" s="138"/>
      <c r="U134" s="138"/>
      <c r="V134" s="138"/>
      <c r="W134" s="138"/>
      <c r="X134" s="138"/>
      <c r="Y134" s="138"/>
      <c r="Z134" s="138"/>
      <c r="AA134" s="138"/>
      <c r="AB134" s="138"/>
      <c r="AC134" s="138"/>
      <c r="AD134" s="138"/>
      <c r="AE134" s="138"/>
      <c r="AF134" s="138"/>
      <c r="AG134" s="138"/>
      <c r="AH134" s="138"/>
      <c r="AI134" s="138"/>
      <c r="AJ134" s="138"/>
      <c r="AK134" s="138"/>
      <c r="AL134" s="138"/>
      <c r="AM134" s="138"/>
      <c r="AN134" s="138"/>
      <c r="AO134" s="138"/>
      <c r="AP134" s="138"/>
      <c r="AQ134" s="138"/>
      <c r="AR134" s="138"/>
      <c r="AS134" s="138"/>
      <c r="AT134" s="138"/>
      <c r="AU134" s="138"/>
      <c r="AV134" s="138"/>
      <c r="AW134" s="138"/>
      <c r="AX134" s="138"/>
      <c r="AY134" s="138"/>
      <c r="AZ134" s="138"/>
      <c r="BA134" s="138"/>
      <c r="BB134" s="138"/>
      <c r="BC134" s="138"/>
      <c r="BD134" s="138"/>
      <c r="BE134" s="138"/>
      <c r="BF134" s="138"/>
      <c r="BG134" s="138"/>
      <c r="BH134" s="138"/>
      <c r="BI134" s="138"/>
      <c r="BJ134" s="138"/>
      <c r="BK134" s="138"/>
      <c r="AMD134" s="138"/>
      <c r="AME134" s="138"/>
      <c r="AMF134" s="138"/>
      <c r="AMG134" s="138"/>
      <c r="AMH134" s="138"/>
      <c r="AMI134" s="138"/>
      <c r="AMJ134" s="138"/>
    </row>
    <row r="135" spans="1:1024" s="139" customFormat="1" ht="28.7" customHeight="1" x14ac:dyDescent="0.25">
      <c r="A135" s="137">
        <v>132</v>
      </c>
      <c r="B135" s="53" t="s">
        <v>1905</v>
      </c>
      <c r="C135" s="53" t="s">
        <v>1906</v>
      </c>
      <c r="D135" s="53" t="s">
        <v>681</v>
      </c>
      <c r="E135" s="73" t="s">
        <v>22</v>
      </c>
      <c r="F135" s="73" t="s">
        <v>75</v>
      </c>
      <c r="G135" s="79">
        <v>290</v>
      </c>
      <c r="H135" s="75">
        <f t="shared" si="9"/>
        <v>362.5</v>
      </c>
      <c r="I135" s="76">
        <v>739.2</v>
      </c>
      <c r="J135" s="77"/>
      <c r="K135" s="71" t="s">
        <v>7109</v>
      </c>
      <c r="L135" s="71" t="s">
        <v>7111</v>
      </c>
      <c r="M135" s="78"/>
      <c r="N135" s="78" t="s">
        <v>24</v>
      </c>
      <c r="O135" s="135" t="s">
        <v>7135</v>
      </c>
      <c r="P135" s="138"/>
      <c r="Q135" s="138"/>
      <c r="R135" s="138"/>
      <c r="S135" s="138"/>
      <c r="T135" s="138"/>
      <c r="U135" s="138"/>
      <c r="V135" s="138"/>
      <c r="W135" s="138"/>
      <c r="X135" s="138"/>
      <c r="Y135" s="138"/>
      <c r="Z135" s="138"/>
      <c r="AA135" s="138"/>
      <c r="AB135" s="138"/>
      <c r="AC135" s="138"/>
      <c r="AD135" s="138"/>
      <c r="AE135" s="138"/>
      <c r="AF135" s="138"/>
      <c r="AG135" s="138"/>
      <c r="AH135" s="138"/>
      <c r="AI135" s="138"/>
      <c r="AJ135" s="138"/>
      <c r="AK135" s="138"/>
      <c r="AL135" s="138"/>
      <c r="AM135" s="138"/>
      <c r="AN135" s="138"/>
      <c r="AO135" s="138"/>
      <c r="AP135" s="138"/>
      <c r="AQ135" s="138"/>
      <c r="AR135" s="138"/>
      <c r="AS135" s="138"/>
      <c r="AT135" s="138"/>
      <c r="AU135" s="138"/>
      <c r="AV135" s="138"/>
      <c r="AW135" s="138"/>
      <c r="AX135" s="138"/>
      <c r="AY135" s="138"/>
      <c r="AZ135" s="138"/>
      <c r="BA135" s="138"/>
      <c r="BB135" s="138"/>
      <c r="BC135" s="138"/>
      <c r="BD135" s="138"/>
      <c r="BE135" s="138"/>
      <c r="BF135" s="138"/>
      <c r="BG135" s="138"/>
      <c r="BH135" s="138"/>
      <c r="BI135" s="138"/>
      <c r="BJ135" s="138"/>
      <c r="BK135" s="138"/>
      <c r="AMD135" s="138"/>
      <c r="AME135" s="138"/>
      <c r="AMF135" s="138"/>
      <c r="AMG135" s="138"/>
      <c r="AMH135" s="138"/>
      <c r="AMI135" s="138"/>
      <c r="AMJ135" s="138"/>
    </row>
    <row r="136" spans="1:1024" s="139" customFormat="1" ht="28.7" customHeight="1" x14ac:dyDescent="0.25">
      <c r="A136" s="137">
        <v>133</v>
      </c>
      <c r="B136" s="53" t="s">
        <v>1907</v>
      </c>
      <c r="C136" s="53" t="s">
        <v>1908</v>
      </c>
      <c r="D136" s="53" t="s">
        <v>681</v>
      </c>
      <c r="E136" s="73" t="s">
        <v>22</v>
      </c>
      <c r="F136" s="73" t="s">
        <v>75</v>
      </c>
      <c r="G136" s="79">
        <v>290</v>
      </c>
      <c r="H136" s="75">
        <f t="shared" si="9"/>
        <v>362.5</v>
      </c>
      <c r="I136" s="76">
        <v>739.2</v>
      </c>
      <c r="J136" s="77"/>
      <c r="K136" s="71" t="s">
        <v>7109</v>
      </c>
      <c r="L136" s="71" t="s">
        <v>7111</v>
      </c>
      <c r="M136" s="78"/>
      <c r="N136" s="78" t="s">
        <v>24</v>
      </c>
      <c r="O136" s="135" t="s">
        <v>7135</v>
      </c>
      <c r="P136" s="138"/>
      <c r="Q136" s="138"/>
      <c r="R136" s="138"/>
      <c r="S136" s="138"/>
      <c r="T136" s="138"/>
      <c r="U136" s="138"/>
      <c r="V136" s="138"/>
      <c r="W136" s="138"/>
      <c r="X136" s="138"/>
      <c r="Y136" s="138"/>
      <c r="Z136" s="138"/>
      <c r="AA136" s="138"/>
      <c r="AB136" s="138"/>
      <c r="AC136" s="138"/>
      <c r="AD136" s="138"/>
      <c r="AE136" s="138"/>
      <c r="AF136" s="138"/>
      <c r="AG136" s="138"/>
      <c r="AH136" s="138"/>
      <c r="AI136" s="138"/>
      <c r="AJ136" s="138"/>
      <c r="AK136" s="138"/>
      <c r="AL136" s="138"/>
      <c r="AM136" s="138"/>
      <c r="AN136" s="138"/>
      <c r="AO136" s="138"/>
      <c r="AP136" s="138"/>
      <c r="AQ136" s="138"/>
      <c r="AR136" s="138"/>
      <c r="AS136" s="138"/>
      <c r="AT136" s="138"/>
      <c r="AU136" s="138"/>
      <c r="AV136" s="138"/>
      <c r="AW136" s="138"/>
      <c r="AX136" s="138"/>
      <c r="AY136" s="138"/>
      <c r="AZ136" s="138"/>
      <c r="BA136" s="138"/>
      <c r="BB136" s="138"/>
      <c r="BC136" s="138"/>
      <c r="BD136" s="138"/>
      <c r="BE136" s="138"/>
      <c r="BF136" s="138"/>
      <c r="BG136" s="138"/>
      <c r="BH136" s="138"/>
      <c r="BI136" s="138"/>
      <c r="BJ136" s="138"/>
      <c r="BK136" s="138"/>
      <c r="AMD136" s="138"/>
      <c r="AME136" s="138"/>
      <c r="AMF136" s="138"/>
      <c r="AMG136" s="138"/>
      <c r="AMH136" s="138"/>
      <c r="AMI136" s="138"/>
      <c r="AMJ136" s="138"/>
    </row>
    <row r="137" spans="1:1024" s="139" customFormat="1" ht="28.7" customHeight="1" x14ac:dyDescent="0.25">
      <c r="A137" s="137">
        <v>134</v>
      </c>
      <c r="B137" s="53" t="s">
        <v>1909</v>
      </c>
      <c r="C137" s="53" t="s">
        <v>1910</v>
      </c>
      <c r="D137" s="53" t="s">
        <v>681</v>
      </c>
      <c r="E137" s="73" t="s">
        <v>22</v>
      </c>
      <c r="F137" s="73" t="s">
        <v>75</v>
      </c>
      <c r="G137" s="79">
        <v>290</v>
      </c>
      <c r="H137" s="75">
        <f t="shared" si="9"/>
        <v>362.5</v>
      </c>
      <c r="I137" s="76">
        <v>739.2</v>
      </c>
      <c r="J137" s="77"/>
      <c r="K137" s="71" t="s">
        <v>7109</v>
      </c>
      <c r="L137" s="71" t="s">
        <v>7111</v>
      </c>
      <c r="M137" s="78"/>
      <c r="N137" s="78" t="s">
        <v>24</v>
      </c>
      <c r="O137" s="135" t="s">
        <v>7135</v>
      </c>
      <c r="P137" s="138"/>
      <c r="Q137" s="138"/>
      <c r="R137" s="138"/>
      <c r="S137" s="138"/>
      <c r="T137" s="138"/>
      <c r="U137" s="138"/>
      <c r="V137" s="138"/>
      <c r="W137" s="138"/>
      <c r="X137" s="138"/>
      <c r="Y137" s="138"/>
      <c r="Z137" s="138"/>
      <c r="AA137" s="138"/>
      <c r="AB137" s="138"/>
      <c r="AC137" s="138"/>
      <c r="AD137" s="138"/>
      <c r="AE137" s="138"/>
      <c r="AF137" s="138"/>
      <c r="AG137" s="138"/>
      <c r="AH137" s="138"/>
      <c r="AI137" s="138"/>
      <c r="AJ137" s="138"/>
      <c r="AK137" s="138"/>
      <c r="AL137" s="138"/>
      <c r="AM137" s="138"/>
      <c r="AN137" s="138"/>
      <c r="AO137" s="138"/>
      <c r="AP137" s="138"/>
      <c r="AQ137" s="138"/>
      <c r="AR137" s="138"/>
      <c r="AS137" s="138"/>
      <c r="AT137" s="138"/>
      <c r="AU137" s="138"/>
      <c r="AV137" s="138"/>
      <c r="AW137" s="138"/>
      <c r="AX137" s="138"/>
      <c r="AY137" s="138"/>
      <c r="AZ137" s="138"/>
      <c r="BA137" s="138"/>
      <c r="BB137" s="138"/>
      <c r="BC137" s="138"/>
      <c r="BD137" s="138"/>
      <c r="BE137" s="138"/>
      <c r="BF137" s="138"/>
      <c r="BG137" s="138"/>
      <c r="BH137" s="138"/>
      <c r="BI137" s="138"/>
      <c r="BJ137" s="138"/>
      <c r="BK137" s="138"/>
      <c r="AMD137" s="138"/>
      <c r="AME137" s="138"/>
      <c r="AMF137" s="138"/>
      <c r="AMG137" s="138"/>
      <c r="AMH137" s="138"/>
      <c r="AMI137" s="138"/>
      <c r="AMJ137" s="138"/>
    </row>
    <row r="138" spans="1:1024" s="139" customFormat="1" ht="28.7" customHeight="1" x14ac:dyDescent="0.25">
      <c r="A138" s="137">
        <v>135</v>
      </c>
      <c r="B138" s="53" t="s">
        <v>1911</v>
      </c>
      <c r="C138" s="53" t="s">
        <v>1912</v>
      </c>
      <c r="D138" s="53" t="s">
        <v>681</v>
      </c>
      <c r="E138" s="73" t="s">
        <v>22</v>
      </c>
      <c r="F138" s="73" t="s">
        <v>75</v>
      </c>
      <c r="G138" s="79">
        <v>290</v>
      </c>
      <c r="H138" s="75">
        <f t="shared" si="9"/>
        <v>362.5</v>
      </c>
      <c r="I138" s="76">
        <v>739.2</v>
      </c>
      <c r="J138" s="77"/>
      <c r="K138" s="71" t="s">
        <v>7109</v>
      </c>
      <c r="L138" s="71" t="s">
        <v>7111</v>
      </c>
      <c r="M138" s="78"/>
      <c r="N138" s="78" t="s">
        <v>24</v>
      </c>
      <c r="O138" s="135" t="s">
        <v>7135</v>
      </c>
      <c r="P138" s="138"/>
      <c r="Q138" s="138"/>
      <c r="R138" s="138"/>
      <c r="S138" s="138"/>
      <c r="T138" s="138"/>
      <c r="U138" s="138"/>
      <c r="V138" s="138"/>
      <c r="W138" s="138"/>
      <c r="X138" s="138"/>
      <c r="Y138" s="138"/>
      <c r="Z138" s="138"/>
      <c r="AA138" s="138"/>
      <c r="AB138" s="138"/>
      <c r="AC138" s="138"/>
      <c r="AD138" s="138"/>
      <c r="AE138" s="138"/>
      <c r="AF138" s="138"/>
      <c r="AG138" s="138"/>
      <c r="AH138" s="138"/>
      <c r="AI138" s="138"/>
      <c r="AJ138" s="138"/>
      <c r="AK138" s="138"/>
      <c r="AL138" s="138"/>
      <c r="AM138" s="138"/>
      <c r="AN138" s="138"/>
      <c r="AO138" s="138"/>
      <c r="AP138" s="138"/>
      <c r="AQ138" s="138"/>
      <c r="AR138" s="138"/>
      <c r="AS138" s="138"/>
      <c r="AT138" s="138"/>
      <c r="AU138" s="138"/>
      <c r="AV138" s="138"/>
      <c r="AW138" s="138"/>
      <c r="AX138" s="138"/>
      <c r="AY138" s="138"/>
      <c r="AZ138" s="138"/>
      <c r="BA138" s="138"/>
      <c r="BB138" s="138"/>
      <c r="BC138" s="138"/>
      <c r="BD138" s="138"/>
      <c r="BE138" s="138"/>
      <c r="BF138" s="138"/>
      <c r="BG138" s="138"/>
      <c r="BH138" s="138"/>
      <c r="BI138" s="138"/>
      <c r="BJ138" s="138"/>
      <c r="BK138" s="138"/>
      <c r="AMD138" s="138"/>
      <c r="AME138" s="138"/>
      <c r="AMF138" s="138"/>
      <c r="AMG138" s="138"/>
      <c r="AMH138" s="138"/>
      <c r="AMI138" s="138"/>
      <c r="AMJ138" s="138"/>
    </row>
    <row r="139" spans="1:1024" s="139" customFormat="1" ht="28.7" customHeight="1" x14ac:dyDescent="0.25">
      <c r="A139" s="137">
        <v>136</v>
      </c>
      <c r="B139" s="53" t="s">
        <v>604</v>
      </c>
      <c r="C139" s="53" t="s">
        <v>605</v>
      </c>
      <c r="D139" s="53" t="s">
        <v>606</v>
      </c>
      <c r="E139" s="73" t="s">
        <v>28</v>
      </c>
      <c r="F139" s="73"/>
      <c r="G139" s="79">
        <v>405</v>
      </c>
      <c r="H139" s="75">
        <f t="shared" si="9"/>
        <v>506.25</v>
      </c>
      <c r="I139" s="76">
        <v>1702.4</v>
      </c>
      <c r="J139" s="77"/>
      <c r="K139" s="71" t="s">
        <v>7109</v>
      </c>
      <c r="L139" s="71" t="s">
        <v>7111</v>
      </c>
      <c r="M139" s="78"/>
      <c r="N139" s="78" t="s">
        <v>24</v>
      </c>
      <c r="O139" s="135" t="s">
        <v>7135</v>
      </c>
      <c r="P139" s="138"/>
      <c r="Q139" s="138"/>
      <c r="R139" s="138"/>
      <c r="S139" s="138"/>
      <c r="T139" s="138"/>
      <c r="U139" s="138"/>
      <c r="V139" s="138"/>
      <c r="W139" s="138"/>
      <c r="X139" s="138"/>
      <c r="Y139" s="138"/>
      <c r="Z139" s="138"/>
      <c r="AA139" s="138"/>
      <c r="AB139" s="138"/>
      <c r="AC139" s="138"/>
      <c r="AD139" s="138"/>
      <c r="AE139" s="138"/>
      <c r="AF139" s="138"/>
      <c r="AG139" s="138"/>
      <c r="AH139" s="138"/>
      <c r="AI139" s="138"/>
      <c r="AJ139" s="138"/>
      <c r="AK139" s="138"/>
      <c r="AL139" s="138"/>
      <c r="AM139" s="138"/>
      <c r="AN139" s="138"/>
      <c r="AO139" s="138"/>
      <c r="AP139" s="138"/>
      <c r="AQ139" s="138"/>
      <c r="AR139" s="138"/>
      <c r="AS139" s="138"/>
      <c r="AT139" s="138"/>
      <c r="AU139" s="138"/>
      <c r="AV139" s="138"/>
      <c r="AW139" s="138"/>
      <c r="AX139" s="138"/>
      <c r="AY139" s="138"/>
      <c r="AZ139" s="138"/>
      <c r="BA139" s="138"/>
      <c r="BB139" s="138"/>
      <c r="BC139" s="138"/>
      <c r="BD139" s="138"/>
      <c r="BE139" s="138"/>
      <c r="BF139" s="138"/>
      <c r="BG139" s="138"/>
      <c r="BH139" s="138"/>
      <c r="BI139" s="138"/>
      <c r="BJ139" s="138"/>
      <c r="BK139" s="138"/>
      <c r="AMD139" s="138"/>
      <c r="AME139" s="138"/>
      <c r="AMF139" s="138"/>
      <c r="AMG139" s="138"/>
      <c r="AMH139" s="138"/>
      <c r="AMI139" s="138"/>
      <c r="AMJ139" s="138"/>
    </row>
    <row r="140" spans="1:1024" s="139" customFormat="1" ht="28.7" customHeight="1" x14ac:dyDescent="0.25">
      <c r="A140" s="137">
        <v>137</v>
      </c>
      <c r="B140" s="53" t="s">
        <v>611</v>
      </c>
      <c r="C140" s="53" t="s">
        <v>612</v>
      </c>
      <c r="D140" s="53" t="s">
        <v>613</v>
      </c>
      <c r="E140" s="73" t="s">
        <v>22</v>
      </c>
      <c r="F140" s="73"/>
      <c r="G140" s="79">
        <v>460</v>
      </c>
      <c r="H140" s="75">
        <f t="shared" si="9"/>
        <v>575</v>
      </c>
      <c r="I140" s="76">
        <v>3348.8</v>
      </c>
      <c r="J140" s="77"/>
      <c r="K140" s="71" t="s">
        <v>7109</v>
      </c>
      <c r="L140" s="71" t="s">
        <v>7111</v>
      </c>
      <c r="M140" s="78"/>
      <c r="N140" s="78" t="s">
        <v>24</v>
      </c>
      <c r="O140" s="135" t="s">
        <v>7138</v>
      </c>
      <c r="P140" s="138"/>
      <c r="Q140" s="138"/>
      <c r="R140" s="138"/>
      <c r="S140" s="138"/>
      <c r="T140" s="138"/>
      <c r="U140" s="138"/>
      <c r="V140" s="138"/>
      <c r="W140" s="138"/>
      <c r="X140" s="138"/>
      <c r="Y140" s="138"/>
      <c r="Z140" s="138"/>
      <c r="AA140" s="138"/>
      <c r="AB140" s="138"/>
      <c r="AC140" s="138"/>
      <c r="AD140" s="138"/>
      <c r="AE140" s="138"/>
      <c r="AF140" s="138"/>
      <c r="AG140" s="138"/>
      <c r="AH140" s="138"/>
      <c r="AI140" s="138"/>
      <c r="AJ140" s="138"/>
      <c r="AK140" s="138"/>
      <c r="AL140" s="138"/>
      <c r="AM140" s="138"/>
      <c r="AN140" s="138"/>
      <c r="AO140" s="138"/>
      <c r="AP140" s="138"/>
      <c r="AQ140" s="138"/>
      <c r="AR140" s="138"/>
      <c r="AS140" s="138"/>
      <c r="AT140" s="138"/>
      <c r="AU140" s="138"/>
      <c r="AV140" s="138"/>
      <c r="AW140" s="138"/>
      <c r="AX140" s="138"/>
      <c r="AY140" s="138"/>
      <c r="AZ140" s="138"/>
      <c r="BA140" s="138"/>
      <c r="BB140" s="138"/>
      <c r="BC140" s="138"/>
      <c r="BD140" s="138"/>
      <c r="BE140" s="138"/>
      <c r="BF140" s="138"/>
      <c r="BG140" s="138"/>
      <c r="BH140" s="138"/>
      <c r="BI140" s="138"/>
      <c r="BJ140" s="138"/>
      <c r="BK140" s="138"/>
      <c r="AMD140" s="138"/>
      <c r="AME140" s="138"/>
      <c r="AMF140" s="138"/>
      <c r="AMG140" s="138"/>
      <c r="AMH140" s="138"/>
      <c r="AMI140" s="138"/>
      <c r="AMJ140" s="138"/>
    </row>
    <row r="141" spans="1:1024" s="139" customFormat="1" ht="28.7" customHeight="1" x14ac:dyDescent="0.25">
      <c r="A141" s="137">
        <v>138</v>
      </c>
      <c r="B141" s="53" t="s">
        <v>614</v>
      </c>
      <c r="C141" s="53" t="s">
        <v>615</v>
      </c>
      <c r="D141" s="53" t="s">
        <v>616</v>
      </c>
      <c r="E141" s="73" t="s">
        <v>22</v>
      </c>
      <c r="F141" s="73"/>
      <c r="G141" s="79">
        <v>715</v>
      </c>
      <c r="H141" s="75">
        <f t="shared" si="9"/>
        <v>893.75</v>
      </c>
      <c r="I141" s="76">
        <v>3348.8</v>
      </c>
      <c r="J141" s="77"/>
      <c r="K141" s="71" t="s">
        <v>7109</v>
      </c>
      <c r="L141" s="71" t="s">
        <v>7111</v>
      </c>
      <c r="M141" s="78"/>
      <c r="N141" s="78" t="s">
        <v>24</v>
      </c>
      <c r="O141" s="135" t="s">
        <v>7138</v>
      </c>
      <c r="P141" s="138"/>
      <c r="Q141" s="138"/>
      <c r="R141" s="138"/>
      <c r="S141" s="138"/>
      <c r="T141" s="138"/>
      <c r="U141" s="138"/>
      <c r="V141" s="138"/>
      <c r="W141" s="138"/>
      <c r="X141" s="138"/>
      <c r="Y141" s="138"/>
      <c r="Z141" s="138"/>
      <c r="AA141" s="138"/>
      <c r="AB141" s="138"/>
      <c r="AC141" s="138"/>
      <c r="AD141" s="138"/>
      <c r="AE141" s="138"/>
      <c r="AF141" s="138"/>
      <c r="AG141" s="138"/>
      <c r="AH141" s="138"/>
      <c r="AI141" s="138"/>
      <c r="AJ141" s="138"/>
      <c r="AK141" s="138"/>
      <c r="AL141" s="138"/>
      <c r="AM141" s="138"/>
      <c r="AN141" s="138"/>
      <c r="AO141" s="138"/>
      <c r="AP141" s="138"/>
      <c r="AQ141" s="138"/>
      <c r="AR141" s="138"/>
      <c r="AS141" s="138"/>
      <c r="AT141" s="138"/>
      <c r="AU141" s="138"/>
      <c r="AV141" s="138"/>
      <c r="AW141" s="138"/>
      <c r="AX141" s="138"/>
      <c r="AY141" s="138"/>
      <c r="AZ141" s="138"/>
      <c r="BA141" s="138"/>
      <c r="BB141" s="138"/>
      <c r="BC141" s="138"/>
      <c r="BD141" s="138"/>
      <c r="BE141" s="138"/>
      <c r="BF141" s="138"/>
      <c r="BG141" s="138"/>
      <c r="BH141" s="138"/>
      <c r="BI141" s="138"/>
      <c r="BJ141" s="138"/>
      <c r="BK141" s="138"/>
      <c r="AMD141" s="138"/>
      <c r="AME141" s="138"/>
      <c r="AMF141" s="138"/>
      <c r="AMG141" s="138"/>
      <c r="AMH141" s="138"/>
      <c r="AMI141" s="138"/>
      <c r="AMJ141" s="138"/>
    </row>
    <row r="142" spans="1:1024" s="139" customFormat="1" ht="28.7" customHeight="1" x14ac:dyDescent="0.25">
      <c r="A142" s="137">
        <v>139</v>
      </c>
      <c r="B142" s="53" t="s">
        <v>7139</v>
      </c>
      <c r="C142" s="53" t="s">
        <v>7140</v>
      </c>
      <c r="D142" s="53" t="s">
        <v>7141</v>
      </c>
      <c r="E142" s="73" t="s">
        <v>22</v>
      </c>
      <c r="F142" s="73"/>
      <c r="G142" s="79"/>
      <c r="H142" s="75">
        <v>627.64</v>
      </c>
      <c r="I142" s="76">
        <v>2094.4</v>
      </c>
      <c r="J142" s="77"/>
      <c r="K142" s="71" t="s">
        <v>7109</v>
      </c>
      <c r="L142" s="71"/>
      <c r="M142" s="78"/>
      <c r="N142" s="78"/>
      <c r="O142" s="131"/>
      <c r="P142" s="138"/>
      <c r="Q142" s="138"/>
      <c r="R142" s="138"/>
      <c r="S142" s="138"/>
      <c r="T142" s="138"/>
      <c r="U142" s="138"/>
      <c r="V142" s="138"/>
      <c r="W142" s="138"/>
      <c r="X142" s="138"/>
      <c r="Y142" s="138"/>
      <c r="Z142" s="138"/>
      <c r="AA142" s="138"/>
      <c r="AB142" s="138"/>
      <c r="AC142" s="138"/>
      <c r="AD142" s="138"/>
      <c r="AE142" s="138"/>
      <c r="AF142" s="138"/>
      <c r="AG142" s="138"/>
      <c r="AH142" s="138"/>
      <c r="AI142" s="138"/>
      <c r="AJ142" s="138"/>
      <c r="AK142" s="138"/>
      <c r="AL142" s="138"/>
      <c r="AM142" s="138"/>
      <c r="AN142" s="138"/>
      <c r="AO142" s="138"/>
      <c r="AP142" s="138"/>
      <c r="AQ142" s="138"/>
      <c r="AR142" s="138"/>
      <c r="AS142" s="138"/>
      <c r="AT142" s="138"/>
      <c r="AU142" s="138"/>
      <c r="AV142" s="138"/>
      <c r="AW142" s="138"/>
      <c r="AX142" s="138"/>
      <c r="AY142" s="138"/>
      <c r="AZ142" s="138"/>
      <c r="BA142" s="138"/>
      <c r="BB142" s="138"/>
      <c r="BC142" s="138"/>
      <c r="BD142" s="138"/>
      <c r="BE142" s="138"/>
      <c r="BF142" s="138"/>
      <c r="BG142" s="138"/>
      <c r="BH142" s="138"/>
      <c r="BI142" s="138"/>
      <c r="BJ142" s="138"/>
      <c r="BK142" s="138"/>
      <c r="AMD142" s="138"/>
      <c r="AME142" s="138"/>
      <c r="AMF142" s="138"/>
      <c r="AMG142" s="138"/>
      <c r="AMH142" s="138"/>
      <c r="AMI142" s="138"/>
      <c r="AMJ142" s="138"/>
    </row>
    <row r="143" spans="1:1024" s="139" customFormat="1" ht="28.7" customHeight="1" x14ac:dyDescent="0.25">
      <c r="A143" s="137">
        <v>140</v>
      </c>
      <c r="B143" s="53" t="s">
        <v>7142</v>
      </c>
      <c r="C143" s="65" t="s">
        <v>7143</v>
      </c>
      <c r="D143" s="65" t="s">
        <v>7144</v>
      </c>
      <c r="E143" s="73" t="s">
        <v>22</v>
      </c>
      <c r="F143" s="73"/>
      <c r="G143" s="79"/>
      <c r="H143" s="75">
        <v>6596.45</v>
      </c>
      <c r="I143" s="76">
        <v>8800</v>
      </c>
      <c r="J143" s="77"/>
      <c r="K143" s="71" t="s">
        <v>7109</v>
      </c>
      <c r="L143" s="71" t="s">
        <v>7111</v>
      </c>
      <c r="M143" s="78"/>
      <c r="N143" s="78"/>
      <c r="O143" s="131"/>
      <c r="P143" s="138"/>
      <c r="Q143" s="138"/>
      <c r="R143" s="138"/>
      <c r="S143" s="138"/>
      <c r="T143" s="138"/>
      <c r="U143" s="138"/>
      <c r="V143" s="138"/>
      <c r="W143" s="138"/>
      <c r="X143" s="138"/>
      <c r="Y143" s="138"/>
      <c r="Z143" s="138"/>
      <c r="AA143" s="138"/>
      <c r="AB143" s="138"/>
      <c r="AC143" s="138"/>
      <c r="AD143" s="138"/>
      <c r="AE143" s="138"/>
      <c r="AF143" s="138"/>
      <c r="AG143" s="138"/>
      <c r="AH143" s="138"/>
      <c r="AI143" s="138"/>
      <c r="AJ143" s="138"/>
      <c r="AK143" s="138"/>
      <c r="AL143" s="138"/>
      <c r="AM143" s="138"/>
      <c r="AN143" s="138"/>
      <c r="AO143" s="138"/>
      <c r="AP143" s="138"/>
      <c r="AQ143" s="138"/>
      <c r="AR143" s="138"/>
      <c r="AS143" s="138"/>
      <c r="AT143" s="138"/>
      <c r="AU143" s="138"/>
      <c r="AV143" s="138"/>
      <c r="AW143" s="138"/>
      <c r="AX143" s="138"/>
      <c r="AY143" s="138"/>
      <c r="AZ143" s="138"/>
      <c r="BA143" s="138"/>
      <c r="BB143" s="138"/>
      <c r="BC143" s="138"/>
      <c r="BD143" s="138"/>
      <c r="BE143" s="138"/>
      <c r="BF143" s="138"/>
      <c r="BG143" s="138"/>
      <c r="BH143" s="138"/>
      <c r="BI143" s="138"/>
      <c r="BJ143" s="138"/>
      <c r="BK143" s="138"/>
      <c r="AMD143" s="138"/>
      <c r="AME143" s="138"/>
      <c r="AMF143" s="138"/>
      <c r="AMG143" s="138"/>
      <c r="AMH143" s="138"/>
      <c r="AMI143" s="138"/>
      <c r="AMJ143" s="138"/>
    </row>
    <row r="144" spans="1:1024" s="139" customFormat="1" ht="28.7" customHeight="1" x14ac:dyDescent="0.25">
      <c r="A144" s="137">
        <v>141</v>
      </c>
      <c r="B144" s="53" t="s">
        <v>7145</v>
      </c>
      <c r="C144" s="65" t="s">
        <v>7146</v>
      </c>
      <c r="D144" s="65" t="s">
        <v>7118</v>
      </c>
      <c r="E144" s="73" t="s">
        <v>28</v>
      </c>
      <c r="F144" s="73"/>
      <c r="G144" s="79"/>
      <c r="H144" s="80">
        <v>289.8</v>
      </c>
      <c r="I144" s="81">
        <v>277</v>
      </c>
      <c r="J144" s="77"/>
      <c r="K144" s="71" t="s">
        <v>7109</v>
      </c>
      <c r="L144" s="71" t="s">
        <v>7111</v>
      </c>
      <c r="M144" s="78"/>
      <c r="N144" s="78"/>
      <c r="O144" s="131"/>
      <c r="P144" s="138"/>
      <c r="Q144" s="138"/>
      <c r="R144" s="138"/>
      <c r="S144" s="138"/>
      <c r="T144" s="138"/>
      <c r="U144" s="138"/>
      <c r="V144" s="138"/>
      <c r="W144" s="138"/>
      <c r="X144" s="138"/>
      <c r="Y144" s="138"/>
      <c r="Z144" s="138"/>
      <c r="AA144" s="138"/>
      <c r="AB144" s="138"/>
      <c r="AC144" s="138"/>
      <c r="AD144" s="138"/>
      <c r="AE144" s="138"/>
      <c r="AF144" s="138"/>
      <c r="AG144" s="138"/>
      <c r="AH144" s="138"/>
      <c r="AI144" s="138"/>
      <c r="AJ144" s="138"/>
      <c r="AK144" s="138"/>
      <c r="AL144" s="138"/>
      <c r="AM144" s="138"/>
      <c r="AN144" s="138"/>
      <c r="AO144" s="138"/>
      <c r="AP144" s="138"/>
      <c r="AQ144" s="138"/>
      <c r="AR144" s="138"/>
      <c r="AS144" s="138"/>
      <c r="AT144" s="138"/>
      <c r="AU144" s="138"/>
      <c r="AV144" s="138"/>
      <c r="AW144" s="138"/>
      <c r="AX144" s="138"/>
      <c r="AY144" s="138"/>
      <c r="AZ144" s="138"/>
      <c r="BA144" s="138"/>
      <c r="BB144" s="138"/>
      <c r="BC144" s="138"/>
      <c r="BD144" s="138"/>
      <c r="BE144" s="138"/>
      <c r="BF144" s="138"/>
      <c r="BG144" s="138"/>
      <c r="BH144" s="138"/>
      <c r="BI144" s="138"/>
      <c r="BJ144" s="138"/>
      <c r="BK144" s="138"/>
      <c r="AMD144" s="138"/>
      <c r="AME144" s="138"/>
      <c r="AMF144" s="138"/>
      <c r="AMG144" s="138"/>
      <c r="AMH144" s="138"/>
      <c r="AMI144" s="138"/>
      <c r="AMJ144" s="138"/>
    </row>
    <row r="145" spans="1:1024" s="139" customFormat="1" ht="28.7" customHeight="1" x14ac:dyDescent="0.25">
      <c r="A145" s="137">
        <v>142</v>
      </c>
      <c r="B145" s="53" t="s">
        <v>7147</v>
      </c>
      <c r="C145" s="65" t="s">
        <v>7148</v>
      </c>
      <c r="D145" s="65" t="s">
        <v>7118</v>
      </c>
      <c r="E145" s="73" t="s">
        <v>28</v>
      </c>
      <c r="F145" s="73"/>
      <c r="G145" s="79"/>
      <c r="H145" s="80">
        <v>289.8</v>
      </c>
      <c r="I145" s="81">
        <v>277</v>
      </c>
      <c r="J145" s="77"/>
      <c r="K145" s="71" t="s">
        <v>7109</v>
      </c>
      <c r="L145" s="71" t="s">
        <v>7111</v>
      </c>
      <c r="M145" s="78"/>
      <c r="N145" s="78"/>
      <c r="O145" s="131"/>
      <c r="P145" s="138"/>
      <c r="Q145" s="138"/>
      <c r="R145" s="138"/>
      <c r="S145" s="138"/>
      <c r="T145" s="138"/>
      <c r="U145" s="138"/>
      <c r="V145" s="138"/>
      <c r="W145" s="138"/>
      <c r="X145" s="138"/>
      <c r="Y145" s="138"/>
      <c r="Z145" s="138"/>
      <c r="AA145" s="138"/>
      <c r="AB145" s="138"/>
      <c r="AC145" s="138"/>
      <c r="AD145" s="138"/>
      <c r="AE145" s="138"/>
      <c r="AF145" s="138"/>
      <c r="AG145" s="138"/>
      <c r="AH145" s="138"/>
      <c r="AI145" s="138"/>
      <c r="AJ145" s="138"/>
      <c r="AK145" s="138"/>
      <c r="AL145" s="138"/>
      <c r="AM145" s="138"/>
      <c r="AN145" s="138"/>
      <c r="AO145" s="138"/>
      <c r="AP145" s="138"/>
      <c r="AQ145" s="138"/>
      <c r="AR145" s="138"/>
      <c r="AS145" s="138"/>
      <c r="AT145" s="138"/>
      <c r="AU145" s="138"/>
      <c r="AV145" s="138"/>
      <c r="AW145" s="138"/>
      <c r="AX145" s="138"/>
      <c r="AY145" s="138"/>
      <c r="AZ145" s="138"/>
      <c r="BA145" s="138"/>
      <c r="BB145" s="138"/>
      <c r="BC145" s="138"/>
      <c r="BD145" s="138"/>
      <c r="BE145" s="138"/>
      <c r="BF145" s="138"/>
      <c r="BG145" s="138"/>
      <c r="BH145" s="138"/>
      <c r="BI145" s="138"/>
      <c r="BJ145" s="138"/>
      <c r="BK145" s="138"/>
      <c r="AMD145" s="138"/>
      <c r="AME145" s="138"/>
      <c r="AMF145" s="138"/>
      <c r="AMG145" s="138"/>
      <c r="AMH145" s="138"/>
      <c r="AMI145" s="138"/>
      <c r="AMJ145" s="138"/>
    </row>
    <row r="146" spans="1:1024" s="139" customFormat="1" ht="28.7" customHeight="1" x14ac:dyDescent="0.25">
      <c r="A146" s="137">
        <v>143</v>
      </c>
      <c r="B146" s="53" t="s">
        <v>7149</v>
      </c>
      <c r="C146" s="65" t="s">
        <v>7150</v>
      </c>
      <c r="D146" s="65" t="s">
        <v>7118</v>
      </c>
      <c r="E146" s="73" t="s">
        <v>28</v>
      </c>
      <c r="F146" s="73"/>
      <c r="G146" s="79"/>
      <c r="H146" s="80">
        <v>220.67500000000001</v>
      </c>
      <c r="I146" s="81">
        <v>277</v>
      </c>
      <c r="J146" s="77"/>
      <c r="K146" s="71" t="s">
        <v>7109</v>
      </c>
      <c r="L146" s="71" t="s">
        <v>7111</v>
      </c>
      <c r="M146" s="78"/>
      <c r="N146" s="78"/>
      <c r="O146" s="131"/>
      <c r="P146" s="138"/>
      <c r="Q146" s="138"/>
      <c r="R146" s="138"/>
      <c r="S146" s="138"/>
      <c r="T146" s="138"/>
      <c r="U146" s="138"/>
      <c r="V146" s="138"/>
      <c r="W146" s="138"/>
      <c r="X146" s="138"/>
      <c r="Y146" s="138"/>
      <c r="Z146" s="138"/>
      <c r="AA146" s="138"/>
      <c r="AB146" s="138"/>
      <c r="AC146" s="138"/>
      <c r="AD146" s="138"/>
      <c r="AE146" s="138"/>
      <c r="AF146" s="138"/>
      <c r="AG146" s="138"/>
      <c r="AH146" s="138"/>
      <c r="AI146" s="138"/>
      <c r="AJ146" s="138"/>
      <c r="AK146" s="138"/>
      <c r="AL146" s="138"/>
      <c r="AM146" s="138"/>
      <c r="AN146" s="138"/>
      <c r="AO146" s="138"/>
      <c r="AP146" s="138"/>
      <c r="AQ146" s="138"/>
      <c r="AR146" s="138"/>
      <c r="AS146" s="138"/>
      <c r="AT146" s="138"/>
      <c r="AU146" s="138"/>
      <c r="AV146" s="138"/>
      <c r="AW146" s="138"/>
      <c r="AX146" s="138"/>
      <c r="AY146" s="138"/>
      <c r="AZ146" s="138"/>
      <c r="BA146" s="138"/>
      <c r="BB146" s="138"/>
      <c r="BC146" s="138"/>
      <c r="BD146" s="138"/>
      <c r="BE146" s="138"/>
      <c r="BF146" s="138"/>
      <c r="BG146" s="138"/>
      <c r="BH146" s="138"/>
      <c r="BI146" s="138"/>
      <c r="BJ146" s="138"/>
      <c r="BK146" s="138"/>
      <c r="AMD146" s="138"/>
      <c r="AME146" s="138"/>
      <c r="AMF146" s="138"/>
      <c r="AMG146" s="138"/>
      <c r="AMH146" s="138"/>
      <c r="AMI146" s="138"/>
      <c r="AMJ146" s="138"/>
    </row>
    <row r="147" spans="1:1024" ht="37.9" customHeight="1" x14ac:dyDescent="0.25">
      <c r="A147" s="137">
        <v>144</v>
      </c>
      <c r="B147" s="66"/>
      <c r="C147" s="66" t="s">
        <v>7389</v>
      </c>
      <c r="D147" s="66"/>
      <c r="E147" s="67"/>
      <c r="F147" s="67"/>
      <c r="G147" s="66"/>
      <c r="H147" s="68"/>
      <c r="I147" s="69"/>
      <c r="J147" s="67"/>
      <c r="K147" s="71" t="s">
        <v>7109</v>
      </c>
      <c r="L147" s="71"/>
      <c r="M147" s="66"/>
      <c r="N147" s="66"/>
      <c r="O147" s="124"/>
    </row>
    <row r="148" spans="1:1024" s="139" customFormat="1" ht="37.9" customHeight="1" x14ac:dyDescent="0.25">
      <c r="A148" s="137">
        <v>145</v>
      </c>
      <c r="B148" s="53" t="s">
        <v>68</v>
      </c>
      <c r="C148" s="53" t="s">
        <v>69</v>
      </c>
      <c r="D148" s="53" t="s">
        <v>70</v>
      </c>
      <c r="E148" s="73" t="s">
        <v>28</v>
      </c>
      <c r="F148" s="73" t="s">
        <v>62</v>
      </c>
      <c r="G148" s="79">
        <v>205</v>
      </c>
      <c r="H148" s="75">
        <f t="shared" ref="H148:H162" si="10">G148/0.8</f>
        <v>256.25</v>
      </c>
      <c r="I148" s="76">
        <v>134.4</v>
      </c>
      <c r="J148" s="77" t="s">
        <v>71</v>
      </c>
      <c r="K148" s="71" t="s">
        <v>7109</v>
      </c>
      <c r="L148" s="71" t="s">
        <v>7111</v>
      </c>
      <c r="M148" s="78" t="s">
        <v>10</v>
      </c>
      <c r="N148" s="78" t="s">
        <v>24</v>
      </c>
      <c r="O148" s="135" t="s">
        <v>7151</v>
      </c>
      <c r="P148" s="138"/>
      <c r="Q148" s="138"/>
      <c r="R148" s="138"/>
      <c r="S148" s="138"/>
      <c r="T148" s="138"/>
      <c r="U148" s="138"/>
      <c r="V148" s="138"/>
      <c r="W148" s="138"/>
      <c r="X148" s="138"/>
      <c r="Y148" s="138"/>
      <c r="Z148" s="138"/>
      <c r="AA148" s="138"/>
      <c r="AB148" s="138"/>
      <c r="AC148" s="138"/>
      <c r="AD148" s="138"/>
      <c r="AE148" s="138"/>
      <c r="AF148" s="138"/>
      <c r="AG148" s="138"/>
      <c r="AH148" s="138"/>
      <c r="AI148" s="138"/>
      <c r="AJ148" s="138"/>
      <c r="AK148" s="138"/>
      <c r="AL148" s="138"/>
      <c r="AM148" s="138"/>
      <c r="AN148" s="138"/>
      <c r="AO148" s="138"/>
      <c r="AP148" s="138"/>
      <c r="AQ148" s="138"/>
      <c r="AR148" s="138"/>
      <c r="AS148" s="138"/>
      <c r="AT148" s="138"/>
      <c r="AU148" s="138"/>
      <c r="AV148" s="138"/>
      <c r="AW148" s="138"/>
      <c r="AX148" s="138"/>
      <c r="AY148" s="138"/>
      <c r="AZ148" s="138"/>
      <c r="BA148" s="138"/>
      <c r="BB148" s="138"/>
      <c r="BC148" s="138"/>
      <c r="BD148" s="138"/>
      <c r="BE148" s="138"/>
      <c r="BF148" s="138"/>
      <c r="BG148" s="138"/>
      <c r="BH148" s="138"/>
      <c r="BI148" s="138"/>
      <c r="BJ148" s="138"/>
      <c r="BK148" s="138"/>
      <c r="AMD148" s="138"/>
      <c r="AME148" s="138"/>
      <c r="AMF148" s="138"/>
      <c r="AMG148" s="138"/>
      <c r="AMH148" s="138"/>
      <c r="AMI148" s="138"/>
      <c r="AMJ148" s="138"/>
    </row>
    <row r="149" spans="1:1024" s="139" customFormat="1" ht="28.7" customHeight="1" x14ac:dyDescent="0.25">
      <c r="A149" s="137">
        <v>146</v>
      </c>
      <c r="B149" s="53" t="s">
        <v>674</v>
      </c>
      <c r="C149" s="53" t="s">
        <v>675</v>
      </c>
      <c r="D149" s="53" t="s">
        <v>676</v>
      </c>
      <c r="E149" s="73" t="s">
        <v>22</v>
      </c>
      <c r="F149" s="73"/>
      <c r="G149" s="74">
        <v>2810</v>
      </c>
      <c r="H149" s="75">
        <f t="shared" si="10"/>
        <v>3512.5</v>
      </c>
      <c r="I149" s="82">
        <v>6322.5</v>
      </c>
      <c r="J149" s="77"/>
      <c r="K149" s="71" t="s">
        <v>7109</v>
      </c>
      <c r="L149" s="71" t="s">
        <v>7111</v>
      </c>
      <c r="M149" s="78"/>
      <c r="N149" s="78"/>
      <c r="O149" s="135" t="s">
        <v>7152</v>
      </c>
      <c r="P149" s="138"/>
      <c r="Q149" s="138"/>
      <c r="R149" s="138"/>
      <c r="S149" s="138"/>
      <c r="T149" s="138"/>
      <c r="U149" s="138"/>
      <c r="V149" s="138"/>
      <c r="W149" s="138"/>
      <c r="X149" s="138"/>
      <c r="Y149" s="138"/>
      <c r="Z149" s="138"/>
      <c r="AA149" s="138"/>
      <c r="AB149" s="138"/>
      <c r="AC149" s="138"/>
      <c r="AD149" s="138"/>
      <c r="AE149" s="138"/>
      <c r="AF149" s="138"/>
      <c r="AG149" s="138"/>
      <c r="AH149" s="138"/>
      <c r="AI149" s="138"/>
      <c r="AJ149" s="138"/>
      <c r="AK149" s="138"/>
      <c r="AL149" s="138"/>
      <c r="AM149" s="138"/>
      <c r="AN149" s="138"/>
      <c r="AO149" s="138"/>
      <c r="AP149" s="138"/>
      <c r="AQ149" s="138"/>
      <c r="AR149" s="138"/>
      <c r="AS149" s="138"/>
      <c r="AT149" s="138"/>
      <c r="AU149" s="138"/>
      <c r="AV149" s="138"/>
      <c r="AW149" s="138"/>
      <c r="AX149" s="138"/>
      <c r="AY149" s="138"/>
      <c r="AZ149" s="138"/>
      <c r="BA149" s="138"/>
      <c r="BB149" s="138"/>
      <c r="BC149" s="138"/>
      <c r="BD149" s="138"/>
      <c r="BE149" s="138"/>
      <c r="BF149" s="138"/>
      <c r="BG149" s="138"/>
      <c r="BH149" s="138"/>
      <c r="BI149" s="138"/>
      <c r="BJ149" s="138"/>
      <c r="BK149" s="138"/>
      <c r="AMD149" s="138"/>
      <c r="AME149" s="138"/>
      <c r="AMF149" s="138"/>
      <c r="AMG149" s="138"/>
      <c r="AMH149" s="138"/>
      <c r="AMI149" s="138"/>
      <c r="AMJ149" s="138"/>
    </row>
    <row r="150" spans="1:1024" s="139" customFormat="1" ht="28.7" customHeight="1" x14ac:dyDescent="0.25">
      <c r="A150" s="137">
        <v>147</v>
      </c>
      <c r="B150" s="53" t="s">
        <v>677</v>
      </c>
      <c r="C150" s="53" t="s">
        <v>678</v>
      </c>
      <c r="D150" s="53" t="s">
        <v>7153</v>
      </c>
      <c r="E150" s="73" t="s">
        <v>22</v>
      </c>
      <c r="F150" s="73"/>
      <c r="G150" s="74">
        <v>1310</v>
      </c>
      <c r="H150" s="75">
        <f t="shared" si="10"/>
        <v>1637.5</v>
      </c>
      <c r="I150" s="76">
        <v>2947.5</v>
      </c>
      <c r="J150" s="77" t="s">
        <v>475</v>
      </c>
      <c r="K150" s="71" t="s">
        <v>7109</v>
      </c>
      <c r="L150" s="71" t="s">
        <v>7111</v>
      </c>
      <c r="M150" s="78"/>
      <c r="N150" s="78"/>
      <c r="O150" s="135" t="s">
        <v>7152</v>
      </c>
      <c r="P150" s="138"/>
      <c r="Q150" s="138"/>
      <c r="R150" s="138"/>
      <c r="S150" s="138"/>
      <c r="T150" s="138"/>
      <c r="U150" s="138"/>
      <c r="V150" s="138"/>
      <c r="W150" s="138"/>
      <c r="X150" s="138"/>
      <c r="Y150" s="138"/>
      <c r="Z150" s="138"/>
      <c r="AA150" s="138"/>
      <c r="AB150" s="138"/>
      <c r="AC150" s="138"/>
      <c r="AD150" s="138"/>
      <c r="AE150" s="138"/>
      <c r="AF150" s="138"/>
      <c r="AG150" s="138"/>
      <c r="AH150" s="138"/>
      <c r="AI150" s="138"/>
      <c r="AJ150" s="138"/>
      <c r="AK150" s="138"/>
      <c r="AL150" s="138"/>
      <c r="AM150" s="138"/>
      <c r="AN150" s="138"/>
      <c r="AO150" s="138"/>
      <c r="AP150" s="138"/>
      <c r="AQ150" s="138"/>
      <c r="AR150" s="138"/>
      <c r="AS150" s="138"/>
      <c r="AT150" s="138"/>
      <c r="AU150" s="138"/>
      <c r="AV150" s="138"/>
      <c r="AW150" s="138"/>
      <c r="AX150" s="138"/>
      <c r="AY150" s="138"/>
      <c r="AZ150" s="138"/>
      <c r="BA150" s="138"/>
      <c r="BB150" s="138"/>
      <c r="BC150" s="138"/>
      <c r="BD150" s="138"/>
      <c r="BE150" s="138"/>
      <c r="BF150" s="138"/>
      <c r="BG150" s="138"/>
      <c r="BH150" s="138"/>
      <c r="BI150" s="138"/>
      <c r="BJ150" s="138"/>
      <c r="BK150" s="138"/>
      <c r="AMD150" s="138"/>
      <c r="AME150" s="138"/>
      <c r="AMF150" s="138"/>
      <c r="AMG150" s="138"/>
      <c r="AMH150" s="138"/>
      <c r="AMI150" s="138"/>
      <c r="AMJ150" s="138"/>
    </row>
    <row r="151" spans="1:1024" s="139" customFormat="1" ht="28.7" customHeight="1" x14ac:dyDescent="0.25">
      <c r="A151" s="137">
        <v>148</v>
      </c>
      <c r="B151" s="53" t="s">
        <v>886</v>
      </c>
      <c r="C151" s="53" t="s">
        <v>887</v>
      </c>
      <c r="D151" s="53" t="s">
        <v>888</v>
      </c>
      <c r="E151" s="73" t="s">
        <v>28</v>
      </c>
      <c r="F151" s="73" t="s">
        <v>62</v>
      </c>
      <c r="G151" s="79">
        <v>750</v>
      </c>
      <c r="H151" s="75">
        <f t="shared" si="10"/>
        <v>937.5</v>
      </c>
      <c r="I151" s="76">
        <v>1545.6</v>
      </c>
      <c r="J151" s="77" t="s">
        <v>7112</v>
      </c>
      <c r="K151" s="71" t="s">
        <v>7109</v>
      </c>
      <c r="L151" s="66" t="s">
        <v>7113</v>
      </c>
      <c r="M151" s="78" t="s">
        <v>10</v>
      </c>
      <c r="N151" s="78" t="s">
        <v>24</v>
      </c>
      <c r="O151" s="135" t="s">
        <v>7151</v>
      </c>
      <c r="P151" s="138"/>
      <c r="Q151" s="138"/>
      <c r="R151" s="138"/>
      <c r="S151" s="138"/>
      <c r="T151" s="138"/>
      <c r="U151" s="138"/>
      <c r="V151" s="138"/>
      <c r="W151" s="138"/>
      <c r="X151" s="138"/>
      <c r="Y151" s="138"/>
      <c r="Z151" s="138"/>
      <c r="AA151" s="138"/>
      <c r="AB151" s="138"/>
      <c r="AC151" s="138"/>
      <c r="AD151" s="138"/>
      <c r="AE151" s="138"/>
      <c r="AF151" s="138"/>
      <c r="AG151" s="138"/>
      <c r="AH151" s="138"/>
      <c r="AI151" s="138"/>
      <c r="AJ151" s="138"/>
      <c r="AK151" s="138"/>
      <c r="AL151" s="138"/>
      <c r="AM151" s="138"/>
      <c r="AN151" s="138"/>
      <c r="AO151" s="138"/>
      <c r="AP151" s="138"/>
      <c r="AQ151" s="138"/>
      <c r="AR151" s="138"/>
      <c r="AS151" s="138"/>
      <c r="AT151" s="138"/>
      <c r="AU151" s="138"/>
      <c r="AV151" s="138"/>
      <c r="AW151" s="138"/>
      <c r="AX151" s="138"/>
      <c r="AY151" s="138"/>
      <c r="AZ151" s="138"/>
      <c r="BA151" s="138"/>
      <c r="BB151" s="138"/>
      <c r="BC151" s="138"/>
      <c r="BD151" s="138"/>
      <c r="BE151" s="138"/>
      <c r="BF151" s="138"/>
      <c r="BG151" s="138"/>
      <c r="BH151" s="138"/>
      <c r="BI151" s="138"/>
      <c r="BJ151" s="138"/>
      <c r="BK151" s="138"/>
      <c r="AMD151" s="138"/>
      <c r="AME151" s="138"/>
      <c r="AMF151" s="138"/>
      <c r="AMG151" s="138"/>
      <c r="AMH151" s="138"/>
      <c r="AMI151" s="138"/>
      <c r="AMJ151" s="138"/>
    </row>
    <row r="152" spans="1:1024" s="139" customFormat="1" ht="28.7" customHeight="1" x14ac:dyDescent="0.25">
      <c r="A152" s="137">
        <v>149</v>
      </c>
      <c r="B152" s="53" t="s">
        <v>889</v>
      </c>
      <c r="C152" s="53" t="s">
        <v>890</v>
      </c>
      <c r="D152" s="53" t="s">
        <v>891</v>
      </c>
      <c r="E152" s="73" t="s">
        <v>22</v>
      </c>
      <c r="F152" s="73" t="s">
        <v>75</v>
      </c>
      <c r="G152" s="74">
        <f>168*F152</f>
        <v>1680</v>
      </c>
      <c r="H152" s="75">
        <f t="shared" si="10"/>
        <v>2100</v>
      </c>
      <c r="I152" s="76">
        <v>5622.4</v>
      </c>
      <c r="J152" s="77" t="s">
        <v>67</v>
      </c>
      <c r="K152" s="71" t="s">
        <v>7109</v>
      </c>
      <c r="L152" s="71" t="s">
        <v>7111</v>
      </c>
      <c r="M152" s="78" t="s">
        <v>10</v>
      </c>
      <c r="N152" s="78" t="s">
        <v>24</v>
      </c>
      <c r="O152" s="135" t="s">
        <v>7151</v>
      </c>
      <c r="P152" s="138"/>
      <c r="Q152" s="138"/>
      <c r="R152" s="138"/>
      <c r="S152" s="138"/>
      <c r="T152" s="138"/>
      <c r="U152" s="138"/>
      <c r="V152" s="138"/>
      <c r="W152" s="138"/>
      <c r="X152" s="138"/>
      <c r="Y152" s="138"/>
      <c r="Z152" s="138"/>
      <c r="AA152" s="138"/>
      <c r="AB152" s="138"/>
      <c r="AC152" s="138"/>
      <c r="AD152" s="138"/>
      <c r="AE152" s="138"/>
      <c r="AF152" s="138"/>
      <c r="AG152" s="138"/>
      <c r="AH152" s="138"/>
      <c r="AI152" s="138"/>
      <c r="AJ152" s="138"/>
      <c r="AK152" s="138"/>
      <c r="AL152" s="138"/>
      <c r="AM152" s="138"/>
      <c r="AN152" s="138"/>
      <c r="AO152" s="138"/>
      <c r="AP152" s="138"/>
      <c r="AQ152" s="138"/>
      <c r="AR152" s="138"/>
      <c r="AS152" s="138"/>
      <c r="AT152" s="138"/>
      <c r="AU152" s="138"/>
      <c r="AV152" s="138"/>
      <c r="AW152" s="138"/>
      <c r="AX152" s="138"/>
      <c r="AY152" s="138"/>
      <c r="AZ152" s="138"/>
      <c r="BA152" s="138"/>
      <c r="BB152" s="138"/>
      <c r="BC152" s="138"/>
      <c r="BD152" s="138"/>
      <c r="BE152" s="138"/>
      <c r="BF152" s="138"/>
      <c r="BG152" s="138"/>
      <c r="BH152" s="138"/>
      <c r="BI152" s="138"/>
      <c r="BJ152" s="138"/>
      <c r="BK152" s="138"/>
      <c r="AMD152" s="138"/>
      <c r="AME152" s="138"/>
      <c r="AMF152" s="138"/>
      <c r="AMG152" s="138"/>
      <c r="AMH152" s="138"/>
      <c r="AMI152" s="138"/>
      <c r="AMJ152" s="138"/>
    </row>
    <row r="153" spans="1:1024" s="139" customFormat="1" ht="28.7" customHeight="1" x14ac:dyDescent="0.25">
      <c r="A153" s="137">
        <v>150</v>
      </c>
      <c r="B153" s="53" t="s">
        <v>944</v>
      </c>
      <c r="C153" s="53" t="s">
        <v>945</v>
      </c>
      <c r="D153" s="53" t="s">
        <v>888</v>
      </c>
      <c r="E153" s="73" t="s">
        <v>28</v>
      </c>
      <c r="F153" s="73" t="s">
        <v>62</v>
      </c>
      <c r="G153" s="79">
        <v>750</v>
      </c>
      <c r="H153" s="75">
        <f t="shared" si="10"/>
        <v>937.5</v>
      </c>
      <c r="I153" s="76">
        <v>1545.6</v>
      </c>
      <c r="J153" s="77" t="s">
        <v>7112</v>
      </c>
      <c r="K153" s="71" t="s">
        <v>7109</v>
      </c>
      <c r="L153" s="66" t="s">
        <v>7113</v>
      </c>
      <c r="M153" s="78" t="s">
        <v>10</v>
      </c>
      <c r="N153" s="78" t="s">
        <v>24</v>
      </c>
      <c r="O153" s="135" t="s">
        <v>7151</v>
      </c>
      <c r="P153" s="138"/>
      <c r="Q153" s="138"/>
      <c r="R153" s="138"/>
      <c r="S153" s="138"/>
      <c r="T153" s="138"/>
      <c r="U153" s="138"/>
      <c r="V153" s="138"/>
      <c r="W153" s="138"/>
      <c r="X153" s="138"/>
      <c r="Y153" s="138"/>
      <c r="Z153" s="138"/>
      <c r="AA153" s="138"/>
      <c r="AB153" s="138"/>
      <c r="AC153" s="138"/>
      <c r="AD153" s="138"/>
      <c r="AE153" s="138"/>
      <c r="AF153" s="138"/>
      <c r="AG153" s="138"/>
      <c r="AH153" s="138"/>
      <c r="AI153" s="138"/>
      <c r="AJ153" s="138"/>
      <c r="AK153" s="138"/>
      <c r="AL153" s="138"/>
      <c r="AM153" s="138"/>
      <c r="AN153" s="138"/>
      <c r="AO153" s="138"/>
      <c r="AP153" s="138"/>
      <c r="AQ153" s="138"/>
      <c r="AR153" s="138"/>
      <c r="AS153" s="138"/>
      <c r="AT153" s="138"/>
      <c r="AU153" s="138"/>
      <c r="AV153" s="138"/>
      <c r="AW153" s="138"/>
      <c r="AX153" s="138"/>
      <c r="AY153" s="138"/>
      <c r="AZ153" s="138"/>
      <c r="BA153" s="138"/>
      <c r="BB153" s="138"/>
      <c r="BC153" s="138"/>
      <c r="BD153" s="138"/>
      <c r="BE153" s="138"/>
      <c r="BF153" s="138"/>
      <c r="BG153" s="138"/>
      <c r="BH153" s="138"/>
      <c r="BI153" s="138"/>
      <c r="BJ153" s="138"/>
      <c r="BK153" s="138"/>
      <c r="AMD153" s="138"/>
      <c r="AME153" s="138"/>
      <c r="AMF153" s="138"/>
      <c r="AMG153" s="138"/>
      <c r="AMH153" s="138"/>
      <c r="AMI153" s="138"/>
      <c r="AMJ153" s="138"/>
    </row>
    <row r="154" spans="1:1024" s="139" customFormat="1" ht="28.7" customHeight="1" x14ac:dyDescent="0.25">
      <c r="A154" s="137">
        <v>151</v>
      </c>
      <c r="B154" s="53" t="s">
        <v>946</v>
      </c>
      <c r="C154" s="53" t="s">
        <v>947</v>
      </c>
      <c r="D154" s="53" t="s">
        <v>888</v>
      </c>
      <c r="E154" s="73" t="s">
        <v>28</v>
      </c>
      <c r="F154" s="73" t="s">
        <v>62</v>
      </c>
      <c r="G154" s="79">
        <v>750</v>
      </c>
      <c r="H154" s="75">
        <f t="shared" si="10"/>
        <v>937.5</v>
      </c>
      <c r="I154" s="76">
        <v>1545.6</v>
      </c>
      <c r="J154" s="77" t="s">
        <v>7112</v>
      </c>
      <c r="K154" s="71" t="s">
        <v>7109</v>
      </c>
      <c r="L154" s="66" t="s">
        <v>7113</v>
      </c>
      <c r="M154" s="78" t="s">
        <v>10</v>
      </c>
      <c r="N154" s="78" t="s">
        <v>24</v>
      </c>
      <c r="O154" s="135" t="s">
        <v>7151</v>
      </c>
      <c r="P154" s="138"/>
      <c r="Q154" s="138"/>
      <c r="R154" s="138"/>
      <c r="S154" s="138"/>
      <c r="T154" s="138"/>
      <c r="U154" s="138"/>
      <c r="V154" s="138"/>
      <c r="W154" s="138"/>
      <c r="X154" s="138"/>
      <c r="Y154" s="138"/>
      <c r="Z154" s="138"/>
      <c r="AA154" s="138"/>
      <c r="AB154" s="138"/>
      <c r="AC154" s="138"/>
      <c r="AD154" s="138"/>
      <c r="AE154" s="138"/>
      <c r="AF154" s="138"/>
      <c r="AG154" s="138"/>
      <c r="AH154" s="138"/>
      <c r="AI154" s="138"/>
      <c r="AJ154" s="138"/>
      <c r="AK154" s="138"/>
      <c r="AL154" s="138"/>
      <c r="AM154" s="138"/>
      <c r="AN154" s="138"/>
      <c r="AO154" s="138"/>
      <c r="AP154" s="138"/>
      <c r="AQ154" s="138"/>
      <c r="AR154" s="138"/>
      <c r="AS154" s="138"/>
      <c r="AT154" s="138"/>
      <c r="AU154" s="138"/>
      <c r="AV154" s="138"/>
      <c r="AW154" s="138"/>
      <c r="AX154" s="138"/>
      <c r="AY154" s="138"/>
      <c r="AZ154" s="138"/>
      <c r="BA154" s="138"/>
      <c r="BB154" s="138"/>
      <c r="BC154" s="138"/>
      <c r="BD154" s="138"/>
      <c r="BE154" s="138"/>
      <c r="BF154" s="138"/>
      <c r="BG154" s="138"/>
      <c r="BH154" s="138"/>
      <c r="BI154" s="138"/>
      <c r="BJ154" s="138"/>
      <c r="BK154" s="138"/>
      <c r="AMD154" s="138"/>
      <c r="AME154" s="138"/>
      <c r="AMF154" s="138"/>
      <c r="AMG154" s="138"/>
      <c r="AMH154" s="138"/>
      <c r="AMI154" s="138"/>
      <c r="AMJ154" s="138"/>
    </row>
    <row r="155" spans="1:1024" s="139" customFormat="1" ht="28.7" customHeight="1" x14ac:dyDescent="0.25">
      <c r="A155" s="137">
        <v>152</v>
      </c>
      <c r="B155" s="53" t="s">
        <v>1808</v>
      </c>
      <c r="C155" s="53" t="s">
        <v>1809</v>
      </c>
      <c r="D155" s="53" t="s">
        <v>1810</v>
      </c>
      <c r="E155" s="73" t="s">
        <v>28</v>
      </c>
      <c r="F155" s="73"/>
      <c r="G155" s="79">
        <v>390</v>
      </c>
      <c r="H155" s="75">
        <f t="shared" si="10"/>
        <v>487.5</v>
      </c>
      <c r="I155" s="76">
        <v>1892.8</v>
      </c>
      <c r="J155" s="77" t="s">
        <v>1361</v>
      </c>
      <c r="K155" s="71" t="s">
        <v>7109</v>
      </c>
      <c r="L155" s="71" t="s">
        <v>7111</v>
      </c>
      <c r="M155" s="78"/>
      <c r="N155" s="78" t="s">
        <v>24</v>
      </c>
      <c r="O155" s="135" t="s">
        <v>7152</v>
      </c>
      <c r="P155" s="138"/>
      <c r="Q155" s="138"/>
      <c r="R155" s="138"/>
      <c r="S155" s="138"/>
      <c r="T155" s="138"/>
      <c r="U155" s="138"/>
      <c r="V155" s="138"/>
      <c r="W155" s="138"/>
      <c r="X155" s="138"/>
      <c r="Y155" s="138"/>
      <c r="Z155" s="138"/>
      <c r="AA155" s="138"/>
      <c r="AB155" s="138"/>
      <c r="AC155" s="138"/>
      <c r="AD155" s="138"/>
      <c r="AE155" s="138"/>
      <c r="AF155" s="138"/>
      <c r="AG155" s="138"/>
      <c r="AH155" s="138"/>
      <c r="AI155" s="138"/>
      <c r="AJ155" s="138"/>
      <c r="AK155" s="138"/>
      <c r="AL155" s="138"/>
      <c r="AM155" s="138"/>
      <c r="AN155" s="138"/>
      <c r="AO155" s="138"/>
      <c r="AP155" s="138"/>
      <c r="AQ155" s="138"/>
      <c r="AR155" s="138"/>
      <c r="AS155" s="138"/>
      <c r="AT155" s="138"/>
      <c r="AU155" s="138"/>
      <c r="AV155" s="138"/>
      <c r="AW155" s="138"/>
      <c r="AX155" s="138"/>
      <c r="AY155" s="138"/>
      <c r="AZ155" s="138"/>
      <c r="BA155" s="138"/>
      <c r="BB155" s="138"/>
      <c r="BC155" s="138"/>
      <c r="BD155" s="138"/>
      <c r="BE155" s="138"/>
      <c r="BF155" s="138"/>
      <c r="BG155" s="138"/>
      <c r="BH155" s="138"/>
      <c r="BI155" s="138"/>
      <c r="BJ155" s="138"/>
      <c r="BK155" s="138"/>
      <c r="AMD155" s="138"/>
      <c r="AME155" s="138"/>
      <c r="AMF155" s="138"/>
      <c r="AMG155" s="138"/>
      <c r="AMH155" s="138"/>
      <c r="AMI155" s="138"/>
      <c r="AMJ155" s="138"/>
    </row>
    <row r="156" spans="1:1024" s="139" customFormat="1" ht="28.7" customHeight="1" x14ac:dyDescent="0.25">
      <c r="A156" s="137">
        <v>153</v>
      </c>
      <c r="B156" s="53" t="s">
        <v>2355</v>
      </c>
      <c r="C156" s="53" t="s">
        <v>2356</v>
      </c>
      <c r="D156" s="53" t="s">
        <v>2357</v>
      </c>
      <c r="E156" s="73" t="s">
        <v>22</v>
      </c>
      <c r="F156" s="73" t="s">
        <v>75</v>
      </c>
      <c r="G156" s="79">
        <v>422</v>
      </c>
      <c r="H156" s="75">
        <f t="shared" si="10"/>
        <v>527.5</v>
      </c>
      <c r="I156" s="76">
        <v>1082</v>
      </c>
      <c r="J156" s="77" t="s">
        <v>54</v>
      </c>
      <c r="K156" s="71" t="s">
        <v>7109</v>
      </c>
      <c r="L156" s="71" t="s">
        <v>7111</v>
      </c>
      <c r="M156" s="78"/>
      <c r="N156" s="78"/>
      <c r="O156" s="135" t="s">
        <v>7151</v>
      </c>
      <c r="P156" s="138"/>
      <c r="Q156" s="138"/>
      <c r="R156" s="138"/>
      <c r="S156" s="138"/>
      <c r="T156" s="138"/>
      <c r="U156" s="138"/>
      <c r="V156" s="138"/>
      <c r="W156" s="138"/>
      <c r="X156" s="138"/>
      <c r="Y156" s="138"/>
      <c r="Z156" s="138"/>
      <c r="AA156" s="138"/>
      <c r="AB156" s="138"/>
      <c r="AC156" s="138"/>
      <c r="AD156" s="138"/>
      <c r="AE156" s="138"/>
      <c r="AF156" s="138"/>
      <c r="AG156" s="138"/>
      <c r="AH156" s="138"/>
      <c r="AI156" s="138"/>
      <c r="AJ156" s="138"/>
      <c r="AK156" s="138"/>
      <c r="AL156" s="138"/>
      <c r="AM156" s="138"/>
      <c r="AN156" s="138"/>
      <c r="AO156" s="138"/>
      <c r="AP156" s="138"/>
      <c r="AQ156" s="138"/>
      <c r="AR156" s="138"/>
      <c r="AS156" s="138"/>
      <c r="AT156" s="138"/>
      <c r="AU156" s="138"/>
      <c r="AV156" s="138"/>
      <c r="AW156" s="138"/>
      <c r="AX156" s="138"/>
      <c r="AY156" s="138"/>
      <c r="AZ156" s="138"/>
      <c r="BA156" s="138"/>
      <c r="BB156" s="138"/>
      <c r="BC156" s="138"/>
      <c r="BD156" s="138"/>
      <c r="BE156" s="138"/>
      <c r="BF156" s="138"/>
      <c r="BG156" s="138"/>
      <c r="BH156" s="138"/>
      <c r="BI156" s="138"/>
      <c r="BJ156" s="138"/>
      <c r="BK156" s="138"/>
      <c r="AMD156" s="138"/>
      <c r="AME156" s="138"/>
      <c r="AMF156" s="138"/>
      <c r="AMG156" s="138"/>
      <c r="AMH156" s="138"/>
      <c r="AMI156" s="138"/>
      <c r="AMJ156" s="138"/>
    </row>
    <row r="157" spans="1:1024" s="139" customFormat="1" ht="28.7" customHeight="1" x14ac:dyDescent="0.25">
      <c r="A157" s="137">
        <v>154</v>
      </c>
      <c r="B157" s="53" t="s">
        <v>2373</v>
      </c>
      <c r="C157" s="53" t="s">
        <v>2374</v>
      </c>
      <c r="D157" s="53" t="s">
        <v>2375</v>
      </c>
      <c r="E157" s="73" t="s">
        <v>22</v>
      </c>
      <c r="F157" s="73" t="s">
        <v>96</v>
      </c>
      <c r="G157" s="74">
        <f>168*F157</f>
        <v>1512</v>
      </c>
      <c r="H157" s="75">
        <f t="shared" si="10"/>
        <v>1890</v>
      </c>
      <c r="I157" s="76">
        <v>3382.4</v>
      </c>
      <c r="J157" s="77" t="s">
        <v>67</v>
      </c>
      <c r="K157" s="71" t="s">
        <v>7109</v>
      </c>
      <c r="L157" s="71" t="s">
        <v>7111</v>
      </c>
      <c r="M157" s="78" t="s">
        <v>10</v>
      </c>
      <c r="N157" s="78" t="s">
        <v>24</v>
      </c>
      <c r="O157" s="135" t="s">
        <v>7151</v>
      </c>
      <c r="P157" s="138"/>
      <c r="Q157" s="138"/>
      <c r="R157" s="138"/>
      <c r="S157" s="138"/>
      <c r="T157" s="138"/>
      <c r="U157" s="138"/>
      <c r="V157" s="138"/>
      <c r="W157" s="138"/>
      <c r="X157" s="138"/>
      <c r="Y157" s="138"/>
      <c r="Z157" s="138"/>
      <c r="AA157" s="138"/>
      <c r="AB157" s="138"/>
      <c r="AC157" s="138"/>
      <c r="AD157" s="138"/>
      <c r="AE157" s="138"/>
      <c r="AF157" s="138"/>
      <c r="AG157" s="138"/>
      <c r="AH157" s="138"/>
      <c r="AI157" s="138"/>
      <c r="AJ157" s="138"/>
      <c r="AK157" s="138"/>
      <c r="AL157" s="138"/>
      <c r="AM157" s="138"/>
      <c r="AN157" s="138"/>
      <c r="AO157" s="138"/>
      <c r="AP157" s="138"/>
      <c r="AQ157" s="138"/>
      <c r="AR157" s="138"/>
      <c r="AS157" s="138"/>
      <c r="AT157" s="138"/>
      <c r="AU157" s="138"/>
      <c r="AV157" s="138"/>
      <c r="AW157" s="138"/>
      <c r="AX157" s="138"/>
      <c r="AY157" s="138"/>
      <c r="AZ157" s="138"/>
      <c r="BA157" s="138"/>
      <c r="BB157" s="138"/>
      <c r="BC157" s="138"/>
      <c r="BD157" s="138"/>
      <c r="BE157" s="138"/>
      <c r="BF157" s="138"/>
      <c r="BG157" s="138"/>
      <c r="BH157" s="138"/>
      <c r="BI157" s="138"/>
      <c r="BJ157" s="138"/>
      <c r="BK157" s="138"/>
      <c r="AMD157" s="138"/>
      <c r="AME157" s="138"/>
      <c r="AMF157" s="138"/>
      <c r="AMG157" s="138"/>
      <c r="AMH157" s="138"/>
      <c r="AMI157" s="138"/>
      <c r="AMJ157" s="138"/>
    </row>
    <row r="158" spans="1:1024" s="139" customFormat="1" ht="28.7" customHeight="1" x14ac:dyDescent="0.25">
      <c r="A158" s="137">
        <v>155</v>
      </c>
      <c r="B158" s="53" t="s">
        <v>2376</v>
      </c>
      <c r="C158" s="53" t="s">
        <v>2377</v>
      </c>
      <c r="D158" s="53" t="s">
        <v>2378</v>
      </c>
      <c r="E158" s="73" t="s">
        <v>22</v>
      </c>
      <c r="F158" s="73" t="s">
        <v>103</v>
      </c>
      <c r="G158" s="74">
        <f>168*F158</f>
        <v>1344</v>
      </c>
      <c r="H158" s="75">
        <f t="shared" si="10"/>
        <v>1680</v>
      </c>
      <c r="I158" s="76">
        <v>3012.8</v>
      </c>
      <c r="J158" s="77" t="s">
        <v>67</v>
      </c>
      <c r="K158" s="71" t="s">
        <v>7109</v>
      </c>
      <c r="L158" s="71" t="s">
        <v>7111</v>
      </c>
      <c r="M158" s="78" t="s">
        <v>10</v>
      </c>
      <c r="N158" s="78" t="s">
        <v>24</v>
      </c>
      <c r="O158" s="135" t="s">
        <v>7151</v>
      </c>
      <c r="P158" s="138"/>
      <c r="Q158" s="138"/>
      <c r="R158" s="138"/>
      <c r="S158" s="138"/>
      <c r="T158" s="138"/>
      <c r="U158" s="138"/>
      <c r="V158" s="138"/>
      <c r="W158" s="138"/>
      <c r="X158" s="138"/>
      <c r="Y158" s="138"/>
      <c r="Z158" s="138"/>
      <c r="AA158" s="138"/>
      <c r="AB158" s="138"/>
      <c r="AC158" s="138"/>
      <c r="AD158" s="138"/>
      <c r="AE158" s="138"/>
      <c r="AF158" s="138"/>
      <c r="AG158" s="138"/>
      <c r="AH158" s="138"/>
      <c r="AI158" s="138"/>
      <c r="AJ158" s="138"/>
      <c r="AK158" s="138"/>
      <c r="AL158" s="138"/>
      <c r="AM158" s="138"/>
      <c r="AN158" s="138"/>
      <c r="AO158" s="138"/>
      <c r="AP158" s="138"/>
      <c r="AQ158" s="138"/>
      <c r="AR158" s="138"/>
      <c r="AS158" s="138"/>
      <c r="AT158" s="138"/>
      <c r="AU158" s="138"/>
      <c r="AV158" s="138"/>
      <c r="AW158" s="138"/>
      <c r="AX158" s="138"/>
      <c r="AY158" s="138"/>
      <c r="AZ158" s="138"/>
      <c r="BA158" s="138"/>
      <c r="BB158" s="138"/>
      <c r="BC158" s="138"/>
      <c r="BD158" s="138"/>
      <c r="BE158" s="138"/>
      <c r="BF158" s="138"/>
      <c r="BG158" s="138"/>
      <c r="BH158" s="138"/>
      <c r="BI158" s="138"/>
      <c r="BJ158" s="138"/>
      <c r="BK158" s="138"/>
      <c r="AMD158" s="138"/>
      <c r="AME158" s="138"/>
      <c r="AMF158" s="138"/>
      <c r="AMG158" s="138"/>
      <c r="AMH158" s="138"/>
      <c r="AMI158" s="138"/>
      <c r="AMJ158" s="138"/>
    </row>
    <row r="159" spans="1:1024" s="139" customFormat="1" ht="28.7" customHeight="1" x14ac:dyDescent="0.25">
      <c r="A159" s="137">
        <v>156</v>
      </c>
      <c r="B159" s="53" t="s">
        <v>2379</v>
      </c>
      <c r="C159" s="53" t="s">
        <v>2380</v>
      </c>
      <c r="D159" s="53" t="s">
        <v>2381</v>
      </c>
      <c r="E159" s="73" t="s">
        <v>22</v>
      </c>
      <c r="F159" s="73" t="s">
        <v>138</v>
      </c>
      <c r="G159" s="74">
        <f>168*F159</f>
        <v>2520</v>
      </c>
      <c r="H159" s="75">
        <f t="shared" si="10"/>
        <v>3150</v>
      </c>
      <c r="I159" s="76">
        <v>5622.4</v>
      </c>
      <c r="J159" s="77" t="s">
        <v>67</v>
      </c>
      <c r="K159" s="71" t="s">
        <v>7109</v>
      </c>
      <c r="L159" s="71" t="s">
        <v>7111</v>
      </c>
      <c r="M159" s="78" t="s">
        <v>10</v>
      </c>
      <c r="N159" s="78" t="s">
        <v>24</v>
      </c>
      <c r="O159" s="135" t="s">
        <v>7151</v>
      </c>
      <c r="P159" s="138"/>
      <c r="Q159" s="138"/>
      <c r="R159" s="138"/>
      <c r="S159" s="138"/>
      <c r="T159" s="138"/>
      <c r="U159" s="138"/>
      <c r="V159" s="138"/>
      <c r="W159" s="138"/>
      <c r="X159" s="138"/>
      <c r="Y159" s="138"/>
      <c r="Z159" s="138"/>
      <c r="AA159" s="138"/>
      <c r="AB159" s="138"/>
      <c r="AC159" s="138"/>
      <c r="AD159" s="138"/>
      <c r="AE159" s="138"/>
      <c r="AF159" s="138"/>
      <c r="AG159" s="138"/>
      <c r="AH159" s="138"/>
      <c r="AI159" s="138"/>
      <c r="AJ159" s="138"/>
      <c r="AK159" s="138"/>
      <c r="AL159" s="138"/>
      <c r="AM159" s="138"/>
      <c r="AN159" s="138"/>
      <c r="AO159" s="138"/>
      <c r="AP159" s="138"/>
      <c r="AQ159" s="138"/>
      <c r="AR159" s="138"/>
      <c r="AS159" s="138"/>
      <c r="AT159" s="138"/>
      <c r="AU159" s="138"/>
      <c r="AV159" s="138"/>
      <c r="AW159" s="138"/>
      <c r="AX159" s="138"/>
      <c r="AY159" s="138"/>
      <c r="AZ159" s="138"/>
      <c r="BA159" s="138"/>
      <c r="BB159" s="138"/>
      <c r="BC159" s="138"/>
      <c r="BD159" s="138"/>
      <c r="BE159" s="138"/>
      <c r="BF159" s="138"/>
      <c r="BG159" s="138"/>
      <c r="BH159" s="138"/>
      <c r="BI159" s="138"/>
      <c r="BJ159" s="138"/>
      <c r="BK159" s="138"/>
      <c r="AMD159" s="138"/>
      <c r="AME159" s="138"/>
      <c r="AMF159" s="138"/>
      <c r="AMG159" s="138"/>
      <c r="AMH159" s="138"/>
      <c r="AMI159" s="138"/>
      <c r="AMJ159" s="138"/>
    </row>
    <row r="160" spans="1:1024" s="139" customFormat="1" ht="28.7" customHeight="1" x14ac:dyDescent="0.25">
      <c r="A160" s="137">
        <v>157</v>
      </c>
      <c r="B160" s="53" t="s">
        <v>2453</v>
      </c>
      <c r="C160" s="53" t="s">
        <v>887</v>
      </c>
      <c r="D160" s="53" t="s">
        <v>2454</v>
      </c>
      <c r="E160" s="73" t="s">
        <v>28</v>
      </c>
      <c r="F160" s="73" t="s">
        <v>62</v>
      </c>
      <c r="G160" s="79">
        <v>895</v>
      </c>
      <c r="H160" s="75">
        <f t="shared" si="10"/>
        <v>1118.75</v>
      </c>
      <c r="I160" s="76">
        <v>3091.2</v>
      </c>
      <c r="J160" s="77" t="s">
        <v>124</v>
      </c>
      <c r="K160" s="71" t="s">
        <v>7109</v>
      </c>
      <c r="L160" s="66" t="s">
        <v>7113</v>
      </c>
      <c r="M160" s="78" t="s">
        <v>10</v>
      </c>
      <c r="N160" s="78" t="s">
        <v>24</v>
      </c>
      <c r="O160" s="135" t="s">
        <v>7151</v>
      </c>
      <c r="P160" s="138"/>
      <c r="Q160" s="138"/>
      <c r="R160" s="138"/>
      <c r="S160" s="138"/>
      <c r="T160" s="138"/>
      <c r="U160" s="138"/>
      <c r="V160" s="138"/>
      <c r="W160" s="138"/>
      <c r="X160" s="138"/>
      <c r="Y160" s="138"/>
      <c r="Z160" s="138"/>
      <c r="AA160" s="138"/>
      <c r="AB160" s="138"/>
      <c r="AC160" s="138"/>
      <c r="AD160" s="138"/>
      <c r="AE160" s="138"/>
      <c r="AF160" s="138"/>
      <c r="AG160" s="138"/>
      <c r="AH160" s="138"/>
      <c r="AI160" s="138"/>
      <c r="AJ160" s="138"/>
      <c r="AK160" s="138"/>
      <c r="AL160" s="138"/>
      <c r="AM160" s="138"/>
      <c r="AN160" s="138"/>
      <c r="AO160" s="138"/>
      <c r="AP160" s="138"/>
      <c r="AQ160" s="138"/>
      <c r="AR160" s="138"/>
      <c r="AS160" s="138"/>
      <c r="AT160" s="138"/>
      <c r="AU160" s="138"/>
      <c r="AV160" s="138"/>
      <c r="AW160" s="138"/>
      <c r="AX160" s="138"/>
      <c r="AY160" s="138"/>
      <c r="AZ160" s="138"/>
      <c r="BA160" s="138"/>
      <c r="BB160" s="138"/>
      <c r="BC160" s="138"/>
      <c r="BD160" s="138"/>
      <c r="BE160" s="138"/>
      <c r="BF160" s="138"/>
      <c r="BG160" s="138"/>
      <c r="BH160" s="138"/>
      <c r="BI160" s="138"/>
      <c r="BJ160" s="138"/>
      <c r="BK160" s="138"/>
      <c r="AMD160" s="138"/>
      <c r="AME160" s="138"/>
      <c r="AMF160" s="138"/>
      <c r="AMG160" s="138"/>
      <c r="AMH160" s="138"/>
      <c r="AMI160" s="138"/>
      <c r="AMJ160" s="138"/>
    </row>
    <row r="161" spans="1:1024" s="139" customFormat="1" ht="28.7" customHeight="1" x14ac:dyDescent="0.25">
      <c r="A161" s="137">
        <v>158</v>
      </c>
      <c r="B161" s="53" t="s">
        <v>2531</v>
      </c>
      <c r="C161" s="53" t="s">
        <v>945</v>
      </c>
      <c r="D161" s="53" t="s">
        <v>2532</v>
      </c>
      <c r="E161" s="73" t="s">
        <v>28</v>
      </c>
      <c r="F161" s="73" t="s">
        <v>62</v>
      </c>
      <c r="G161" s="79">
        <v>895</v>
      </c>
      <c r="H161" s="75">
        <f t="shared" si="10"/>
        <v>1118.75</v>
      </c>
      <c r="I161" s="76">
        <v>3091.2</v>
      </c>
      <c r="J161" s="77" t="s">
        <v>124</v>
      </c>
      <c r="K161" s="71" t="s">
        <v>7109</v>
      </c>
      <c r="L161" s="66" t="s">
        <v>7113</v>
      </c>
      <c r="M161" s="78" t="s">
        <v>10</v>
      </c>
      <c r="N161" s="78" t="s">
        <v>24</v>
      </c>
      <c r="O161" s="135" t="s">
        <v>7151</v>
      </c>
      <c r="P161" s="138"/>
      <c r="Q161" s="138"/>
      <c r="R161" s="138"/>
      <c r="S161" s="138"/>
      <c r="T161" s="138"/>
      <c r="U161" s="138"/>
      <c r="V161" s="138"/>
      <c r="W161" s="138"/>
      <c r="X161" s="138"/>
      <c r="Y161" s="138"/>
      <c r="Z161" s="138"/>
      <c r="AA161" s="138"/>
      <c r="AB161" s="138"/>
      <c r="AC161" s="138"/>
      <c r="AD161" s="138"/>
      <c r="AE161" s="138"/>
      <c r="AF161" s="138"/>
      <c r="AG161" s="138"/>
      <c r="AH161" s="138"/>
      <c r="AI161" s="138"/>
      <c r="AJ161" s="138"/>
      <c r="AK161" s="138"/>
      <c r="AL161" s="138"/>
      <c r="AM161" s="138"/>
      <c r="AN161" s="138"/>
      <c r="AO161" s="138"/>
      <c r="AP161" s="138"/>
      <c r="AQ161" s="138"/>
      <c r="AR161" s="138"/>
      <c r="AS161" s="138"/>
      <c r="AT161" s="138"/>
      <c r="AU161" s="138"/>
      <c r="AV161" s="138"/>
      <c r="AW161" s="138"/>
      <c r="AX161" s="138"/>
      <c r="AY161" s="138"/>
      <c r="AZ161" s="138"/>
      <c r="BA161" s="138"/>
      <c r="BB161" s="138"/>
      <c r="BC161" s="138"/>
      <c r="BD161" s="138"/>
      <c r="BE161" s="138"/>
      <c r="BF161" s="138"/>
      <c r="BG161" s="138"/>
      <c r="BH161" s="138"/>
      <c r="BI161" s="138"/>
      <c r="BJ161" s="138"/>
      <c r="BK161" s="138"/>
      <c r="AMD161" s="138"/>
      <c r="AME161" s="138"/>
      <c r="AMF161" s="138"/>
      <c r="AMG161" s="138"/>
      <c r="AMH161" s="138"/>
      <c r="AMI161" s="138"/>
      <c r="AMJ161" s="138"/>
    </row>
    <row r="162" spans="1:1024" s="139" customFormat="1" ht="28.7" customHeight="1" x14ac:dyDescent="0.25">
      <c r="A162" s="137">
        <v>159</v>
      </c>
      <c r="B162" s="53" t="s">
        <v>2533</v>
      </c>
      <c r="C162" s="53" t="s">
        <v>947</v>
      </c>
      <c r="D162" s="53" t="s">
        <v>2532</v>
      </c>
      <c r="E162" s="73" t="s">
        <v>28</v>
      </c>
      <c r="F162" s="73" t="s">
        <v>62</v>
      </c>
      <c r="G162" s="79">
        <v>895</v>
      </c>
      <c r="H162" s="75">
        <f t="shared" si="10"/>
        <v>1118.75</v>
      </c>
      <c r="I162" s="76">
        <v>3091.2</v>
      </c>
      <c r="J162" s="77" t="s">
        <v>124</v>
      </c>
      <c r="K162" s="71" t="s">
        <v>7109</v>
      </c>
      <c r="L162" s="66" t="s">
        <v>7113</v>
      </c>
      <c r="M162" s="78" t="s">
        <v>10</v>
      </c>
      <c r="N162" s="78" t="s">
        <v>24</v>
      </c>
      <c r="O162" s="135" t="s">
        <v>7151</v>
      </c>
      <c r="P162" s="138"/>
      <c r="Q162" s="138"/>
      <c r="R162" s="138"/>
      <c r="S162" s="138"/>
      <c r="T162" s="138"/>
      <c r="U162" s="138"/>
      <c r="V162" s="138"/>
      <c r="W162" s="138"/>
      <c r="X162" s="138"/>
      <c r="Y162" s="138"/>
      <c r="Z162" s="138"/>
      <c r="AA162" s="138"/>
      <c r="AB162" s="138"/>
      <c r="AC162" s="138"/>
      <c r="AD162" s="138"/>
      <c r="AE162" s="138"/>
      <c r="AF162" s="138"/>
      <c r="AG162" s="138"/>
      <c r="AH162" s="138"/>
      <c r="AI162" s="138"/>
      <c r="AJ162" s="138"/>
      <c r="AK162" s="138"/>
      <c r="AL162" s="138"/>
      <c r="AM162" s="138"/>
      <c r="AN162" s="138"/>
      <c r="AO162" s="138"/>
      <c r="AP162" s="138"/>
      <c r="AQ162" s="138"/>
      <c r="AR162" s="138"/>
      <c r="AS162" s="138"/>
      <c r="AT162" s="138"/>
      <c r="AU162" s="138"/>
      <c r="AV162" s="138"/>
      <c r="AW162" s="138"/>
      <c r="AX162" s="138"/>
      <c r="AY162" s="138"/>
      <c r="AZ162" s="138"/>
      <c r="BA162" s="138"/>
      <c r="BB162" s="138"/>
      <c r="BC162" s="138"/>
      <c r="BD162" s="138"/>
      <c r="BE162" s="138"/>
      <c r="BF162" s="138"/>
      <c r="BG162" s="138"/>
      <c r="BH162" s="138"/>
      <c r="BI162" s="138"/>
      <c r="BJ162" s="138"/>
      <c r="BK162" s="138"/>
      <c r="AMD162" s="138"/>
      <c r="AME162" s="138"/>
      <c r="AMF162" s="138"/>
      <c r="AMG162" s="138"/>
      <c r="AMH162" s="138"/>
      <c r="AMI162" s="138"/>
      <c r="AMJ162" s="138"/>
    </row>
    <row r="163" spans="1:1024" s="139" customFormat="1" ht="28.7" customHeight="1" x14ac:dyDescent="0.25">
      <c r="A163" s="137">
        <v>160</v>
      </c>
      <c r="B163" s="53" t="s">
        <v>2665</v>
      </c>
      <c r="C163" s="53" t="s">
        <v>2666</v>
      </c>
      <c r="D163" s="53" t="s">
        <v>2667</v>
      </c>
      <c r="E163" s="73" t="s">
        <v>22</v>
      </c>
      <c r="F163" s="73" t="s">
        <v>292</v>
      </c>
      <c r="G163" s="91">
        <v>695</v>
      </c>
      <c r="H163" s="75">
        <v>772.62</v>
      </c>
      <c r="I163" s="76">
        <v>1390.7</v>
      </c>
      <c r="J163" s="77" t="s">
        <v>292</v>
      </c>
      <c r="K163" s="71" t="s">
        <v>7109</v>
      </c>
      <c r="L163" s="71" t="s">
        <v>7111</v>
      </c>
      <c r="M163" s="78"/>
      <c r="N163" s="78"/>
      <c r="O163" s="135" t="s">
        <v>7151</v>
      </c>
      <c r="P163" s="138"/>
      <c r="Q163" s="138"/>
      <c r="R163" s="138"/>
      <c r="S163" s="138"/>
      <c r="T163" s="138"/>
      <c r="U163" s="138"/>
      <c r="V163" s="138"/>
      <c r="W163" s="138"/>
      <c r="X163" s="138"/>
      <c r="Y163" s="138"/>
      <c r="Z163" s="138"/>
      <c r="AA163" s="138"/>
      <c r="AB163" s="138"/>
      <c r="AC163" s="138"/>
      <c r="AD163" s="138"/>
      <c r="AE163" s="138"/>
      <c r="AF163" s="138"/>
      <c r="AG163" s="138"/>
      <c r="AH163" s="138"/>
      <c r="AI163" s="138"/>
      <c r="AJ163" s="138"/>
      <c r="AK163" s="138"/>
      <c r="AL163" s="138"/>
      <c r="AM163" s="138"/>
      <c r="AN163" s="138"/>
      <c r="AO163" s="138"/>
      <c r="AP163" s="138"/>
      <c r="AQ163" s="138"/>
      <c r="AR163" s="138"/>
      <c r="AS163" s="138"/>
      <c r="AT163" s="138"/>
      <c r="AU163" s="138"/>
      <c r="AV163" s="138"/>
      <c r="AW163" s="138"/>
      <c r="AX163" s="138"/>
      <c r="AY163" s="138"/>
      <c r="AZ163" s="138"/>
      <c r="BA163" s="138"/>
      <c r="BB163" s="138"/>
      <c r="BC163" s="138"/>
      <c r="BD163" s="138"/>
      <c r="BE163" s="138"/>
      <c r="BF163" s="138"/>
      <c r="BG163" s="138"/>
      <c r="BH163" s="138"/>
      <c r="BI163" s="138"/>
      <c r="BJ163" s="138"/>
      <c r="BK163" s="138"/>
      <c r="AMD163" s="138"/>
      <c r="AME163" s="138"/>
      <c r="AMF163" s="138"/>
      <c r="AMG163" s="138"/>
      <c r="AMH163" s="138"/>
      <c r="AMI163" s="138"/>
      <c r="AMJ163" s="138"/>
    </row>
    <row r="164" spans="1:1024" s="139" customFormat="1" ht="28.7" customHeight="1" x14ac:dyDescent="0.25">
      <c r="A164" s="137">
        <v>161</v>
      </c>
      <c r="B164" s="53" t="s">
        <v>2668</v>
      </c>
      <c r="C164" s="53" t="s">
        <v>2669</v>
      </c>
      <c r="D164" s="53" t="s">
        <v>2670</v>
      </c>
      <c r="E164" s="73" t="s">
        <v>22</v>
      </c>
      <c r="F164" s="73" t="s">
        <v>292</v>
      </c>
      <c r="G164" s="92">
        <v>390</v>
      </c>
      <c r="H164" s="75">
        <f>G164/0.8</f>
        <v>487.5</v>
      </c>
      <c r="I164" s="82">
        <v>877.5</v>
      </c>
      <c r="J164" s="77"/>
      <c r="K164" s="71" t="s">
        <v>7109</v>
      </c>
      <c r="L164" s="71" t="s">
        <v>7111</v>
      </c>
      <c r="M164" s="78"/>
      <c r="N164" s="78"/>
      <c r="O164" s="135" t="s">
        <v>7393</v>
      </c>
      <c r="P164" s="138"/>
      <c r="Q164" s="138"/>
      <c r="R164" s="138"/>
      <c r="S164" s="138"/>
      <c r="T164" s="138"/>
      <c r="U164" s="138"/>
      <c r="V164" s="138"/>
      <c r="W164" s="138"/>
      <c r="X164" s="138"/>
      <c r="Y164" s="138"/>
      <c r="Z164" s="138"/>
      <c r="AA164" s="138"/>
      <c r="AB164" s="138"/>
      <c r="AC164" s="138"/>
      <c r="AD164" s="138"/>
      <c r="AE164" s="138"/>
      <c r="AF164" s="138"/>
      <c r="AG164" s="138"/>
      <c r="AH164" s="138"/>
      <c r="AI164" s="138"/>
      <c r="AJ164" s="138"/>
      <c r="AK164" s="138"/>
      <c r="AL164" s="138"/>
      <c r="AM164" s="138"/>
      <c r="AN164" s="138"/>
      <c r="AO164" s="138"/>
      <c r="AP164" s="138"/>
      <c r="AQ164" s="138"/>
      <c r="AR164" s="138"/>
      <c r="AS164" s="138"/>
      <c r="AT164" s="138"/>
      <c r="AU164" s="138"/>
      <c r="AV164" s="138"/>
      <c r="AW164" s="138"/>
      <c r="AX164" s="138"/>
      <c r="AY164" s="138"/>
      <c r="AZ164" s="138"/>
      <c r="BA164" s="138"/>
      <c r="BB164" s="138"/>
      <c r="BC164" s="138"/>
      <c r="BD164" s="138"/>
      <c r="BE164" s="138"/>
      <c r="BF164" s="138"/>
      <c r="BG164" s="138"/>
      <c r="BH164" s="138"/>
      <c r="BI164" s="138"/>
      <c r="BJ164" s="138"/>
      <c r="BK164" s="138"/>
      <c r="AMD164" s="138"/>
      <c r="AME164" s="138"/>
      <c r="AMF164" s="138"/>
      <c r="AMG164" s="138"/>
      <c r="AMH164" s="138"/>
      <c r="AMI164" s="138"/>
      <c r="AMJ164" s="138"/>
    </row>
    <row r="165" spans="1:1024" s="139" customFormat="1" ht="28.7" customHeight="1" x14ac:dyDescent="0.25">
      <c r="A165" s="137">
        <v>162</v>
      </c>
      <c r="B165" s="53" t="s">
        <v>7154</v>
      </c>
      <c r="C165" s="65" t="s">
        <v>7155</v>
      </c>
      <c r="D165" s="65" t="s">
        <v>7156</v>
      </c>
      <c r="E165" s="73" t="s">
        <v>22</v>
      </c>
      <c r="F165" s="73"/>
      <c r="G165" s="92"/>
      <c r="H165" s="75">
        <v>5230.3999999999996</v>
      </c>
      <c r="I165" s="76">
        <v>8800</v>
      </c>
      <c r="J165" s="77"/>
      <c r="K165" s="71" t="s">
        <v>7109</v>
      </c>
      <c r="L165" s="71" t="s">
        <v>7111</v>
      </c>
      <c r="M165" s="78"/>
      <c r="N165" s="78"/>
      <c r="O165" s="131"/>
      <c r="P165" s="138"/>
      <c r="Q165" s="138"/>
      <c r="R165" s="138"/>
      <c r="S165" s="138"/>
      <c r="T165" s="138"/>
      <c r="U165" s="138"/>
      <c r="V165" s="138"/>
      <c r="W165" s="138"/>
      <c r="X165" s="138"/>
      <c r="Y165" s="138"/>
      <c r="Z165" s="138"/>
      <c r="AA165" s="138"/>
      <c r="AB165" s="138"/>
      <c r="AC165" s="138"/>
      <c r="AD165" s="138"/>
      <c r="AE165" s="138"/>
      <c r="AF165" s="138"/>
      <c r="AG165" s="138"/>
      <c r="AH165" s="138"/>
      <c r="AI165" s="138"/>
      <c r="AJ165" s="138"/>
      <c r="AK165" s="138"/>
      <c r="AL165" s="138"/>
      <c r="AM165" s="138"/>
      <c r="AN165" s="138"/>
      <c r="AO165" s="138"/>
      <c r="AP165" s="138"/>
      <c r="AQ165" s="138"/>
      <c r="AR165" s="138"/>
      <c r="AS165" s="138"/>
      <c r="AT165" s="138"/>
      <c r="AU165" s="138"/>
      <c r="AV165" s="138"/>
      <c r="AW165" s="138"/>
      <c r="AX165" s="138"/>
      <c r="AY165" s="138"/>
      <c r="AZ165" s="138"/>
      <c r="BA165" s="138"/>
      <c r="BB165" s="138"/>
      <c r="BC165" s="138"/>
      <c r="BD165" s="138"/>
      <c r="BE165" s="138"/>
      <c r="BF165" s="138"/>
      <c r="BG165" s="138"/>
      <c r="BH165" s="138"/>
      <c r="BI165" s="138"/>
      <c r="BJ165" s="138"/>
      <c r="BK165" s="138"/>
      <c r="AMD165" s="138"/>
      <c r="AME165" s="138"/>
      <c r="AMF165" s="138"/>
      <c r="AMG165" s="138"/>
      <c r="AMH165" s="138"/>
      <c r="AMI165" s="138"/>
      <c r="AMJ165" s="138"/>
    </row>
    <row r="166" spans="1:1024" s="139" customFormat="1" ht="28.7" customHeight="1" x14ac:dyDescent="0.25">
      <c r="A166" s="137">
        <v>163</v>
      </c>
      <c r="B166" s="53" t="s">
        <v>7157</v>
      </c>
      <c r="C166" s="65" t="s">
        <v>7158</v>
      </c>
      <c r="D166" s="65" t="s">
        <v>7118</v>
      </c>
      <c r="E166" s="73" t="s">
        <v>28</v>
      </c>
      <c r="F166" s="73"/>
      <c r="G166" s="92"/>
      <c r="H166" s="80">
        <v>289.8</v>
      </c>
      <c r="I166" s="81">
        <v>277</v>
      </c>
      <c r="J166" s="77"/>
      <c r="K166" s="71" t="s">
        <v>7109</v>
      </c>
      <c r="L166" s="71" t="s">
        <v>7111</v>
      </c>
      <c r="M166" s="78"/>
      <c r="N166" s="78"/>
      <c r="O166" s="131"/>
      <c r="P166" s="138"/>
      <c r="Q166" s="138"/>
      <c r="R166" s="138"/>
      <c r="S166" s="138"/>
      <c r="T166" s="138"/>
      <c r="U166" s="138"/>
      <c r="V166" s="138"/>
      <c r="W166" s="138"/>
      <c r="X166" s="138"/>
      <c r="Y166" s="138"/>
      <c r="Z166" s="138"/>
      <c r="AA166" s="138"/>
      <c r="AB166" s="138"/>
      <c r="AC166" s="138"/>
      <c r="AD166" s="138"/>
      <c r="AE166" s="138"/>
      <c r="AF166" s="138"/>
      <c r="AG166" s="138"/>
      <c r="AH166" s="138"/>
      <c r="AI166" s="138"/>
      <c r="AJ166" s="138"/>
      <c r="AK166" s="138"/>
      <c r="AL166" s="138"/>
      <c r="AM166" s="138"/>
      <c r="AN166" s="138"/>
      <c r="AO166" s="138"/>
      <c r="AP166" s="138"/>
      <c r="AQ166" s="138"/>
      <c r="AR166" s="138"/>
      <c r="AS166" s="138"/>
      <c r="AT166" s="138"/>
      <c r="AU166" s="138"/>
      <c r="AV166" s="138"/>
      <c r="AW166" s="138"/>
      <c r="AX166" s="138"/>
      <c r="AY166" s="138"/>
      <c r="AZ166" s="138"/>
      <c r="BA166" s="138"/>
      <c r="BB166" s="138"/>
      <c r="BC166" s="138"/>
      <c r="BD166" s="138"/>
      <c r="BE166" s="138"/>
      <c r="BF166" s="138"/>
      <c r="BG166" s="138"/>
      <c r="BH166" s="138"/>
      <c r="BI166" s="138"/>
      <c r="BJ166" s="138"/>
      <c r="BK166" s="138"/>
      <c r="AMD166" s="138"/>
      <c r="AME166" s="138"/>
      <c r="AMF166" s="138"/>
      <c r="AMG166" s="138"/>
      <c r="AMH166" s="138"/>
      <c r="AMI166" s="138"/>
      <c r="AMJ166" s="138"/>
    </row>
    <row r="167" spans="1:1024" s="139" customFormat="1" ht="28.7" customHeight="1" x14ac:dyDescent="0.25">
      <c r="A167" s="137">
        <v>164</v>
      </c>
      <c r="B167" s="53" t="s">
        <v>7159</v>
      </c>
      <c r="C167" s="65" t="s">
        <v>7160</v>
      </c>
      <c r="D167" s="65" t="s">
        <v>7118</v>
      </c>
      <c r="E167" s="73" t="s">
        <v>28</v>
      </c>
      <c r="F167" s="73"/>
      <c r="G167" s="92"/>
      <c r="H167" s="80">
        <v>289.8</v>
      </c>
      <c r="I167" s="81">
        <v>277</v>
      </c>
      <c r="J167" s="77"/>
      <c r="K167" s="71" t="s">
        <v>7109</v>
      </c>
      <c r="L167" s="71" t="s">
        <v>7111</v>
      </c>
      <c r="M167" s="78"/>
      <c r="N167" s="78"/>
      <c r="O167" s="131"/>
      <c r="P167" s="138"/>
      <c r="Q167" s="138"/>
      <c r="R167" s="138"/>
      <c r="S167" s="138"/>
      <c r="T167" s="138"/>
      <c r="U167" s="138"/>
      <c r="V167" s="138"/>
      <c r="W167" s="138"/>
      <c r="X167" s="138"/>
      <c r="Y167" s="138"/>
      <c r="Z167" s="138"/>
      <c r="AA167" s="138"/>
      <c r="AB167" s="138"/>
      <c r="AC167" s="138"/>
      <c r="AD167" s="138"/>
      <c r="AE167" s="138"/>
      <c r="AF167" s="138"/>
      <c r="AG167" s="138"/>
      <c r="AH167" s="138"/>
      <c r="AI167" s="138"/>
      <c r="AJ167" s="138"/>
      <c r="AK167" s="138"/>
      <c r="AL167" s="138"/>
      <c r="AM167" s="138"/>
      <c r="AN167" s="138"/>
      <c r="AO167" s="138"/>
      <c r="AP167" s="138"/>
      <c r="AQ167" s="138"/>
      <c r="AR167" s="138"/>
      <c r="AS167" s="138"/>
      <c r="AT167" s="138"/>
      <c r="AU167" s="138"/>
      <c r="AV167" s="138"/>
      <c r="AW167" s="138"/>
      <c r="AX167" s="138"/>
      <c r="AY167" s="138"/>
      <c r="AZ167" s="138"/>
      <c r="BA167" s="138"/>
      <c r="BB167" s="138"/>
      <c r="BC167" s="138"/>
      <c r="BD167" s="138"/>
      <c r="BE167" s="138"/>
      <c r="BF167" s="138"/>
      <c r="BG167" s="138"/>
      <c r="BH167" s="138"/>
      <c r="BI167" s="138"/>
      <c r="BJ167" s="138"/>
      <c r="BK167" s="138"/>
      <c r="AMD167" s="138"/>
      <c r="AME167" s="138"/>
      <c r="AMF167" s="138"/>
      <c r="AMG167" s="138"/>
      <c r="AMH167" s="138"/>
      <c r="AMI167" s="138"/>
      <c r="AMJ167" s="138"/>
    </row>
    <row r="168" spans="1:1024" ht="37.9" customHeight="1" x14ac:dyDescent="0.25">
      <c r="A168" s="137">
        <v>165</v>
      </c>
      <c r="B168" s="66"/>
      <c r="C168" s="66" t="s">
        <v>7390</v>
      </c>
      <c r="D168" s="66"/>
      <c r="E168" s="67"/>
      <c r="F168" s="67"/>
      <c r="G168" s="66"/>
      <c r="H168" s="68"/>
      <c r="I168" s="69"/>
      <c r="J168" s="67"/>
      <c r="K168" s="71" t="s">
        <v>7109</v>
      </c>
      <c r="L168" s="71"/>
      <c r="M168" s="66"/>
      <c r="N168" s="66"/>
      <c r="O168" s="124"/>
    </row>
    <row r="169" spans="1:1024" s="139" customFormat="1" ht="37.9" customHeight="1" x14ac:dyDescent="0.25">
      <c r="A169" s="137">
        <v>166</v>
      </c>
      <c r="B169" s="53" t="s">
        <v>19</v>
      </c>
      <c r="C169" s="53" t="s">
        <v>20</v>
      </c>
      <c r="D169" s="53" t="s">
        <v>21</v>
      </c>
      <c r="E169" s="73" t="s">
        <v>22</v>
      </c>
      <c r="F169" s="73"/>
      <c r="G169" s="79">
        <v>225</v>
      </c>
      <c r="H169" s="75">
        <f t="shared" ref="H169:H214" si="11">G169/0.8</f>
        <v>281.25</v>
      </c>
      <c r="I169" s="76">
        <v>470.4</v>
      </c>
      <c r="J169" s="77"/>
      <c r="K169" s="71" t="s">
        <v>7109</v>
      </c>
      <c r="L169" s="71" t="s">
        <v>7111</v>
      </c>
      <c r="M169" s="78"/>
      <c r="N169" s="78" t="s">
        <v>24</v>
      </c>
      <c r="O169" s="126"/>
      <c r="P169" s="138"/>
      <c r="Q169" s="138"/>
      <c r="R169" s="138"/>
      <c r="S169" s="138"/>
      <c r="T169" s="138"/>
      <c r="U169" s="138"/>
      <c r="V169" s="138"/>
      <c r="W169" s="138"/>
      <c r="X169" s="138"/>
      <c r="Y169" s="138"/>
      <c r="Z169" s="138"/>
      <c r="AA169" s="138"/>
      <c r="AB169" s="138"/>
      <c r="AC169" s="138"/>
      <c r="AD169" s="138"/>
      <c r="AE169" s="138"/>
      <c r="AF169" s="138"/>
      <c r="AG169" s="138"/>
      <c r="AH169" s="138"/>
      <c r="AI169" s="138"/>
      <c r="AJ169" s="138"/>
      <c r="AK169" s="138"/>
      <c r="AL169" s="138"/>
      <c r="AM169" s="138"/>
      <c r="AN169" s="138"/>
      <c r="AO169" s="138"/>
      <c r="AP169" s="138"/>
      <c r="AQ169" s="138"/>
      <c r="AR169" s="138"/>
      <c r="AS169" s="138"/>
      <c r="AT169" s="138"/>
      <c r="AU169" s="138"/>
      <c r="AV169" s="138"/>
      <c r="AW169" s="138"/>
      <c r="AX169" s="138"/>
      <c r="AY169" s="138"/>
      <c r="AZ169" s="138"/>
      <c r="BA169" s="138"/>
      <c r="BB169" s="138"/>
      <c r="BC169" s="138"/>
      <c r="BD169" s="138"/>
      <c r="BE169" s="138"/>
      <c r="BF169" s="138"/>
      <c r="BG169" s="138"/>
      <c r="BH169" s="138"/>
      <c r="BI169" s="138"/>
      <c r="BJ169" s="138"/>
      <c r="BK169" s="138"/>
      <c r="AMD169" s="138"/>
      <c r="AME169" s="138"/>
      <c r="AMF169" s="138"/>
      <c r="AMG169" s="138"/>
      <c r="AMH169" s="138"/>
      <c r="AMI169" s="138"/>
      <c r="AMJ169" s="138"/>
    </row>
    <row r="170" spans="1:1024" s="139" customFormat="1" ht="37.9" customHeight="1" x14ac:dyDescent="0.25">
      <c r="A170" s="137">
        <v>167</v>
      </c>
      <c r="B170" s="53" t="s">
        <v>25</v>
      </c>
      <c r="C170" s="53" t="s">
        <v>26</v>
      </c>
      <c r="D170" s="53" t="s">
        <v>27</v>
      </c>
      <c r="E170" s="73" t="s">
        <v>28</v>
      </c>
      <c r="F170" s="73"/>
      <c r="G170" s="74">
        <v>4800</v>
      </c>
      <c r="H170" s="75">
        <f t="shared" si="11"/>
        <v>6000</v>
      </c>
      <c r="I170" s="76">
        <v>18300.8</v>
      </c>
      <c r="J170" s="77"/>
      <c r="K170" s="71" t="s">
        <v>7109</v>
      </c>
      <c r="L170" s="71" t="s">
        <v>7111</v>
      </c>
      <c r="M170" s="78"/>
      <c r="N170" s="78" t="s">
        <v>24</v>
      </c>
      <c r="O170" s="135" t="s">
        <v>7161</v>
      </c>
      <c r="P170" s="138"/>
      <c r="Q170" s="138"/>
      <c r="R170" s="138"/>
      <c r="S170" s="138"/>
      <c r="T170" s="138"/>
      <c r="U170" s="138"/>
      <c r="V170" s="138"/>
      <c r="W170" s="138"/>
      <c r="X170" s="138"/>
      <c r="Y170" s="138"/>
      <c r="Z170" s="138"/>
      <c r="AA170" s="138"/>
      <c r="AB170" s="138"/>
      <c r="AC170" s="138"/>
      <c r="AD170" s="138"/>
      <c r="AE170" s="138"/>
      <c r="AF170" s="138"/>
      <c r="AG170" s="138"/>
      <c r="AH170" s="138"/>
      <c r="AI170" s="138"/>
      <c r="AJ170" s="138"/>
      <c r="AK170" s="138"/>
      <c r="AL170" s="138"/>
      <c r="AM170" s="138"/>
      <c r="AN170" s="138"/>
      <c r="AO170" s="138"/>
      <c r="AP170" s="138"/>
      <c r="AQ170" s="138"/>
      <c r="AR170" s="138"/>
      <c r="AS170" s="138"/>
      <c r="AT170" s="138"/>
      <c r="AU170" s="138"/>
      <c r="AV170" s="138"/>
      <c r="AW170" s="138"/>
      <c r="AX170" s="138"/>
      <c r="AY170" s="138"/>
      <c r="AZ170" s="138"/>
      <c r="BA170" s="138"/>
      <c r="BB170" s="138"/>
      <c r="BC170" s="138"/>
      <c r="BD170" s="138"/>
      <c r="BE170" s="138"/>
      <c r="BF170" s="138"/>
      <c r="BG170" s="138"/>
      <c r="BH170" s="138"/>
      <c r="BI170" s="138"/>
      <c r="BJ170" s="138"/>
      <c r="BK170" s="138"/>
      <c r="AMD170" s="138"/>
      <c r="AME170" s="138"/>
      <c r="AMF170" s="138"/>
      <c r="AMG170" s="138"/>
      <c r="AMH170" s="138"/>
      <c r="AMI170" s="138"/>
      <c r="AMJ170" s="138"/>
    </row>
    <row r="171" spans="1:1024" s="139" customFormat="1" ht="37.9" customHeight="1" x14ac:dyDescent="0.25">
      <c r="A171" s="137">
        <v>168</v>
      </c>
      <c r="B171" s="53" t="s">
        <v>29</v>
      </c>
      <c r="C171" s="53" t="s">
        <v>30</v>
      </c>
      <c r="D171" s="53" t="s">
        <v>31</v>
      </c>
      <c r="E171" s="73" t="s">
        <v>28</v>
      </c>
      <c r="F171" s="73"/>
      <c r="G171" s="74">
        <v>4745</v>
      </c>
      <c r="H171" s="75">
        <f t="shared" si="11"/>
        <v>5931.25</v>
      </c>
      <c r="I171" s="76">
        <v>17124.8</v>
      </c>
      <c r="J171" s="77"/>
      <c r="K171" s="71" t="s">
        <v>7109</v>
      </c>
      <c r="L171" s="71" t="s">
        <v>7111</v>
      </c>
      <c r="M171" s="78"/>
      <c r="N171" s="78" t="s">
        <v>24</v>
      </c>
      <c r="O171" s="135" t="s">
        <v>7161</v>
      </c>
      <c r="P171" s="138"/>
      <c r="Q171" s="138"/>
      <c r="R171" s="138"/>
      <c r="S171" s="138"/>
      <c r="T171" s="138"/>
      <c r="U171" s="138"/>
      <c r="V171" s="138"/>
      <c r="W171" s="138"/>
      <c r="X171" s="138"/>
      <c r="Y171" s="138"/>
      <c r="Z171" s="138"/>
      <c r="AA171" s="138"/>
      <c r="AB171" s="138"/>
      <c r="AC171" s="138"/>
      <c r="AD171" s="138"/>
      <c r="AE171" s="138"/>
      <c r="AF171" s="138"/>
      <c r="AG171" s="138"/>
      <c r="AH171" s="138"/>
      <c r="AI171" s="138"/>
      <c r="AJ171" s="138"/>
      <c r="AK171" s="138"/>
      <c r="AL171" s="138"/>
      <c r="AM171" s="138"/>
      <c r="AN171" s="138"/>
      <c r="AO171" s="138"/>
      <c r="AP171" s="138"/>
      <c r="AQ171" s="138"/>
      <c r="AR171" s="138"/>
      <c r="AS171" s="138"/>
      <c r="AT171" s="138"/>
      <c r="AU171" s="138"/>
      <c r="AV171" s="138"/>
      <c r="AW171" s="138"/>
      <c r="AX171" s="138"/>
      <c r="AY171" s="138"/>
      <c r="AZ171" s="138"/>
      <c r="BA171" s="138"/>
      <c r="BB171" s="138"/>
      <c r="BC171" s="138"/>
      <c r="BD171" s="138"/>
      <c r="BE171" s="138"/>
      <c r="BF171" s="138"/>
      <c r="BG171" s="138"/>
      <c r="BH171" s="138"/>
      <c r="BI171" s="138"/>
      <c r="BJ171" s="138"/>
      <c r="BK171" s="138"/>
      <c r="AMD171" s="138"/>
      <c r="AME171" s="138"/>
      <c r="AMF171" s="138"/>
      <c r="AMG171" s="138"/>
      <c r="AMH171" s="138"/>
      <c r="AMI171" s="138"/>
      <c r="AMJ171" s="138"/>
    </row>
    <row r="172" spans="1:1024" s="139" customFormat="1" ht="37.9" customHeight="1" x14ac:dyDescent="0.25">
      <c r="A172" s="137">
        <v>169</v>
      </c>
      <c r="B172" s="53" t="s">
        <v>32</v>
      </c>
      <c r="C172" s="53" t="s">
        <v>33</v>
      </c>
      <c r="D172" s="53" t="s">
        <v>34</v>
      </c>
      <c r="E172" s="73" t="s">
        <v>28</v>
      </c>
      <c r="F172" s="73"/>
      <c r="G172" s="74">
        <v>4850</v>
      </c>
      <c r="H172" s="75">
        <f t="shared" si="11"/>
        <v>6062.5</v>
      </c>
      <c r="I172" s="76">
        <v>17897.599999999999</v>
      </c>
      <c r="J172" s="77"/>
      <c r="K172" s="71" t="s">
        <v>7109</v>
      </c>
      <c r="L172" s="71" t="s">
        <v>7111</v>
      </c>
      <c r="M172" s="78"/>
      <c r="N172" s="78" t="s">
        <v>24</v>
      </c>
      <c r="O172" s="135" t="s">
        <v>7161</v>
      </c>
      <c r="P172" s="138"/>
      <c r="Q172" s="138"/>
      <c r="R172" s="138"/>
      <c r="S172" s="138"/>
      <c r="T172" s="138"/>
      <c r="U172" s="138"/>
      <c r="V172" s="138"/>
      <c r="W172" s="138"/>
      <c r="X172" s="138"/>
      <c r="Y172" s="138"/>
      <c r="Z172" s="138"/>
      <c r="AA172" s="138"/>
      <c r="AB172" s="138"/>
      <c r="AC172" s="138"/>
      <c r="AD172" s="138"/>
      <c r="AE172" s="138"/>
      <c r="AF172" s="138"/>
      <c r="AG172" s="138"/>
      <c r="AH172" s="138"/>
      <c r="AI172" s="138"/>
      <c r="AJ172" s="138"/>
      <c r="AK172" s="138"/>
      <c r="AL172" s="138"/>
      <c r="AM172" s="138"/>
      <c r="AN172" s="138"/>
      <c r="AO172" s="138"/>
      <c r="AP172" s="138"/>
      <c r="AQ172" s="138"/>
      <c r="AR172" s="138"/>
      <c r="AS172" s="138"/>
      <c r="AT172" s="138"/>
      <c r="AU172" s="138"/>
      <c r="AV172" s="138"/>
      <c r="AW172" s="138"/>
      <c r="AX172" s="138"/>
      <c r="AY172" s="138"/>
      <c r="AZ172" s="138"/>
      <c r="BA172" s="138"/>
      <c r="BB172" s="138"/>
      <c r="BC172" s="138"/>
      <c r="BD172" s="138"/>
      <c r="BE172" s="138"/>
      <c r="BF172" s="138"/>
      <c r="BG172" s="138"/>
      <c r="BH172" s="138"/>
      <c r="BI172" s="138"/>
      <c r="BJ172" s="138"/>
      <c r="BK172" s="138"/>
      <c r="AMD172" s="138"/>
      <c r="AME172" s="138"/>
      <c r="AMF172" s="138"/>
      <c r="AMG172" s="138"/>
      <c r="AMH172" s="138"/>
      <c r="AMI172" s="138"/>
      <c r="AMJ172" s="138"/>
    </row>
    <row r="173" spans="1:1024" s="139" customFormat="1" ht="37.9" customHeight="1" x14ac:dyDescent="0.25">
      <c r="A173" s="137">
        <v>170</v>
      </c>
      <c r="B173" s="53" t="s">
        <v>35</v>
      </c>
      <c r="C173" s="53" t="s">
        <v>36</v>
      </c>
      <c r="D173" s="53" t="s">
        <v>37</v>
      </c>
      <c r="E173" s="73" t="s">
        <v>28</v>
      </c>
      <c r="F173" s="73" t="s">
        <v>23</v>
      </c>
      <c r="G173" s="74">
        <v>4800</v>
      </c>
      <c r="H173" s="75">
        <f t="shared" si="11"/>
        <v>6000</v>
      </c>
      <c r="I173" s="76">
        <v>17897.599999999999</v>
      </c>
      <c r="J173" s="77"/>
      <c r="K173" s="71" t="s">
        <v>7109</v>
      </c>
      <c r="L173" s="71" t="s">
        <v>7111</v>
      </c>
      <c r="M173" s="78"/>
      <c r="N173" s="78" t="s">
        <v>24</v>
      </c>
      <c r="O173" s="135" t="s">
        <v>7161</v>
      </c>
      <c r="P173" s="138"/>
      <c r="Q173" s="138"/>
      <c r="R173" s="138"/>
      <c r="S173" s="138"/>
      <c r="T173" s="138"/>
      <c r="U173" s="138"/>
      <c r="V173" s="138"/>
      <c r="W173" s="138"/>
      <c r="X173" s="138"/>
      <c r="Y173" s="138"/>
      <c r="Z173" s="138"/>
      <c r="AA173" s="138"/>
      <c r="AB173" s="138"/>
      <c r="AC173" s="138"/>
      <c r="AD173" s="138"/>
      <c r="AE173" s="138"/>
      <c r="AF173" s="138"/>
      <c r="AG173" s="138"/>
      <c r="AH173" s="138"/>
      <c r="AI173" s="138"/>
      <c r="AJ173" s="138"/>
      <c r="AK173" s="138"/>
      <c r="AL173" s="138"/>
      <c r="AM173" s="138"/>
      <c r="AN173" s="138"/>
      <c r="AO173" s="138"/>
      <c r="AP173" s="138"/>
      <c r="AQ173" s="138"/>
      <c r="AR173" s="138"/>
      <c r="AS173" s="138"/>
      <c r="AT173" s="138"/>
      <c r="AU173" s="138"/>
      <c r="AV173" s="138"/>
      <c r="AW173" s="138"/>
      <c r="AX173" s="138"/>
      <c r="AY173" s="138"/>
      <c r="AZ173" s="138"/>
      <c r="BA173" s="138"/>
      <c r="BB173" s="138"/>
      <c r="BC173" s="138"/>
      <c r="BD173" s="138"/>
      <c r="BE173" s="138"/>
      <c r="BF173" s="138"/>
      <c r="BG173" s="138"/>
      <c r="BH173" s="138"/>
      <c r="BI173" s="138"/>
      <c r="BJ173" s="138"/>
      <c r="BK173" s="138"/>
      <c r="AMD173" s="138"/>
      <c r="AME173" s="138"/>
      <c r="AMF173" s="138"/>
      <c r="AMG173" s="138"/>
      <c r="AMH173" s="138"/>
      <c r="AMI173" s="138"/>
      <c r="AMJ173" s="138"/>
    </row>
    <row r="174" spans="1:1024" s="139" customFormat="1" ht="37.9" customHeight="1" x14ac:dyDescent="0.25">
      <c r="A174" s="137">
        <v>171</v>
      </c>
      <c r="B174" s="53" t="s">
        <v>38</v>
      </c>
      <c r="C174" s="53" t="s">
        <v>39</v>
      </c>
      <c r="D174" s="53" t="s">
        <v>40</v>
      </c>
      <c r="E174" s="73" t="s">
        <v>28</v>
      </c>
      <c r="F174" s="73" t="s">
        <v>23</v>
      </c>
      <c r="G174" s="74">
        <v>4860</v>
      </c>
      <c r="H174" s="75">
        <f t="shared" si="11"/>
        <v>6075</v>
      </c>
      <c r="I174" s="76">
        <v>19017.599999999999</v>
      </c>
      <c r="J174" s="77"/>
      <c r="K174" s="71" t="s">
        <v>7109</v>
      </c>
      <c r="L174" s="71" t="s">
        <v>7111</v>
      </c>
      <c r="M174" s="78"/>
      <c r="N174" s="78" t="s">
        <v>24</v>
      </c>
      <c r="O174" s="135" t="s">
        <v>7161</v>
      </c>
      <c r="P174" s="138"/>
      <c r="Q174" s="138"/>
      <c r="R174" s="138"/>
      <c r="S174" s="138"/>
      <c r="T174" s="138"/>
      <c r="U174" s="138"/>
      <c r="V174" s="138"/>
      <c r="W174" s="138"/>
      <c r="X174" s="138"/>
      <c r="Y174" s="138"/>
      <c r="Z174" s="138"/>
      <c r="AA174" s="138"/>
      <c r="AB174" s="138"/>
      <c r="AC174" s="138"/>
      <c r="AD174" s="138"/>
      <c r="AE174" s="138"/>
      <c r="AF174" s="138"/>
      <c r="AG174" s="138"/>
      <c r="AH174" s="138"/>
      <c r="AI174" s="138"/>
      <c r="AJ174" s="138"/>
      <c r="AK174" s="138"/>
      <c r="AL174" s="138"/>
      <c r="AM174" s="138"/>
      <c r="AN174" s="138"/>
      <c r="AO174" s="138"/>
      <c r="AP174" s="138"/>
      <c r="AQ174" s="138"/>
      <c r="AR174" s="138"/>
      <c r="AS174" s="138"/>
      <c r="AT174" s="138"/>
      <c r="AU174" s="138"/>
      <c r="AV174" s="138"/>
      <c r="AW174" s="138"/>
      <c r="AX174" s="138"/>
      <c r="AY174" s="138"/>
      <c r="AZ174" s="138"/>
      <c r="BA174" s="138"/>
      <c r="BB174" s="138"/>
      <c r="BC174" s="138"/>
      <c r="BD174" s="138"/>
      <c r="BE174" s="138"/>
      <c r="BF174" s="138"/>
      <c r="BG174" s="138"/>
      <c r="BH174" s="138"/>
      <c r="BI174" s="138"/>
      <c r="BJ174" s="138"/>
      <c r="BK174" s="138"/>
      <c r="AMD174" s="138"/>
      <c r="AME174" s="138"/>
      <c r="AMF174" s="138"/>
      <c r="AMG174" s="138"/>
      <c r="AMH174" s="138"/>
      <c r="AMI174" s="138"/>
      <c r="AMJ174" s="138"/>
    </row>
    <row r="175" spans="1:1024" s="139" customFormat="1" ht="37.9" customHeight="1" x14ac:dyDescent="0.25">
      <c r="A175" s="137">
        <v>172</v>
      </c>
      <c r="B175" s="53" t="s">
        <v>100</v>
      </c>
      <c r="C175" s="53" t="s">
        <v>101</v>
      </c>
      <c r="D175" s="53" t="s">
        <v>102</v>
      </c>
      <c r="E175" s="73" t="s">
        <v>22</v>
      </c>
      <c r="F175" s="73" t="s">
        <v>103</v>
      </c>
      <c r="G175" s="74">
        <f>168*F175</f>
        <v>1344</v>
      </c>
      <c r="H175" s="75">
        <f t="shared" si="11"/>
        <v>1680</v>
      </c>
      <c r="I175" s="76">
        <v>3012.8</v>
      </c>
      <c r="J175" s="77" t="s">
        <v>67</v>
      </c>
      <c r="K175" s="71" t="s">
        <v>7109</v>
      </c>
      <c r="L175" s="71" t="s">
        <v>7111</v>
      </c>
      <c r="M175" s="78" t="s">
        <v>10</v>
      </c>
      <c r="N175" s="78" t="s">
        <v>24</v>
      </c>
      <c r="O175" s="135" t="s">
        <v>7162</v>
      </c>
      <c r="P175" s="138"/>
      <c r="Q175" s="138"/>
      <c r="R175" s="138"/>
      <c r="S175" s="138"/>
      <c r="T175" s="138"/>
      <c r="U175" s="138"/>
      <c r="V175" s="138"/>
      <c r="W175" s="138"/>
      <c r="X175" s="138"/>
      <c r="Y175" s="138"/>
      <c r="Z175" s="138"/>
      <c r="AA175" s="138"/>
      <c r="AB175" s="138"/>
      <c r="AC175" s="138"/>
      <c r="AD175" s="138"/>
      <c r="AE175" s="138"/>
      <c r="AF175" s="138"/>
      <c r="AG175" s="138"/>
      <c r="AH175" s="138"/>
      <c r="AI175" s="138"/>
      <c r="AJ175" s="138"/>
      <c r="AK175" s="138"/>
      <c r="AL175" s="138"/>
      <c r="AM175" s="138"/>
      <c r="AN175" s="138"/>
      <c r="AO175" s="138"/>
      <c r="AP175" s="138"/>
      <c r="AQ175" s="138"/>
      <c r="AR175" s="138"/>
      <c r="AS175" s="138"/>
      <c r="AT175" s="138"/>
      <c r="AU175" s="138"/>
      <c r="AV175" s="138"/>
      <c r="AW175" s="138"/>
      <c r="AX175" s="138"/>
      <c r="AY175" s="138"/>
      <c r="AZ175" s="138"/>
      <c r="BA175" s="138"/>
      <c r="BB175" s="138"/>
      <c r="BC175" s="138"/>
      <c r="BD175" s="138"/>
      <c r="BE175" s="138"/>
      <c r="BF175" s="138"/>
      <c r="BG175" s="138"/>
      <c r="BH175" s="138"/>
      <c r="BI175" s="138"/>
      <c r="BJ175" s="138"/>
      <c r="BK175" s="138"/>
      <c r="AMD175" s="138"/>
      <c r="AME175" s="138"/>
      <c r="AMF175" s="138"/>
      <c r="AMG175" s="138"/>
      <c r="AMH175" s="138"/>
      <c r="AMI175" s="138"/>
      <c r="AMJ175" s="138"/>
    </row>
    <row r="176" spans="1:1024" s="139" customFormat="1" ht="28.7" customHeight="1" x14ac:dyDescent="0.25">
      <c r="A176" s="137">
        <v>173</v>
      </c>
      <c r="B176" s="53" t="s">
        <v>644</v>
      </c>
      <c r="C176" s="53" t="s">
        <v>645</v>
      </c>
      <c r="D176" s="53" t="s">
        <v>646</v>
      </c>
      <c r="E176" s="73" t="s">
        <v>28</v>
      </c>
      <c r="F176" s="73"/>
      <c r="G176" s="79">
        <v>685</v>
      </c>
      <c r="H176" s="75">
        <f t="shared" si="11"/>
        <v>856.25</v>
      </c>
      <c r="I176" s="76">
        <v>2116.8000000000002</v>
      </c>
      <c r="J176" s="77"/>
      <c r="K176" s="71" t="s">
        <v>7109</v>
      </c>
      <c r="L176" s="71" t="s">
        <v>7111</v>
      </c>
      <c r="M176" s="78"/>
      <c r="N176" s="78" t="s">
        <v>24</v>
      </c>
      <c r="O176" s="135" t="s">
        <v>7161</v>
      </c>
      <c r="P176" s="138"/>
      <c r="Q176" s="138"/>
      <c r="R176" s="138"/>
      <c r="S176" s="138"/>
      <c r="T176" s="138"/>
      <c r="U176" s="138"/>
      <c r="V176" s="138"/>
      <c r="W176" s="138"/>
      <c r="X176" s="138"/>
      <c r="Y176" s="138"/>
      <c r="Z176" s="138"/>
      <c r="AA176" s="138"/>
      <c r="AB176" s="138"/>
      <c r="AC176" s="138"/>
      <c r="AD176" s="138"/>
      <c r="AE176" s="138"/>
      <c r="AF176" s="138"/>
      <c r="AG176" s="138"/>
      <c r="AH176" s="138"/>
      <c r="AI176" s="138"/>
      <c r="AJ176" s="138"/>
      <c r="AK176" s="138"/>
      <c r="AL176" s="138"/>
      <c r="AM176" s="138"/>
      <c r="AN176" s="138"/>
      <c r="AO176" s="138"/>
      <c r="AP176" s="138"/>
      <c r="AQ176" s="138"/>
      <c r="AR176" s="138"/>
      <c r="AS176" s="138"/>
      <c r="AT176" s="138"/>
      <c r="AU176" s="138"/>
      <c r="AV176" s="138"/>
      <c r="AW176" s="138"/>
      <c r="AX176" s="138"/>
      <c r="AY176" s="138"/>
      <c r="AZ176" s="138"/>
      <c r="BA176" s="138"/>
      <c r="BB176" s="138"/>
      <c r="BC176" s="138"/>
      <c r="BD176" s="138"/>
      <c r="BE176" s="138"/>
      <c r="BF176" s="138"/>
      <c r="BG176" s="138"/>
      <c r="BH176" s="138"/>
      <c r="BI176" s="138"/>
      <c r="BJ176" s="138"/>
      <c r="BK176" s="138"/>
      <c r="AMD176" s="138"/>
      <c r="AME176" s="138"/>
      <c r="AMF176" s="138"/>
      <c r="AMG176" s="138"/>
      <c r="AMH176" s="138"/>
      <c r="AMI176" s="138"/>
      <c r="AMJ176" s="138"/>
    </row>
    <row r="177" spans="1:1024" s="139" customFormat="1" ht="28.7" customHeight="1" x14ac:dyDescent="0.25">
      <c r="A177" s="137">
        <v>174</v>
      </c>
      <c r="B177" s="53" t="s">
        <v>647</v>
      </c>
      <c r="C177" s="53" t="s">
        <v>648</v>
      </c>
      <c r="D177" s="53" t="s">
        <v>649</v>
      </c>
      <c r="E177" s="73" t="s">
        <v>22</v>
      </c>
      <c r="F177" s="73"/>
      <c r="G177" s="79">
        <v>960</v>
      </c>
      <c r="H177" s="75">
        <f t="shared" si="11"/>
        <v>1200</v>
      </c>
      <c r="I177" s="76">
        <v>2139.1999999999998</v>
      </c>
      <c r="J177" s="77"/>
      <c r="K177" s="71" t="s">
        <v>7109</v>
      </c>
      <c r="L177" s="71" t="s">
        <v>7111</v>
      </c>
      <c r="M177" s="78"/>
      <c r="N177" s="78" t="s">
        <v>24</v>
      </c>
      <c r="O177" s="135" t="s">
        <v>7161</v>
      </c>
      <c r="P177" s="138"/>
      <c r="Q177" s="138"/>
      <c r="R177" s="138"/>
      <c r="S177" s="138"/>
      <c r="T177" s="138"/>
      <c r="U177" s="138"/>
      <c r="V177" s="138"/>
      <c r="W177" s="138"/>
      <c r="X177" s="138"/>
      <c r="Y177" s="138"/>
      <c r="Z177" s="138"/>
      <c r="AA177" s="138"/>
      <c r="AB177" s="138"/>
      <c r="AC177" s="138"/>
      <c r="AD177" s="138"/>
      <c r="AE177" s="138"/>
      <c r="AF177" s="138"/>
      <c r="AG177" s="138"/>
      <c r="AH177" s="138"/>
      <c r="AI177" s="138"/>
      <c r="AJ177" s="138"/>
      <c r="AK177" s="138"/>
      <c r="AL177" s="138"/>
      <c r="AM177" s="138"/>
      <c r="AN177" s="138"/>
      <c r="AO177" s="138"/>
      <c r="AP177" s="138"/>
      <c r="AQ177" s="138"/>
      <c r="AR177" s="138"/>
      <c r="AS177" s="138"/>
      <c r="AT177" s="138"/>
      <c r="AU177" s="138"/>
      <c r="AV177" s="138"/>
      <c r="AW177" s="138"/>
      <c r="AX177" s="138"/>
      <c r="AY177" s="138"/>
      <c r="AZ177" s="138"/>
      <c r="BA177" s="138"/>
      <c r="BB177" s="138"/>
      <c r="BC177" s="138"/>
      <c r="BD177" s="138"/>
      <c r="BE177" s="138"/>
      <c r="BF177" s="138"/>
      <c r="BG177" s="138"/>
      <c r="BH177" s="138"/>
      <c r="BI177" s="138"/>
      <c r="BJ177" s="138"/>
      <c r="BK177" s="138"/>
      <c r="AMD177" s="138"/>
      <c r="AME177" s="138"/>
      <c r="AMF177" s="138"/>
      <c r="AMG177" s="138"/>
      <c r="AMH177" s="138"/>
      <c r="AMI177" s="138"/>
      <c r="AMJ177" s="138"/>
    </row>
    <row r="178" spans="1:1024" s="139" customFormat="1" ht="28.7" customHeight="1" x14ac:dyDescent="0.25">
      <c r="A178" s="137">
        <v>175</v>
      </c>
      <c r="B178" s="53" t="s">
        <v>682</v>
      </c>
      <c r="C178" s="53" t="s">
        <v>683</v>
      </c>
      <c r="D178" s="53" t="s">
        <v>684</v>
      </c>
      <c r="E178" s="73" t="s">
        <v>22</v>
      </c>
      <c r="F178" s="73"/>
      <c r="G178" s="79">
        <v>290</v>
      </c>
      <c r="H178" s="75">
        <f t="shared" si="11"/>
        <v>362.5</v>
      </c>
      <c r="I178" s="76">
        <v>739.2</v>
      </c>
      <c r="J178" s="77"/>
      <c r="K178" s="71" t="s">
        <v>7109</v>
      </c>
      <c r="L178" s="71" t="s">
        <v>7111</v>
      </c>
      <c r="M178" s="78"/>
      <c r="N178" s="78" t="s">
        <v>24</v>
      </c>
      <c r="O178" s="126"/>
      <c r="P178" s="138"/>
      <c r="Q178" s="138"/>
      <c r="R178" s="138"/>
      <c r="S178" s="138"/>
      <c r="T178" s="138"/>
      <c r="U178" s="138"/>
      <c r="V178" s="138"/>
      <c r="W178" s="138"/>
      <c r="X178" s="138"/>
      <c r="Y178" s="138"/>
      <c r="Z178" s="138"/>
      <c r="AA178" s="138"/>
      <c r="AB178" s="138"/>
      <c r="AC178" s="138"/>
      <c r="AD178" s="138"/>
      <c r="AE178" s="138"/>
      <c r="AF178" s="138"/>
      <c r="AG178" s="138"/>
      <c r="AH178" s="138"/>
      <c r="AI178" s="138"/>
      <c r="AJ178" s="138"/>
      <c r="AK178" s="138"/>
      <c r="AL178" s="138"/>
      <c r="AM178" s="138"/>
      <c r="AN178" s="138"/>
      <c r="AO178" s="138"/>
      <c r="AP178" s="138"/>
      <c r="AQ178" s="138"/>
      <c r="AR178" s="138"/>
      <c r="AS178" s="138"/>
      <c r="AT178" s="138"/>
      <c r="AU178" s="138"/>
      <c r="AV178" s="138"/>
      <c r="AW178" s="138"/>
      <c r="AX178" s="138"/>
      <c r="AY178" s="138"/>
      <c r="AZ178" s="138"/>
      <c r="BA178" s="138"/>
      <c r="BB178" s="138"/>
      <c r="BC178" s="138"/>
      <c r="BD178" s="138"/>
      <c r="BE178" s="138"/>
      <c r="BF178" s="138"/>
      <c r="BG178" s="138"/>
      <c r="BH178" s="138"/>
      <c r="BI178" s="138"/>
      <c r="BJ178" s="138"/>
      <c r="BK178" s="138"/>
      <c r="AMD178" s="138"/>
      <c r="AME178" s="138"/>
      <c r="AMF178" s="138"/>
      <c r="AMG178" s="138"/>
      <c r="AMH178" s="138"/>
      <c r="AMI178" s="138"/>
      <c r="AMJ178" s="138"/>
    </row>
    <row r="179" spans="1:1024" s="139" customFormat="1" ht="28.7" customHeight="1" x14ac:dyDescent="0.25">
      <c r="A179" s="137">
        <v>176</v>
      </c>
      <c r="B179" s="53" t="s">
        <v>685</v>
      </c>
      <c r="C179" s="53" t="s">
        <v>686</v>
      </c>
      <c r="D179" s="53" t="s">
        <v>684</v>
      </c>
      <c r="E179" s="73" t="s">
        <v>22</v>
      </c>
      <c r="F179" s="73"/>
      <c r="G179" s="79">
        <v>290</v>
      </c>
      <c r="H179" s="75">
        <f t="shared" si="11"/>
        <v>362.5</v>
      </c>
      <c r="I179" s="76">
        <v>739.2</v>
      </c>
      <c r="J179" s="77"/>
      <c r="K179" s="71" t="s">
        <v>7109</v>
      </c>
      <c r="L179" s="71" t="s">
        <v>7111</v>
      </c>
      <c r="M179" s="78"/>
      <c r="N179" s="78" t="s">
        <v>24</v>
      </c>
      <c r="O179" s="126"/>
      <c r="P179" s="138"/>
      <c r="Q179" s="138"/>
      <c r="R179" s="138"/>
      <c r="S179" s="138"/>
      <c r="T179" s="138"/>
      <c r="U179" s="138"/>
      <c r="V179" s="138"/>
      <c r="W179" s="138"/>
      <c r="X179" s="138"/>
      <c r="Y179" s="138"/>
      <c r="Z179" s="138"/>
      <c r="AA179" s="138"/>
      <c r="AB179" s="138"/>
      <c r="AC179" s="138"/>
      <c r="AD179" s="138"/>
      <c r="AE179" s="138"/>
      <c r="AF179" s="138"/>
      <c r="AG179" s="138"/>
      <c r="AH179" s="138"/>
      <c r="AI179" s="138"/>
      <c r="AJ179" s="138"/>
      <c r="AK179" s="138"/>
      <c r="AL179" s="138"/>
      <c r="AM179" s="138"/>
      <c r="AN179" s="138"/>
      <c r="AO179" s="138"/>
      <c r="AP179" s="138"/>
      <c r="AQ179" s="138"/>
      <c r="AR179" s="138"/>
      <c r="AS179" s="138"/>
      <c r="AT179" s="138"/>
      <c r="AU179" s="138"/>
      <c r="AV179" s="138"/>
      <c r="AW179" s="138"/>
      <c r="AX179" s="138"/>
      <c r="AY179" s="138"/>
      <c r="AZ179" s="138"/>
      <c r="BA179" s="138"/>
      <c r="BB179" s="138"/>
      <c r="BC179" s="138"/>
      <c r="BD179" s="138"/>
      <c r="BE179" s="138"/>
      <c r="BF179" s="138"/>
      <c r="BG179" s="138"/>
      <c r="BH179" s="138"/>
      <c r="BI179" s="138"/>
      <c r="BJ179" s="138"/>
      <c r="BK179" s="138"/>
      <c r="AMD179" s="138"/>
      <c r="AME179" s="138"/>
      <c r="AMF179" s="138"/>
      <c r="AMG179" s="138"/>
      <c r="AMH179" s="138"/>
      <c r="AMI179" s="138"/>
      <c r="AMJ179" s="138"/>
    </row>
    <row r="180" spans="1:1024" s="139" customFormat="1" ht="28.7" customHeight="1" x14ac:dyDescent="0.25">
      <c r="A180" s="137">
        <v>177</v>
      </c>
      <c r="B180" s="53" t="s">
        <v>687</v>
      </c>
      <c r="C180" s="53" t="s">
        <v>688</v>
      </c>
      <c r="D180" s="53" t="s">
        <v>689</v>
      </c>
      <c r="E180" s="73" t="s">
        <v>22</v>
      </c>
      <c r="F180" s="73"/>
      <c r="G180" s="79">
        <v>290</v>
      </c>
      <c r="H180" s="75">
        <f t="shared" si="11"/>
        <v>362.5</v>
      </c>
      <c r="I180" s="76">
        <v>739.2</v>
      </c>
      <c r="J180" s="77"/>
      <c r="K180" s="71" t="s">
        <v>7109</v>
      </c>
      <c r="L180" s="71" t="s">
        <v>7111</v>
      </c>
      <c r="M180" s="78"/>
      <c r="N180" s="78" t="s">
        <v>24</v>
      </c>
      <c r="O180" s="126"/>
      <c r="P180" s="138"/>
      <c r="Q180" s="138"/>
      <c r="R180" s="138"/>
      <c r="S180" s="138"/>
      <c r="T180" s="138"/>
      <c r="U180" s="138"/>
      <c r="V180" s="138"/>
      <c r="W180" s="138"/>
      <c r="X180" s="138"/>
      <c r="Y180" s="138"/>
      <c r="Z180" s="138"/>
      <c r="AA180" s="138"/>
      <c r="AB180" s="138"/>
      <c r="AC180" s="138"/>
      <c r="AD180" s="138"/>
      <c r="AE180" s="138"/>
      <c r="AF180" s="138"/>
      <c r="AG180" s="138"/>
      <c r="AH180" s="138"/>
      <c r="AI180" s="138"/>
      <c r="AJ180" s="138"/>
      <c r="AK180" s="138"/>
      <c r="AL180" s="138"/>
      <c r="AM180" s="138"/>
      <c r="AN180" s="138"/>
      <c r="AO180" s="138"/>
      <c r="AP180" s="138"/>
      <c r="AQ180" s="138"/>
      <c r="AR180" s="138"/>
      <c r="AS180" s="138"/>
      <c r="AT180" s="138"/>
      <c r="AU180" s="138"/>
      <c r="AV180" s="138"/>
      <c r="AW180" s="138"/>
      <c r="AX180" s="138"/>
      <c r="AY180" s="138"/>
      <c r="AZ180" s="138"/>
      <c r="BA180" s="138"/>
      <c r="BB180" s="138"/>
      <c r="BC180" s="138"/>
      <c r="BD180" s="138"/>
      <c r="BE180" s="138"/>
      <c r="BF180" s="138"/>
      <c r="BG180" s="138"/>
      <c r="BH180" s="138"/>
      <c r="BI180" s="138"/>
      <c r="BJ180" s="138"/>
      <c r="BK180" s="138"/>
      <c r="AMD180" s="138"/>
      <c r="AME180" s="138"/>
      <c r="AMF180" s="138"/>
      <c r="AMG180" s="138"/>
      <c r="AMH180" s="138"/>
      <c r="AMI180" s="138"/>
      <c r="AMJ180" s="138"/>
    </row>
    <row r="181" spans="1:1024" s="139" customFormat="1" ht="28.7" customHeight="1" x14ac:dyDescent="0.25">
      <c r="A181" s="137">
        <v>178</v>
      </c>
      <c r="B181" s="53" t="s">
        <v>1009</v>
      </c>
      <c r="C181" s="53" t="s">
        <v>1010</v>
      </c>
      <c r="D181" s="53" t="s">
        <v>1011</v>
      </c>
      <c r="E181" s="73" t="s">
        <v>22</v>
      </c>
      <c r="F181" s="73" t="s">
        <v>110</v>
      </c>
      <c r="G181" s="74">
        <f>150*F181</f>
        <v>1800</v>
      </c>
      <c r="H181" s="75">
        <f t="shared" si="11"/>
        <v>2250</v>
      </c>
      <c r="I181" s="76">
        <v>5443.2</v>
      </c>
      <c r="J181" s="77" t="s">
        <v>120</v>
      </c>
      <c r="K181" s="71" t="s">
        <v>7109</v>
      </c>
      <c r="L181" s="71" t="s">
        <v>7111</v>
      </c>
      <c r="M181" s="78" t="s">
        <v>10</v>
      </c>
      <c r="N181" s="78" t="s">
        <v>24</v>
      </c>
      <c r="O181" s="135" t="s">
        <v>7162</v>
      </c>
      <c r="P181" s="138"/>
      <c r="Q181" s="138"/>
      <c r="R181" s="138"/>
      <c r="S181" s="138"/>
      <c r="T181" s="138"/>
      <c r="U181" s="138"/>
      <c r="V181" s="138"/>
      <c r="W181" s="138"/>
      <c r="X181" s="138"/>
      <c r="Y181" s="138"/>
      <c r="Z181" s="138"/>
      <c r="AA181" s="138"/>
      <c r="AB181" s="138"/>
      <c r="AC181" s="138"/>
      <c r="AD181" s="138"/>
      <c r="AE181" s="138"/>
      <c r="AF181" s="138"/>
      <c r="AG181" s="138"/>
      <c r="AH181" s="138"/>
      <c r="AI181" s="138"/>
      <c r="AJ181" s="138"/>
      <c r="AK181" s="138"/>
      <c r="AL181" s="138"/>
      <c r="AM181" s="138"/>
      <c r="AN181" s="138"/>
      <c r="AO181" s="138"/>
      <c r="AP181" s="138"/>
      <c r="AQ181" s="138"/>
      <c r="AR181" s="138"/>
      <c r="AS181" s="138"/>
      <c r="AT181" s="138"/>
      <c r="AU181" s="138"/>
      <c r="AV181" s="138"/>
      <c r="AW181" s="138"/>
      <c r="AX181" s="138"/>
      <c r="AY181" s="138"/>
      <c r="AZ181" s="138"/>
      <c r="BA181" s="138"/>
      <c r="BB181" s="138"/>
      <c r="BC181" s="138"/>
      <c r="BD181" s="138"/>
      <c r="BE181" s="138"/>
      <c r="BF181" s="138"/>
      <c r="BG181" s="138"/>
      <c r="BH181" s="138"/>
      <c r="BI181" s="138"/>
      <c r="BJ181" s="138"/>
      <c r="BK181" s="138"/>
      <c r="AMD181" s="138"/>
      <c r="AME181" s="138"/>
      <c r="AMF181" s="138"/>
      <c r="AMG181" s="138"/>
      <c r="AMH181" s="138"/>
      <c r="AMI181" s="138"/>
      <c r="AMJ181" s="138"/>
    </row>
    <row r="182" spans="1:1024" s="139" customFormat="1" ht="28.7" customHeight="1" x14ac:dyDescent="0.25">
      <c r="A182" s="137">
        <v>179</v>
      </c>
      <c r="B182" s="53" t="s">
        <v>1012</v>
      </c>
      <c r="C182" s="53" t="s">
        <v>1013</v>
      </c>
      <c r="D182" s="53" t="s">
        <v>1014</v>
      </c>
      <c r="E182" s="73" t="s">
        <v>22</v>
      </c>
      <c r="F182" s="73" t="s">
        <v>103</v>
      </c>
      <c r="G182" s="74">
        <f>150*F182</f>
        <v>1200</v>
      </c>
      <c r="H182" s="75">
        <f t="shared" si="11"/>
        <v>1500</v>
      </c>
      <c r="I182" s="76">
        <v>3628.8</v>
      </c>
      <c r="J182" s="77" t="s">
        <v>120</v>
      </c>
      <c r="K182" s="71" t="s">
        <v>7109</v>
      </c>
      <c r="L182" s="71" t="s">
        <v>7111</v>
      </c>
      <c r="M182" s="78" t="s">
        <v>10</v>
      </c>
      <c r="N182" s="78" t="s">
        <v>24</v>
      </c>
      <c r="O182" s="135" t="s">
        <v>7162</v>
      </c>
      <c r="P182" s="138"/>
      <c r="Q182" s="138"/>
      <c r="R182" s="138"/>
      <c r="S182" s="138"/>
      <c r="T182" s="138"/>
      <c r="U182" s="138"/>
      <c r="V182" s="138"/>
      <c r="W182" s="138"/>
      <c r="X182" s="138"/>
      <c r="Y182" s="138"/>
      <c r="Z182" s="138"/>
      <c r="AA182" s="138"/>
      <c r="AB182" s="138"/>
      <c r="AC182" s="138"/>
      <c r="AD182" s="138"/>
      <c r="AE182" s="138"/>
      <c r="AF182" s="138"/>
      <c r="AG182" s="138"/>
      <c r="AH182" s="138"/>
      <c r="AI182" s="138"/>
      <c r="AJ182" s="138"/>
      <c r="AK182" s="138"/>
      <c r="AL182" s="138"/>
      <c r="AM182" s="138"/>
      <c r="AN182" s="138"/>
      <c r="AO182" s="138"/>
      <c r="AP182" s="138"/>
      <c r="AQ182" s="138"/>
      <c r="AR182" s="138"/>
      <c r="AS182" s="138"/>
      <c r="AT182" s="138"/>
      <c r="AU182" s="138"/>
      <c r="AV182" s="138"/>
      <c r="AW182" s="138"/>
      <c r="AX182" s="138"/>
      <c r="AY182" s="138"/>
      <c r="AZ182" s="138"/>
      <c r="BA182" s="138"/>
      <c r="BB182" s="138"/>
      <c r="BC182" s="138"/>
      <c r="BD182" s="138"/>
      <c r="BE182" s="138"/>
      <c r="BF182" s="138"/>
      <c r="BG182" s="138"/>
      <c r="BH182" s="138"/>
      <c r="BI182" s="138"/>
      <c r="BJ182" s="138"/>
      <c r="BK182" s="138"/>
      <c r="AMD182" s="138"/>
      <c r="AME182" s="138"/>
      <c r="AMF182" s="138"/>
      <c r="AMG182" s="138"/>
      <c r="AMH182" s="138"/>
      <c r="AMI182" s="138"/>
      <c r="AMJ182" s="138"/>
    </row>
    <row r="183" spans="1:1024" s="139" customFormat="1" ht="28.7" customHeight="1" x14ac:dyDescent="0.25">
      <c r="A183" s="137">
        <v>180</v>
      </c>
      <c r="B183" s="53" t="s">
        <v>1015</v>
      </c>
      <c r="C183" s="53" t="s">
        <v>1016</v>
      </c>
      <c r="D183" s="53" t="s">
        <v>1017</v>
      </c>
      <c r="E183" s="73" t="s">
        <v>22</v>
      </c>
      <c r="F183" s="73" t="s">
        <v>75</v>
      </c>
      <c r="G183" s="74">
        <f>150*F183</f>
        <v>1500</v>
      </c>
      <c r="H183" s="75">
        <f t="shared" si="11"/>
        <v>1875</v>
      </c>
      <c r="I183" s="76">
        <v>4536</v>
      </c>
      <c r="J183" s="77" t="s">
        <v>120</v>
      </c>
      <c r="K183" s="71" t="s">
        <v>7109</v>
      </c>
      <c r="L183" s="71" t="s">
        <v>7111</v>
      </c>
      <c r="M183" s="78" t="s">
        <v>10</v>
      </c>
      <c r="N183" s="78" t="s">
        <v>24</v>
      </c>
      <c r="O183" s="135" t="s">
        <v>7162</v>
      </c>
      <c r="P183" s="138"/>
      <c r="Q183" s="138"/>
      <c r="R183" s="138"/>
      <c r="S183" s="138"/>
      <c r="T183" s="138"/>
      <c r="U183" s="138"/>
      <c r="V183" s="138"/>
      <c r="W183" s="138"/>
      <c r="X183" s="138"/>
      <c r="Y183" s="138"/>
      <c r="Z183" s="138"/>
      <c r="AA183" s="138"/>
      <c r="AB183" s="138"/>
      <c r="AC183" s="138"/>
      <c r="AD183" s="138"/>
      <c r="AE183" s="138"/>
      <c r="AF183" s="138"/>
      <c r="AG183" s="138"/>
      <c r="AH183" s="138"/>
      <c r="AI183" s="138"/>
      <c r="AJ183" s="138"/>
      <c r="AK183" s="138"/>
      <c r="AL183" s="138"/>
      <c r="AM183" s="138"/>
      <c r="AN183" s="138"/>
      <c r="AO183" s="138"/>
      <c r="AP183" s="138"/>
      <c r="AQ183" s="138"/>
      <c r="AR183" s="138"/>
      <c r="AS183" s="138"/>
      <c r="AT183" s="138"/>
      <c r="AU183" s="138"/>
      <c r="AV183" s="138"/>
      <c r="AW183" s="138"/>
      <c r="AX183" s="138"/>
      <c r="AY183" s="138"/>
      <c r="AZ183" s="138"/>
      <c r="BA183" s="138"/>
      <c r="BB183" s="138"/>
      <c r="BC183" s="138"/>
      <c r="BD183" s="138"/>
      <c r="BE183" s="138"/>
      <c r="BF183" s="138"/>
      <c r="BG183" s="138"/>
      <c r="BH183" s="138"/>
      <c r="BI183" s="138"/>
      <c r="BJ183" s="138"/>
      <c r="BK183" s="138"/>
      <c r="AMD183" s="138"/>
      <c r="AME183" s="138"/>
      <c r="AMF183" s="138"/>
      <c r="AMG183" s="138"/>
      <c r="AMH183" s="138"/>
      <c r="AMI183" s="138"/>
      <c r="AMJ183" s="138"/>
    </row>
    <row r="184" spans="1:1024" s="139" customFormat="1" ht="28.7" customHeight="1" x14ac:dyDescent="0.25">
      <c r="A184" s="137">
        <v>181</v>
      </c>
      <c r="B184" s="53" t="s">
        <v>1018</v>
      </c>
      <c r="C184" s="53" t="s">
        <v>1019</v>
      </c>
      <c r="D184" s="53" t="s">
        <v>1020</v>
      </c>
      <c r="E184" s="73" t="s">
        <v>22</v>
      </c>
      <c r="F184" s="73" t="s">
        <v>275</v>
      </c>
      <c r="G184" s="74">
        <f>150*F184</f>
        <v>900</v>
      </c>
      <c r="H184" s="75">
        <f t="shared" si="11"/>
        <v>1125</v>
      </c>
      <c r="I184" s="76">
        <v>2721.6</v>
      </c>
      <c r="J184" s="77" t="s">
        <v>120</v>
      </c>
      <c r="K184" s="71" t="s">
        <v>7109</v>
      </c>
      <c r="L184" s="71" t="s">
        <v>7111</v>
      </c>
      <c r="M184" s="78" t="s">
        <v>10</v>
      </c>
      <c r="N184" s="78" t="s">
        <v>24</v>
      </c>
      <c r="O184" s="135" t="s">
        <v>7162</v>
      </c>
      <c r="P184" s="138"/>
      <c r="Q184" s="138"/>
      <c r="R184" s="138"/>
      <c r="S184" s="138"/>
      <c r="T184" s="138"/>
      <c r="U184" s="138"/>
      <c r="V184" s="138"/>
      <c r="W184" s="138"/>
      <c r="X184" s="138"/>
      <c r="Y184" s="138"/>
      <c r="Z184" s="138"/>
      <c r="AA184" s="138"/>
      <c r="AB184" s="138"/>
      <c r="AC184" s="138"/>
      <c r="AD184" s="138"/>
      <c r="AE184" s="138"/>
      <c r="AF184" s="138"/>
      <c r="AG184" s="138"/>
      <c r="AH184" s="138"/>
      <c r="AI184" s="138"/>
      <c r="AJ184" s="138"/>
      <c r="AK184" s="138"/>
      <c r="AL184" s="138"/>
      <c r="AM184" s="138"/>
      <c r="AN184" s="138"/>
      <c r="AO184" s="138"/>
      <c r="AP184" s="138"/>
      <c r="AQ184" s="138"/>
      <c r="AR184" s="138"/>
      <c r="AS184" s="138"/>
      <c r="AT184" s="138"/>
      <c r="AU184" s="138"/>
      <c r="AV184" s="138"/>
      <c r="AW184" s="138"/>
      <c r="AX184" s="138"/>
      <c r="AY184" s="138"/>
      <c r="AZ184" s="138"/>
      <c r="BA184" s="138"/>
      <c r="BB184" s="138"/>
      <c r="BC184" s="138"/>
      <c r="BD184" s="138"/>
      <c r="BE184" s="138"/>
      <c r="BF184" s="138"/>
      <c r="BG184" s="138"/>
      <c r="BH184" s="138"/>
      <c r="BI184" s="138"/>
      <c r="BJ184" s="138"/>
      <c r="BK184" s="138"/>
      <c r="AMD184" s="138"/>
      <c r="AME184" s="138"/>
      <c r="AMF184" s="138"/>
      <c r="AMG184" s="138"/>
      <c r="AMH184" s="138"/>
      <c r="AMI184" s="138"/>
      <c r="AMJ184" s="138"/>
    </row>
    <row r="185" spans="1:1024" s="139" customFormat="1" ht="28.7" customHeight="1" x14ac:dyDescent="0.25">
      <c r="A185" s="137">
        <v>182</v>
      </c>
      <c r="B185" s="53" t="s">
        <v>1021</v>
      </c>
      <c r="C185" s="53" t="s">
        <v>1022</v>
      </c>
      <c r="D185" s="53" t="s">
        <v>1023</v>
      </c>
      <c r="E185" s="73" t="s">
        <v>22</v>
      </c>
      <c r="F185" s="73">
        <v>29</v>
      </c>
      <c r="G185" s="79">
        <f>175*F185</f>
        <v>5075</v>
      </c>
      <c r="H185" s="75">
        <f t="shared" si="11"/>
        <v>6343.75</v>
      </c>
      <c r="I185" s="76">
        <v>11418.75</v>
      </c>
      <c r="J185" s="77" t="s">
        <v>67</v>
      </c>
      <c r="K185" s="71" t="s">
        <v>7109</v>
      </c>
      <c r="L185" s="71" t="s">
        <v>7111</v>
      </c>
      <c r="M185" s="78" t="s">
        <v>10</v>
      </c>
      <c r="N185" s="78"/>
      <c r="O185" s="135" t="s">
        <v>7162</v>
      </c>
      <c r="P185" s="138"/>
      <c r="Q185" s="138"/>
      <c r="R185" s="138"/>
      <c r="S185" s="138"/>
      <c r="T185" s="138"/>
      <c r="U185" s="138"/>
      <c r="V185" s="138"/>
      <c r="W185" s="138"/>
      <c r="X185" s="138"/>
      <c r="Y185" s="138"/>
      <c r="Z185" s="138"/>
      <c r="AA185" s="138"/>
      <c r="AB185" s="138"/>
      <c r="AC185" s="138"/>
      <c r="AD185" s="138"/>
      <c r="AE185" s="138"/>
      <c r="AF185" s="138"/>
      <c r="AG185" s="138"/>
      <c r="AH185" s="138"/>
      <c r="AI185" s="138"/>
      <c r="AJ185" s="138"/>
      <c r="AK185" s="138"/>
      <c r="AL185" s="138"/>
      <c r="AM185" s="138"/>
      <c r="AN185" s="138"/>
      <c r="AO185" s="138"/>
      <c r="AP185" s="138"/>
      <c r="AQ185" s="138"/>
      <c r="AR185" s="138"/>
      <c r="AS185" s="138"/>
      <c r="AT185" s="138"/>
      <c r="AU185" s="138"/>
      <c r="AV185" s="138"/>
      <c r="AW185" s="138"/>
      <c r="AX185" s="138"/>
      <c r="AY185" s="138"/>
      <c r="AZ185" s="138"/>
      <c r="BA185" s="138"/>
      <c r="BB185" s="138"/>
      <c r="BC185" s="138"/>
      <c r="BD185" s="138"/>
      <c r="BE185" s="138"/>
      <c r="BF185" s="138"/>
      <c r="BG185" s="138"/>
      <c r="BH185" s="138"/>
      <c r="BI185" s="138"/>
      <c r="BJ185" s="138"/>
      <c r="BK185" s="138"/>
      <c r="AMD185" s="138"/>
      <c r="AME185" s="138"/>
      <c r="AMF185" s="138"/>
      <c r="AMG185" s="138"/>
      <c r="AMH185" s="138"/>
      <c r="AMI185" s="138"/>
      <c r="AMJ185" s="138"/>
    </row>
    <row r="186" spans="1:1024" s="139" customFormat="1" ht="28.7" customHeight="1" x14ac:dyDescent="0.25">
      <c r="A186" s="137">
        <v>183</v>
      </c>
      <c r="B186" s="53" t="s">
        <v>1024</v>
      </c>
      <c r="C186" s="53" t="s">
        <v>1025</v>
      </c>
      <c r="D186" s="53" t="s">
        <v>1026</v>
      </c>
      <c r="E186" s="73" t="s">
        <v>22</v>
      </c>
      <c r="F186" s="73">
        <v>20</v>
      </c>
      <c r="G186" s="79">
        <f>175*F186</f>
        <v>3500</v>
      </c>
      <c r="H186" s="75">
        <f t="shared" si="11"/>
        <v>4375</v>
      </c>
      <c r="I186" s="76">
        <v>7123.2</v>
      </c>
      <c r="J186" s="77" t="s">
        <v>67</v>
      </c>
      <c r="K186" s="71" t="s">
        <v>7109</v>
      </c>
      <c r="L186" s="71" t="s">
        <v>7111</v>
      </c>
      <c r="M186" s="78" t="s">
        <v>10</v>
      </c>
      <c r="N186" s="78"/>
      <c r="O186" s="135" t="s">
        <v>7162</v>
      </c>
      <c r="P186" s="138"/>
      <c r="Q186" s="138"/>
      <c r="R186" s="138"/>
      <c r="S186" s="138"/>
      <c r="T186" s="138"/>
      <c r="U186" s="138"/>
      <c r="V186" s="138"/>
      <c r="W186" s="138"/>
      <c r="X186" s="138"/>
      <c r="Y186" s="138"/>
      <c r="Z186" s="138"/>
      <c r="AA186" s="138"/>
      <c r="AB186" s="138"/>
      <c r="AC186" s="138"/>
      <c r="AD186" s="138"/>
      <c r="AE186" s="138"/>
      <c r="AF186" s="138"/>
      <c r="AG186" s="138"/>
      <c r="AH186" s="138"/>
      <c r="AI186" s="138"/>
      <c r="AJ186" s="138"/>
      <c r="AK186" s="138"/>
      <c r="AL186" s="138"/>
      <c r="AM186" s="138"/>
      <c r="AN186" s="138"/>
      <c r="AO186" s="138"/>
      <c r="AP186" s="138"/>
      <c r="AQ186" s="138"/>
      <c r="AR186" s="138"/>
      <c r="AS186" s="138"/>
      <c r="AT186" s="138"/>
      <c r="AU186" s="138"/>
      <c r="AV186" s="138"/>
      <c r="AW186" s="138"/>
      <c r="AX186" s="138"/>
      <c r="AY186" s="138"/>
      <c r="AZ186" s="138"/>
      <c r="BA186" s="138"/>
      <c r="BB186" s="138"/>
      <c r="BC186" s="138"/>
      <c r="BD186" s="138"/>
      <c r="BE186" s="138"/>
      <c r="BF186" s="138"/>
      <c r="BG186" s="138"/>
      <c r="BH186" s="138"/>
      <c r="BI186" s="138"/>
      <c r="BJ186" s="138"/>
      <c r="BK186" s="138"/>
      <c r="AMD186" s="138"/>
      <c r="AME186" s="138"/>
      <c r="AMF186" s="138"/>
      <c r="AMG186" s="138"/>
      <c r="AMH186" s="138"/>
      <c r="AMI186" s="138"/>
      <c r="AMJ186" s="138"/>
    </row>
    <row r="187" spans="1:1024" s="139" customFormat="1" ht="28.7" customHeight="1" x14ac:dyDescent="0.25">
      <c r="A187" s="137">
        <v>184</v>
      </c>
      <c r="B187" s="53" t="s">
        <v>1027</v>
      </c>
      <c r="C187" s="53" t="s">
        <v>1028</v>
      </c>
      <c r="D187" s="53" t="s">
        <v>1029</v>
      </c>
      <c r="E187" s="73" t="s">
        <v>22</v>
      </c>
      <c r="F187" s="73">
        <v>11</v>
      </c>
      <c r="G187" s="79">
        <v>1925</v>
      </c>
      <c r="H187" s="75">
        <f t="shared" si="11"/>
        <v>2406.25</v>
      </c>
      <c r="I187" s="76">
        <v>4132.8</v>
      </c>
      <c r="J187" s="77" t="s">
        <v>67</v>
      </c>
      <c r="K187" s="71" t="s">
        <v>7109</v>
      </c>
      <c r="L187" s="71" t="s">
        <v>7111</v>
      </c>
      <c r="M187" s="78" t="s">
        <v>10</v>
      </c>
      <c r="N187" s="78"/>
      <c r="O187" s="135" t="s">
        <v>7162</v>
      </c>
      <c r="P187" s="138"/>
      <c r="Q187" s="138"/>
      <c r="R187" s="138"/>
      <c r="S187" s="138"/>
      <c r="T187" s="138"/>
      <c r="U187" s="138"/>
      <c r="V187" s="138"/>
      <c r="W187" s="138"/>
      <c r="X187" s="138"/>
      <c r="Y187" s="138"/>
      <c r="Z187" s="138"/>
      <c r="AA187" s="138"/>
      <c r="AB187" s="138"/>
      <c r="AC187" s="138"/>
      <c r="AD187" s="138"/>
      <c r="AE187" s="138"/>
      <c r="AF187" s="138"/>
      <c r="AG187" s="138"/>
      <c r="AH187" s="138"/>
      <c r="AI187" s="138"/>
      <c r="AJ187" s="138"/>
      <c r="AK187" s="138"/>
      <c r="AL187" s="138"/>
      <c r="AM187" s="138"/>
      <c r="AN187" s="138"/>
      <c r="AO187" s="138"/>
      <c r="AP187" s="138"/>
      <c r="AQ187" s="138"/>
      <c r="AR187" s="138"/>
      <c r="AS187" s="138"/>
      <c r="AT187" s="138"/>
      <c r="AU187" s="138"/>
      <c r="AV187" s="138"/>
      <c r="AW187" s="138"/>
      <c r="AX187" s="138"/>
      <c r="AY187" s="138"/>
      <c r="AZ187" s="138"/>
      <c r="BA187" s="138"/>
      <c r="BB187" s="138"/>
      <c r="BC187" s="138"/>
      <c r="BD187" s="138"/>
      <c r="BE187" s="138"/>
      <c r="BF187" s="138"/>
      <c r="BG187" s="138"/>
      <c r="BH187" s="138"/>
      <c r="BI187" s="138"/>
      <c r="BJ187" s="138"/>
      <c r="BK187" s="138"/>
      <c r="AMD187" s="138"/>
      <c r="AME187" s="138"/>
      <c r="AMF187" s="138"/>
      <c r="AMG187" s="138"/>
      <c r="AMH187" s="138"/>
      <c r="AMI187" s="138"/>
      <c r="AMJ187" s="138"/>
    </row>
    <row r="188" spans="1:1024" s="139" customFormat="1" ht="28.7" customHeight="1" x14ac:dyDescent="0.25">
      <c r="A188" s="137">
        <v>185</v>
      </c>
      <c r="B188" s="53" t="s">
        <v>1030</v>
      </c>
      <c r="C188" s="53" t="s">
        <v>1031</v>
      </c>
      <c r="D188" s="53" t="s">
        <v>1032</v>
      </c>
      <c r="E188" s="73" t="s">
        <v>22</v>
      </c>
      <c r="F188" s="73">
        <v>24</v>
      </c>
      <c r="G188" s="79">
        <v>4200</v>
      </c>
      <c r="H188" s="75">
        <f t="shared" si="11"/>
        <v>5250</v>
      </c>
      <c r="I188" s="76">
        <v>9072</v>
      </c>
      <c r="J188" s="77" t="s">
        <v>67</v>
      </c>
      <c r="K188" s="71" t="s">
        <v>7109</v>
      </c>
      <c r="L188" s="71" t="s">
        <v>7111</v>
      </c>
      <c r="M188" s="78" t="s">
        <v>10</v>
      </c>
      <c r="N188" s="78"/>
      <c r="O188" s="135" t="s">
        <v>7162</v>
      </c>
      <c r="P188" s="138"/>
      <c r="Q188" s="138"/>
      <c r="R188" s="138"/>
      <c r="S188" s="138"/>
      <c r="T188" s="138"/>
      <c r="U188" s="138"/>
      <c r="V188" s="138"/>
      <c r="W188" s="138"/>
      <c r="X188" s="138"/>
      <c r="Y188" s="138"/>
      <c r="Z188" s="138"/>
      <c r="AA188" s="138"/>
      <c r="AB188" s="138"/>
      <c r="AC188" s="138"/>
      <c r="AD188" s="138"/>
      <c r="AE188" s="138"/>
      <c r="AF188" s="138"/>
      <c r="AG188" s="138"/>
      <c r="AH188" s="138"/>
      <c r="AI188" s="138"/>
      <c r="AJ188" s="138"/>
      <c r="AK188" s="138"/>
      <c r="AL188" s="138"/>
      <c r="AM188" s="138"/>
      <c r="AN188" s="138"/>
      <c r="AO188" s="138"/>
      <c r="AP188" s="138"/>
      <c r="AQ188" s="138"/>
      <c r="AR188" s="138"/>
      <c r="AS188" s="138"/>
      <c r="AT188" s="138"/>
      <c r="AU188" s="138"/>
      <c r="AV188" s="138"/>
      <c r="AW188" s="138"/>
      <c r="AX188" s="138"/>
      <c r="AY188" s="138"/>
      <c r="AZ188" s="138"/>
      <c r="BA188" s="138"/>
      <c r="BB188" s="138"/>
      <c r="BC188" s="138"/>
      <c r="BD188" s="138"/>
      <c r="BE188" s="138"/>
      <c r="BF188" s="138"/>
      <c r="BG188" s="138"/>
      <c r="BH188" s="138"/>
      <c r="BI188" s="138"/>
      <c r="BJ188" s="138"/>
      <c r="BK188" s="138"/>
      <c r="AMD188" s="138"/>
      <c r="AME188" s="138"/>
      <c r="AMF188" s="138"/>
      <c r="AMG188" s="138"/>
      <c r="AMH188" s="138"/>
      <c r="AMI188" s="138"/>
      <c r="AMJ188" s="138"/>
    </row>
    <row r="189" spans="1:1024" s="139" customFormat="1" ht="28.7" customHeight="1" x14ac:dyDescent="0.25">
      <c r="A189" s="137">
        <v>186</v>
      </c>
      <c r="B189" s="53" t="s">
        <v>1033</v>
      </c>
      <c r="C189" s="53" t="s">
        <v>1034</v>
      </c>
      <c r="D189" s="53" t="s">
        <v>1035</v>
      </c>
      <c r="E189" s="73" t="s">
        <v>22</v>
      </c>
      <c r="F189" s="73">
        <v>8</v>
      </c>
      <c r="G189" s="79">
        <v>1400</v>
      </c>
      <c r="H189" s="75">
        <f t="shared" si="11"/>
        <v>1750</v>
      </c>
      <c r="I189" s="76">
        <v>3012.8</v>
      </c>
      <c r="J189" s="77" t="s">
        <v>67</v>
      </c>
      <c r="K189" s="71" t="s">
        <v>7109</v>
      </c>
      <c r="L189" s="71" t="s">
        <v>7111</v>
      </c>
      <c r="M189" s="78" t="s">
        <v>10</v>
      </c>
      <c r="N189" s="78"/>
      <c r="O189" s="135" t="s">
        <v>7162</v>
      </c>
      <c r="P189" s="138"/>
      <c r="Q189" s="138"/>
      <c r="R189" s="138"/>
      <c r="S189" s="138"/>
      <c r="T189" s="138"/>
      <c r="U189" s="138"/>
      <c r="V189" s="138"/>
      <c r="W189" s="138"/>
      <c r="X189" s="138"/>
      <c r="Y189" s="138"/>
      <c r="Z189" s="138"/>
      <c r="AA189" s="138"/>
      <c r="AB189" s="138"/>
      <c r="AC189" s="138"/>
      <c r="AD189" s="138"/>
      <c r="AE189" s="138"/>
      <c r="AF189" s="138"/>
      <c r="AG189" s="138"/>
      <c r="AH189" s="138"/>
      <c r="AI189" s="138"/>
      <c r="AJ189" s="138"/>
      <c r="AK189" s="138"/>
      <c r="AL189" s="138"/>
      <c r="AM189" s="138"/>
      <c r="AN189" s="138"/>
      <c r="AO189" s="138"/>
      <c r="AP189" s="138"/>
      <c r="AQ189" s="138"/>
      <c r="AR189" s="138"/>
      <c r="AS189" s="138"/>
      <c r="AT189" s="138"/>
      <c r="AU189" s="138"/>
      <c r="AV189" s="138"/>
      <c r="AW189" s="138"/>
      <c r="AX189" s="138"/>
      <c r="AY189" s="138"/>
      <c r="AZ189" s="138"/>
      <c r="BA189" s="138"/>
      <c r="BB189" s="138"/>
      <c r="BC189" s="138"/>
      <c r="BD189" s="138"/>
      <c r="BE189" s="138"/>
      <c r="BF189" s="138"/>
      <c r="BG189" s="138"/>
      <c r="BH189" s="138"/>
      <c r="BI189" s="138"/>
      <c r="BJ189" s="138"/>
      <c r="BK189" s="138"/>
      <c r="AMD189" s="138"/>
      <c r="AME189" s="138"/>
      <c r="AMF189" s="138"/>
      <c r="AMG189" s="138"/>
      <c r="AMH189" s="138"/>
      <c r="AMI189" s="138"/>
      <c r="AMJ189" s="138"/>
    </row>
    <row r="190" spans="1:1024" s="139" customFormat="1" ht="28.7" customHeight="1" x14ac:dyDescent="0.25">
      <c r="A190" s="137">
        <v>187</v>
      </c>
      <c r="B190" s="53" t="s">
        <v>1036</v>
      </c>
      <c r="C190" s="53" t="s">
        <v>1037</v>
      </c>
      <c r="D190" s="53" t="s">
        <v>1038</v>
      </c>
      <c r="E190" s="73" t="s">
        <v>22</v>
      </c>
      <c r="F190" s="73">
        <v>24</v>
      </c>
      <c r="G190" s="79">
        <v>4200</v>
      </c>
      <c r="H190" s="75">
        <f t="shared" si="11"/>
        <v>5250</v>
      </c>
      <c r="I190" s="76">
        <v>9072</v>
      </c>
      <c r="J190" s="77" t="s">
        <v>67</v>
      </c>
      <c r="K190" s="71" t="s">
        <v>7109</v>
      </c>
      <c r="L190" s="71" t="s">
        <v>7111</v>
      </c>
      <c r="M190" s="78" t="s">
        <v>10</v>
      </c>
      <c r="N190" s="78"/>
      <c r="O190" s="135" t="s">
        <v>7162</v>
      </c>
      <c r="P190" s="138"/>
      <c r="Q190" s="138"/>
      <c r="R190" s="138"/>
      <c r="S190" s="138"/>
      <c r="T190" s="138"/>
      <c r="U190" s="138"/>
      <c r="V190" s="138"/>
      <c r="W190" s="138"/>
      <c r="X190" s="138"/>
      <c r="Y190" s="138"/>
      <c r="Z190" s="138"/>
      <c r="AA190" s="138"/>
      <c r="AB190" s="138"/>
      <c r="AC190" s="138"/>
      <c r="AD190" s="138"/>
      <c r="AE190" s="138"/>
      <c r="AF190" s="138"/>
      <c r="AG190" s="138"/>
      <c r="AH190" s="138"/>
      <c r="AI190" s="138"/>
      <c r="AJ190" s="138"/>
      <c r="AK190" s="138"/>
      <c r="AL190" s="138"/>
      <c r="AM190" s="138"/>
      <c r="AN190" s="138"/>
      <c r="AO190" s="138"/>
      <c r="AP190" s="138"/>
      <c r="AQ190" s="138"/>
      <c r="AR190" s="138"/>
      <c r="AS190" s="138"/>
      <c r="AT190" s="138"/>
      <c r="AU190" s="138"/>
      <c r="AV190" s="138"/>
      <c r="AW190" s="138"/>
      <c r="AX190" s="138"/>
      <c r="AY190" s="138"/>
      <c r="AZ190" s="138"/>
      <c r="BA190" s="138"/>
      <c r="BB190" s="138"/>
      <c r="BC190" s="138"/>
      <c r="BD190" s="138"/>
      <c r="BE190" s="138"/>
      <c r="BF190" s="138"/>
      <c r="BG190" s="138"/>
      <c r="BH190" s="138"/>
      <c r="BI190" s="138"/>
      <c r="BJ190" s="138"/>
      <c r="BK190" s="138"/>
      <c r="AMD190" s="138"/>
      <c r="AME190" s="138"/>
      <c r="AMF190" s="138"/>
      <c r="AMG190" s="138"/>
      <c r="AMH190" s="138"/>
      <c r="AMI190" s="138"/>
      <c r="AMJ190" s="138"/>
    </row>
    <row r="191" spans="1:1024" s="139" customFormat="1" ht="28.7" customHeight="1" x14ac:dyDescent="0.25">
      <c r="A191" s="137">
        <v>188</v>
      </c>
      <c r="B191" s="53" t="s">
        <v>1039</v>
      </c>
      <c r="C191" s="53" t="s">
        <v>1040</v>
      </c>
      <c r="D191" s="53" t="s">
        <v>1041</v>
      </c>
      <c r="E191" s="73" t="s">
        <v>22</v>
      </c>
      <c r="F191" s="73">
        <v>17</v>
      </c>
      <c r="G191" s="79">
        <v>3325</v>
      </c>
      <c r="H191" s="75">
        <f t="shared" si="11"/>
        <v>4156.25</v>
      </c>
      <c r="I191" s="76">
        <v>6372.8</v>
      </c>
      <c r="J191" s="77" t="s">
        <v>67</v>
      </c>
      <c r="K191" s="71" t="s">
        <v>7109</v>
      </c>
      <c r="L191" s="71" t="s">
        <v>7111</v>
      </c>
      <c r="M191" s="78" t="s">
        <v>10</v>
      </c>
      <c r="N191" s="78"/>
      <c r="O191" s="135" t="s">
        <v>7162</v>
      </c>
      <c r="P191" s="138"/>
      <c r="Q191" s="138"/>
      <c r="R191" s="138"/>
      <c r="S191" s="138"/>
      <c r="T191" s="138"/>
      <c r="U191" s="138"/>
      <c r="V191" s="138"/>
      <c r="W191" s="138"/>
      <c r="X191" s="138"/>
      <c r="Y191" s="138"/>
      <c r="Z191" s="138"/>
      <c r="AA191" s="138"/>
      <c r="AB191" s="138"/>
      <c r="AC191" s="138"/>
      <c r="AD191" s="138"/>
      <c r="AE191" s="138"/>
      <c r="AF191" s="138"/>
      <c r="AG191" s="138"/>
      <c r="AH191" s="138"/>
      <c r="AI191" s="138"/>
      <c r="AJ191" s="138"/>
      <c r="AK191" s="138"/>
      <c r="AL191" s="138"/>
      <c r="AM191" s="138"/>
      <c r="AN191" s="138"/>
      <c r="AO191" s="138"/>
      <c r="AP191" s="138"/>
      <c r="AQ191" s="138"/>
      <c r="AR191" s="138"/>
      <c r="AS191" s="138"/>
      <c r="AT191" s="138"/>
      <c r="AU191" s="138"/>
      <c r="AV191" s="138"/>
      <c r="AW191" s="138"/>
      <c r="AX191" s="138"/>
      <c r="AY191" s="138"/>
      <c r="AZ191" s="138"/>
      <c r="BA191" s="138"/>
      <c r="BB191" s="138"/>
      <c r="BC191" s="138"/>
      <c r="BD191" s="138"/>
      <c r="BE191" s="138"/>
      <c r="BF191" s="138"/>
      <c r="BG191" s="138"/>
      <c r="BH191" s="138"/>
      <c r="BI191" s="138"/>
      <c r="BJ191" s="138"/>
      <c r="BK191" s="138"/>
      <c r="AMD191" s="138"/>
      <c r="AME191" s="138"/>
      <c r="AMF191" s="138"/>
      <c r="AMG191" s="138"/>
      <c r="AMH191" s="138"/>
      <c r="AMI191" s="138"/>
      <c r="AMJ191" s="138"/>
    </row>
    <row r="192" spans="1:1024" s="139" customFormat="1" ht="28.7" customHeight="1" x14ac:dyDescent="0.25">
      <c r="A192" s="137">
        <v>189</v>
      </c>
      <c r="B192" s="53" t="s">
        <v>1048</v>
      </c>
      <c r="C192" s="53" t="s">
        <v>1049</v>
      </c>
      <c r="D192" s="53" t="s">
        <v>1050</v>
      </c>
      <c r="E192" s="73" t="s">
        <v>22</v>
      </c>
      <c r="F192" s="73" t="s">
        <v>1051</v>
      </c>
      <c r="G192" s="74">
        <v>2760</v>
      </c>
      <c r="H192" s="75">
        <f t="shared" si="11"/>
        <v>3450</v>
      </c>
      <c r="I192" s="76">
        <v>8646.4</v>
      </c>
      <c r="J192" s="77" t="s">
        <v>71</v>
      </c>
      <c r="K192" s="71" t="s">
        <v>7109</v>
      </c>
      <c r="L192" s="71" t="s">
        <v>7111</v>
      </c>
      <c r="M192" s="78" t="s">
        <v>10</v>
      </c>
      <c r="N192" s="78" t="s">
        <v>24</v>
      </c>
      <c r="O192" s="135" t="s">
        <v>7162</v>
      </c>
      <c r="P192" s="138"/>
      <c r="Q192" s="138"/>
      <c r="R192" s="138"/>
      <c r="S192" s="138"/>
      <c r="T192" s="138"/>
      <c r="U192" s="138"/>
      <c r="V192" s="138"/>
      <c r="W192" s="138"/>
      <c r="X192" s="138"/>
      <c r="Y192" s="138"/>
      <c r="Z192" s="138"/>
      <c r="AA192" s="138"/>
      <c r="AB192" s="138"/>
      <c r="AC192" s="138"/>
      <c r="AD192" s="138"/>
      <c r="AE192" s="138"/>
      <c r="AF192" s="138"/>
      <c r="AG192" s="138"/>
      <c r="AH192" s="138"/>
      <c r="AI192" s="138"/>
      <c r="AJ192" s="138"/>
      <c r="AK192" s="138"/>
      <c r="AL192" s="138"/>
      <c r="AM192" s="138"/>
      <c r="AN192" s="138"/>
      <c r="AO192" s="138"/>
      <c r="AP192" s="138"/>
      <c r="AQ192" s="138"/>
      <c r="AR192" s="138"/>
      <c r="AS192" s="138"/>
      <c r="AT192" s="138"/>
      <c r="AU192" s="138"/>
      <c r="AV192" s="138"/>
      <c r="AW192" s="138"/>
      <c r="AX192" s="138"/>
      <c r="AY192" s="138"/>
      <c r="AZ192" s="138"/>
      <c r="BA192" s="138"/>
      <c r="BB192" s="138"/>
      <c r="BC192" s="138"/>
      <c r="BD192" s="138"/>
      <c r="BE192" s="138"/>
      <c r="BF192" s="138"/>
      <c r="BG192" s="138"/>
      <c r="BH192" s="138"/>
      <c r="BI192" s="138"/>
      <c r="BJ192" s="138"/>
      <c r="BK192" s="138"/>
      <c r="AMD192" s="138"/>
      <c r="AME192" s="138"/>
      <c r="AMF192" s="138"/>
      <c r="AMG192" s="138"/>
      <c r="AMH192" s="138"/>
      <c r="AMI192" s="138"/>
      <c r="AMJ192" s="138"/>
    </row>
    <row r="193" spans="1:1024" s="139" customFormat="1" ht="28.7" customHeight="1" x14ac:dyDescent="0.25">
      <c r="A193" s="137">
        <v>190</v>
      </c>
      <c r="B193" s="53" t="s">
        <v>1052</v>
      </c>
      <c r="C193" s="53" t="s">
        <v>7163</v>
      </c>
      <c r="D193" s="53" t="s">
        <v>1053</v>
      </c>
      <c r="E193" s="73" t="s">
        <v>22</v>
      </c>
      <c r="F193" s="73" t="s">
        <v>103</v>
      </c>
      <c r="G193" s="79">
        <v>260</v>
      </c>
      <c r="H193" s="75">
        <f t="shared" si="11"/>
        <v>325</v>
      </c>
      <c r="I193" s="76">
        <v>967.68</v>
      </c>
      <c r="J193" s="77" t="s">
        <v>475</v>
      </c>
      <c r="K193" s="71" t="s">
        <v>7109</v>
      </c>
      <c r="L193" s="71" t="s">
        <v>7111</v>
      </c>
      <c r="M193" s="78" t="s">
        <v>10</v>
      </c>
      <c r="N193" s="78" t="s">
        <v>24</v>
      </c>
      <c r="O193" s="135" t="s">
        <v>7162</v>
      </c>
      <c r="P193" s="138"/>
      <c r="Q193" s="138"/>
      <c r="R193" s="138"/>
      <c r="S193" s="138"/>
      <c r="T193" s="138"/>
      <c r="U193" s="138"/>
      <c r="V193" s="138"/>
      <c r="W193" s="138"/>
      <c r="X193" s="138"/>
      <c r="Y193" s="138"/>
      <c r="Z193" s="138"/>
      <c r="AA193" s="138"/>
      <c r="AB193" s="138"/>
      <c r="AC193" s="138"/>
      <c r="AD193" s="138"/>
      <c r="AE193" s="138"/>
      <c r="AF193" s="138"/>
      <c r="AG193" s="138"/>
      <c r="AH193" s="138"/>
      <c r="AI193" s="138"/>
      <c r="AJ193" s="138"/>
      <c r="AK193" s="138"/>
      <c r="AL193" s="138"/>
      <c r="AM193" s="138"/>
      <c r="AN193" s="138"/>
      <c r="AO193" s="138"/>
      <c r="AP193" s="138"/>
      <c r="AQ193" s="138"/>
      <c r="AR193" s="138"/>
      <c r="AS193" s="138"/>
      <c r="AT193" s="138"/>
      <c r="AU193" s="138"/>
      <c r="AV193" s="138"/>
      <c r="AW193" s="138"/>
      <c r="AX193" s="138"/>
      <c r="AY193" s="138"/>
      <c r="AZ193" s="138"/>
      <c r="BA193" s="138"/>
      <c r="BB193" s="138"/>
      <c r="BC193" s="138"/>
      <c r="BD193" s="138"/>
      <c r="BE193" s="138"/>
      <c r="BF193" s="138"/>
      <c r="BG193" s="138"/>
      <c r="BH193" s="138"/>
      <c r="BI193" s="138"/>
      <c r="BJ193" s="138"/>
      <c r="BK193" s="138"/>
      <c r="AMD193" s="138"/>
      <c r="AME193" s="138"/>
      <c r="AMF193" s="138"/>
      <c r="AMG193" s="138"/>
      <c r="AMH193" s="138"/>
      <c r="AMI193" s="138"/>
      <c r="AMJ193" s="138"/>
    </row>
    <row r="194" spans="1:1024" s="139" customFormat="1" ht="28.7" customHeight="1" x14ac:dyDescent="0.25">
      <c r="A194" s="137">
        <v>191</v>
      </c>
      <c r="B194" s="53" t="s">
        <v>1054</v>
      </c>
      <c r="C194" s="53" t="s">
        <v>1055</v>
      </c>
      <c r="D194" s="53" t="s">
        <v>1056</v>
      </c>
      <c r="E194" s="73" t="s">
        <v>22</v>
      </c>
      <c r="F194" s="73" t="s">
        <v>232</v>
      </c>
      <c r="G194" s="74">
        <f>168*F194</f>
        <v>2184</v>
      </c>
      <c r="H194" s="75">
        <f t="shared" si="11"/>
        <v>2730</v>
      </c>
      <c r="I194" s="76">
        <v>4883.2</v>
      </c>
      <c r="J194" s="77" t="s">
        <v>67</v>
      </c>
      <c r="K194" s="71" t="s">
        <v>7109</v>
      </c>
      <c r="L194" s="71" t="s">
        <v>7111</v>
      </c>
      <c r="M194" s="78" t="s">
        <v>10</v>
      </c>
      <c r="N194" s="78" t="s">
        <v>24</v>
      </c>
      <c r="O194" s="135" t="s">
        <v>7162</v>
      </c>
      <c r="P194" s="138"/>
      <c r="Q194" s="138"/>
      <c r="R194" s="138"/>
      <c r="S194" s="138"/>
      <c r="T194" s="138"/>
      <c r="U194" s="138"/>
      <c r="V194" s="138"/>
      <c r="W194" s="138"/>
      <c r="X194" s="138"/>
      <c r="Y194" s="138"/>
      <c r="Z194" s="138"/>
      <c r="AA194" s="138"/>
      <c r="AB194" s="138"/>
      <c r="AC194" s="138"/>
      <c r="AD194" s="138"/>
      <c r="AE194" s="138"/>
      <c r="AF194" s="138"/>
      <c r="AG194" s="138"/>
      <c r="AH194" s="138"/>
      <c r="AI194" s="138"/>
      <c r="AJ194" s="138"/>
      <c r="AK194" s="138"/>
      <c r="AL194" s="138"/>
      <c r="AM194" s="138"/>
      <c r="AN194" s="138"/>
      <c r="AO194" s="138"/>
      <c r="AP194" s="138"/>
      <c r="AQ194" s="138"/>
      <c r="AR194" s="138"/>
      <c r="AS194" s="138"/>
      <c r="AT194" s="138"/>
      <c r="AU194" s="138"/>
      <c r="AV194" s="138"/>
      <c r="AW194" s="138"/>
      <c r="AX194" s="138"/>
      <c r="AY194" s="138"/>
      <c r="AZ194" s="138"/>
      <c r="BA194" s="138"/>
      <c r="BB194" s="138"/>
      <c r="BC194" s="138"/>
      <c r="BD194" s="138"/>
      <c r="BE194" s="138"/>
      <c r="BF194" s="138"/>
      <c r="BG194" s="138"/>
      <c r="BH194" s="138"/>
      <c r="BI194" s="138"/>
      <c r="BJ194" s="138"/>
      <c r="BK194" s="138"/>
      <c r="AMD194" s="138"/>
      <c r="AME194" s="138"/>
      <c r="AMF194" s="138"/>
      <c r="AMG194" s="138"/>
      <c r="AMH194" s="138"/>
      <c r="AMI194" s="138"/>
      <c r="AMJ194" s="138"/>
    </row>
    <row r="195" spans="1:1024" s="139" customFormat="1" ht="28.7" customHeight="1" x14ac:dyDescent="0.25">
      <c r="A195" s="137">
        <v>192</v>
      </c>
      <c r="B195" s="53" t="s">
        <v>1057</v>
      </c>
      <c r="C195" s="53" t="s">
        <v>1058</v>
      </c>
      <c r="D195" s="53" t="s">
        <v>1059</v>
      </c>
      <c r="E195" s="73" t="s">
        <v>22</v>
      </c>
      <c r="F195" s="73" t="s">
        <v>138</v>
      </c>
      <c r="G195" s="74">
        <f>168*F195</f>
        <v>2520</v>
      </c>
      <c r="H195" s="75">
        <f t="shared" si="11"/>
        <v>3150</v>
      </c>
      <c r="I195" s="76">
        <v>5622.4</v>
      </c>
      <c r="J195" s="77" t="s">
        <v>67</v>
      </c>
      <c r="K195" s="71" t="s">
        <v>7109</v>
      </c>
      <c r="L195" s="71" t="s">
        <v>7111</v>
      </c>
      <c r="M195" s="78" t="s">
        <v>10</v>
      </c>
      <c r="N195" s="78" t="s">
        <v>24</v>
      </c>
      <c r="O195" s="135" t="s">
        <v>7162</v>
      </c>
      <c r="P195" s="138"/>
      <c r="Q195" s="138"/>
      <c r="R195" s="138"/>
      <c r="S195" s="138"/>
      <c r="T195" s="138"/>
      <c r="U195" s="138"/>
      <c r="V195" s="138"/>
      <c r="W195" s="138"/>
      <c r="X195" s="138"/>
      <c r="Y195" s="138"/>
      <c r="Z195" s="138"/>
      <c r="AA195" s="138"/>
      <c r="AB195" s="138"/>
      <c r="AC195" s="138"/>
      <c r="AD195" s="138"/>
      <c r="AE195" s="138"/>
      <c r="AF195" s="138"/>
      <c r="AG195" s="138"/>
      <c r="AH195" s="138"/>
      <c r="AI195" s="138"/>
      <c r="AJ195" s="138"/>
      <c r="AK195" s="138"/>
      <c r="AL195" s="138"/>
      <c r="AM195" s="138"/>
      <c r="AN195" s="138"/>
      <c r="AO195" s="138"/>
      <c r="AP195" s="138"/>
      <c r="AQ195" s="138"/>
      <c r="AR195" s="138"/>
      <c r="AS195" s="138"/>
      <c r="AT195" s="138"/>
      <c r="AU195" s="138"/>
      <c r="AV195" s="138"/>
      <c r="AW195" s="138"/>
      <c r="AX195" s="138"/>
      <c r="AY195" s="138"/>
      <c r="AZ195" s="138"/>
      <c r="BA195" s="138"/>
      <c r="BB195" s="138"/>
      <c r="BC195" s="138"/>
      <c r="BD195" s="138"/>
      <c r="BE195" s="138"/>
      <c r="BF195" s="138"/>
      <c r="BG195" s="138"/>
      <c r="BH195" s="138"/>
      <c r="BI195" s="138"/>
      <c r="BJ195" s="138"/>
      <c r="BK195" s="138"/>
      <c r="AMD195" s="138"/>
      <c r="AME195" s="138"/>
      <c r="AMF195" s="138"/>
      <c r="AMG195" s="138"/>
      <c r="AMH195" s="138"/>
      <c r="AMI195" s="138"/>
      <c r="AMJ195" s="138"/>
    </row>
    <row r="196" spans="1:1024" s="139" customFormat="1" ht="28.7" customHeight="1" x14ac:dyDescent="0.25">
      <c r="A196" s="137">
        <v>193</v>
      </c>
      <c r="B196" s="53" t="s">
        <v>1060</v>
      </c>
      <c r="C196" s="53" t="s">
        <v>1061</v>
      </c>
      <c r="D196" s="53" t="s">
        <v>1062</v>
      </c>
      <c r="E196" s="73" t="s">
        <v>22</v>
      </c>
      <c r="F196" s="73" t="s">
        <v>138</v>
      </c>
      <c r="G196" s="74">
        <f>168*F196</f>
        <v>2520</v>
      </c>
      <c r="H196" s="75">
        <f t="shared" si="11"/>
        <v>3150</v>
      </c>
      <c r="I196" s="76">
        <v>5622.4</v>
      </c>
      <c r="J196" s="77" t="s">
        <v>67</v>
      </c>
      <c r="K196" s="71" t="s">
        <v>7109</v>
      </c>
      <c r="L196" s="71" t="s">
        <v>7111</v>
      </c>
      <c r="M196" s="78" t="s">
        <v>10</v>
      </c>
      <c r="N196" s="78" t="s">
        <v>24</v>
      </c>
      <c r="O196" s="135" t="s">
        <v>7162</v>
      </c>
      <c r="P196" s="138"/>
      <c r="Q196" s="138"/>
      <c r="R196" s="138"/>
      <c r="S196" s="138"/>
      <c r="T196" s="138"/>
      <c r="U196" s="138"/>
      <c r="V196" s="138"/>
      <c r="W196" s="138"/>
      <c r="X196" s="138"/>
      <c r="Y196" s="138"/>
      <c r="Z196" s="138"/>
      <c r="AA196" s="138"/>
      <c r="AB196" s="138"/>
      <c r="AC196" s="138"/>
      <c r="AD196" s="138"/>
      <c r="AE196" s="138"/>
      <c r="AF196" s="138"/>
      <c r="AG196" s="138"/>
      <c r="AH196" s="138"/>
      <c r="AI196" s="138"/>
      <c r="AJ196" s="138"/>
      <c r="AK196" s="138"/>
      <c r="AL196" s="138"/>
      <c r="AM196" s="138"/>
      <c r="AN196" s="138"/>
      <c r="AO196" s="138"/>
      <c r="AP196" s="138"/>
      <c r="AQ196" s="138"/>
      <c r="AR196" s="138"/>
      <c r="AS196" s="138"/>
      <c r="AT196" s="138"/>
      <c r="AU196" s="138"/>
      <c r="AV196" s="138"/>
      <c r="AW196" s="138"/>
      <c r="AX196" s="138"/>
      <c r="AY196" s="138"/>
      <c r="AZ196" s="138"/>
      <c r="BA196" s="138"/>
      <c r="BB196" s="138"/>
      <c r="BC196" s="138"/>
      <c r="BD196" s="138"/>
      <c r="BE196" s="138"/>
      <c r="BF196" s="138"/>
      <c r="BG196" s="138"/>
      <c r="BH196" s="138"/>
      <c r="BI196" s="138"/>
      <c r="BJ196" s="138"/>
      <c r="BK196" s="138"/>
      <c r="AMD196" s="138"/>
      <c r="AME196" s="138"/>
      <c r="AMF196" s="138"/>
      <c r="AMG196" s="138"/>
      <c r="AMH196" s="138"/>
      <c r="AMI196" s="138"/>
      <c r="AMJ196" s="138"/>
    </row>
    <row r="197" spans="1:1024" s="139" customFormat="1" ht="28.7" customHeight="1" x14ac:dyDescent="0.25">
      <c r="A197" s="137">
        <v>194</v>
      </c>
      <c r="B197" s="53" t="s">
        <v>1063</v>
      </c>
      <c r="C197" s="53" t="s">
        <v>1064</v>
      </c>
      <c r="D197" s="53" t="s">
        <v>1065</v>
      </c>
      <c r="E197" s="73" t="s">
        <v>22</v>
      </c>
      <c r="F197" s="73" t="s">
        <v>138</v>
      </c>
      <c r="G197" s="74">
        <f>168*F197</f>
        <v>2520</v>
      </c>
      <c r="H197" s="75">
        <f t="shared" si="11"/>
        <v>3150</v>
      </c>
      <c r="I197" s="76">
        <v>5622.4</v>
      </c>
      <c r="J197" s="77" t="s">
        <v>67</v>
      </c>
      <c r="K197" s="71" t="s">
        <v>7109</v>
      </c>
      <c r="L197" s="71" t="s">
        <v>7111</v>
      </c>
      <c r="M197" s="78" t="s">
        <v>10</v>
      </c>
      <c r="N197" s="78" t="s">
        <v>24</v>
      </c>
      <c r="O197" s="135" t="s">
        <v>7162</v>
      </c>
      <c r="P197" s="138"/>
      <c r="Q197" s="138"/>
      <c r="R197" s="138"/>
      <c r="S197" s="138"/>
      <c r="T197" s="138"/>
      <c r="U197" s="138"/>
      <c r="V197" s="138"/>
      <c r="W197" s="138"/>
      <c r="X197" s="138"/>
      <c r="Y197" s="138"/>
      <c r="Z197" s="138"/>
      <c r="AA197" s="138"/>
      <c r="AB197" s="138"/>
      <c r="AC197" s="138"/>
      <c r="AD197" s="138"/>
      <c r="AE197" s="138"/>
      <c r="AF197" s="138"/>
      <c r="AG197" s="138"/>
      <c r="AH197" s="138"/>
      <c r="AI197" s="138"/>
      <c r="AJ197" s="138"/>
      <c r="AK197" s="138"/>
      <c r="AL197" s="138"/>
      <c r="AM197" s="138"/>
      <c r="AN197" s="138"/>
      <c r="AO197" s="138"/>
      <c r="AP197" s="138"/>
      <c r="AQ197" s="138"/>
      <c r="AR197" s="138"/>
      <c r="AS197" s="138"/>
      <c r="AT197" s="138"/>
      <c r="AU197" s="138"/>
      <c r="AV197" s="138"/>
      <c r="AW197" s="138"/>
      <c r="AX197" s="138"/>
      <c r="AY197" s="138"/>
      <c r="AZ197" s="138"/>
      <c r="BA197" s="138"/>
      <c r="BB197" s="138"/>
      <c r="BC197" s="138"/>
      <c r="BD197" s="138"/>
      <c r="BE197" s="138"/>
      <c r="BF197" s="138"/>
      <c r="BG197" s="138"/>
      <c r="BH197" s="138"/>
      <c r="BI197" s="138"/>
      <c r="BJ197" s="138"/>
      <c r="BK197" s="138"/>
      <c r="AMD197" s="138"/>
      <c r="AME197" s="138"/>
      <c r="AMF197" s="138"/>
      <c r="AMG197" s="138"/>
      <c r="AMH197" s="138"/>
      <c r="AMI197" s="138"/>
      <c r="AMJ197" s="138"/>
    </row>
    <row r="198" spans="1:1024" s="139" customFormat="1" ht="28.7" customHeight="1" x14ac:dyDescent="0.25">
      <c r="A198" s="137">
        <v>195</v>
      </c>
      <c r="B198" s="53" t="s">
        <v>1066</v>
      </c>
      <c r="C198" s="53" t="s">
        <v>1067</v>
      </c>
      <c r="D198" s="53" t="s">
        <v>1068</v>
      </c>
      <c r="E198" s="73" t="s">
        <v>22</v>
      </c>
      <c r="F198" s="73" t="s">
        <v>138</v>
      </c>
      <c r="G198" s="74">
        <f>168*F198</f>
        <v>2520</v>
      </c>
      <c r="H198" s="75">
        <f t="shared" si="11"/>
        <v>3150</v>
      </c>
      <c r="I198" s="76">
        <v>5622.4</v>
      </c>
      <c r="J198" s="77" t="s">
        <v>67</v>
      </c>
      <c r="K198" s="71" t="s">
        <v>7109</v>
      </c>
      <c r="L198" s="71" t="s">
        <v>7111</v>
      </c>
      <c r="M198" s="78" t="s">
        <v>10</v>
      </c>
      <c r="N198" s="78" t="s">
        <v>24</v>
      </c>
      <c r="O198" s="135" t="s">
        <v>7162</v>
      </c>
      <c r="P198" s="138"/>
      <c r="Q198" s="138"/>
      <c r="R198" s="138"/>
      <c r="S198" s="138"/>
      <c r="T198" s="138"/>
      <c r="U198" s="138"/>
      <c r="V198" s="138"/>
      <c r="W198" s="138"/>
      <c r="X198" s="138"/>
      <c r="Y198" s="138"/>
      <c r="Z198" s="138"/>
      <c r="AA198" s="138"/>
      <c r="AB198" s="138"/>
      <c r="AC198" s="138"/>
      <c r="AD198" s="138"/>
      <c r="AE198" s="138"/>
      <c r="AF198" s="138"/>
      <c r="AG198" s="138"/>
      <c r="AH198" s="138"/>
      <c r="AI198" s="138"/>
      <c r="AJ198" s="138"/>
      <c r="AK198" s="138"/>
      <c r="AL198" s="138"/>
      <c r="AM198" s="138"/>
      <c r="AN198" s="138"/>
      <c r="AO198" s="138"/>
      <c r="AP198" s="138"/>
      <c r="AQ198" s="138"/>
      <c r="AR198" s="138"/>
      <c r="AS198" s="138"/>
      <c r="AT198" s="138"/>
      <c r="AU198" s="138"/>
      <c r="AV198" s="138"/>
      <c r="AW198" s="138"/>
      <c r="AX198" s="138"/>
      <c r="AY198" s="138"/>
      <c r="AZ198" s="138"/>
      <c r="BA198" s="138"/>
      <c r="BB198" s="138"/>
      <c r="BC198" s="138"/>
      <c r="BD198" s="138"/>
      <c r="BE198" s="138"/>
      <c r="BF198" s="138"/>
      <c r="BG198" s="138"/>
      <c r="BH198" s="138"/>
      <c r="BI198" s="138"/>
      <c r="BJ198" s="138"/>
      <c r="BK198" s="138"/>
      <c r="AMD198" s="138"/>
      <c r="AME198" s="138"/>
      <c r="AMF198" s="138"/>
      <c r="AMG198" s="138"/>
      <c r="AMH198" s="138"/>
      <c r="AMI198" s="138"/>
      <c r="AMJ198" s="138"/>
    </row>
    <row r="199" spans="1:1024" s="139" customFormat="1" ht="28.7" customHeight="1" x14ac:dyDescent="0.25">
      <c r="A199" s="137">
        <v>196</v>
      </c>
      <c r="B199" s="53" t="s">
        <v>1833</v>
      </c>
      <c r="C199" s="53" t="s">
        <v>1834</v>
      </c>
      <c r="D199" s="53" t="s">
        <v>1835</v>
      </c>
      <c r="E199" s="73" t="s">
        <v>22</v>
      </c>
      <c r="F199" s="73">
        <v>48</v>
      </c>
      <c r="G199" s="79">
        <v>860</v>
      </c>
      <c r="H199" s="75">
        <f t="shared" si="11"/>
        <v>1075</v>
      </c>
      <c r="I199" s="76">
        <v>4435.2</v>
      </c>
      <c r="J199" s="77" t="s">
        <v>475</v>
      </c>
      <c r="K199" s="71" t="s">
        <v>7109</v>
      </c>
      <c r="L199" s="71" t="s">
        <v>7111</v>
      </c>
      <c r="M199" s="78"/>
      <c r="N199" s="78" t="s">
        <v>24</v>
      </c>
      <c r="O199" s="126"/>
      <c r="P199" s="138"/>
      <c r="Q199" s="138"/>
      <c r="R199" s="138"/>
      <c r="S199" s="138"/>
      <c r="T199" s="138"/>
      <c r="U199" s="138"/>
      <c r="V199" s="138"/>
      <c r="W199" s="138"/>
      <c r="X199" s="138"/>
      <c r="Y199" s="138"/>
      <c r="Z199" s="138"/>
      <c r="AA199" s="138"/>
      <c r="AB199" s="138"/>
      <c r="AC199" s="138"/>
      <c r="AD199" s="138"/>
      <c r="AE199" s="138"/>
      <c r="AF199" s="138"/>
      <c r="AG199" s="138"/>
      <c r="AH199" s="138"/>
      <c r="AI199" s="138"/>
      <c r="AJ199" s="138"/>
      <c r="AK199" s="138"/>
      <c r="AL199" s="138"/>
      <c r="AM199" s="138"/>
      <c r="AN199" s="138"/>
      <c r="AO199" s="138"/>
      <c r="AP199" s="138"/>
      <c r="AQ199" s="138"/>
      <c r="AR199" s="138"/>
      <c r="AS199" s="138"/>
      <c r="AT199" s="138"/>
      <c r="AU199" s="138"/>
      <c r="AV199" s="138"/>
      <c r="AW199" s="138"/>
      <c r="AX199" s="138"/>
      <c r="AY199" s="138"/>
      <c r="AZ199" s="138"/>
      <c r="BA199" s="138"/>
      <c r="BB199" s="138"/>
      <c r="BC199" s="138"/>
      <c r="BD199" s="138"/>
      <c r="BE199" s="138"/>
      <c r="BF199" s="138"/>
      <c r="BG199" s="138"/>
      <c r="BH199" s="138"/>
      <c r="BI199" s="138"/>
      <c r="BJ199" s="138"/>
      <c r="BK199" s="138"/>
      <c r="AMD199" s="138"/>
      <c r="AME199" s="138"/>
      <c r="AMF199" s="138"/>
      <c r="AMG199" s="138"/>
      <c r="AMH199" s="138"/>
      <c r="AMI199" s="138"/>
      <c r="AMJ199" s="138"/>
    </row>
    <row r="200" spans="1:1024" s="139" customFormat="1" ht="28.7" customHeight="1" x14ac:dyDescent="0.25">
      <c r="A200" s="137">
        <v>197</v>
      </c>
      <c r="B200" s="53" t="s">
        <v>1836</v>
      </c>
      <c r="C200" s="53" t="s">
        <v>1837</v>
      </c>
      <c r="D200" s="53" t="s">
        <v>1838</v>
      </c>
      <c r="E200" s="73" t="s">
        <v>22</v>
      </c>
      <c r="F200" s="73">
        <v>48</v>
      </c>
      <c r="G200" s="79">
        <v>860</v>
      </c>
      <c r="H200" s="75">
        <f t="shared" si="11"/>
        <v>1075</v>
      </c>
      <c r="I200" s="76">
        <v>4435.2</v>
      </c>
      <c r="J200" s="77" t="s">
        <v>475</v>
      </c>
      <c r="K200" s="71" t="s">
        <v>7109</v>
      </c>
      <c r="L200" s="71" t="s">
        <v>7111</v>
      </c>
      <c r="M200" s="78"/>
      <c r="N200" s="78" t="s">
        <v>24</v>
      </c>
      <c r="O200" s="126"/>
      <c r="P200" s="138"/>
      <c r="Q200" s="138"/>
      <c r="R200" s="138"/>
      <c r="S200" s="138"/>
      <c r="T200" s="138"/>
      <c r="U200" s="138"/>
      <c r="V200" s="138"/>
      <c r="W200" s="138"/>
      <c r="X200" s="138"/>
      <c r="Y200" s="138"/>
      <c r="Z200" s="138"/>
      <c r="AA200" s="138"/>
      <c r="AB200" s="138"/>
      <c r="AC200" s="138"/>
      <c r="AD200" s="138"/>
      <c r="AE200" s="138"/>
      <c r="AF200" s="138"/>
      <c r="AG200" s="138"/>
      <c r="AH200" s="138"/>
      <c r="AI200" s="138"/>
      <c r="AJ200" s="138"/>
      <c r="AK200" s="138"/>
      <c r="AL200" s="138"/>
      <c r="AM200" s="138"/>
      <c r="AN200" s="138"/>
      <c r="AO200" s="138"/>
      <c r="AP200" s="138"/>
      <c r="AQ200" s="138"/>
      <c r="AR200" s="138"/>
      <c r="AS200" s="138"/>
      <c r="AT200" s="138"/>
      <c r="AU200" s="138"/>
      <c r="AV200" s="138"/>
      <c r="AW200" s="138"/>
      <c r="AX200" s="138"/>
      <c r="AY200" s="138"/>
      <c r="AZ200" s="138"/>
      <c r="BA200" s="138"/>
      <c r="BB200" s="138"/>
      <c r="BC200" s="138"/>
      <c r="BD200" s="138"/>
      <c r="BE200" s="138"/>
      <c r="BF200" s="138"/>
      <c r="BG200" s="138"/>
      <c r="BH200" s="138"/>
      <c r="BI200" s="138"/>
      <c r="BJ200" s="138"/>
      <c r="BK200" s="138"/>
      <c r="AMD200" s="138"/>
      <c r="AME200" s="138"/>
      <c r="AMF200" s="138"/>
      <c r="AMG200" s="138"/>
      <c r="AMH200" s="138"/>
      <c r="AMI200" s="138"/>
      <c r="AMJ200" s="138"/>
    </row>
    <row r="201" spans="1:1024" s="139" customFormat="1" ht="28.7" customHeight="1" x14ac:dyDescent="0.25">
      <c r="A201" s="137">
        <v>198</v>
      </c>
      <c r="B201" s="53" t="s">
        <v>1839</v>
      </c>
      <c r="C201" s="53" t="s">
        <v>1840</v>
      </c>
      <c r="D201" s="53" t="s">
        <v>1841</v>
      </c>
      <c r="E201" s="73" t="s">
        <v>22</v>
      </c>
      <c r="F201" s="73">
        <v>48</v>
      </c>
      <c r="G201" s="79">
        <v>860</v>
      </c>
      <c r="H201" s="75">
        <f t="shared" si="11"/>
        <v>1075</v>
      </c>
      <c r="I201" s="76">
        <v>4435.2</v>
      </c>
      <c r="J201" s="77" t="s">
        <v>475</v>
      </c>
      <c r="K201" s="71" t="s">
        <v>7109</v>
      </c>
      <c r="L201" s="71" t="s">
        <v>7111</v>
      </c>
      <c r="M201" s="78"/>
      <c r="N201" s="78" t="s">
        <v>24</v>
      </c>
      <c r="O201" s="126"/>
      <c r="P201" s="138"/>
      <c r="Q201" s="138"/>
      <c r="R201" s="138"/>
      <c r="S201" s="138"/>
      <c r="T201" s="138"/>
      <c r="U201" s="138"/>
      <c r="V201" s="138"/>
      <c r="W201" s="138"/>
      <c r="X201" s="138"/>
      <c r="Y201" s="138"/>
      <c r="Z201" s="138"/>
      <c r="AA201" s="138"/>
      <c r="AB201" s="138"/>
      <c r="AC201" s="138"/>
      <c r="AD201" s="138"/>
      <c r="AE201" s="138"/>
      <c r="AF201" s="138"/>
      <c r="AG201" s="138"/>
      <c r="AH201" s="138"/>
      <c r="AI201" s="138"/>
      <c r="AJ201" s="138"/>
      <c r="AK201" s="138"/>
      <c r="AL201" s="138"/>
      <c r="AM201" s="138"/>
      <c r="AN201" s="138"/>
      <c r="AO201" s="138"/>
      <c r="AP201" s="138"/>
      <c r="AQ201" s="138"/>
      <c r="AR201" s="138"/>
      <c r="AS201" s="138"/>
      <c r="AT201" s="138"/>
      <c r="AU201" s="138"/>
      <c r="AV201" s="138"/>
      <c r="AW201" s="138"/>
      <c r="AX201" s="138"/>
      <c r="AY201" s="138"/>
      <c r="AZ201" s="138"/>
      <c r="BA201" s="138"/>
      <c r="BB201" s="138"/>
      <c r="BC201" s="138"/>
      <c r="BD201" s="138"/>
      <c r="BE201" s="138"/>
      <c r="BF201" s="138"/>
      <c r="BG201" s="138"/>
      <c r="BH201" s="138"/>
      <c r="BI201" s="138"/>
      <c r="BJ201" s="138"/>
      <c r="BK201" s="138"/>
      <c r="AMD201" s="138"/>
      <c r="AME201" s="138"/>
      <c r="AMF201" s="138"/>
      <c r="AMG201" s="138"/>
      <c r="AMH201" s="138"/>
      <c r="AMI201" s="138"/>
      <c r="AMJ201" s="138"/>
    </row>
    <row r="202" spans="1:1024" s="139" customFormat="1" ht="28.7" customHeight="1" x14ac:dyDescent="0.25">
      <c r="A202" s="137">
        <v>199</v>
      </c>
      <c r="B202" s="53" t="s">
        <v>1842</v>
      </c>
      <c r="C202" s="53" t="s">
        <v>1843</v>
      </c>
      <c r="D202" s="53" t="s">
        <v>1844</v>
      </c>
      <c r="E202" s="73" t="s">
        <v>22</v>
      </c>
      <c r="F202" s="73" t="s">
        <v>1845</v>
      </c>
      <c r="G202" s="79">
        <v>860</v>
      </c>
      <c r="H202" s="75">
        <f t="shared" si="11"/>
        <v>1075</v>
      </c>
      <c r="I202" s="76">
        <v>4435.2</v>
      </c>
      <c r="J202" s="77" t="s">
        <v>475</v>
      </c>
      <c r="K202" s="71" t="s">
        <v>7109</v>
      </c>
      <c r="L202" s="71" t="s">
        <v>7111</v>
      </c>
      <c r="M202" s="78"/>
      <c r="N202" s="78" t="s">
        <v>24</v>
      </c>
      <c r="O202" s="126"/>
      <c r="P202" s="138"/>
      <c r="Q202" s="138"/>
      <c r="R202" s="138"/>
      <c r="S202" s="138"/>
      <c r="T202" s="138"/>
      <c r="U202" s="138"/>
      <c r="V202" s="138"/>
      <c r="W202" s="138"/>
      <c r="X202" s="138"/>
      <c r="Y202" s="138"/>
      <c r="Z202" s="138"/>
      <c r="AA202" s="138"/>
      <c r="AB202" s="138"/>
      <c r="AC202" s="138"/>
      <c r="AD202" s="138"/>
      <c r="AE202" s="138"/>
      <c r="AF202" s="138"/>
      <c r="AG202" s="138"/>
      <c r="AH202" s="138"/>
      <c r="AI202" s="138"/>
      <c r="AJ202" s="138"/>
      <c r="AK202" s="138"/>
      <c r="AL202" s="138"/>
      <c r="AM202" s="138"/>
      <c r="AN202" s="138"/>
      <c r="AO202" s="138"/>
      <c r="AP202" s="138"/>
      <c r="AQ202" s="138"/>
      <c r="AR202" s="138"/>
      <c r="AS202" s="138"/>
      <c r="AT202" s="138"/>
      <c r="AU202" s="138"/>
      <c r="AV202" s="138"/>
      <c r="AW202" s="138"/>
      <c r="AX202" s="138"/>
      <c r="AY202" s="138"/>
      <c r="AZ202" s="138"/>
      <c r="BA202" s="138"/>
      <c r="BB202" s="138"/>
      <c r="BC202" s="138"/>
      <c r="BD202" s="138"/>
      <c r="BE202" s="138"/>
      <c r="BF202" s="138"/>
      <c r="BG202" s="138"/>
      <c r="BH202" s="138"/>
      <c r="BI202" s="138"/>
      <c r="BJ202" s="138"/>
      <c r="BK202" s="138"/>
      <c r="AMD202" s="138"/>
      <c r="AME202" s="138"/>
      <c r="AMF202" s="138"/>
      <c r="AMG202" s="138"/>
      <c r="AMH202" s="138"/>
      <c r="AMI202" s="138"/>
      <c r="AMJ202" s="138"/>
    </row>
    <row r="203" spans="1:1024" s="139" customFormat="1" ht="28.7" customHeight="1" x14ac:dyDescent="0.25">
      <c r="A203" s="137">
        <v>200</v>
      </c>
      <c r="B203" s="53" t="s">
        <v>1846</v>
      </c>
      <c r="C203" s="53" t="s">
        <v>1847</v>
      </c>
      <c r="D203" s="53" t="s">
        <v>1848</v>
      </c>
      <c r="E203" s="73" t="s">
        <v>22</v>
      </c>
      <c r="F203" s="73" t="s">
        <v>1845</v>
      </c>
      <c r="G203" s="79">
        <v>860</v>
      </c>
      <c r="H203" s="75">
        <f t="shared" si="11"/>
        <v>1075</v>
      </c>
      <c r="I203" s="76">
        <v>4435.2</v>
      </c>
      <c r="J203" s="77" t="s">
        <v>475</v>
      </c>
      <c r="K203" s="71" t="s">
        <v>7109</v>
      </c>
      <c r="L203" s="71" t="s">
        <v>7111</v>
      </c>
      <c r="M203" s="78"/>
      <c r="N203" s="78" t="s">
        <v>24</v>
      </c>
      <c r="O203" s="126"/>
      <c r="P203" s="138"/>
      <c r="Q203" s="138"/>
      <c r="R203" s="138"/>
      <c r="S203" s="138"/>
      <c r="T203" s="138"/>
      <c r="U203" s="138"/>
      <c r="V203" s="138"/>
      <c r="W203" s="138"/>
      <c r="X203" s="138"/>
      <c r="Y203" s="138"/>
      <c r="Z203" s="138"/>
      <c r="AA203" s="138"/>
      <c r="AB203" s="138"/>
      <c r="AC203" s="138"/>
      <c r="AD203" s="138"/>
      <c r="AE203" s="138"/>
      <c r="AF203" s="138"/>
      <c r="AG203" s="138"/>
      <c r="AH203" s="138"/>
      <c r="AI203" s="138"/>
      <c r="AJ203" s="138"/>
      <c r="AK203" s="138"/>
      <c r="AL203" s="138"/>
      <c r="AM203" s="138"/>
      <c r="AN203" s="138"/>
      <c r="AO203" s="138"/>
      <c r="AP203" s="138"/>
      <c r="AQ203" s="138"/>
      <c r="AR203" s="138"/>
      <c r="AS203" s="138"/>
      <c r="AT203" s="138"/>
      <c r="AU203" s="138"/>
      <c r="AV203" s="138"/>
      <c r="AW203" s="138"/>
      <c r="AX203" s="138"/>
      <c r="AY203" s="138"/>
      <c r="AZ203" s="138"/>
      <c r="BA203" s="138"/>
      <c r="BB203" s="138"/>
      <c r="BC203" s="138"/>
      <c r="BD203" s="138"/>
      <c r="BE203" s="138"/>
      <c r="BF203" s="138"/>
      <c r="BG203" s="138"/>
      <c r="BH203" s="138"/>
      <c r="BI203" s="138"/>
      <c r="BJ203" s="138"/>
      <c r="BK203" s="138"/>
      <c r="AMD203" s="138"/>
      <c r="AME203" s="138"/>
      <c r="AMF203" s="138"/>
      <c r="AMG203" s="138"/>
      <c r="AMH203" s="138"/>
      <c r="AMI203" s="138"/>
      <c r="AMJ203" s="138"/>
    </row>
    <row r="204" spans="1:1024" s="139" customFormat="1" ht="28.7" customHeight="1" x14ac:dyDescent="0.25">
      <c r="A204" s="137">
        <v>201</v>
      </c>
      <c r="B204" s="53" t="s">
        <v>1913</v>
      </c>
      <c r="C204" s="53" t="s">
        <v>1914</v>
      </c>
      <c r="D204" s="53" t="s">
        <v>1915</v>
      </c>
      <c r="E204" s="73" t="s">
        <v>22</v>
      </c>
      <c r="F204" s="73"/>
      <c r="G204" s="79">
        <v>290</v>
      </c>
      <c r="H204" s="75">
        <f t="shared" si="11"/>
        <v>362.5</v>
      </c>
      <c r="I204" s="76">
        <v>1859.2</v>
      </c>
      <c r="J204" s="77"/>
      <c r="K204" s="71" t="s">
        <v>7109</v>
      </c>
      <c r="L204" s="71" t="s">
        <v>7111</v>
      </c>
      <c r="M204" s="78"/>
      <c r="N204" s="78" t="s">
        <v>24</v>
      </c>
      <c r="O204" s="126"/>
      <c r="P204" s="138"/>
      <c r="Q204" s="138"/>
      <c r="R204" s="138"/>
      <c r="S204" s="138"/>
      <c r="T204" s="138"/>
      <c r="U204" s="138"/>
      <c r="V204" s="138"/>
      <c r="W204" s="138"/>
      <c r="X204" s="138"/>
      <c r="Y204" s="138"/>
      <c r="Z204" s="138"/>
      <c r="AA204" s="138"/>
      <c r="AB204" s="138"/>
      <c r="AC204" s="138"/>
      <c r="AD204" s="138"/>
      <c r="AE204" s="138"/>
      <c r="AF204" s="138"/>
      <c r="AG204" s="138"/>
      <c r="AH204" s="138"/>
      <c r="AI204" s="138"/>
      <c r="AJ204" s="138"/>
      <c r="AK204" s="138"/>
      <c r="AL204" s="138"/>
      <c r="AM204" s="138"/>
      <c r="AN204" s="138"/>
      <c r="AO204" s="138"/>
      <c r="AP204" s="138"/>
      <c r="AQ204" s="138"/>
      <c r="AR204" s="138"/>
      <c r="AS204" s="138"/>
      <c r="AT204" s="138"/>
      <c r="AU204" s="138"/>
      <c r="AV204" s="138"/>
      <c r="AW204" s="138"/>
      <c r="AX204" s="138"/>
      <c r="AY204" s="138"/>
      <c r="AZ204" s="138"/>
      <c r="BA204" s="138"/>
      <c r="BB204" s="138"/>
      <c r="BC204" s="138"/>
      <c r="BD204" s="138"/>
      <c r="BE204" s="138"/>
      <c r="BF204" s="138"/>
      <c r="BG204" s="138"/>
      <c r="BH204" s="138"/>
      <c r="BI204" s="138"/>
      <c r="BJ204" s="138"/>
      <c r="BK204" s="138"/>
      <c r="AMD204" s="138"/>
      <c r="AME204" s="138"/>
      <c r="AMF204" s="138"/>
      <c r="AMG204" s="138"/>
      <c r="AMH204" s="138"/>
      <c r="AMI204" s="138"/>
      <c r="AMJ204" s="138"/>
    </row>
    <row r="205" spans="1:1024" s="139" customFormat="1" ht="28.7" customHeight="1" x14ac:dyDescent="0.25">
      <c r="A205" s="137">
        <v>202</v>
      </c>
      <c r="B205" s="53" t="s">
        <v>1916</v>
      </c>
      <c r="C205" s="53" t="s">
        <v>1917</v>
      </c>
      <c r="D205" s="53" t="s">
        <v>689</v>
      </c>
      <c r="E205" s="73" t="s">
        <v>22</v>
      </c>
      <c r="F205" s="73"/>
      <c r="G205" s="79">
        <v>290</v>
      </c>
      <c r="H205" s="75">
        <f t="shared" si="11"/>
        <v>362.5</v>
      </c>
      <c r="I205" s="76">
        <v>739.2</v>
      </c>
      <c r="J205" s="77"/>
      <c r="K205" s="71" t="s">
        <v>7109</v>
      </c>
      <c r="L205" s="71" t="s">
        <v>7111</v>
      </c>
      <c r="M205" s="78"/>
      <c r="N205" s="78" t="s">
        <v>24</v>
      </c>
      <c r="O205" s="126"/>
      <c r="P205" s="138"/>
      <c r="Q205" s="138"/>
      <c r="R205" s="138"/>
      <c r="S205" s="138"/>
      <c r="T205" s="138"/>
      <c r="U205" s="138"/>
      <c r="V205" s="138"/>
      <c r="W205" s="138"/>
      <c r="X205" s="138"/>
      <c r="Y205" s="138"/>
      <c r="Z205" s="138"/>
      <c r="AA205" s="138"/>
      <c r="AB205" s="138"/>
      <c r="AC205" s="138"/>
      <c r="AD205" s="138"/>
      <c r="AE205" s="138"/>
      <c r="AF205" s="138"/>
      <c r="AG205" s="138"/>
      <c r="AH205" s="138"/>
      <c r="AI205" s="138"/>
      <c r="AJ205" s="138"/>
      <c r="AK205" s="138"/>
      <c r="AL205" s="138"/>
      <c r="AM205" s="138"/>
      <c r="AN205" s="138"/>
      <c r="AO205" s="138"/>
      <c r="AP205" s="138"/>
      <c r="AQ205" s="138"/>
      <c r="AR205" s="138"/>
      <c r="AS205" s="138"/>
      <c r="AT205" s="138"/>
      <c r="AU205" s="138"/>
      <c r="AV205" s="138"/>
      <c r="AW205" s="138"/>
      <c r="AX205" s="138"/>
      <c r="AY205" s="138"/>
      <c r="AZ205" s="138"/>
      <c r="BA205" s="138"/>
      <c r="BB205" s="138"/>
      <c r="BC205" s="138"/>
      <c r="BD205" s="138"/>
      <c r="BE205" s="138"/>
      <c r="BF205" s="138"/>
      <c r="BG205" s="138"/>
      <c r="BH205" s="138"/>
      <c r="BI205" s="138"/>
      <c r="BJ205" s="138"/>
      <c r="BK205" s="138"/>
      <c r="AMD205" s="138"/>
      <c r="AME205" s="138"/>
      <c r="AMF205" s="138"/>
      <c r="AMG205" s="138"/>
      <c r="AMH205" s="138"/>
      <c r="AMI205" s="138"/>
      <c r="AMJ205" s="138"/>
    </row>
    <row r="206" spans="1:1024" s="139" customFormat="1" ht="28.7" customHeight="1" x14ac:dyDescent="0.25">
      <c r="A206" s="137">
        <v>203</v>
      </c>
      <c r="B206" s="53" t="s">
        <v>1918</v>
      </c>
      <c r="C206" s="53" t="s">
        <v>1919</v>
      </c>
      <c r="D206" s="53" t="s">
        <v>684</v>
      </c>
      <c r="E206" s="73" t="s">
        <v>22</v>
      </c>
      <c r="F206" s="73"/>
      <c r="G206" s="79">
        <v>290</v>
      </c>
      <c r="H206" s="75">
        <f t="shared" si="11"/>
        <v>362.5</v>
      </c>
      <c r="I206" s="76">
        <v>739.2</v>
      </c>
      <c r="J206" s="77"/>
      <c r="K206" s="71" t="s">
        <v>7109</v>
      </c>
      <c r="L206" s="71" t="s">
        <v>7111</v>
      </c>
      <c r="M206" s="78"/>
      <c r="N206" s="78" t="s">
        <v>24</v>
      </c>
      <c r="O206" s="126"/>
      <c r="P206" s="138"/>
      <c r="Q206" s="138"/>
      <c r="R206" s="138"/>
      <c r="S206" s="138"/>
      <c r="T206" s="138"/>
      <c r="U206" s="138"/>
      <c r="V206" s="138"/>
      <c r="W206" s="138"/>
      <c r="X206" s="138"/>
      <c r="Y206" s="138"/>
      <c r="Z206" s="138"/>
      <c r="AA206" s="138"/>
      <c r="AB206" s="138"/>
      <c r="AC206" s="138"/>
      <c r="AD206" s="138"/>
      <c r="AE206" s="138"/>
      <c r="AF206" s="138"/>
      <c r="AG206" s="138"/>
      <c r="AH206" s="138"/>
      <c r="AI206" s="138"/>
      <c r="AJ206" s="138"/>
      <c r="AK206" s="138"/>
      <c r="AL206" s="138"/>
      <c r="AM206" s="138"/>
      <c r="AN206" s="138"/>
      <c r="AO206" s="138"/>
      <c r="AP206" s="138"/>
      <c r="AQ206" s="138"/>
      <c r="AR206" s="138"/>
      <c r="AS206" s="138"/>
      <c r="AT206" s="138"/>
      <c r="AU206" s="138"/>
      <c r="AV206" s="138"/>
      <c r="AW206" s="138"/>
      <c r="AX206" s="138"/>
      <c r="AY206" s="138"/>
      <c r="AZ206" s="138"/>
      <c r="BA206" s="138"/>
      <c r="BB206" s="138"/>
      <c r="BC206" s="138"/>
      <c r="BD206" s="138"/>
      <c r="BE206" s="138"/>
      <c r="BF206" s="138"/>
      <c r="BG206" s="138"/>
      <c r="BH206" s="138"/>
      <c r="BI206" s="138"/>
      <c r="BJ206" s="138"/>
      <c r="BK206" s="138"/>
      <c r="AMD206" s="138"/>
      <c r="AME206" s="138"/>
      <c r="AMF206" s="138"/>
      <c r="AMG206" s="138"/>
      <c r="AMH206" s="138"/>
      <c r="AMI206" s="138"/>
      <c r="AMJ206" s="138"/>
    </row>
    <row r="207" spans="1:1024" s="139" customFormat="1" ht="28.7" customHeight="1" x14ac:dyDescent="0.25">
      <c r="A207" s="137">
        <v>204</v>
      </c>
      <c r="B207" s="53" t="s">
        <v>1920</v>
      </c>
      <c r="C207" s="53" t="s">
        <v>1921</v>
      </c>
      <c r="D207" s="53" t="s">
        <v>689</v>
      </c>
      <c r="E207" s="73" t="s">
        <v>22</v>
      </c>
      <c r="F207" s="73"/>
      <c r="G207" s="79">
        <v>290</v>
      </c>
      <c r="H207" s="75">
        <f t="shared" si="11"/>
        <v>362.5</v>
      </c>
      <c r="I207" s="76">
        <v>739.2</v>
      </c>
      <c r="J207" s="77"/>
      <c r="K207" s="71" t="s">
        <v>7109</v>
      </c>
      <c r="L207" s="71" t="s">
        <v>7111</v>
      </c>
      <c r="M207" s="78"/>
      <c r="N207" s="78" t="s">
        <v>24</v>
      </c>
      <c r="O207" s="126"/>
      <c r="P207" s="138"/>
      <c r="Q207" s="138"/>
      <c r="R207" s="138"/>
      <c r="S207" s="138"/>
      <c r="T207" s="138"/>
      <c r="U207" s="138"/>
      <c r="V207" s="138"/>
      <c r="W207" s="138"/>
      <c r="X207" s="138"/>
      <c r="Y207" s="138"/>
      <c r="Z207" s="138"/>
      <c r="AA207" s="138"/>
      <c r="AB207" s="138"/>
      <c r="AC207" s="138"/>
      <c r="AD207" s="138"/>
      <c r="AE207" s="138"/>
      <c r="AF207" s="138"/>
      <c r="AG207" s="138"/>
      <c r="AH207" s="138"/>
      <c r="AI207" s="138"/>
      <c r="AJ207" s="138"/>
      <c r="AK207" s="138"/>
      <c r="AL207" s="138"/>
      <c r="AM207" s="138"/>
      <c r="AN207" s="138"/>
      <c r="AO207" s="138"/>
      <c r="AP207" s="138"/>
      <c r="AQ207" s="138"/>
      <c r="AR207" s="138"/>
      <c r="AS207" s="138"/>
      <c r="AT207" s="138"/>
      <c r="AU207" s="138"/>
      <c r="AV207" s="138"/>
      <c r="AW207" s="138"/>
      <c r="AX207" s="138"/>
      <c r="AY207" s="138"/>
      <c r="AZ207" s="138"/>
      <c r="BA207" s="138"/>
      <c r="BB207" s="138"/>
      <c r="BC207" s="138"/>
      <c r="BD207" s="138"/>
      <c r="BE207" s="138"/>
      <c r="BF207" s="138"/>
      <c r="BG207" s="138"/>
      <c r="BH207" s="138"/>
      <c r="BI207" s="138"/>
      <c r="BJ207" s="138"/>
      <c r="BK207" s="138"/>
      <c r="AMD207" s="138"/>
      <c r="AME207" s="138"/>
      <c r="AMF207" s="138"/>
      <c r="AMG207" s="138"/>
      <c r="AMH207" s="138"/>
      <c r="AMI207" s="138"/>
      <c r="AMJ207" s="138"/>
    </row>
    <row r="208" spans="1:1024" s="139" customFormat="1" ht="28.7" customHeight="1" x14ac:dyDescent="0.25">
      <c r="A208" s="137">
        <v>205</v>
      </c>
      <c r="B208" s="53" t="s">
        <v>1922</v>
      </c>
      <c r="C208" s="53" t="s">
        <v>1923</v>
      </c>
      <c r="D208" s="53" t="s">
        <v>1924</v>
      </c>
      <c r="E208" s="73" t="s">
        <v>22</v>
      </c>
      <c r="F208" s="73"/>
      <c r="G208" s="79">
        <v>300</v>
      </c>
      <c r="H208" s="75">
        <f t="shared" si="11"/>
        <v>375</v>
      </c>
      <c r="I208" s="76">
        <v>1276.8</v>
      </c>
      <c r="J208" s="77" t="s">
        <v>54</v>
      </c>
      <c r="K208" s="71" t="s">
        <v>7109</v>
      </c>
      <c r="L208" s="71" t="s">
        <v>7111</v>
      </c>
      <c r="M208" s="78"/>
      <c r="N208" s="78" t="s">
        <v>24</v>
      </c>
      <c r="O208" s="126"/>
      <c r="P208" s="138"/>
      <c r="Q208" s="138"/>
      <c r="R208" s="138"/>
      <c r="S208" s="138"/>
      <c r="T208" s="138"/>
      <c r="U208" s="138"/>
      <c r="V208" s="138"/>
      <c r="W208" s="138"/>
      <c r="X208" s="138"/>
      <c r="Y208" s="138"/>
      <c r="Z208" s="138"/>
      <c r="AA208" s="138"/>
      <c r="AB208" s="138"/>
      <c r="AC208" s="138"/>
      <c r="AD208" s="138"/>
      <c r="AE208" s="138"/>
      <c r="AF208" s="138"/>
      <c r="AG208" s="138"/>
      <c r="AH208" s="138"/>
      <c r="AI208" s="138"/>
      <c r="AJ208" s="138"/>
      <c r="AK208" s="138"/>
      <c r="AL208" s="138"/>
      <c r="AM208" s="138"/>
      <c r="AN208" s="138"/>
      <c r="AO208" s="138"/>
      <c r="AP208" s="138"/>
      <c r="AQ208" s="138"/>
      <c r="AR208" s="138"/>
      <c r="AS208" s="138"/>
      <c r="AT208" s="138"/>
      <c r="AU208" s="138"/>
      <c r="AV208" s="138"/>
      <c r="AW208" s="138"/>
      <c r="AX208" s="138"/>
      <c r="AY208" s="138"/>
      <c r="AZ208" s="138"/>
      <c r="BA208" s="138"/>
      <c r="BB208" s="138"/>
      <c r="BC208" s="138"/>
      <c r="BD208" s="138"/>
      <c r="BE208" s="138"/>
      <c r="BF208" s="138"/>
      <c r="BG208" s="138"/>
      <c r="BH208" s="138"/>
      <c r="BI208" s="138"/>
      <c r="BJ208" s="138"/>
      <c r="BK208" s="138"/>
      <c r="AMD208" s="138"/>
      <c r="AME208" s="138"/>
      <c r="AMF208" s="138"/>
      <c r="AMG208" s="138"/>
      <c r="AMH208" s="138"/>
      <c r="AMI208" s="138"/>
      <c r="AMJ208" s="138"/>
    </row>
    <row r="209" spans="1:1024" s="139" customFormat="1" ht="28.7" customHeight="1" x14ac:dyDescent="0.25">
      <c r="A209" s="137">
        <v>206</v>
      </c>
      <c r="B209" s="53" t="s">
        <v>2025</v>
      </c>
      <c r="C209" s="53" t="s">
        <v>2026</v>
      </c>
      <c r="D209" s="53" t="s">
        <v>2459</v>
      </c>
      <c r="E209" s="73" t="s">
        <v>28</v>
      </c>
      <c r="F209" s="73"/>
      <c r="G209" s="79">
        <v>895</v>
      </c>
      <c r="H209" s="75">
        <f t="shared" si="11"/>
        <v>1118.75</v>
      </c>
      <c r="I209" s="76">
        <v>3091.2</v>
      </c>
      <c r="J209" s="77" t="s">
        <v>124</v>
      </c>
      <c r="K209" s="71" t="s">
        <v>7109</v>
      </c>
      <c r="L209" s="66" t="s">
        <v>7113</v>
      </c>
      <c r="M209" s="78" t="s">
        <v>9</v>
      </c>
      <c r="N209" s="78" t="s">
        <v>24</v>
      </c>
      <c r="O209" s="135" t="s">
        <v>7164</v>
      </c>
      <c r="P209" s="138"/>
      <c r="Q209" s="138"/>
      <c r="R209" s="138"/>
      <c r="S209" s="138"/>
      <c r="T209" s="138"/>
      <c r="U209" s="138"/>
      <c r="V209" s="138"/>
      <c r="W209" s="138"/>
      <c r="X209" s="138"/>
      <c r="Y209" s="138"/>
      <c r="Z209" s="138"/>
      <c r="AA209" s="138"/>
      <c r="AB209" s="138"/>
      <c r="AC209" s="138"/>
      <c r="AD209" s="138"/>
      <c r="AE209" s="138"/>
      <c r="AF209" s="138"/>
      <c r="AG209" s="138"/>
      <c r="AH209" s="138"/>
      <c r="AI209" s="138"/>
      <c r="AJ209" s="138"/>
      <c r="AK209" s="138"/>
      <c r="AL209" s="138"/>
      <c r="AM209" s="138"/>
      <c r="AN209" s="138"/>
      <c r="AO209" s="138"/>
      <c r="AP209" s="138"/>
      <c r="AQ209" s="138"/>
      <c r="AR209" s="138"/>
      <c r="AS209" s="138"/>
      <c r="AT209" s="138"/>
      <c r="AU209" s="138"/>
      <c r="AV209" s="138"/>
      <c r="AW209" s="138"/>
      <c r="AX209" s="138"/>
      <c r="AY209" s="138"/>
      <c r="AZ209" s="138"/>
      <c r="BA209" s="138"/>
      <c r="BB209" s="138"/>
      <c r="BC209" s="138"/>
      <c r="BD209" s="138"/>
      <c r="BE209" s="138"/>
      <c r="BF209" s="138"/>
      <c r="BG209" s="138"/>
      <c r="BH209" s="138"/>
      <c r="BI209" s="138"/>
      <c r="BJ209" s="138"/>
      <c r="BK209" s="138"/>
      <c r="AMD209" s="138"/>
      <c r="AME209" s="138"/>
      <c r="AMF209" s="138"/>
      <c r="AMG209" s="138"/>
      <c r="AMH209" s="138"/>
      <c r="AMI209" s="138"/>
      <c r="AMJ209" s="138"/>
    </row>
    <row r="210" spans="1:1024" s="139" customFormat="1" ht="28.7" customHeight="1" x14ac:dyDescent="0.25">
      <c r="A210" s="137">
        <v>207</v>
      </c>
      <c r="B210" s="53" t="s">
        <v>2027</v>
      </c>
      <c r="C210" s="53" t="s">
        <v>2028</v>
      </c>
      <c r="D210" s="53" t="s">
        <v>2459</v>
      </c>
      <c r="E210" s="73" t="s">
        <v>28</v>
      </c>
      <c r="F210" s="73"/>
      <c r="G210" s="79">
        <v>895</v>
      </c>
      <c r="H210" s="75">
        <f t="shared" si="11"/>
        <v>1118.75</v>
      </c>
      <c r="I210" s="76">
        <v>3091.2</v>
      </c>
      <c r="J210" s="77" t="s">
        <v>124</v>
      </c>
      <c r="K210" s="71" t="s">
        <v>7109</v>
      </c>
      <c r="L210" s="66" t="s">
        <v>7113</v>
      </c>
      <c r="M210" s="78" t="s">
        <v>9</v>
      </c>
      <c r="N210" s="78" t="s">
        <v>24</v>
      </c>
      <c r="O210" s="135" t="s">
        <v>7164</v>
      </c>
      <c r="P210" s="138"/>
      <c r="Q210" s="138"/>
      <c r="R210" s="138"/>
      <c r="S210" s="138"/>
      <c r="T210" s="138"/>
      <c r="U210" s="138"/>
      <c r="V210" s="138"/>
      <c r="W210" s="138"/>
      <c r="X210" s="138"/>
      <c r="Y210" s="138"/>
      <c r="Z210" s="138"/>
      <c r="AA210" s="138"/>
      <c r="AB210" s="138"/>
      <c r="AC210" s="138"/>
      <c r="AD210" s="138"/>
      <c r="AE210" s="138"/>
      <c r="AF210" s="138"/>
      <c r="AG210" s="138"/>
      <c r="AH210" s="138"/>
      <c r="AI210" s="138"/>
      <c r="AJ210" s="138"/>
      <c r="AK210" s="138"/>
      <c r="AL210" s="138"/>
      <c r="AM210" s="138"/>
      <c r="AN210" s="138"/>
      <c r="AO210" s="138"/>
      <c r="AP210" s="138"/>
      <c r="AQ210" s="138"/>
      <c r="AR210" s="138"/>
      <c r="AS210" s="138"/>
      <c r="AT210" s="138"/>
      <c r="AU210" s="138"/>
      <c r="AV210" s="138"/>
      <c r="AW210" s="138"/>
      <c r="AX210" s="138"/>
      <c r="AY210" s="138"/>
      <c r="AZ210" s="138"/>
      <c r="BA210" s="138"/>
      <c r="BB210" s="138"/>
      <c r="BC210" s="138"/>
      <c r="BD210" s="138"/>
      <c r="BE210" s="138"/>
      <c r="BF210" s="138"/>
      <c r="BG210" s="138"/>
      <c r="BH210" s="138"/>
      <c r="BI210" s="138"/>
      <c r="BJ210" s="138"/>
      <c r="BK210" s="138"/>
      <c r="AMD210" s="138"/>
      <c r="AME210" s="138"/>
      <c r="AMF210" s="138"/>
      <c r="AMG210" s="138"/>
      <c r="AMH210" s="138"/>
      <c r="AMI210" s="138"/>
      <c r="AMJ210" s="138"/>
    </row>
    <row r="211" spans="1:1024" s="139" customFormat="1" ht="28.7" customHeight="1" x14ac:dyDescent="0.25">
      <c r="A211" s="137">
        <v>208</v>
      </c>
      <c r="B211" s="53" t="s">
        <v>2029</v>
      </c>
      <c r="C211" s="53" t="s">
        <v>2030</v>
      </c>
      <c r="D211" s="53" t="s">
        <v>2459</v>
      </c>
      <c r="E211" s="73" t="s">
        <v>28</v>
      </c>
      <c r="F211" s="73"/>
      <c r="G211" s="79">
        <v>895</v>
      </c>
      <c r="H211" s="75">
        <f t="shared" si="11"/>
        <v>1118.75</v>
      </c>
      <c r="I211" s="76">
        <v>3091.2</v>
      </c>
      <c r="J211" s="77" t="s">
        <v>124</v>
      </c>
      <c r="K211" s="71" t="s">
        <v>7109</v>
      </c>
      <c r="L211" s="66" t="s">
        <v>7113</v>
      </c>
      <c r="M211" s="78" t="s">
        <v>9</v>
      </c>
      <c r="N211" s="78" t="s">
        <v>24</v>
      </c>
      <c r="O211" s="135" t="s">
        <v>7164</v>
      </c>
      <c r="P211" s="138"/>
      <c r="Q211" s="138"/>
      <c r="R211" s="138"/>
      <c r="S211" s="138"/>
      <c r="T211" s="138"/>
      <c r="U211" s="138"/>
      <c r="V211" s="138"/>
      <c r="W211" s="138"/>
      <c r="X211" s="138"/>
      <c r="Y211" s="138"/>
      <c r="Z211" s="138"/>
      <c r="AA211" s="138"/>
      <c r="AB211" s="138"/>
      <c r="AC211" s="138"/>
      <c r="AD211" s="138"/>
      <c r="AE211" s="138"/>
      <c r="AF211" s="138"/>
      <c r="AG211" s="138"/>
      <c r="AH211" s="138"/>
      <c r="AI211" s="138"/>
      <c r="AJ211" s="138"/>
      <c r="AK211" s="138"/>
      <c r="AL211" s="138"/>
      <c r="AM211" s="138"/>
      <c r="AN211" s="138"/>
      <c r="AO211" s="138"/>
      <c r="AP211" s="138"/>
      <c r="AQ211" s="138"/>
      <c r="AR211" s="138"/>
      <c r="AS211" s="138"/>
      <c r="AT211" s="138"/>
      <c r="AU211" s="138"/>
      <c r="AV211" s="138"/>
      <c r="AW211" s="138"/>
      <c r="AX211" s="138"/>
      <c r="AY211" s="138"/>
      <c r="AZ211" s="138"/>
      <c r="BA211" s="138"/>
      <c r="BB211" s="138"/>
      <c r="BC211" s="138"/>
      <c r="BD211" s="138"/>
      <c r="BE211" s="138"/>
      <c r="BF211" s="138"/>
      <c r="BG211" s="138"/>
      <c r="BH211" s="138"/>
      <c r="BI211" s="138"/>
      <c r="BJ211" s="138"/>
      <c r="BK211" s="138"/>
      <c r="AMD211" s="138"/>
      <c r="AME211" s="138"/>
      <c r="AMF211" s="138"/>
      <c r="AMG211" s="138"/>
      <c r="AMH211" s="138"/>
      <c r="AMI211" s="138"/>
      <c r="AMJ211" s="138"/>
    </row>
    <row r="212" spans="1:1024" s="139" customFormat="1" ht="28.7" customHeight="1" x14ac:dyDescent="0.25">
      <c r="A212" s="137">
        <v>209</v>
      </c>
      <c r="B212" s="53" t="s">
        <v>2400</v>
      </c>
      <c r="C212" s="53" t="s">
        <v>2401</v>
      </c>
      <c r="D212" s="53" t="s">
        <v>2402</v>
      </c>
      <c r="E212" s="73" t="s">
        <v>22</v>
      </c>
      <c r="F212" s="73" t="s">
        <v>99</v>
      </c>
      <c r="G212" s="74">
        <f>168*F212</f>
        <v>672</v>
      </c>
      <c r="H212" s="75">
        <f t="shared" si="11"/>
        <v>840</v>
      </c>
      <c r="I212" s="76">
        <v>1512</v>
      </c>
      <c r="J212" s="77" t="s">
        <v>67</v>
      </c>
      <c r="K212" s="71" t="s">
        <v>7109</v>
      </c>
      <c r="L212" s="71" t="s">
        <v>7111</v>
      </c>
      <c r="M212" s="78" t="s">
        <v>10</v>
      </c>
      <c r="N212" s="78"/>
      <c r="O212" s="135" t="s">
        <v>7162</v>
      </c>
      <c r="P212" s="138"/>
      <c r="Q212" s="138"/>
      <c r="R212" s="138"/>
      <c r="S212" s="138"/>
      <c r="T212" s="138"/>
      <c r="U212" s="138"/>
      <c r="V212" s="138"/>
      <c r="W212" s="138"/>
      <c r="X212" s="138"/>
      <c r="Y212" s="138"/>
      <c r="Z212" s="138"/>
      <c r="AA212" s="138"/>
      <c r="AB212" s="138"/>
      <c r="AC212" s="138"/>
      <c r="AD212" s="138"/>
      <c r="AE212" s="138"/>
      <c r="AF212" s="138"/>
      <c r="AG212" s="138"/>
      <c r="AH212" s="138"/>
      <c r="AI212" s="138"/>
      <c r="AJ212" s="138"/>
      <c r="AK212" s="138"/>
      <c r="AL212" s="138"/>
      <c r="AM212" s="138"/>
      <c r="AN212" s="138"/>
      <c r="AO212" s="138"/>
      <c r="AP212" s="138"/>
      <c r="AQ212" s="138"/>
      <c r="AR212" s="138"/>
      <c r="AS212" s="138"/>
      <c r="AT212" s="138"/>
      <c r="AU212" s="138"/>
      <c r="AV212" s="138"/>
      <c r="AW212" s="138"/>
      <c r="AX212" s="138"/>
      <c r="AY212" s="138"/>
      <c r="AZ212" s="138"/>
      <c r="BA212" s="138"/>
      <c r="BB212" s="138"/>
      <c r="BC212" s="138"/>
      <c r="BD212" s="138"/>
      <c r="BE212" s="138"/>
      <c r="BF212" s="138"/>
      <c r="BG212" s="138"/>
      <c r="BH212" s="138"/>
      <c r="BI212" s="138"/>
      <c r="BJ212" s="138"/>
      <c r="BK212" s="138"/>
      <c r="AMD212" s="138"/>
      <c r="AME212" s="138"/>
      <c r="AMF212" s="138"/>
      <c r="AMG212" s="138"/>
      <c r="AMH212" s="138"/>
      <c r="AMI212" s="138"/>
      <c r="AMJ212" s="138"/>
    </row>
    <row r="213" spans="1:1024" s="139" customFormat="1" ht="28.7" customHeight="1" x14ac:dyDescent="0.25">
      <c r="A213" s="137">
        <v>210</v>
      </c>
      <c r="B213" s="53" t="s">
        <v>2455</v>
      </c>
      <c r="C213" s="53" t="s">
        <v>2456</v>
      </c>
      <c r="D213" s="53" t="s">
        <v>2457</v>
      </c>
      <c r="E213" s="73" t="s">
        <v>22</v>
      </c>
      <c r="F213" s="73" t="s">
        <v>103</v>
      </c>
      <c r="G213" s="79">
        <v>260</v>
      </c>
      <c r="H213" s="75">
        <f t="shared" si="11"/>
        <v>325</v>
      </c>
      <c r="I213" s="76">
        <v>967.68</v>
      </c>
      <c r="J213" s="77" t="s">
        <v>475</v>
      </c>
      <c r="K213" s="71" t="s">
        <v>7109</v>
      </c>
      <c r="L213" s="71" t="s">
        <v>7111</v>
      </c>
      <c r="M213" s="78" t="s">
        <v>10</v>
      </c>
      <c r="N213" s="78" t="s">
        <v>24</v>
      </c>
      <c r="O213" s="135" t="s">
        <v>7162</v>
      </c>
      <c r="P213" s="138"/>
      <c r="Q213" s="138"/>
      <c r="R213" s="138"/>
      <c r="S213" s="138"/>
      <c r="T213" s="138"/>
      <c r="U213" s="138"/>
      <c r="V213" s="138"/>
      <c r="W213" s="138"/>
      <c r="X213" s="138"/>
      <c r="Y213" s="138"/>
      <c r="Z213" s="138"/>
      <c r="AA213" s="138"/>
      <c r="AB213" s="138"/>
      <c r="AC213" s="138"/>
      <c r="AD213" s="138"/>
      <c r="AE213" s="138"/>
      <c r="AF213" s="138"/>
      <c r="AG213" s="138"/>
      <c r="AH213" s="138"/>
      <c r="AI213" s="138"/>
      <c r="AJ213" s="138"/>
      <c r="AK213" s="138"/>
      <c r="AL213" s="138"/>
      <c r="AM213" s="138"/>
      <c r="AN213" s="138"/>
      <c r="AO213" s="138"/>
      <c r="AP213" s="138"/>
      <c r="AQ213" s="138"/>
      <c r="AR213" s="138"/>
      <c r="AS213" s="138"/>
      <c r="AT213" s="138"/>
      <c r="AU213" s="138"/>
      <c r="AV213" s="138"/>
      <c r="AW213" s="138"/>
      <c r="AX213" s="138"/>
      <c r="AY213" s="138"/>
      <c r="AZ213" s="138"/>
      <c r="BA213" s="138"/>
      <c r="BB213" s="138"/>
      <c r="BC213" s="138"/>
      <c r="BD213" s="138"/>
      <c r="BE213" s="138"/>
      <c r="BF213" s="138"/>
      <c r="BG213" s="138"/>
      <c r="BH213" s="138"/>
      <c r="BI213" s="138"/>
      <c r="BJ213" s="138"/>
      <c r="BK213" s="138"/>
      <c r="AMD213" s="138"/>
      <c r="AME213" s="138"/>
      <c r="AMF213" s="138"/>
      <c r="AMG213" s="138"/>
      <c r="AMH213" s="138"/>
      <c r="AMI213" s="138"/>
      <c r="AMJ213" s="138"/>
    </row>
    <row r="214" spans="1:1024" s="139" customFormat="1" ht="28.7" customHeight="1" x14ac:dyDescent="0.25">
      <c r="A214" s="137">
        <v>211</v>
      </c>
      <c r="B214" s="53" t="s">
        <v>3474</v>
      </c>
      <c r="C214" s="53" t="s">
        <v>3475</v>
      </c>
      <c r="D214" s="53" t="s">
        <v>3476</v>
      </c>
      <c r="E214" s="73" t="s">
        <v>22</v>
      </c>
      <c r="F214" s="73">
        <v>46</v>
      </c>
      <c r="G214" s="74">
        <f>168*F214</f>
        <v>7728</v>
      </c>
      <c r="H214" s="75">
        <f t="shared" si="11"/>
        <v>9660</v>
      </c>
      <c r="I214" s="76">
        <v>17388</v>
      </c>
      <c r="J214" s="77" t="s">
        <v>67</v>
      </c>
      <c r="K214" s="71" t="s">
        <v>7109</v>
      </c>
      <c r="L214" s="71" t="s">
        <v>7111</v>
      </c>
      <c r="M214" s="78" t="s">
        <v>10</v>
      </c>
      <c r="N214" s="78"/>
      <c r="O214" s="135" t="s">
        <v>7162</v>
      </c>
      <c r="P214" s="138"/>
      <c r="Q214" s="138"/>
      <c r="R214" s="138"/>
      <c r="S214" s="138"/>
      <c r="T214" s="138"/>
      <c r="U214" s="138"/>
      <c r="V214" s="138"/>
      <c r="W214" s="138"/>
      <c r="X214" s="138"/>
      <c r="Y214" s="138"/>
      <c r="Z214" s="138"/>
      <c r="AA214" s="138"/>
      <c r="AB214" s="138"/>
      <c r="AC214" s="138"/>
      <c r="AD214" s="138"/>
      <c r="AE214" s="138"/>
      <c r="AF214" s="138"/>
      <c r="AG214" s="138"/>
      <c r="AH214" s="138"/>
      <c r="AI214" s="138"/>
      <c r="AJ214" s="138"/>
      <c r="AK214" s="138"/>
      <c r="AL214" s="138"/>
      <c r="AM214" s="138"/>
      <c r="AN214" s="138"/>
      <c r="AO214" s="138"/>
      <c r="AP214" s="138"/>
      <c r="AQ214" s="138"/>
      <c r="AR214" s="138"/>
      <c r="AS214" s="138"/>
      <c r="AT214" s="138"/>
      <c r="AU214" s="138"/>
      <c r="AV214" s="138"/>
      <c r="AW214" s="138"/>
      <c r="AX214" s="138"/>
      <c r="AY214" s="138"/>
      <c r="AZ214" s="138"/>
      <c r="BA214" s="138"/>
      <c r="BB214" s="138"/>
      <c r="BC214" s="138"/>
      <c r="BD214" s="138"/>
      <c r="BE214" s="138"/>
      <c r="BF214" s="138"/>
      <c r="BG214" s="138"/>
      <c r="BH214" s="138"/>
      <c r="BI214" s="138"/>
      <c r="BJ214" s="138"/>
      <c r="BK214" s="138"/>
      <c r="AMD214" s="138"/>
      <c r="AME214" s="138"/>
      <c r="AMF214" s="138"/>
      <c r="AMG214" s="138"/>
      <c r="AMH214" s="138"/>
      <c r="AMI214" s="138"/>
      <c r="AMJ214" s="138"/>
    </row>
    <row r="215" spans="1:1024" s="139" customFormat="1" ht="28.7" customHeight="1" x14ac:dyDescent="0.25">
      <c r="A215" s="137">
        <v>212</v>
      </c>
      <c r="B215" s="53" t="s">
        <v>7165</v>
      </c>
      <c r="C215" s="65" t="s">
        <v>7166</v>
      </c>
      <c r="D215" s="65" t="s">
        <v>7167</v>
      </c>
      <c r="E215" s="73" t="s">
        <v>22</v>
      </c>
      <c r="F215" s="73"/>
      <c r="G215" s="74"/>
      <c r="H215" s="75">
        <v>6339.2</v>
      </c>
      <c r="I215" s="76">
        <v>8800</v>
      </c>
      <c r="J215" s="77"/>
      <c r="K215" s="71" t="s">
        <v>7109</v>
      </c>
      <c r="L215" s="71" t="s">
        <v>7111</v>
      </c>
      <c r="M215" s="78"/>
      <c r="N215" s="78"/>
      <c r="O215" s="131"/>
      <c r="P215" s="138"/>
      <c r="Q215" s="138"/>
      <c r="R215" s="138"/>
      <c r="S215" s="138"/>
      <c r="T215" s="138"/>
      <c r="U215" s="138"/>
      <c r="V215" s="138"/>
      <c r="W215" s="138"/>
      <c r="X215" s="138"/>
      <c r="Y215" s="138"/>
      <c r="Z215" s="138"/>
      <c r="AA215" s="138"/>
      <c r="AB215" s="138"/>
      <c r="AC215" s="138"/>
      <c r="AD215" s="138"/>
      <c r="AE215" s="138"/>
      <c r="AF215" s="138"/>
      <c r="AG215" s="138"/>
      <c r="AH215" s="138"/>
      <c r="AI215" s="138"/>
      <c r="AJ215" s="138"/>
      <c r="AK215" s="138"/>
      <c r="AL215" s="138"/>
      <c r="AM215" s="138"/>
      <c r="AN215" s="138"/>
      <c r="AO215" s="138"/>
      <c r="AP215" s="138"/>
      <c r="AQ215" s="138"/>
      <c r="AR215" s="138"/>
      <c r="AS215" s="138"/>
      <c r="AT215" s="138"/>
      <c r="AU215" s="138"/>
      <c r="AV215" s="138"/>
      <c r="AW215" s="138"/>
      <c r="AX215" s="138"/>
      <c r="AY215" s="138"/>
      <c r="AZ215" s="138"/>
      <c r="BA215" s="138"/>
      <c r="BB215" s="138"/>
      <c r="BC215" s="138"/>
      <c r="BD215" s="138"/>
      <c r="BE215" s="138"/>
      <c r="BF215" s="138"/>
      <c r="BG215" s="138"/>
      <c r="BH215" s="138"/>
      <c r="BI215" s="138"/>
      <c r="BJ215" s="138"/>
      <c r="BK215" s="138"/>
      <c r="AMD215" s="138"/>
      <c r="AME215" s="138"/>
      <c r="AMF215" s="138"/>
      <c r="AMG215" s="138"/>
      <c r="AMH215" s="138"/>
      <c r="AMI215" s="138"/>
      <c r="AMJ215" s="138"/>
    </row>
    <row r="216" spans="1:1024" s="139" customFormat="1" ht="28.7" customHeight="1" x14ac:dyDescent="0.25">
      <c r="A216" s="137">
        <v>213</v>
      </c>
      <c r="B216" s="53" t="s">
        <v>7168</v>
      </c>
      <c r="C216" s="65" t="s">
        <v>7169</v>
      </c>
      <c r="D216" s="65" t="s">
        <v>7118</v>
      </c>
      <c r="E216" s="73" t="s">
        <v>28</v>
      </c>
      <c r="F216" s="73"/>
      <c r="G216" s="74"/>
      <c r="H216" s="80">
        <v>289.8</v>
      </c>
      <c r="I216" s="81">
        <v>277</v>
      </c>
      <c r="J216" s="77"/>
      <c r="K216" s="71" t="s">
        <v>7109</v>
      </c>
      <c r="L216" s="71" t="s">
        <v>7111</v>
      </c>
      <c r="M216" s="78"/>
      <c r="N216" s="78"/>
      <c r="O216" s="131"/>
      <c r="P216" s="138"/>
      <c r="Q216" s="138"/>
      <c r="R216" s="138"/>
      <c r="S216" s="138"/>
      <c r="T216" s="138"/>
      <c r="U216" s="138"/>
      <c r="V216" s="138"/>
      <c r="W216" s="138"/>
      <c r="X216" s="138"/>
      <c r="Y216" s="138"/>
      <c r="Z216" s="138"/>
      <c r="AA216" s="138"/>
      <c r="AB216" s="138"/>
      <c r="AC216" s="138"/>
      <c r="AD216" s="138"/>
      <c r="AE216" s="138"/>
      <c r="AF216" s="138"/>
      <c r="AG216" s="138"/>
      <c r="AH216" s="138"/>
      <c r="AI216" s="138"/>
      <c r="AJ216" s="138"/>
      <c r="AK216" s="138"/>
      <c r="AL216" s="138"/>
      <c r="AM216" s="138"/>
      <c r="AN216" s="138"/>
      <c r="AO216" s="138"/>
      <c r="AP216" s="138"/>
      <c r="AQ216" s="138"/>
      <c r="AR216" s="138"/>
      <c r="AS216" s="138"/>
      <c r="AT216" s="138"/>
      <c r="AU216" s="138"/>
      <c r="AV216" s="138"/>
      <c r="AW216" s="138"/>
      <c r="AX216" s="138"/>
      <c r="AY216" s="138"/>
      <c r="AZ216" s="138"/>
      <c r="BA216" s="138"/>
      <c r="BB216" s="138"/>
      <c r="BC216" s="138"/>
      <c r="BD216" s="138"/>
      <c r="BE216" s="138"/>
      <c r="BF216" s="138"/>
      <c r="BG216" s="138"/>
      <c r="BH216" s="138"/>
      <c r="BI216" s="138"/>
      <c r="BJ216" s="138"/>
      <c r="BK216" s="138"/>
      <c r="AMD216" s="138"/>
      <c r="AME216" s="138"/>
      <c r="AMF216" s="138"/>
      <c r="AMG216" s="138"/>
      <c r="AMH216" s="138"/>
      <c r="AMI216" s="138"/>
      <c r="AMJ216" s="138"/>
    </row>
    <row r="217" spans="1:1024" s="139" customFormat="1" ht="28.7" customHeight="1" x14ac:dyDescent="0.25">
      <c r="A217" s="137">
        <v>214</v>
      </c>
      <c r="B217" s="53" t="s">
        <v>7170</v>
      </c>
      <c r="C217" s="65" t="s">
        <v>7171</v>
      </c>
      <c r="D217" s="65" t="s">
        <v>7118</v>
      </c>
      <c r="E217" s="73" t="s">
        <v>28</v>
      </c>
      <c r="F217" s="73"/>
      <c r="G217" s="74"/>
      <c r="H217" s="80">
        <v>289.8</v>
      </c>
      <c r="I217" s="81">
        <v>277</v>
      </c>
      <c r="J217" s="77"/>
      <c r="K217" s="71" t="s">
        <v>7109</v>
      </c>
      <c r="L217" s="71" t="s">
        <v>7111</v>
      </c>
      <c r="M217" s="78"/>
      <c r="N217" s="78"/>
      <c r="O217" s="131"/>
      <c r="P217" s="138"/>
      <c r="Q217" s="138"/>
      <c r="R217" s="138"/>
      <c r="S217" s="138"/>
      <c r="T217" s="138"/>
      <c r="U217" s="138"/>
      <c r="V217" s="138"/>
      <c r="W217" s="138"/>
      <c r="X217" s="138"/>
      <c r="Y217" s="138"/>
      <c r="Z217" s="138"/>
      <c r="AA217" s="138"/>
      <c r="AB217" s="138"/>
      <c r="AC217" s="138"/>
      <c r="AD217" s="138"/>
      <c r="AE217" s="138"/>
      <c r="AF217" s="138"/>
      <c r="AG217" s="138"/>
      <c r="AH217" s="138"/>
      <c r="AI217" s="138"/>
      <c r="AJ217" s="138"/>
      <c r="AK217" s="138"/>
      <c r="AL217" s="138"/>
      <c r="AM217" s="138"/>
      <c r="AN217" s="138"/>
      <c r="AO217" s="138"/>
      <c r="AP217" s="138"/>
      <c r="AQ217" s="138"/>
      <c r="AR217" s="138"/>
      <c r="AS217" s="138"/>
      <c r="AT217" s="138"/>
      <c r="AU217" s="138"/>
      <c r="AV217" s="138"/>
      <c r="AW217" s="138"/>
      <c r="AX217" s="138"/>
      <c r="AY217" s="138"/>
      <c r="AZ217" s="138"/>
      <c r="BA217" s="138"/>
      <c r="BB217" s="138"/>
      <c r="BC217" s="138"/>
      <c r="BD217" s="138"/>
      <c r="BE217" s="138"/>
      <c r="BF217" s="138"/>
      <c r="BG217" s="138"/>
      <c r="BH217" s="138"/>
      <c r="BI217" s="138"/>
      <c r="BJ217" s="138"/>
      <c r="BK217" s="138"/>
      <c r="AMD217" s="138"/>
      <c r="AME217" s="138"/>
      <c r="AMF217" s="138"/>
      <c r="AMG217" s="138"/>
      <c r="AMH217" s="138"/>
      <c r="AMI217" s="138"/>
      <c r="AMJ217" s="138"/>
    </row>
    <row r="218" spans="1:1024" ht="37.9" customHeight="1" x14ac:dyDescent="0.25">
      <c r="A218" s="137">
        <v>215</v>
      </c>
      <c r="B218" s="66"/>
      <c r="C218" s="66" t="s">
        <v>7391</v>
      </c>
      <c r="D218" s="66"/>
      <c r="E218" s="67"/>
      <c r="F218" s="67"/>
      <c r="G218" s="66"/>
      <c r="H218" s="68"/>
      <c r="I218" s="69"/>
      <c r="J218" s="67"/>
      <c r="K218" s="71" t="s">
        <v>7109</v>
      </c>
      <c r="L218" s="71"/>
      <c r="M218" s="66"/>
      <c r="N218" s="66"/>
      <c r="O218" s="124"/>
    </row>
    <row r="219" spans="1:1024" s="139" customFormat="1" ht="28.7" customHeight="1" x14ac:dyDescent="0.25">
      <c r="A219" s="137">
        <v>216</v>
      </c>
      <c r="B219" s="53" t="s">
        <v>1069</v>
      </c>
      <c r="C219" s="53" t="s">
        <v>1070</v>
      </c>
      <c r="D219" s="53" t="s">
        <v>1071</v>
      </c>
      <c r="E219" s="73" t="s">
        <v>22</v>
      </c>
      <c r="F219" s="73" t="s">
        <v>103</v>
      </c>
      <c r="G219" s="79">
        <v>590</v>
      </c>
      <c r="H219" s="75">
        <f t="shared" ref="H219:H227" si="12">G219/0.8</f>
        <v>737.5</v>
      </c>
      <c r="I219" s="76">
        <v>3494.4</v>
      </c>
      <c r="J219" s="77" t="s">
        <v>71</v>
      </c>
      <c r="K219" s="71" t="s">
        <v>7109</v>
      </c>
      <c r="L219" s="71" t="s">
        <v>7111</v>
      </c>
      <c r="M219" s="78" t="s">
        <v>10</v>
      </c>
      <c r="N219" s="78" t="s">
        <v>24</v>
      </c>
      <c r="O219" s="143" t="s">
        <v>7137</v>
      </c>
      <c r="P219" s="138"/>
      <c r="Q219" s="138"/>
      <c r="R219" s="138"/>
      <c r="S219" s="138"/>
      <c r="T219" s="138"/>
      <c r="U219" s="138"/>
      <c r="V219" s="138"/>
      <c r="W219" s="138"/>
      <c r="X219" s="138"/>
      <c r="Y219" s="138"/>
      <c r="Z219" s="138"/>
      <c r="AA219" s="138"/>
      <c r="AB219" s="138"/>
      <c r="AC219" s="138"/>
      <c r="AD219" s="138"/>
      <c r="AE219" s="138"/>
      <c r="AF219" s="138"/>
      <c r="AG219" s="138"/>
      <c r="AH219" s="138"/>
      <c r="AI219" s="138"/>
      <c r="AJ219" s="138"/>
      <c r="AK219" s="138"/>
      <c r="AL219" s="138"/>
      <c r="AM219" s="138"/>
      <c r="AN219" s="138"/>
      <c r="AO219" s="138"/>
      <c r="AP219" s="138"/>
      <c r="AQ219" s="138"/>
      <c r="AR219" s="138"/>
      <c r="AS219" s="138"/>
      <c r="AT219" s="138"/>
      <c r="AU219" s="138"/>
      <c r="AV219" s="138"/>
      <c r="AW219" s="138"/>
      <c r="AX219" s="138"/>
      <c r="AY219" s="138"/>
      <c r="AZ219" s="138"/>
      <c r="BA219" s="138"/>
      <c r="BB219" s="138"/>
      <c r="BC219" s="138"/>
      <c r="BD219" s="138"/>
      <c r="BE219" s="138"/>
      <c r="BF219" s="138"/>
      <c r="BG219" s="138"/>
      <c r="BH219" s="138"/>
      <c r="BI219" s="138"/>
      <c r="BJ219" s="138"/>
      <c r="BK219" s="138"/>
      <c r="AMD219" s="138"/>
      <c r="AME219" s="138"/>
      <c r="AMF219" s="138"/>
      <c r="AMG219" s="138"/>
      <c r="AMH219" s="138"/>
      <c r="AMI219" s="138"/>
      <c r="AMJ219" s="138"/>
    </row>
    <row r="220" spans="1:1024" s="139" customFormat="1" ht="28.7" customHeight="1" x14ac:dyDescent="0.25">
      <c r="A220" s="137">
        <v>217</v>
      </c>
      <c r="B220" s="53" t="s">
        <v>1373</v>
      </c>
      <c r="C220" s="53" t="s">
        <v>1374</v>
      </c>
      <c r="D220" s="53" t="s">
        <v>1375</v>
      </c>
      <c r="E220" s="73" t="s">
        <v>22</v>
      </c>
      <c r="F220" s="73" t="s">
        <v>75</v>
      </c>
      <c r="G220" s="79">
        <v>425</v>
      </c>
      <c r="H220" s="75">
        <f t="shared" si="12"/>
        <v>531.25</v>
      </c>
      <c r="I220" s="76">
        <v>955.8</v>
      </c>
      <c r="J220" s="77" t="s">
        <v>54</v>
      </c>
      <c r="K220" s="71" t="s">
        <v>7109</v>
      </c>
      <c r="L220" s="71" t="s">
        <v>7111</v>
      </c>
      <c r="M220" s="78" t="s">
        <v>10</v>
      </c>
      <c r="N220" s="78"/>
      <c r="O220" s="135" t="s">
        <v>7172</v>
      </c>
      <c r="P220" s="138"/>
      <c r="Q220" s="138"/>
      <c r="R220" s="138"/>
      <c r="S220" s="138"/>
      <c r="T220" s="138"/>
      <c r="U220" s="138"/>
      <c r="V220" s="138"/>
      <c r="W220" s="138"/>
      <c r="X220" s="138"/>
      <c r="Y220" s="138"/>
      <c r="Z220" s="138"/>
      <c r="AA220" s="138"/>
      <c r="AB220" s="138"/>
      <c r="AC220" s="138"/>
      <c r="AD220" s="138"/>
      <c r="AE220" s="138"/>
      <c r="AF220" s="138"/>
      <c r="AG220" s="138"/>
      <c r="AH220" s="138"/>
      <c r="AI220" s="138"/>
      <c r="AJ220" s="138"/>
      <c r="AK220" s="138"/>
      <c r="AL220" s="138"/>
      <c r="AM220" s="138"/>
      <c r="AN220" s="138"/>
      <c r="AO220" s="138"/>
      <c r="AP220" s="138"/>
      <c r="AQ220" s="138"/>
      <c r="AR220" s="138"/>
      <c r="AS220" s="138"/>
      <c r="AT220" s="138"/>
      <c r="AU220" s="138"/>
      <c r="AV220" s="138"/>
      <c r="AW220" s="138"/>
      <c r="AX220" s="138"/>
      <c r="AY220" s="138"/>
      <c r="AZ220" s="138"/>
      <c r="BA220" s="138"/>
      <c r="BB220" s="138"/>
      <c r="BC220" s="138"/>
      <c r="BD220" s="138"/>
      <c r="BE220" s="138"/>
      <c r="BF220" s="138"/>
      <c r="BG220" s="138"/>
      <c r="BH220" s="138"/>
      <c r="BI220" s="138"/>
      <c r="BJ220" s="138"/>
      <c r="BK220" s="138"/>
      <c r="AMD220" s="138"/>
      <c r="AME220" s="138"/>
      <c r="AMF220" s="138"/>
      <c r="AMG220" s="138"/>
      <c r="AMH220" s="138"/>
      <c r="AMI220" s="138"/>
      <c r="AMJ220" s="138"/>
    </row>
    <row r="221" spans="1:1024" s="139" customFormat="1" ht="28.7" customHeight="1" x14ac:dyDescent="0.25">
      <c r="A221" s="137">
        <v>218</v>
      </c>
      <c r="B221" s="53" t="s">
        <v>1376</v>
      </c>
      <c r="C221" s="53" t="s">
        <v>1377</v>
      </c>
      <c r="D221" s="53" t="s">
        <v>1378</v>
      </c>
      <c r="E221" s="73" t="s">
        <v>22</v>
      </c>
      <c r="F221" s="73" t="s">
        <v>75</v>
      </c>
      <c r="G221" s="79">
        <v>425</v>
      </c>
      <c r="H221" s="75">
        <f t="shared" si="12"/>
        <v>531.25</v>
      </c>
      <c r="I221" s="76">
        <v>955.8</v>
      </c>
      <c r="J221" s="77" t="s">
        <v>54</v>
      </c>
      <c r="K221" s="71" t="s">
        <v>7109</v>
      </c>
      <c r="L221" s="71" t="s">
        <v>7111</v>
      </c>
      <c r="M221" s="78" t="s">
        <v>10</v>
      </c>
      <c r="N221" s="78"/>
      <c r="O221" s="135" t="s">
        <v>7172</v>
      </c>
      <c r="P221" s="138"/>
      <c r="Q221" s="138"/>
      <c r="R221" s="138"/>
      <c r="S221" s="138"/>
      <c r="T221" s="138"/>
      <c r="U221" s="138"/>
      <c r="V221" s="138"/>
      <c r="W221" s="138"/>
      <c r="X221" s="138"/>
      <c r="Y221" s="138"/>
      <c r="Z221" s="138"/>
      <c r="AA221" s="138"/>
      <c r="AB221" s="138"/>
      <c r="AC221" s="138"/>
      <c r="AD221" s="138"/>
      <c r="AE221" s="138"/>
      <c r="AF221" s="138"/>
      <c r="AG221" s="138"/>
      <c r="AH221" s="138"/>
      <c r="AI221" s="138"/>
      <c r="AJ221" s="138"/>
      <c r="AK221" s="138"/>
      <c r="AL221" s="138"/>
      <c r="AM221" s="138"/>
      <c r="AN221" s="138"/>
      <c r="AO221" s="138"/>
      <c r="AP221" s="138"/>
      <c r="AQ221" s="138"/>
      <c r="AR221" s="138"/>
      <c r="AS221" s="138"/>
      <c r="AT221" s="138"/>
      <c r="AU221" s="138"/>
      <c r="AV221" s="138"/>
      <c r="AW221" s="138"/>
      <c r="AX221" s="138"/>
      <c r="AY221" s="138"/>
      <c r="AZ221" s="138"/>
      <c r="BA221" s="138"/>
      <c r="BB221" s="138"/>
      <c r="BC221" s="138"/>
      <c r="BD221" s="138"/>
      <c r="BE221" s="138"/>
      <c r="BF221" s="138"/>
      <c r="BG221" s="138"/>
      <c r="BH221" s="138"/>
      <c r="BI221" s="138"/>
      <c r="BJ221" s="138"/>
      <c r="BK221" s="138"/>
      <c r="AMD221" s="138"/>
      <c r="AME221" s="138"/>
      <c r="AMF221" s="138"/>
      <c r="AMG221" s="138"/>
      <c r="AMH221" s="138"/>
      <c r="AMI221" s="138"/>
      <c r="AMJ221" s="138"/>
    </row>
    <row r="222" spans="1:1024" s="139" customFormat="1" ht="28.7" customHeight="1" x14ac:dyDescent="0.25">
      <c r="A222" s="137">
        <v>219</v>
      </c>
      <c r="B222" s="53" t="s">
        <v>1379</v>
      </c>
      <c r="C222" s="53" t="s">
        <v>1380</v>
      </c>
      <c r="D222" s="53" t="s">
        <v>1381</v>
      </c>
      <c r="E222" s="73" t="s">
        <v>22</v>
      </c>
      <c r="F222" s="73" t="s">
        <v>75</v>
      </c>
      <c r="G222" s="79">
        <v>425</v>
      </c>
      <c r="H222" s="75">
        <f t="shared" si="12"/>
        <v>531.25</v>
      </c>
      <c r="I222" s="76">
        <v>955.8</v>
      </c>
      <c r="J222" s="77" t="s">
        <v>54</v>
      </c>
      <c r="K222" s="71" t="s">
        <v>7109</v>
      </c>
      <c r="L222" s="71" t="s">
        <v>7111</v>
      </c>
      <c r="M222" s="78" t="s">
        <v>10</v>
      </c>
      <c r="N222" s="78"/>
      <c r="O222" s="135" t="s">
        <v>7172</v>
      </c>
      <c r="P222" s="138"/>
      <c r="Q222" s="138"/>
      <c r="R222" s="138"/>
      <c r="S222" s="138"/>
      <c r="T222" s="138"/>
      <c r="U222" s="138"/>
      <c r="V222" s="138"/>
      <c r="W222" s="138"/>
      <c r="X222" s="138"/>
      <c r="Y222" s="138"/>
      <c r="Z222" s="138"/>
      <c r="AA222" s="138"/>
      <c r="AB222" s="138"/>
      <c r="AC222" s="138"/>
      <c r="AD222" s="138"/>
      <c r="AE222" s="138"/>
      <c r="AF222" s="138"/>
      <c r="AG222" s="138"/>
      <c r="AH222" s="138"/>
      <c r="AI222" s="138"/>
      <c r="AJ222" s="138"/>
      <c r="AK222" s="138"/>
      <c r="AL222" s="138"/>
      <c r="AM222" s="138"/>
      <c r="AN222" s="138"/>
      <c r="AO222" s="138"/>
      <c r="AP222" s="138"/>
      <c r="AQ222" s="138"/>
      <c r="AR222" s="138"/>
      <c r="AS222" s="138"/>
      <c r="AT222" s="138"/>
      <c r="AU222" s="138"/>
      <c r="AV222" s="138"/>
      <c r="AW222" s="138"/>
      <c r="AX222" s="138"/>
      <c r="AY222" s="138"/>
      <c r="AZ222" s="138"/>
      <c r="BA222" s="138"/>
      <c r="BB222" s="138"/>
      <c r="BC222" s="138"/>
      <c r="BD222" s="138"/>
      <c r="BE222" s="138"/>
      <c r="BF222" s="138"/>
      <c r="BG222" s="138"/>
      <c r="BH222" s="138"/>
      <c r="BI222" s="138"/>
      <c r="BJ222" s="138"/>
      <c r="BK222" s="138"/>
      <c r="AMD222" s="138"/>
      <c r="AME222" s="138"/>
      <c r="AMF222" s="138"/>
      <c r="AMG222" s="138"/>
      <c r="AMH222" s="138"/>
      <c r="AMI222" s="138"/>
      <c r="AMJ222" s="138"/>
    </row>
    <row r="223" spans="1:1024" s="139" customFormat="1" ht="28.7" customHeight="1" x14ac:dyDescent="0.25">
      <c r="A223" s="137">
        <v>220</v>
      </c>
      <c r="B223" s="53" t="s">
        <v>1382</v>
      </c>
      <c r="C223" s="53" t="s">
        <v>1383</v>
      </c>
      <c r="D223" s="53" t="s">
        <v>1384</v>
      </c>
      <c r="E223" s="73" t="s">
        <v>22</v>
      </c>
      <c r="F223" s="73" t="s">
        <v>75</v>
      </c>
      <c r="G223" s="79">
        <v>425</v>
      </c>
      <c r="H223" s="75">
        <f t="shared" si="12"/>
        <v>531.25</v>
      </c>
      <c r="I223" s="76">
        <v>955.8</v>
      </c>
      <c r="J223" s="77" t="s">
        <v>54</v>
      </c>
      <c r="K223" s="71" t="s">
        <v>7109</v>
      </c>
      <c r="L223" s="71" t="s">
        <v>7111</v>
      </c>
      <c r="M223" s="78" t="s">
        <v>10</v>
      </c>
      <c r="N223" s="78"/>
      <c r="O223" s="135" t="s">
        <v>7172</v>
      </c>
      <c r="P223" s="138"/>
      <c r="Q223" s="138"/>
      <c r="R223" s="138"/>
      <c r="S223" s="138"/>
      <c r="T223" s="138"/>
      <c r="U223" s="138"/>
      <c r="V223" s="138"/>
      <c r="W223" s="138"/>
      <c r="X223" s="138"/>
      <c r="Y223" s="138"/>
      <c r="Z223" s="138"/>
      <c r="AA223" s="138"/>
      <c r="AB223" s="138"/>
      <c r="AC223" s="138"/>
      <c r="AD223" s="138"/>
      <c r="AE223" s="138"/>
      <c r="AF223" s="138"/>
      <c r="AG223" s="138"/>
      <c r="AH223" s="138"/>
      <c r="AI223" s="138"/>
      <c r="AJ223" s="138"/>
      <c r="AK223" s="138"/>
      <c r="AL223" s="138"/>
      <c r="AM223" s="138"/>
      <c r="AN223" s="138"/>
      <c r="AO223" s="138"/>
      <c r="AP223" s="138"/>
      <c r="AQ223" s="138"/>
      <c r="AR223" s="138"/>
      <c r="AS223" s="138"/>
      <c r="AT223" s="138"/>
      <c r="AU223" s="138"/>
      <c r="AV223" s="138"/>
      <c r="AW223" s="138"/>
      <c r="AX223" s="138"/>
      <c r="AY223" s="138"/>
      <c r="AZ223" s="138"/>
      <c r="BA223" s="138"/>
      <c r="BB223" s="138"/>
      <c r="BC223" s="138"/>
      <c r="BD223" s="138"/>
      <c r="BE223" s="138"/>
      <c r="BF223" s="138"/>
      <c r="BG223" s="138"/>
      <c r="BH223" s="138"/>
      <c r="BI223" s="138"/>
      <c r="BJ223" s="138"/>
      <c r="BK223" s="138"/>
      <c r="AMD223" s="138"/>
      <c r="AME223" s="138"/>
      <c r="AMF223" s="138"/>
      <c r="AMG223" s="138"/>
      <c r="AMH223" s="138"/>
      <c r="AMI223" s="138"/>
      <c r="AMJ223" s="138"/>
    </row>
    <row r="224" spans="1:1024" s="139" customFormat="1" ht="28.7" customHeight="1" x14ac:dyDescent="0.25">
      <c r="A224" s="137">
        <v>221</v>
      </c>
      <c r="B224" s="53" t="s">
        <v>1925</v>
      </c>
      <c r="C224" s="53" t="s">
        <v>1926</v>
      </c>
      <c r="D224" s="53" t="s">
        <v>609</v>
      </c>
      <c r="E224" s="73" t="s">
        <v>22</v>
      </c>
      <c r="F224" s="73" t="s">
        <v>75</v>
      </c>
      <c r="G224" s="79">
        <v>290</v>
      </c>
      <c r="H224" s="75">
        <f t="shared" si="12"/>
        <v>362.5</v>
      </c>
      <c r="I224" s="76">
        <v>739.2</v>
      </c>
      <c r="J224" s="77" t="s">
        <v>610</v>
      </c>
      <c r="K224" s="71" t="s">
        <v>7109</v>
      </c>
      <c r="L224" s="71" t="s">
        <v>7111</v>
      </c>
      <c r="M224" s="78"/>
      <c r="N224" s="78" t="s">
        <v>24</v>
      </c>
      <c r="O224" s="126"/>
      <c r="P224" s="138"/>
      <c r="Q224" s="138"/>
      <c r="R224" s="138"/>
      <c r="S224" s="138"/>
      <c r="T224" s="138"/>
      <c r="U224" s="138"/>
      <c r="V224" s="138"/>
      <c r="W224" s="138"/>
      <c r="X224" s="138"/>
      <c r="Y224" s="138"/>
      <c r="Z224" s="138"/>
      <c r="AA224" s="138"/>
      <c r="AB224" s="138"/>
      <c r="AC224" s="138"/>
      <c r="AD224" s="138"/>
      <c r="AE224" s="138"/>
      <c r="AF224" s="138"/>
      <c r="AG224" s="138"/>
      <c r="AH224" s="138"/>
      <c r="AI224" s="138"/>
      <c r="AJ224" s="138"/>
      <c r="AK224" s="138"/>
      <c r="AL224" s="138"/>
      <c r="AM224" s="138"/>
      <c r="AN224" s="138"/>
      <c r="AO224" s="138"/>
      <c r="AP224" s="138"/>
      <c r="AQ224" s="138"/>
      <c r="AR224" s="138"/>
      <c r="AS224" s="138"/>
      <c r="AT224" s="138"/>
      <c r="AU224" s="138"/>
      <c r="AV224" s="138"/>
      <c r="AW224" s="138"/>
      <c r="AX224" s="138"/>
      <c r="AY224" s="138"/>
      <c r="AZ224" s="138"/>
      <c r="BA224" s="138"/>
      <c r="BB224" s="138"/>
      <c r="BC224" s="138"/>
      <c r="BD224" s="138"/>
      <c r="BE224" s="138"/>
      <c r="BF224" s="138"/>
      <c r="BG224" s="138"/>
      <c r="BH224" s="138"/>
      <c r="BI224" s="138"/>
      <c r="BJ224" s="138"/>
      <c r="BK224" s="138"/>
      <c r="AMD224" s="138"/>
      <c r="AME224" s="138"/>
      <c r="AMF224" s="138"/>
      <c r="AMG224" s="138"/>
      <c r="AMH224" s="138"/>
      <c r="AMI224" s="138"/>
      <c r="AMJ224" s="138"/>
    </row>
    <row r="225" spans="1:1024" s="139" customFormat="1" ht="28.7" customHeight="1" x14ac:dyDescent="0.25">
      <c r="A225" s="137">
        <v>222</v>
      </c>
      <c r="B225" s="53" t="s">
        <v>1927</v>
      </c>
      <c r="C225" s="53" t="s">
        <v>1928</v>
      </c>
      <c r="D225" s="53" t="s">
        <v>1929</v>
      </c>
      <c r="E225" s="73" t="s">
        <v>22</v>
      </c>
      <c r="F225" s="73" t="s">
        <v>75</v>
      </c>
      <c r="G225" s="79">
        <v>290</v>
      </c>
      <c r="H225" s="75">
        <f t="shared" si="12"/>
        <v>362.5</v>
      </c>
      <c r="I225" s="76">
        <v>739.2</v>
      </c>
      <c r="J225" s="77" t="s">
        <v>610</v>
      </c>
      <c r="K225" s="71" t="s">
        <v>7109</v>
      </c>
      <c r="L225" s="71" t="s">
        <v>7111</v>
      </c>
      <c r="M225" s="78"/>
      <c r="N225" s="78" t="s">
        <v>24</v>
      </c>
      <c r="O225" s="126"/>
      <c r="P225" s="138"/>
      <c r="Q225" s="138"/>
      <c r="R225" s="138"/>
      <c r="S225" s="138"/>
      <c r="T225" s="138"/>
      <c r="U225" s="138"/>
      <c r="V225" s="138"/>
      <c r="W225" s="138"/>
      <c r="X225" s="138"/>
      <c r="Y225" s="138"/>
      <c r="Z225" s="138"/>
      <c r="AA225" s="138"/>
      <c r="AB225" s="138"/>
      <c r="AC225" s="138"/>
      <c r="AD225" s="138"/>
      <c r="AE225" s="138"/>
      <c r="AF225" s="138"/>
      <c r="AG225" s="138"/>
      <c r="AH225" s="138"/>
      <c r="AI225" s="138"/>
      <c r="AJ225" s="138"/>
      <c r="AK225" s="138"/>
      <c r="AL225" s="138"/>
      <c r="AM225" s="138"/>
      <c r="AN225" s="138"/>
      <c r="AO225" s="138"/>
      <c r="AP225" s="138"/>
      <c r="AQ225" s="138"/>
      <c r="AR225" s="138"/>
      <c r="AS225" s="138"/>
      <c r="AT225" s="138"/>
      <c r="AU225" s="138"/>
      <c r="AV225" s="138"/>
      <c r="AW225" s="138"/>
      <c r="AX225" s="138"/>
      <c r="AY225" s="138"/>
      <c r="AZ225" s="138"/>
      <c r="BA225" s="138"/>
      <c r="BB225" s="138"/>
      <c r="BC225" s="138"/>
      <c r="BD225" s="138"/>
      <c r="BE225" s="138"/>
      <c r="BF225" s="138"/>
      <c r="BG225" s="138"/>
      <c r="BH225" s="138"/>
      <c r="BI225" s="138"/>
      <c r="BJ225" s="138"/>
      <c r="BK225" s="138"/>
      <c r="AMD225" s="138"/>
      <c r="AME225" s="138"/>
      <c r="AMF225" s="138"/>
      <c r="AMG225" s="138"/>
      <c r="AMH225" s="138"/>
      <c r="AMI225" s="138"/>
      <c r="AMJ225" s="138"/>
    </row>
    <row r="226" spans="1:1024" s="139" customFormat="1" ht="28.7" customHeight="1" x14ac:dyDescent="0.25">
      <c r="A226" s="137">
        <v>223</v>
      </c>
      <c r="B226" s="53" t="s">
        <v>1930</v>
      </c>
      <c r="C226" s="53" t="s">
        <v>1931</v>
      </c>
      <c r="D226" s="53" t="s">
        <v>1932</v>
      </c>
      <c r="E226" s="73" t="s">
        <v>22</v>
      </c>
      <c r="F226" s="73" t="s">
        <v>75</v>
      </c>
      <c r="G226" s="79">
        <v>290</v>
      </c>
      <c r="H226" s="75">
        <f t="shared" si="12"/>
        <v>362.5</v>
      </c>
      <c r="I226" s="76">
        <v>739.2</v>
      </c>
      <c r="J226" s="77" t="s">
        <v>610</v>
      </c>
      <c r="K226" s="71" t="s">
        <v>7109</v>
      </c>
      <c r="L226" s="71" t="s">
        <v>7111</v>
      </c>
      <c r="M226" s="78"/>
      <c r="N226" s="78" t="s">
        <v>24</v>
      </c>
      <c r="O226" s="126"/>
      <c r="P226" s="138"/>
      <c r="Q226" s="138"/>
      <c r="R226" s="138"/>
      <c r="S226" s="138"/>
      <c r="T226" s="138"/>
      <c r="U226" s="138"/>
      <c r="V226" s="138"/>
      <c r="W226" s="138"/>
      <c r="X226" s="138"/>
      <c r="Y226" s="138"/>
      <c r="Z226" s="138"/>
      <c r="AA226" s="138"/>
      <c r="AB226" s="138"/>
      <c r="AC226" s="138"/>
      <c r="AD226" s="138"/>
      <c r="AE226" s="138"/>
      <c r="AF226" s="138"/>
      <c r="AG226" s="138"/>
      <c r="AH226" s="138"/>
      <c r="AI226" s="138"/>
      <c r="AJ226" s="138"/>
      <c r="AK226" s="138"/>
      <c r="AL226" s="138"/>
      <c r="AM226" s="138"/>
      <c r="AN226" s="138"/>
      <c r="AO226" s="138"/>
      <c r="AP226" s="138"/>
      <c r="AQ226" s="138"/>
      <c r="AR226" s="138"/>
      <c r="AS226" s="138"/>
      <c r="AT226" s="138"/>
      <c r="AU226" s="138"/>
      <c r="AV226" s="138"/>
      <c r="AW226" s="138"/>
      <c r="AX226" s="138"/>
      <c r="AY226" s="138"/>
      <c r="AZ226" s="138"/>
      <c r="BA226" s="138"/>
      <c r="BB226" s="138"/>
      <c r="BC226" s="138"/>
      <c r="BD226" s="138"/>
      <c r="BE226" s="138"/>
      <c r="BF226" s="138"/>
      <c r="BG226" s="138"/>
      <c r="BH226" s="138"/>
      <c r="BI226" s="138"/>
      <c r="BJ226" s="138"/>
      <c r="BK226" s="138"/>
      <c r="AMD226" s="138"/>
      <c r="AME226" s="138"/>
      <c r="AMF226" s="138"/>
      <c r="AMG226" s="138"/>
      <c r="AMH226" s="138"/>
      <c r="AMI226" s="138"/>
      <c r="AMJ226" s="138"/>
    </row>
    <row r="227" spans="1:1024" s="139" customFormat="1" ht="28.7" customHeight="1" x14ac:dyDescent="0.25">
      <c r="A227" s="137">
        <v>224</v>
      </c>
      <c r="B227" s="53" t="s">
        <v>607</v>
      </c>
      <c r="C227" s="53" t="s">
        <v>608</v>
      </c>
      <c r="D227" s="53" t="s">
        <v>609</v>
      </c>
      <c r="E227" s="73" t="s">
        <v>22</v>
      </c>
      <c r="F227" s="73" t="s">
        <v>75</v>
      </c>
      <c r="G227" s="79">
        <v>290</v>
      </c>
      <c r="H227" s="75">
        <f t="shared" si="12"/>
        <v>362.5</v>
      </c>
      <c r="I227" s="76">
        <v>739.2</v>
      </c>
      <c r="J227" s="77" t="s">
        <v>610</v>
      </c>
      <c r="K227" s="71" t="s">
        <v>7109</v>
      </c>
      <c r="L227" s="71" t="s">
        <v>7111</v>
      </c>
      <c r="M227" s="78"/>
      <c r="N227" s="78" t="s">
        <v>24</v>
      </c>
      <c r="O227" s="126"/>
      <c r="P227" s="138"/>
      <c r="Q227" s="138"/>
      <c r="R227" s="138"/>
      <c r="S227" s="138"/>
      <c r="T227" s="138"/>
      <c r="U227" s="138"/>
      <c r="V227" s="138"/>
      <c r="W227" s="138"/>
      <c r="X227" s="138"/>
      <c r="Y227" s="138"/>
      <c r="Z227" s="138"/>
      <c r="AA227" s="138"/>
      <c r="AB227" s="138"/>
      <c r="AC227" s="138"/>
      <c r="AD227" s="138"/>
      <c r="AE227" s="138"/>
      <c r="AF227" s="138"/>
      <c r="AG227" s="138"/>
      <c r="AH227" s="138"/>
      <c r="AI227" s="138"/>
      <c r="AJ227" s="138"/>
      <c r="AK227" s="138"/>
      <c r="AL227" s="138"/>
      <c r="AM227" s="138"/>
      <c r="AN227" s="138"/>
      <c r="AO227" s="138"/>
      <c r="AP227" s="138"/>
      <c r="AQ227" s="138"/>
      <c r="AR227" s="138"/>
      <c r="AS227" s="138"/>
      <c r="AT227" s="138"/>
      <c r="AU227" s="138"/>
      <c r="AV227" s="138"/>
      <c r="AW227" s="138"/>
      <c r="AX227" s="138"/>
      <c r="AY227" s="138"/>
      <c r="AZ227" s="138"/>
      <c r="BA227" s="138"/>
      <c r="BB227" s="138"/>
      <c r="BC227" s="138"/>
      <c r="BD227" s="138"/>
      <c r="BE227" s="138"/>
      <c r="BF227" s="138"/>
      <c r="BG227" s="138"/>
      <c r="BH227" s="138"/>
      <c r="BI227" s="138"/>
      <c r="BJ227" s="138"/>
      <c r="BK227" s="138"/>
      <c r="AMD227" s="138"/>
      <c r="AME227" s="138"/>
      <c r="AMF227" s="138"/>
      <c r="AMG227" s="138"/>
      <c r="AMH227" s="138"/>
      <c r="AMI227" s="138"/>
      <c r="AMJ227" s="138"/>
    </row>
    <row r="228" spans="1:1024" ht="37.9" customHeight="1" x14ac:dyDescent="0.25">
      <c r="A228" s="137">
        <v>225</v>
      </c>
      <c r="B228" s="66"/>
      <c r="C228" s="66" t="s">
        <v>7392</v>
      </c>
      <c r="D228" s="66"/>
      <c r="E228" s="67"/>
      <c r="F228" s="67"/>
      <c r="G228" s="66"/>
      <c r="H228" s="68"/>
      <c r="I228" s="69"/>
      <c r="J228" s="67"/>
      <c r="K228" s="71" t="s">
        <v>7109</v>
      </c>
      <c r="L228" s="71"/>
      <c r="M228" s="66"/>
      <c r="N228" s="66"/>
      <c r="O228" s="124"/>
    </row>
    <row r="229" spans="1:1024" s="139" customFormat="1" ht="37.9" customHeight="1" x14ac:dyDescent="0.25">
      <c r="A229" s="137">
        <v>226</v>
      </c>
      <c r="B229" s="53" t="s">
        <v>97</v>
      </c>
      <c r="C229" s="53" t="s">
        <v>98</v>
      </c>
      <c r="D229" s="53" t="s">
        <v>7173</v>
      </c>
      <c r="E229" s="73" t="s">
        <v>22</v>
      </c>
      <c r="F229" s="73">
        <v>5</v>
      </c>
      <c r="G229" s="74">
        <f>168*F229</f>
        <v>840</v>
      </c>
      <c r="H229" s="75">
        <f>G229/0.8</f>
        <v>1050</v>
      </c>
      <c r="I229" s="76">
        <v>1881.6</v>
      </c>
      <c r="J229" s="77" t="s">
        <v>67</v>
      </c>
      <c r="K229" s="71" t="s">
        <v>7109</v>
      </c>
      <c r="L229" s="71" t="s">
        <v>7111</v>
      </c>
      <c r="M229" s="78" t="s">
        <v>10</v>
      </c>
      <c r="N229" s="78" t="s">
        <v>24</v>
      </c>
      <c r="O229" s="143" t="s">
        <v>7137</v>
      </c>
      <c r="P229" s="138"/>
      <c r="Q229" s="138"/>
      <c r="R229" s="138"/>
      <c r="S229" s="138"/>
      <c r="T229" s="138"/>
      <c r="U229" s="138"/>
      <c r="V229" s="138"/>
      <c r="W229" s="138"/>
      <c r="X229" s="138"/>
      <c r="Y229" s="138"/>
      <c r="Z229" s="138"/>
      <c r="AA229" s="138"/>
      <c r="AB229" s="138"/>
      <c r="AC229" s="138"/>
      <c r="AD229" s="138"/>
      <c r="AE229" s="138"/>
      <c r="AF229" s="138"/>
      <c r="AG229" s="138"/>
      <c r="AH229" s="138"/>
      <c r="AI229" s="138"/>
      <c r="AJ229" s="138"/>
      <c r="AK229" s="138"/>
      <c r="AL229" s="138"/>
      <c r="AM229" s="138"/>
      <c r="AN229" s="138"/>
      <c r="AO229" s="138"/>
      <c r="AP229" s="138"/>
      <c r="AQ229" s="138"/>
      <c r="AR229" s="138"/>
      <c r="AS229" s="138"/>
      <c r="AT229" s="138"/>
      <c r="AU229" s="138"/>
      <c r="AV229" s="138"/>
      <c r="AW229" s="138"/>
      <c r="AX229" s="138"/>
      <c r="AY229" s="138"/>
      <c r="AZ229" s="138"/>
      <c r="BA229" s="138"/>
      <c r="BB229" s="138"/>
      <c r="BC229" s="138"/>
      <c r="BD229" s="138"/>
      <c r="BE229" s="138"/>
      <c r="BF229" s="138"/>
      <c r="BG229" s="138"/>
      <c r="BH229" s="138"/>
      <c r="BI229" s="138"/>
      <c r="BJ229" s="138"/>
      <c r="BK229" s="138"/>
      <c r="AMD229" s="138"/>
      <c r="AME229" s="138"/>
      <c r="AMF229" s="138"/>
      <c r="AMG229" s="138"/>
      <c r="AMH229" s="138"/>
      <c r="AMI229" s="138"/>
      <c r="AMJ229" s="138"/>
    </row>
    <row r="230" spans="1:1024" s="139" customFormat="1" ht="28.7" customHeight="1" x14ac:dyDescent="0.25">
      <c r="A230" s="137">
        <v>227</v>
      </c>
      <c r="B230" s="53" t="s">
        <v>1003</v>
      </c>
      <c r="C230" s="53" t="s">
        <v>1004</v>
      </c>
      <c r="D230" s="53" t="s">
        <v>1005</v>
      </c>
      <c r="E230" s="73" t="s">
        <v>28</v>
      </c>
      <c r="F230" s="73" t="s">
        <v>75</v>
      </c>
      <c r="G230" s="79">
        <v>500</v>
      </c>
      <c r="H230" s="75">
        <f>G230/0.8</f>
        <v>625</v>
      </c>
      <c r="I230" s="76">
        <v>1680</v>
      </c>
      <c r="J230" s="77" t="s">
        <v>54</v>
      </c>
      <c r="K230" s="71" t="s">
        <v>7109</v>
      </c>
      <c r="L230" s="71" t="s">
        <v>7111</v>
      </c>
      <c r="M230" s="78" t="s">
        <v>10</v>
      </c>
      <c r="N230" s="78" t="s">
        <v>24</v>
      </c>
      <c r="O230" s="143" t="s">
        <v>7137</v>
      </c>
      <c r="P230" s="138"/>
      <c r="Q230" s="138"/>
      <c r="R230" s="138"/>
      <c r="S230" s="138"/>
      <c r="T230" s="138"/>
      <c r="U230" s="138"/>
      <c r="V230" s="138"/>
      <c r="W230" s="138"/>
      <c r="X230" s="138"/>
      <c r="Y230" s="138"/>
      <c r="Z230" s="138"/>
      <c r="AA230" s="138"/>
      <c r="AB230" s="138"/>
      <c r="AC230" s="138"/>
      <c r="AD230" s="138"/>
      <c r="AE230" s="138"/>
      <c r="AF230" s="138"/>
      <c r="AG230" s="138"/>
      <c r="AH230" s="138"/>
      <c r="AI230" s="138"/>
      <c r="AJ230" s="138"/>
      <c r="AK230" s="138"/>
      <c r="AL230" s="138"/>
      <c r="AM230" s="138"/>
      <c r="AN230" s="138"/>
      <c r="AO230" s="138"/>
      <c r="AP230" s="138"/>
      <c r="AQ230" s="138"/>
      <c r="AR230" s="138"/>
      <c r="AS230" s="138"/>
      <c r="AT230" s="138"/>
      <c r="AU230" s="138"/>
      <c r="AV230" s="138"/>
      <c r="AW230" s="138"/>
      <c r="AX230" s="138"/>
      <c r="AY230" s="138"/>
      <c r="AZ230" s="138"/>
      <c r="BA230" s="138"/>
      <c r="BB230" s="138"/>
      <c r="BC230" s="138"/>
      <c r="BD230" s="138"/>
      <c r="BE230" s="138"/>
      <c r="BF230" s="138"/>
      <c r="BG230" s="138"/>
      <c r="BH230" s="138"/>
      <c r="BI230" s="138"/>
      <c r="BJ230" s="138"/>
      <c r="BK230" s="138"/>
      <c r="AMD230" s="138"/>
      <c r="AME230" s="138"/>
      <c r="AMF230" s="138"/>
      <c r="AMG230" s="138"/>
      <c r="AMH230" s="138"/>
      <c r="AMI230" s="138"/>
      <c r="AMJ230" s="138"/>
    </row>
    <row r="231" spans="1:1024" s="139" customFormat="1" ht="28.7" customHeight="1" x14ac:dyDescent="0.25">
      <c r="A231" s="137">
        <v>228</v>
      </c>
      <c r="B231" s="53" t="s">
        <v>1006</v>
      </c>
      <c r="C231" s="53" t="s">
        <v>1007</v>
      </c>
      <c r="D231" s="53" t="s">
        <v>1008</v>
      </c>
      <c r="E231" s="73" t="s">
        <v>28</v>
      </c>
      <c r="F231" s="73" t="s">
        <v>75</v>
      </c>
      <c r="G231" s="79">
        <v>500</v>
      </c>
      <c r="H231" s="75">
        <f>G231/0.8</f>
        <v>625</v>
      </c>
      <c r="I231" s="76">
        <v>2240</v>
      </c>
      <c r="J231" s="77" t="s">
        <v>54</v>
      </c>
      <c r="K231" s="71" t="s">
        <v>7109</v>
      </c>
      <c r="L231" s="71" t="s">
        <v>7111</v>
      </c>
      <c r="M231" s="78" t="s">
        <v>10</v>
      </c>
      <c r="N231" s="78" t="s">
        <v>24</v>
      </c>
      <c r="O231" s="143" t="s">
        <v>7137</v>
      </c>
      <c r="P231" s="138"/>
      <c r="Q231" s="138"/>
      <c r="R231" s="138"/>
      <c r="S231" s="138"/>
      <c r="T231" s="138"/>
      <c r="U231" s="138"/>
      <c r="V231" s="138"/>
      <c r="W231" s="138"/>
      <c r="X231" s="138"/>
      <c r="Y231" s="138"/>
      <c r="Z231" s="138"/>
      <c r="AA231" s="138"/>
      <c r="AB231" s="138"/>
      <c r="AC231" s="138"/>
      <c r="AD231" s="138"/>
      <c r="AE231" s="138"/>
      <c r="AF231" s="138"/>
      <c r="AG231" s="138"/>
      <c r="AH231" s="138"/>
      <c r="AI231" s="138"/>
      <c r="AJ231" s="138"/>
      <c r="AK231" s="138"/>
      <c r="AL231" s="138"/>
      <c r="AM231" s="138"/>
      <c r="AN231" s="138"/>
      <c r="AO231" s="138"/>
      <c r="AP231" s="138"/>
      <c r="AQ231" s="138"/>
      <c r="AR231" s="138"/>
      <c r="AS231" s="138"/>
      <c r="AT231" s="138"/>
      <c r="AU231" s="138"/>
      <c r="AV231" s="138"/>
      <c r="AW231" s="138"/>
      <c r="AX231" s="138"/>
      <c r="AY231" s="138"/>
      <c r="AZ231" s="138"/>
      <c r="BA231" s="138"/>
      <c r="BB231" s="138"/>
      <c r="BC231" s="138"/>
      <c r="BD231" s="138"/>
      <c r="BE231" s="138"/>
      <c r="BF231" s="138"/>
      <c r="BG231" s="138"/>
      <c r="BH231" s="138"/>
      <c r="BI231" s="138"/>
      <c r="BJ231" s="138"/>
      <c r="BK231" s="138"/>
      <c r="AMD231" s="138"/>
      <c r="AME231" s="138"/>
      <c r="AMF231" s="138"/>
      <c r="AMG231" s="138"/>
      <c r="AMH231" s="138"/>
      <c r="AMI231" s="138"/>
      <c r="AMJ231" s="138"/>
    </row>
    <row r="232" spans="1:1024" s="139" customFormat="1" ht="28.7" customHeight="1" x14ac:dyDescent="0.25">
      <c r="A232" s="137">
        <v>229</v>
      </c>
      <c r="B232" s="53" t="s">
        <v>1042</v>
      </c>
      <c r="C232" s="53" t="s">
        <v>1043</v>
      </c>
      <c r="D232" s="53" t="s">
        <v>1044</v>
      </c>
      <c r="E232" s="73" t="s">
        <v>22</v>
      </c>
      <c r="F232" s="73">
        <v>19</v>
      </c>
      <c r="G232" s="79">
        <v>3675</v>
      </c>
      <c r="H232" s="75">
        <f>G232/0.8</f>
        <v>4593.75</v>
      </c>
      <c r="I232" s="76">
        <v>7123.2</v>
      </c>
      <c r="J232" s="77" t="s">
        <v>67</v>
      </c>
      <c r="K232" s="71" t="s">
        <v>7109</v>
      </c>
      <c r="L232" s="71" t="s">
        <v>7111</v>
      </c>
      <c r="M232" s="78" t="s">
        <v>10</v>
      </c>
      <c r="N232" s="78"/>
      <c r="O232" s="143" t="s">
        <v>7137</v>
      </c>
      <c r="P232" s="138"/>
      <c r="Q232" s="138"/>
      <c r="R232" s="138"/>
      <c r="S232" s="138"/>
      <c r="T232" s="138"/>
      <c r="U232" s="138"/>
      <c r="V232" s="138"/>
      <c r="W232" s="138"/>
      <c r="X232" s="138"/>
      <c r="Y232" s="138"/>
      <c r="Z232" s="138"/>
      <c r="AA232" s="138"/>
      <c r="AB232" s="138"/>
      <c r="AC232" s="138"/>
      <c r="AD232" s="138"/>
      <c r="AE232" s="138"/>
      <c r="AF232" s="138"/>
      <c r="AG232" s="138"/>
      <c r="AH232" s="138"/>
      <c r="AI232" s="138"/>
      <c r="AJ232" s="138"/>
      <c r="AK232" s="138"/>
      <c r="AL232" s="138"/>
      <c r="AM232" s="138"/>
      <c r="AN232" s="138"/>
      <c r="AO232" s="138"/>
      <c r="AP232" s="138"/>
      <c r="AQ232" s="138"/>
      <c r="AR232" s="138"/>
      <c r="AS232" s="138"/>
      <c r="AT232" s="138"/>
      <c r="AU232" s="138"/>
      <c r="AV232" s="138"/>
      <c r="AW232" s="138"/>
      <c r="AX232" s="138"/>
      <c r="AY232" s="138"/>
      <c r="AZ232" s="138"/>
      <c r="BA232" s="138"/>
      <c r="BB232" s="138"/>
      <c r="BC232" s="138"/>
      <c r="BD232" s="138"/>
      <c r="BE232" s="138"/>
      <c r="BF232" s="138"/>
      <c r="BG232" s="138"/>
      <c r="BH232" s="138"/>
      <c r="BI232" s="138"/>
      <c r="BJ232" s="138"/>
      <c r="BK232" s="138"/>
      <c r="AMD232" s="138"/>
      <c r="AME232" s="138"/>
      <c r="AMF232" s="138"/>
      <c r="AMG232" s="138"/>
      <c r="AMH232" s="138"/>
      <c r="AMI232" s="138"/>
      <c r="AMJ232" s="138"/>
    </row>
    <row r="233" spans="1:1024" s="139" customFormat="1" ht="28.7" customHeight="1" x14ac:dyDescent="0.25">
      <c r="A233" s="137">
        <v>230</v>
      </c>
      <c r="B233" s="53" t="s">
        <v>589</v>
      </c>
      <c r="C233" s="53" t="s">
        <v>590</v>
      </c>
      <c r="D233" s="53" t="s">
        <v>591</v>
      </c>
      <c r="E233" s="73" t="s">
        <v>22</v>
      </c>
      <c r="F233" s="73" t="s">
        <v>75</v>
      </c>
      <c r="G233" s="74">
        <f>168*F233</f>
        <v>1680</v>
      </c>
      <c r="H233" s="75">
        <f>G233/0.8</f>
        <v>2100</v>
      </c>
      <c r="I233" s="76">
        <v>3752</v>
      </c>
      <c r="J233" s="77" t="s">
        <v>67</v>
      </c>
      <c r="K233" s="71" t="s">
        <v>7109</v>
      </c>
      <c r="L233" s="71" t="s">
        <v>7111</v>
      </c>
      <c r="M233" s="78" t="s">
        <v>10</v>
      </c>
      <c r="N233" s="78" t="s">
        <v>24</v>
      </c>
      <c r="O233" s="143" t="s">
        <v>7137</v>
      </c>
      <c r="P233" s="138"/>
      <c r="Q233" s="138"/>
      <c r="R233" s="138"/>
      <c r="S233" s="138"/>
      <c r="T233" s="138"/>
      <c r="U233" s="138"/>
      <c r="V233" s="138"/>
      <c r="W233" s="138"/>
      <c r="X233" s="138"/>
      <c r="Y233" s="138"/>
      <c r="Z233" s="138"/>
      <c r="AA233" s="138"/>
      <c r="AB233" s="138"/>
      <c r="AC233" s="138"/>
      <c r="AD233" s="138"/>
      <c r="AE233" s="138"/>
      <c r="AF233" s="138"/>
      <c r="AG233" s="138"/>
      <c r="AH233" s="138"/>
      <c r="AI233" s="138"/>
      <c r="AJ233" s="138"/>
      <c r="AK233" s="138"/>
      <c r="AL233" s="138"/>
      <c r="AM233" s="138"/>
      <c r="AN233" s="138"/>
      <c r="AO233" s="138"/>
      <c r="AP233" s="138"/>
      <c r="AQ233" s="138"/>
      <c r="AR233" s="138"/>
      <c r="AS233" s="138"/>
      <c r="AT233" s="138"/>
      <c r="AU233" s="138"/>
      <c r="AV233" s="138"/>
      <c r="AW233" s="138"/>
      <c r="AX233" s="138"/>
      <c r="AY233" s="138"/>
      <c r="AZ233" s="138"/>
      <c r="BA233" s="138"/>
      <c r="BB233" s="138"/>
      <c r="BC233" s="138"/>
      <c r="BD233" s="138"/>
      <c r="BE233" s="138"/>
      <c r="BF233" s="138"/>
      <c r="BG233" s="138"/>
      <c r="BH233" s="138"/>
      <c r="BI233" s="138"/>
      <c r="BJ233" s="138"/>
      <c r="BK233" s="138"/>
      <c r="AMD233" s="138"/>
      <c r="AME233" s="138"/>
      <c r="AMF233" s="138"/>
      <c r="AMG233" s="138"/>
      <c r="AMH233" s="138"/>
      <c r="AMI233" s="138"/>
      <c r="AMJ233" s="138"/>
    </row>
    <row r="234" spans="1:1024" ht="37.9" customHeight="1" x14ac:dyDescent="0.25">
      <c r="A234" s="137">
        <v>231</v>
      </c>
      <c r="B234" s="66"/>
      <c r="C234" s="66" t="s">
        <v>7174</v>
      </c>
      <c r="D234" s="66"/>
      <c r="E234" s="67"/>
      <c r="F234" s="67"/>
      <c r="G234" s="66"/>
      <c r="H234" s="68"/>
      <c r="I234" s="69"/>
      <c r="J234" s="67"/>
      <c r="K234" s="71" t="s">
        <v>7109</v>
      </c>
      <c r="L234" s="71"/>
      <c r="M234" s="66"/>
      <c r="N234" s="66"/>
      <c r="O234" s="124"/>
    </row>
    <row r="235" spans="1:1024" s="139" customFormat="1" ht="28.7" customHeight="1" x14ac:dyDescent="0.25">
      <c r="A235" s="137">
        <v>232</v>
      </c>
      <c r="B235" s="53" t="s">
        <v>1072</v>
      </c>
      <c r="C235" s="53" t="s">
        <v>1073</v>
      </c>
      <c r="D235" s="53" t="s">
        <v>1074</v>
      </c>
      <c r="E235" s="73" t="s">
        <v>22</v>
      </c>
      <c r="F235" s="73" t="s">
        <v>103</v>
      </c>
      <c r="G235" s="74">
        <f>150*F235</f>
        <v>1200</v>
      </c>
      <c r="H235" s="75">
        <f>G235/0.8</f>
        <v>1500</v>
      </c>
      <c r="I235" s="76">
        <v>3628.8</v>
      </c>
      <c r="J235" s="77" t="s">
        <v>120</v>
      </c>
      <c r="K235" s="71" t="s">
        <v>7109</v>
      </c>
      <c r="L235" s="71" t="s">
        <v>7111</v>
      </c>
      <c r="M235" s="78" t="s">
        <v>10</v>
      </c>
      <c r="N235" s="78" t="s">
        <v>24</v>
      </c>
      <c r="O235" s="143" t="s">
        <v>7137</v>
      </c>
      <c r="P235" s="138"/>
      <c r="Q235" s="138"/>
      <c r="R235" s="138"/>
      <c r="S235" s="138"/>
      <c r="T235" s="138"/>
      <c r="U235" s="138"/>
      <c r="V235" s="138"/>
      <c r="W235" s="138"/>
      <c r="X235" s="138"/>
      <c r="Y235" s="138"/>
      <c r="Z235" s="138"/>
      <c r="AA235" s="138"/>
      <c r="AB235" s="138"/>
      <c r="AC235" s="138"/>
      <c r="AD235" s="138"/>
      <c r="AE235" s="138"/>
      <c r="AF235" s="138"/>
      <c r="AG235" s="138"/>
      <c r="AH235" s="138"/>
      <c r="AI235" s="138"/>
      <c r="AJ235" s="138"/>
      <c r="AK235" s="138"/>
      <c r="AL235" s="138"/>
      <c r="AM235" s="138"/>
      <c r="AN235" s="138"/>
      <c r="AO235" s="138"/>
      <c r="AP235" s="138"/>
      <c r="AQ235" s="138"/>
      <c r="AR235" s="138"/>
      <c r="AS235" s="138"/>
      <c r="AT235" s="138"/>
      <c r="AU235" s="138"/>
      <c r="AV235" s="138"/>
      <c r="AW235" s="138"/>
      <c r="AX235" s="138"/>
      <c r="AY235" s="138"/>
      <c r="AZ235" s="138"/>
      <c r="BA235" s="138"/>
      <c r="BB235" s="138"/>
      <c r="BC235" s="138"/>
      <c r="BD235" s="138"/>
      <c r="BE235" s="138"/>
      <c r="BF235" s="138"/>
      <c r="BG235" s="138"/>
      <c r="BH235" s="138"/>
      <c r="BI235" s="138"/>
      <c r="BJ235" s="138"/>
      <c r="BK235" s="138"/>
      <c r="AMD235" s="138"/>
      <c r="AME235" s="138"/>
      <c r="AMF235" s="138"/>
      <c r="AMG235" s="138"/>
      <c r="AMH235" s="138"/>
      <c r="AMI235" s="138"/>
      <c r="AMJ235" s="138"/>
    </row>
    <row r="236" spans="1:1024" s="139" customFormat="1" ht="28.7" customHeight="1" x14ac:dyDescent="0.25">
      <c r="A236" s="137">
        <v>233</v>
      </c>
      <c r="B236" s="53" t="s">
        <v>1075</v>
      </c>
      <c r="C236" s="53" t="s">
        <v>1076</v>
      </c>
      <c r="D236" s="53" t="s">
        <v>1077</v>
      </c>
      <c r="E236" s="73" t="s">
        <v>22</v>
      </c>
      <c r="F236" s="73" t="s">
        <v>103</v>
      </c>
      <c r="G236" s="74">
        <f>150*F236</f>
        <v>1200</v>
      </c>
      <c r="H236" s="75">
        <f>G236/0.8</f>
        <v>1500</v>
      </c>
      <c r="I236" s="76">
        <v>3628.8</v>
      </c>
      <c r="J236" s="77" t="s">
        <v>120</v>
      </c>
      <c r="K236" s="71" t="s">
        <v>7109</v>
      </c>
      <c r="L236" s="71" t="s">
        <v>7111</v>
      </c>
      <c r="M236" s="78" t="s">
        <v>10</v>
      </c>
      <c r="N236" s="78" t="s">
        <v>24</v>
      </c>
      <c r="O236" s="143" t="s">
        <v>7137</v>
      </c>
      <c r="P236" s="138"/>
      <c r="Q236" s="138"/>
      <c r="R236" s="138"/>
      <c r="S236" s="138"/>
      <c r="T236" s="138"/>
      <c r="U236" s="138"/>
      <c r="V236" s="138"/>
      <c r="W236" s="138"/>
      <c r="X236" s="138"/>
      <c r="Y236" s="138"/>
      <c r="Z236" s="138"/>
      <c r="AA236" s="138"/>
      <c r="AB236" s="138"/>
      <c r="AC236" s="138"/>
      <c r="AD236" s="138"/>
      <c r="AE236" s="138"/>
      <c r="AF236" s="138"/>
      <c r="AG236" s="138"/>
      <c r="AH236" s="138"/>
      <c r="AI236" s="138"/>
      <c r="AJ236" s="138"/>
      <c r="AK236" s="138"/>
      <c r="AL236" s="138"/>
      <c r="AM236" s="138"/>
      <c r="AN236" s="138"/>
      <c r="AO236" s="138"/>
      <c r="AP236" s="138"/>
      <c r="AQ236" s="138"/>
      <c r="AR236" s="138"/>
      <c r="AS236" s="138"/>
      <c r="AT236" s="138"/>
      <c r="AU236" s="138"/>
      <c r="AV236" s="138"/>
      <c r="AW236" s="138"/>
      <c r="AX236" s="138"/>
      <c r="AY236" s="138"/>
      <c r="AZ236" s="138"/>
      <c r="BA236" s="138"/>
      <c r="BB236" s="138"/>
      <c r="BC236" s="138"/>
      <c r="BD236" s="138"/>
      <c r="BE236" s="138"/>
      <c r="BF236" s="138"/>
      <c r="BG236" s="138"/>
      <c r="BH236" s="138"/>
      <c r="BI236" s="138"/>
      <c r="BJ236" s="138"/>
      <c r="BK236" s="138"/>
      <c r="AMD236" s="138"/>
      <c r="AME236" s="138"/>
      <c r="AMF236" s="138"/>
      <c r="AMG236" s="138"/>
      <c r="AMH236" s="138"/>
      <c r="AMI236" s="138"/>
      <c r="AMJ236" s="138"/>
    </row>
    <row r="237" spans="1:1024" s="139" customFormat="1" ht="28.7" customHeight="1" x14ac:dyDescent="0.25">
      <c r="A237" s="137">
        <v>234</v>
      </c>
      <c r="B237" s="53" t="s">
        <v>1078</v>
      </c>
      <c r="C237" s="53" t="s">
        <v>1079</v>
      </c>
      <c r="D237" s="53" t="s">
        <v>1080</v>
      </c>
      <c r="E237" s="73" t="s">
        <v>22</v>
      </c>
      <c r="F237" s="73" t="s">
        <v>110</v>
      </c>
      <c r="G237" s="74">
        <f>150*F237</f>
        <v>1800</v>
      </c>
      <c r="H237" s="75">
        <f>G237/0.8</f>
        <v>2250</v>
      </c>
      <c r="I237" s="76">
        <v>5443.2</v>
      </c>
      <c r="J237" s="77" t="s">
        <v>120</v>
      </c>
      <c r="K237" s="71" t="s">
        <v>7109</v>
      </c>
      <c r="L237" s="71" t="s">
        <v>7111</v>
      </c>
      <c r="M237" s="78" t="s">
        <v>10</v>
      </c>
      <c r="N237" s="78" t="s">
        <v>24</v>
      </c>
      <c r="O237" s="143" t="s">
        <v>7137</v>
      </c>
      <c r="P237" s="138"/>
      <c r="Q237" s="138"/>
      <c r="R237" s="138"/>
      <c r="S237" s="138"/>
      <c r="T237" s="138"/>
      <c r="U237" s="138"/>
      <c r="V237" s="138"/>
      <c r="W237" s="138"/>
      <c r="X237" s="138"/>
      <c r="Y237" s="138"/>
      <c r="Z237" s="138"/>
      <c r="AA237" s="138"/>
      <c r="AB237" s="138"/>
      <c r="AC237" s="138"/>
      <c r="AD237" s="138"/>
      <c r="AE237" s="138"/>
      <c r="AF237" s="138"/>
      <c r="AG237" s="138"/>
      <c r="AH237" s="138"/>
      <c r="AI237" s="138"/>
      <c r="AJ237" s="138"/>
      <c r="AK237" s="138"/>
      <c r="AL237" s="138"/>
      <c r="AM237" s="138"/>
      <c r="AN237" s="138"/>
      <c r="AO237" s="138"/>
      <c r="AP237" s="138"/>
      <c r="AQ237" s="138"/>
      <c r="AR237" s="138"/>
      <c r="AS237" s="138"/>
      <c r="AT237" s="138"/>
      <c r="AU237" s="138"/>
      <c r="AV237" s="138"/>
      <c r="AW237" s="138"/>
      <c r="AX237" s="138"/>
      <c r="AY237" s="138"/>
      <c r="AZ237" s="138"/>
      <c r="BA237" s="138"/>
      <c r="BB237" s="138"/>
      <c r="BC237" s="138"/>
      <c r="BD237" s="138"/>
      <c r="BE237" s="138"/>
      <c r="BF237" s="138"/>
      <c r="BG237" s="138"/>
      <c r="BH237" s="138"/>
      <c r="BI237" s="138"/>
      <c r="BJ237" s="138"/>
      <c r="BK237" s="138"/>
      <c r="AMD237" s="138"/>
      <c r="AME237" s="138"/>
      <c r="AMF237" s="138"/>
      <c r="AMG237" s="138"/>
      <c r="AMH237" s="138"/>
      <c r="AMI237" s="138"/>
      <c r="AMJ237" s="138"/>
    </row>
    <row r="238" spans="1:1024" s="139" customFormat="1" ht="28.7" customHeight="1" x14ac:dyDescent="0.25">
      <c r="A238" s="137">
        <v>235</v>
      </c>
      <c r="B238" s="53" t="s">
        <v>1081</v>
      </c>
      <c r="C238" s="53" t="s">
        <v>1082</v>
      </c>
      <c r="D238" s="53" t="s">
        <v>1083</v>
      </c>
      <c r="E238" s="73" t="s">
        <v>22</v>
      </c>
      <c r="F238" s="73" t="s">
        <v>275</v>
      </c>
      <c r="G238" s="74">
        <f>150*F238</f>
        <v>900</v>
      </c>
      <c r="H238" s="75">
        <f>G238/0.8</f>
        <v>1125</v>
      </c>
      <c r="I238" s="76">
        <v>2721.6</v>
      </c>
      <c r="J238" s="77" t="s">
        <v>120</v>
      </c>
      <c r="K238" s="71" t="s">
        <v>7109</v>
      </c>
      <c r="L238" s="71" t="s">
        <v>7111</v>
      </c>
      <c r="M238" s="78" t="s">
        <v>10</v>
      </c>
      <c r="N238" s="78" t="s">
        <v>24</v>
      </c>
      <c r="O238" s="143" t="s">
        <v>7137</v>
      </c>
      <c r="P238" s="138"/>
      <c r="Q238" s="138"/>
      <c r="R238" s="138"/>
      <c r="S238" s="138"/>
      <c r="T238" s="138"/>
      <c r="U238" s="138"/>
      <c r="V238" s="138"/>
      <c r="W238" s="138"/>
      <c r="X238" s="138"/>
      <c r="Y238" s="138"/>
      <c r="Z238" s="138"/>
      <c r="AA238" s="138"/>
      <c r="AB238" s="138"/>
      <c r="AC238" s="138"/>
      <c r="AD238" s="138"/>
      <c r="AE238" s="138"/>
      <c r="AF238" s="138"/>
      <c r="AG238" s="138"/>
      <c r="AH238" s="138"/>
      <c r="AI238" s="138"/>
      <c r="AJ238" s="138"/>
      <c r="AK238" s="138"/>
      <c r="AL238" s="138"/>
      <c r="AM238" s="138"/>
      <c r="AN238" s="138"/>
      <c r="AO238" s="138"/>
      <c r="AP238" s="138"/>
      <c r="AQ238" s="138"/>
      <c r="AR238" s="138"/>
      <c r="AS238" s="138"/>
      <c r="AT238" s="138"/>
      <c r="AU238" s="138"/>
      <c r="AV238" s="138"/>
      <c r="AW238" s="138"/>
      <c r="AX238" s="138"/>
      <c r="AY238" s="138"/>
      <c r="AZ238" s="138"/>
      <c r="BA238" s="138"/>
      <c r="BB238" s="138"/>
      <c r="BC238" s="138"/>
      <c r="BD238" s="138"/>
      <c r="BE238" s="138"/>
      <c r="BF238" s="138"/>
      <c r="BG238" s="138"/>
      <c r="BH238" s="138"/>
      <c r="BI238" s="138"/>
      <c r="BJ238" s="138"/>
      <c r="BK238" s="138"/>
      <c r="AMD238" s="138"/>
      <c r="AME238" s="138"/>
      <c r="AMF238" s="138"/>
      <c r="AMG238" s="138"/>
      <c r="AMH238" s="138"/>
      <c r="AMI238" s="138"/>
      <c r="AMJ238" s="138"/>
    </row>
    <row r="239" spans="1:1024" s="139" customFormat="1" ht="28.7" customHeight="1" x14ac:dyDescent="0.25">
      <c r="A239" s="137">
        <v>236</v>
      </c>
      <c r="B239" s="53" t="s">
        <v>3610</v>
      </c>
      <c r="C239" s="53" t="s">
        <v>3611</v>
      </c>
      <c r="D239" s="53" t="s">
        <v>3612</v>
      </c>
      <c r="E239" s="73" t="s">
        <v>22</v>
      </c>
      <c r="F239" s="73">
        <v>10</v>
      </c>
      <c r="G239" s="74">
        <f>168*F239</f>
        <v>1680</v>
      </c>
      <c r="H239" s="75">
        <f>G239/0.8</f>
        <v>2100</v>
      </c>
      <c r="I239" s="76">
        <v>3752</v>
      </c>
      <c r="J239" s="77" t="s">
        <v>67</v>
      </c>
      <c r="K239" s="71" t="s">
        <v>7109</v>
      </c>
      <c r="L239" s="71" t="s">
        <v>7111</v>
      </c>
      <c r="M239" s="78" t="s">
        <v>10</v>
      </c>
      <c r="N239" s="78"/>
      <c r="O239" s="143" t="s">
        <v>7137</v>
      </c>
      <c r="P239" s="138"/>
      <c r="Q239" s="138"/>
      <c r="R239" s="138"/>
      <c r="S239" s="138"/>
      <c r="T239" s="138"/>
      <c r="U239" s="138"/>
      <c r="V239" s="138"/>
      <c r="W239" s="138"/>
      <c r="X239" s="138"/>
      <c r="Y239" s="138"/>
      <c r="Z239" s="138"/>
      <c r="AA239" s="138"/>
      <c r="AB239" s="138"/>
      <c r="AC239" s="138"/>
      <c r="AD239" s="138"/>
      <c r="AE239" s="138"/>
      <c r="AF239" s="138"/>
      <c r="AG239" s="138"/>
      <c r="AH239" s="138"/>
      <c r="AI239" s="138"/>
      <c r="AJ239" s="138"/>
      <c r="AK239" s="138"/>
      <c r="AL239" s="138"/>
      <c r="AM239" s="138"/>
      <c r="AN239" s="138"/>
      <c r="AO239" s="138"/>
      <c r="AP239" s="138"/>
      <c r="AQ239" s="138"/>
      <c r="AR239" s="138"/>
      <c r="AS239" s="138"/>
      <c r="AT239" s="138"/>
      <c r="AU239" s="138"/>
      <c r="AV239" s="138"/>
      <c r="AW239" s="138"/>
      <c r="AX239" s="138"/>
      <c r="AY239" s="138"/>
      <c r="AZ239" s="138"/>
      <c r="BA239" s="138"/>
      <c r="BB239" s="138"/>
      <c r="BC239" s="138"/>
      <c r="BD239" s="138"/>
      <c r="BE239" s="138"/>
      <c r="BF239" s="138"/>
      <c r="BG239" s="138"/>
      <c r="BH239" s="138"/>
      <c r="BI239" s="138"/>
      <c r="BJ239" s="138"/>
      <c r="BK239" s="138"/>
      <c r="AMD239" s="138"/>
      <c r="AME239" s="138"/>
      <c r="AMF239" s="138"/>
      <c r="AMG239" s="138"/>
      <c r="AMH239" s="138"/>
      <c r="AMI239" s="138"/>
      <c r="AMJ239" s="138"/>
    </row>
    <row r="240" spans="1:1024" s="70" customFormat="1" ht="37.9" customHeight="1" x14ac:dyDescent="0.25">
      <c r="A240" s="123">
        <v>237</v>
      </c>
      <c r="B240" s="66"/>
      <c r="C240" s="66" t="s">
        <v>7175</v>
      </c>
      <c r="D240" s="66"/>
      <c r="E240" s="67"/>
      <c r="F240" s="67"/>
      <c r="G240" s="66"/>
      <c r="H240" s="68"/>
      <c r="I240" s="69"/>
      <c r="J240" s="67"/>
      <c r="K240" s="66" t="s">
        <v>7175</v>
      </c>
      <c r="L240" s="66"/>
      <c r="M240" s="66"/>
      <c r="N240" s="66"/>
      <c r="O240" s="124"/>
    </row>
    <row r="241" spans="1:1024" s="72" customFormat="1" ht="28.7" customHeight="1" x14ac:dyDescent="0.25">
      <c r="A241" s="123">
        <v>238</v>
      </c>
      <c r="B241" s="53" t="s">
        <v>1790</v>
      </c>
      <c r="C241" s="53" t="s">
        <v>1791</v>
      </c>
      <c r="D241" s="53" t="s">
        <v>1792</v>
      </c>
      <c r="E241" s="73" t="s">
        <v>22</v>
      </c>
      <c r="F241" s="73" t="s">
        <v>75</v>
      </c>
      <c r="G241" s="74">
        <f>168*F241</f>
        <v>1680</v>
      </c>
      <c r="H241" s="75">
        <f t="shared" ref="H241:H250" si="13">G241/0.8</f>
        <v>2100</v>
      </c>
      <c r="I241" s="76">
        <v>3752</v>
      </c>
      <c r="J241" s="77" t="s">
        <v>67</v>
      </c>
      <c r="K241" s="66" t="s">
        <v>7175</v>
      </c>
      <c r="L241" s="71" t="s">
        <v>7111</v>
      </c>
      <c r="M241" s="78" t="s">
        <v>10</v>
      </c>
      <c r="N241" s="78"/>
      <c r="O241" s="128" t="s">
        <v>7137</v>
      </c>
      <c r="P241" s="70"/>
      <c r="Q241" s="70"/>
      <c r="R241" s="70"/>
      <c r="S241" s="70"/>
      <c r="T241" s="70"/>
      <c r="U241" s="70"/>
      <c r="V241" s="70"/>
      <c r="W241" s="70"/>
      <c r="X241" s="70"/>
      <c r="Y241" s="70"/>
      <c r="Z241" s="70"/>
      <c r="AA241" s="70"/>
      <c r="AB241" s="70"/>
      <c r="AC241" s="70"/>
      <c r="AD241" s="70"/>
      <c r="AE241" s="70"/>
      <c r="AF241" s="70"/>
      <c r="AG241" s="70"/>
      <c r="AH241" s="70"/>
      <c r="AI241" s="70"/>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AMD241" s="70"/>
      <c r="AME241" s="70"/>
      <c r="AMF241" s="70"/>
      <c r="AMG241" s="70"/>
      <c r="AMH241" s="70"/>
      <c r="AMI241" s="70"/>
      <c r="AMJ241" s="70"/>
    </row>
    <row r="242" spans="1:1024" s="72" customFormat="1" ht="28.7" customHeight="1" x14ac:dyDescent="0.25">
      <c r="A242" s="123">
        <v>239</v>
      </c>
      <c r="B242" s="53" t="s">
        <v>1793</v>
      </c>
      <c r="C242" s="53" t="s">
        <v>1794</v>
      </c>
      <c r="D242" s="53" t="s">
        <v>1795</v>
      </c>
      <c r="E242" s="73" t="s">
        <v>22</v>
      </c>
      <c r="F242" s="73" t="s">
        <v>75</v>
      </c>
      <c r="G242" s="79">
        <v>960</v>
      </c>
      <c r="H242" s="75">
        <f t="shared" si="13"/>
        <v>1200</v>
      </c>
      <c r="I242" s="76">
        <v>4536</v>
      </c>
      <c r="J242" s="77" t="s">
        <v>120</v>
      </c>
      <c r="K242" s="66" t="s">
        <v>7175</v>
      </c>
      <c r="L242" s="71" t="s">
        <v>7111</v>
      </c>
      <c r="M242" s="78" t="s">
        <v>10</v>
      </c>
      <c r="N242" s="78"/>
      <c r="O242" s="128" t="s">
        <v>7137</v>
      </c>
      <c r="P242" s="70"/>
      <c r="Q242" s="70"/>
      <c r="R242" s="70"/>
      <c r="S242" s="70"/>
      <c r="T242" s="70"/>
      <c r="U242" s="70"/>
      <c r="V242" s="70"/>
      <c r="W242" s="70"/>
      <c r="X242" s="70"/>
      <c r="Y242" s="70"/>
      <c r="Z242" s="70"/>
      <c r="AA242" s="70"/>
      <c r="AB242" s="70"/>
      <c r="AC242" s="70"/>
      <c r="AD242" s="70"/>
      <c r="AE242" s="70"/>
      <c r="AF242" s="70"/>
      <c r="AG242" s="70"/>
      <c r="AH242" s="70"/>
      <c r="AI242" s="70"/>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AMD242" s="70"/>
      <c r="AME242" s="70"/>
      <c r="AMF242" s="70"/>
      <c r="AMG242" s="70"/>
      <c r="AMH242" s="70"/>
      <c r="AMI242" s="70"/>
      <c r="AMJ242" s="70"/>
    </row>
    <row r="243" spans="1:1024" s="72" customFormat="1" ht="28.7" customHeight="1" x14ac:dyDescent="0.25">
      <c r="A243" s="123">
        <v>240</v>
      </c>
      <c r="B243" s="53" t="s">
        <v>1796</v>
      </c>
      <c r="C243" s="53" t="s">
        <v>1797</v>
      </c>
      <c r="D243" s="53" t="s">
        <v>1798</v>
      </c>
      <c r="E243" s="73" t="s">
        <v>22</v>
      </c>
      <c r="F243" s="73" t="s">
        <v>75</v>
      </c>
      <c r="G243" s="79">
        <v>960</v>
      </c>
      <c r="H243" s="75">
        <f t="shared" si="13"/>
        <v>1200</v>
      </c>
      <c r="I243" s="76">
        <v>4536</v>
      </c>
      <c r="J243" s="77" t="s">
        <v>120</v>
      </c>
      <c r="K243" s="66" t="s">
        <v>7175</v>
      </c>
      <c r="L243" s="71" t="s">
        <v>7111</v>
      </c>
      <c r="M243" s="78" t="s">
        <v>10</v>
      </c>
      <c r="N243" s="78"/>
      <c r="O243" s="128" t="s">
        <v>7137</v>
      </c>
      <c r="P243" s="70"/>
      <c r="Q243" s="70"/>
      <c r="R243" s="70"/>
      <c r="S243" s="70"/>
      <c r="T243" s="70"/>
      <c r="U243" s="70"/>
      <c r="V243" s="70"/>
      <c r="W243" s="70"/>
      <c r="X243" s="70"/>
      <c r="Y243" s="70"/>
      <c r="Z243" s="70"/>
      <c r="AA243" s="70"/>
      <c r="AB243" s="70"/>
      <c r="AC243" s="70"/>
      <c r="AD243" s="70"/>
      <c r="AE243" s="70"/>
      <c r="AF243" s="70"/>
      <c r="AG243" s="70"/>
      <c r="AH243" s="70"/>
      <c r="AI243" s="70"/>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AMD243" s="70"/>
      <c r="AME243" s="70"/>
      <c r="AMF243" s="70"/>
      <c r="AMG243" s="70"/>
      <c r="AMH243" s="70"/>
      <c r="AMI243" s="70"/>
      <c r="AMJ243" s="70"/>
    </row>
    <row r="244" spans="1:1024" s="72" customFormat="1" ht="28.7" customHeight="1" x14ac:dyDescent="0.25">
      <c r="A244" s="123">
        <v>241</v>
      </c>
      <c r="B244" s="53" t="s">
        <v>1799</v>
      </c>
      <c r="C244" s="53" t="s">
        <v>1800</v>
      </c>
      <c r="D244" s="53" t="s">
        <v>1801</v>
      </c>
      <c r="E244" s="73" t="s">
        <v>22</v>
      </c>
      <c r="F244" s="73" t="s">
        <v>134</v>
      </c>
      <c r="G244" s="79">
        <v>600</v>
      </c>
      <c r="H244" s="75">
        <f t="shared" si="13"/>
        <v>750</v>
      </c>
      <c r="I244" s="76">
        <v>2430</v>
      </c>
      <c r="J244" s="77" t="s">
        <v>120</v>
      </c>
      <c r="K244" s="66" t="s">
        <v>7175</v>
      </c>
      <c r="L244" s="71" t="s">
        <v>7111</v>
      </c>
      <c r="M244" s="78" t="s">
        <v>10</v>
      </c>
      <c r="N244" s="78"/>
      <c r="O244" s="128" t="s">
        <v>7137</v>
      </c>
      <c r="P244" s="70"/>
      <c r="Q244" s="70"/>
      <c r="R244" s="70"/>
      <c r="S244" s="70"/>
      <c r="T244" s="70"/>
      <c r="U244" s="70"/>
      <c r="V244" s="70"/>
      <c r="W244" s="70"/>
      <c r="X244" s="70"/>
      <c r="Y244" s="70"/>
      <c r="Z244" s="70"/>
      <c r="AA244" s="70"/>
      <c r="AB244" s="70"/>
      <c r="AC244" s="70"/>
      <c r="AD244" s="70"/>
      <c r="AE244" s="70"/>
      <c r="AF244" s="70"/>
      <c r="AG244" s="70"/>
      <c r="AH244" s="70"/>
      <c r="AI244" s="70"/>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AMD244" s="70"/>
      <c r="AME244" s="70"/>
      <c r="AMF244" s="70"/>
      <c r="AMG244" s="70"/>
      <c r="AMH244" s="70"/>
      <c r="AMI244" s="70"/>
      <c r="AMJ244" s="70"/>
    </row>
    <row r="245" spans="1:1024" s="72" customFormat="1" ht="28.7" customHeight="1" x14ac:dyDescent="0.25">
      <c r="A245" s="123">
        <v>242</v>
      </c>
      <c r="B245" s="53" t="s">
        <v>1943</v>
      </c>
      <c r="C245" s="53" t="s">
        <v>1944</v>
      </c>
      <c r="D245" s="53" t="s">
        <v>1945</v>
      </c>
      <c r="E245" s="73" t="s">
        <v>22</v>
      </c>
      <c r="F245" s="73" t="s">
        <v>110</v>
      </c>
      <c r="G245" s="74">
        <f t="shared" ref="G245:G250" si="14">168*F245</f>
        <v>2016</v>
      </c>
      <c r="H245" s="75">
        <f t="shared" si="13"/>
        <v>2520</v>
      </c>
      <c r="I245" s="76">
        <v>4513.6000000000004</v>
      </c>
      <c r="J245" s="77" t="s">
        <v>67</v>
      </c>
      <c r="K245" s="66" t="s">
        <v>7175</v>
      </c>
      <c r="L245" s="71" t="s">
        <v>7111</v>
      </c>
      <c r="M245" s="78" t="s">
        <v>10</v>
      </c>
      <c r="N245" s="78"/>
      <c r="O245" s="125" t="s">
        <v>7176</v>
      </c>
      <c r="P245" s="70"/>
      <c r="Q245" s="70"/>
      <c r="R245" s="70"/>
      <c r="S245" s="70"/>
      <c r="T245" s="70"/>
      <c r="U245" s="70"/>
      <c r="V245" s="70"/>
      <c r="W245" s="70"/>
      <c r="X245" s="70"/>
      <c r="Y245" s="70"/>
      <c r="Z245" s="70"/>
      <c r="AA245" s="70"/>
      <c r="AB245" s="70"/>
      <c r="AC245" s="70"/>
      <c r="AD245" s="70"/>
      <c r="AE245" s="70"/>
      <c r="AF245" s="70"/>
      <c r="AG245" s="70"/>
      <c r="AH245" s="70"/>
      <c r="AI245" s="70"/>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AMD245" s="70"/>
      <c r="AME245" s="70"/>
      <c r="AMF245" s="70"/>
      <c r="AMG245" s="70"/>
      <c r="AMH245" s="70"/>
      <c r="AMI245" s="70"/>
      <c r="AMJ245" s="70"/>
    </row>
    <row r="246" spans="1:1024" s="72" customFormat="1" ht="28.7" customHeight="1" x14ac:dyDescent="0.25">
      <c r="A246" s="123">
        <v>243</v>
      </c>
      <c r="B246" s="53" t="s">
        <v>2397</v>
      </c>
      <c r="C246" s="53" t="s">
        <v>2398</v>
      </c>
      <c r="D246" s="53" t="s">
        <v>2399</v>
      </c>
      <c r="E246" s="73" t="s">
        <v>22</v>
      </c>
      <c r="F246" s="73" t="s">
        <v>110</v>
      </c>
      <c r="G246" s="74">
        <f t="shared" si="14"/>
        <v>2016</v>
      </c>
      <c r="H246" s="75">
        <f t="shared" si="13"/>
        <v>2520</v>
      </c>
      <c r="I246" s="76">
        <v>4513.6000000000004</v>
      </c>
      <c r="J246" s="77" t="s">
        <v>67</v>
      </c>
      <c r="K246" s="66" t="s">
        <v>7175</v>
      </c>
      <c r="L246" s="71" t="s">
        <v>7111</v>
      </c>
      <c r="M246" s="78" t="s">
        <v>10</v>
      </c>
      <c r="N246" s="78" t="s">
        <v>24</v>
      </c>
      <c r="O246" s="128" t="s">
        <v>7137</v>
      </c>
      <c r="P246" s="70"/>
      <c r="Q246" s="70"/>
      <c r="R246" s="70"/>
      <c r="S246" s="70"/>
      <c r="T246" s="70"/>
      <c r="U246" s="70"/>
      <c r="V246" s="70"/>
      <c r="W246" s="70"/>
      <c r="X246" s="70"/>
      <c r="Y246" s="70"/>
      <c r="Z246" s="70"/>
      <c r="AA246" s="70"/>
      <c r="AB246" s="70"/>
      <c r="AC246" s="70"/>
      <c r="AD246" s="70"/>
      <c r="AE246" s="70"/>
      <c r="AF246" s="70"/>
      <c r="AG246" s="70"/>
      <c r="AH246" s="70"/>
      <c r="AI246" s="70"/>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AMD246" s="70"/>
      <c r="AME246" s="70"/>
      <c r="AMF246" s="70"/>
      <c r="AMG246" s="70"/>
      <c r="AMH246" s="70"/>
      <c r="AMI246" s="70"/>
      <c r="AMJ246" s="70"/>
    </row>
    <row r="247" spans="1:1024" s="72" customFormat="1" ht="28.7" customHeight="1" x14ac:dyDescent="0.25">
      <c r="A247" s="123">
        <v>244</v>
      </c>
      <c r="B247" s="53" t="s">
        <v>3477</v>
      </c>
      <c r="C247" s="53" t="s">
        <v>3478</v>
      </c>
      <c r="D247" s="53" t="s">
        <v>3479</v>
      </c>
      <c r="E247" s="73" t="s">
        <v>22</v>
      </c>
      <c r="F247" s="73">
        <v>70</v>
      </c>
      <c r="G247" s="74">
        <f t="shared" si="14"/>
        <v>11760</v>
      </c>
      <c r="H247" s="75">
        <f t="shared" si="13"/>
        <v>14700</v>
      </c>
      <c r="I247" s="76">
        <v>26460</v>
      </c>
      <c r="J247" s="77" t="s">
        <v>67</v>
      </c>
      <c r="K247" s="66" t="s">
        <v>7177</v>
      </c>
      <c r="L247" s="71" t="s">
        <v>7111</v>
      </c>
      <c r="M247" s="78" t="s">
        <v>10</v>
      </c>
      <c r="N247" s="78"/>
      <c r="O247" s="128" t="s">
        <v>7137</v>
      </c>
      <c r="P247" s="70"/>
      <c r="Q247" s="70"/>
      <c r="R247" s="70"/>
      <c r="S247" s="70"/>
      <c r="T247" s="70"/>
      <c r="U247" s="70"/>
      <c r="V247" s="70"/>
      <c r="W247" s="70"/>
      <c r="X247" s="70"/>
      <c r="Y247" s="70"/>
      <c r="Z247" s="70"/>
      <c r="AA247" s="70"/>
      <c r="AB247" s="70"/>
      <c r="AC247" s="70"/>
      <c r="AD247" s="70"/>
      <c r="AE247" s="70"/>
      <c r="AF247" s="70"/>
      <c r="AG247" s="70"/>
      <c r="AH247" s="70"/>
      <c r="AI247" s="70"/>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AMD247" s="70"/>
      <c r="AME247" s="70"/>
      <c r="AMF247" s="70"/>
      <c r="AMG247" s="70"/>
      <c r="AMH247" s="70"/>
      <c r="AMI247" s="70"/>
      <c r="AMJ247" s="70"/>
    </row>
    <row r="248" spans="1:1024" s="72" customFormat="1" ht="28.7" customHeight="1" x14ac:dyDescent="0.25">
      <c r="A248" s="123">
        <v>245</v>
      </c>
      <c r="B248" s="53" t="s">
        <v>3480</v>
      </c>
      <c r="C248" s="53" t="s">
        <v>3481</v>
      </c>
      <c r="D248" s="53" t="s">
        <v>3482</v>
      </c>
      <c r="E248" s="73" t="s">
        <v>22</v>
      </c>
      <c r="F248" s="73">
        <v>5</v>
      </c>
      <c r="G248" s="74">
        <f t="shared" si="14"/>
        <v>840</v>
      </c>
      <c r="H248" s="75">
        <f t="shared" si="13"/>
        <v>1050</v>
      </c>
      <c r="I248" s="76">
        <v>1881.6</v>
      </c>
      <c r="J248" s="77" t="s">
        <v>67</v>
      </c>
      <c r="K248" s="66" t="s">
        <v>7177</v>
      </c>
      <c r="L248" s="71" t="s">
        <v>7111</v>
      </c>
      <c r="M248" s="78" t="s">
        <v>10</v>
      </c>
      <c r="N248" s="78"/>
      <c r="O248" s="128" t="s">
        <v>7137</v>
      </c>
      <c r="P248" s="70"/>
      <c r="Q248" s="70"/>
      <c r="R248" s="70"/>
      <c r="S248" s="70"/>
      <c r="T248" s="70"/>
      <c r="U248" s="70"/>
      <c r="V248" s="70"/>
      <c r="W248" s="70"/>
      <c r="X248" s="70"/>
      <c r="Y248" s="70"/>
      <c r="Z248" s="70"/>
      <c r="AA248" s="70"/>
      <c r="AB248" s="70"/>
      <c r="AC248" s="70"/>
      <c r="AD248" s="70"/>
      <c r="AE248" s="70"/>
      <c r="AF248" s="70"/>
      <c r="AG248" s="70"/>
      <c r="AH248" s="70"/>
      <c r="AI248" s="70"/>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AMD248" s="70"/>
      <c r="AME248" s="70"/>
      <c r="AMF248" s="70"/>
      <c r="AMG248" s="70"/>
      <c r="AMH248" s="70"/>
      <c r="AMI248" s="70"/>
      <c r="AMJ248" s="70"/>
    </row>
    <row r="249" spans="1:1024" s="72" customFormat="1" ht="28.7" customHeight="1" x14ac:dyDescent="0.25">
      <c r="A249" s="123">
        <v>246</v>
      </c>
      <c r="B249" s="53" t="s">
        <v>3483</v>
      </c>
      <c r="C249" s="53" t="s">
        <v>3484</v>
      </c>
      <c r="D249" s="53" t="s">
        <v>3485</v>
      </c>
      <c r="E249" s="73" t="s">
        <v>22</v>
      </c>
      <c r="F249" s="73">
        <v>6</v>
      </c>
      <c r="G249" s="74">
        <f t="shared" si="14"/>
        <v>1008</v>
      </c>
      <c r="H249" s="75">
        <f t="shared" si="13"/>
        <v>1260</v>
      </c>
      <c r="I249" s="76">
        <v>2262.4</v>
      </c>
      <c r="J249" s="77" t="s">
        <v>67</v>
      </c>
      <c r="K249" s="66" t="s">
        <v>7177</v>
      </c>
      <c r="L249" s="71" t="s">
        <v>7111</v>
      </c>
      <c r="M249" s="78" t="s">
        <v>10</v>
      </c>
      <c r="N249" s="78"/>
      <c r="O249" s="128" t="s">
        <v>7137</v>
      </c>
      <c r="P249" s="70"/>
      <c r="Q249" s="70"/>
      <c r="R249" s="70"/>
      <c r="S249" s="70"/>
      <c r="T249" s="70"/>
      <c r="U249" s="70"/>
      <c r="V249" s="70"/>
      <c r="W249" s="70"/>
      <c r="X249" s="70"/>
      <c r="Y249" s="70"/>
      <c r="Z249" s="70"/>
      <c r="AA249" s="70"/>
      <c r="AB249" s="70"/>
      <c r="AC249" s="70"/>
      <c r="AD249" s="70"/>
      <c r="AE249" s="70"/>
      <c r="AF249" s="70"/>
      <c r="AG249" s="70"/>
      <c r="AH249" s="70"/>
      <c r="AI249" s="70"/>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AMD249" s="70"/>
      <c r="AME249" s="70"/>
      <c r="AMF249" s="70"/>
      <c r="AMG249" s="70"/>
      <c r="AMH249" s="70"/>
      <c r="AMI249" s="70"/>
      <c r="AMJ249" s="70"/>
    </row>
    <row r="250" spans="1:1024" s="72" customFormat="1" ht="28.7" customHeight="1" x14ac:dyDescent="0.25">
      <c r="A250" s="123">
        <v>247</v>
      </c>
      <c r="B250" s="53" t="s">
        <v>3486</v>
      </c>
      <c r="C250" s="53" t="s">
        <v>3487</v>
      </c>
      <c r="D250" s="53" t="s">
        <v>3488</v>
      </c>
      <c r="E250" s="73" t="s">
        <v>22</v>
      </c>
      <c r="F250" s="73">
        <v>5</v>
      </c>
      <c r="G250" s="74">
        <f t="shared" si="14"/>
        <v>840</v>
      </c>
      <c r="H250" s="75">
        <f t="shared" si="13"/>
        <v>1050</v>
      </c>
      <c r="I250" s="76">
        <v>1881.6</v>
      </c>
      <c r="J250" s="77" t="s">
        <v>67</v>
      </c>
      <c r="K250" s="66" t="s">
        <v>7177</v>
      </c>
      <c r="L250" s="71" t="s">
        <v>7111</v>
      </c>
      <c r="M250" s="78" t="s">
        <v>10</v>
      </c>
      <c r="N250" s="78"/>
      <c r="O250" s="128" t="s">
        <v>7137</v>
      </c>
      <c r="P250" s="70"/>
      <c r="Q250" s="70"/>
      <c r="R250" s="70"/>
      <c r="S250" s="70"/>
      <c r="T250" s="70"/>
      <c r="U250" s="70"/>
      <c r="V250" s="70"/>
      <c r="W250" s="70"/>
      <c r="X250" s="70"/>
      <c r="Y250" s="70"/>
      <c r="Z250" s="70"/>
      <c r="AA250" s="70"/>
      <c r="AB250" s="70"/>
      <c r="AC250" s="70"/>
      <c r="AD250" s="70"/>
      <c r="AE250" s="70"/>
      <c r="AF250" s="70"/>
      <c r="AG250" s="70"/>
      <c r="AH250" s="70"/>
      <c r="AI250" s="70"/>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AMD250" s="70"/>
      <c r="AME250" s="70"/>
      <c r="AMF250" s="70"/>
      <c r="AMG250" s="70"/>
      <c r="AMH250" s="70"/>
      <c r="AMI250" s="70"/>
      <c r="AMJ250" s="70"/>
    </row>
    <row r="251" spans="1:1024" s="70" customFormat="1" ht="37.9" customHeight="1" x14ac:dyDescent="0.25">
      <c r="A251" s="123">
        <v>248</v>
      </c>
      <c r="B251" s="66"/>
      <c r="C251" s="66" t="s">
        <v>7178</v>
      </c>
      <c r="D251" s="66"/>
      <c r="E251" s="67"/>
      <c r="F251" s="67"/>
      <c r="G251" s="66"/>
      <c r="H251" s="68"/>
      <c r="I251" s="69"/>
      <c r="J251" s="67"/>
      <c r="K251" s="66" t="s">
        <v>7179</v>
      </c>
      <c r="L251" s="66"/>
      <c r="M251" s="66"/>
      <c r="N251" s="66"/>
      <c r="O251" s="124"/>
    </row>
    <row r="252" spans="1:1024" s="72" customFormat="1" ht="37.9" customHeight="1" x14ac:dyDescent="0.25">
      <c r="A252" s="123">
        <v>249</v>
      </c>
      <c r="B252" s="53" t="s">
        <v>332</v>
      </c>
      <c r="C252" s="53" t="s">
        <v>333</v>
      </c>
      <c r="D252" s="53" t="s">
        <v>334</v>
      </c>
      <c r="E252" s="73" t="s">
        <v>22</v>
      </c>
      <c r="F252" s="73" t="s">
        <v>110</v>
      </c>
      <c r="G252" s="74">
        <f t="shared" ref="G252:G270" si="15">168*F252</f>
        <v>2016</v>
      </c>
      <c r="H252" s="75">
        <f t="shared" ref="H252:H283" si="16">G252/0.8</f>
        <v>2520</v>
      </c>
      <c r="I252" s="76">
        <v>4513.6000000000004</v>
      </c>
      <c r="J252" s="77" t="s">
        <v>67</v>
      </c>
      <c r="K252" s="66" t="s">
        <v>7179</v>
      </c>
      <c r="L252" s="71" t="s">
        <v>7111</v>
      </c>
      <c r="M252" s="78" t="s">
        <v>10</v>
      </c>
      <c r="N252" s="78" t="s">
        <v>24</v>
      </c>
      <c r="O252" s="128" t="s">
        <v>7137</v>
      </c>
      <c r="P252" s="70"/>
      <c r="Q252" s="70"/>
      <c r="R252" s="70"/>
      <c r="S252" s="70"/>
      <c r="T252" s="70"/>
      <c r="U252" s="70"/>
      <c r="V252" s="70"/>
      <c r="W252" s="70"/>
      <c r="X252" s="70"/>
      <c r="Y252" s="70"/>
      <c r="Z252" s="70"/>
      <c r="AA252" s="70"/>
      <c r="AB252" s="70"/>
      <c r="AC252" s="70"/>
      <c r="AD252" s="70"/>
      <c r="AE252" s="70"/>
      <c r="AF252" s="70"/>
      <c r="AG252" s="70"/>
      <c r="AH252" s="70"/>
      <c r="AI252" s="70"/>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AMD252" s="70"/>
      <c r="AME252" s="70"/>
      <c r="AMF252" s="70"/>
      <c r="AMG252" s="70"/>
      <c r="AMH252" s="70"/>
      <c r="AMI252" s="70"/>
      <c r="AMJ252" s="70"/>
    </row>
    <row r="253" spans="1:1024" s="72" customFormat="1" ht="37.9" customHeight="1" x14ac:dyDescent="0.25">
      <c r="A253" s="123">
        <v>250</v>
      </c>
      <c r="B253" s="53" t="s">
        <v>335</v>
      </c>
      <c r="C253" s="53" t="s">
        <v>336</v>
      </c>
      <c r="D253" s="53" t="s">
        <v>337</v>
      </c>
      <c r="E253" s="73" t="s">
        <v>22</v>
      </c>
      <c r="F253" s="73" t="s">
        <v>134</v>
      </c>
      <c r="G253" s="74">
        <f t="shared" si="15"/>
        <v>840</v>
      </c>
      <c r="H253" s="75">
        <f t="shared" si="16"/>
        <v>1050</v>
      </c>
      <c r="I253" s="76">
        <v>2800</v>
      </c>
      <c r="J253" s="77" t="s">
        <v>67</v>
      </c>
      <c r="K253" s="66" t="s">
        <v>7179</v>
      </c>
      <c r="L253" s="71" t="s">
        <v>7111</v>
      </c>
      <c r="M253" s="78" t="s">
        <v>10</v>
      </c>
      <c r="N253" s="78" t="s">
        <v>24</v>
      </c>
      <c r="O253" s="128" t="s">
        <v>7137</v>
      </c>
      <c r="P253" s="70"/>
      <c r="Q253" s="70"/>
      <c r="R253" s="70"/>
      <c r="S253" s="70"/>
      <c r="T253" s="70"/>
      <c r="U253" s="70"/>
      <c r="V253" s="70"/>
      <c r="W253" s="70"/>
      <c r="X253" s="70"/>
      <c r="Y253" s="70"/>
      <c r="Z253" s="70"/>
      <c r="AA253" s="70"/>
      <c r="AB253" s="70"/>
      <c r="AC253" s="70"/>
      <c r="AD253" s="70"/>
      <c r="AE253" s="70"/>
      <c r="AF253" s="70"/>
      <c r="AG253" s="70"/>
      <c r="AH253" s="70"/>
      <c r="AI253" s="70"/>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AMD253" s="70"/>
      <c r="AME253" s="70"/>
      <c r="AMF253" s="70"/>
      <c r="AMG253" s="70"/>
      <c r="AMH253" s="70"/>
      <c r="AMI253" s="70"/>
      <c r="AMJ253" s="70"/>
    </row>
    <row r="254" spans="1:1024" s="72" customFormat="1" ht="37.9" customHeight="1" x14ac:dyDescent="0.25">
      <c r="A254" s="123">
        <v>251</v>
      </c>
      <c r="B254" s="53" t="s">
        <v>338</v>
      </c>
      <c r="C254" s="53" t="s">
        <v>339</v>
      </c>
      <c r="D254" s="53" t="s">
        <v>340</v>
      </c>
      <c r="E254" s="73" t="s">
        <v>22</v>
      </c>
      <c r="F254" s="73" t="s">
        <v>341</v>
      </c>
      <c r="G254" s="74">
        <f t="shared" si="15"/>
        <v>3192</v>
      </c>
      <c r="H254" s="75">
        <f t="shared" si="16"/>
        <v>3990</v>
      </c>
      <c r="I254" s="76">
        <v>7123.2</v>
      </c>
      <c r="J254" s="77" t="s">
        <v>67</v>
      </c>
      <c r="K254" s="66" t="s">
        <v>7179</v>
      </c>
      <c r="L254" s="71" t="s">
        <v>7111</v>
      </c>
      <c r="M254" s="78" t="s">
        <v>10</v>
      </c>
      <c r="N254" s="78" t="s">
        <v>24</v>
      </c>
      <c r="O254" s="128" t="s">
        <v>7137</v>
      </c>
      <c r="P254" s="70"/>
      <c r="Q254" s="70"/>
      <c r="R254" s="70"/>
      <c r="S254" s="70"/>
      <c r="T254" s="70"/>
      <c r="U254" s="70"/>
      <c r="V254" s="70"/>
      <c r="W254" s="70"/>
      <c r="X254" s="70"/>
      <c r="Y254" s="70"/>
      <c r="Z254" s="70"/>
      <c r="AA254" s="70"/>
      <c r="AB254" s="70"/>
      <c r="AC254" s="70"/>
      <c r="AD254" s="70"/>
      <c r="AE254" s="70"/>
      <c r="AF254" s="70"/>
      <c r="AG254" s="70"/>
      <c r="AH254" s="70"/>
      <c r="AI254" s="70"/>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AMD254" s="70"/>
      <c r="AME254" s="70"/>
      <c r="AMF254" s="70"/>
      <c r="AMG254" s="70"/>
      <c r="AMH254" s="70"/>
      <c r="AMI254" s="70"/>
      <c r="AMJ254" s="70"/>
    </row>
    <row r="255" spans="1:1024" s="72" customFormat="1" ht="37.9" customHeight="1" x14ac:dyDescent="0.25">
      <c r="A255" s="123">
        <v>252</v>
      </c>
      <c r="B255" s="53" t="s">
        <v>342</v>
      </c>
      <c r="C255" s="53" t="s">
        <v>343</v>
      </c>
      <c r="D255" s="53" t="s">
        <v>344</v>
      </c>
      <c r="E255" s="73" t="s">
        <v>22</v>
      </c>
      <c r="F255" s="73" t="s">
        <v>66</v>
      </c>
      <c r="G255" s="74">
        <f t="shared" si="15"/>
        <v>2688</v>
      </c>
      <c r="H255" s="75">
        <f t="shared" si="16"/>
        <v>3360</v>
      </c>
      <c r="I255" s="76">
        <v>6003.2</v>
      </c>
      <c r="J255" s="77" t="s">
        <v>67</v>
      </c>
      <c r="K255" s="66" t="s">
        <v>7179</v>
      </c>
      <c r="L255" s="71" t="s">
        <v>7111</v>
      </c>
      <c r="M255" s="78" t="s">
        <v>10</v>
      </c>
      <c r="N255" s="78" t="s">
        <v>24</v>
      </c>
      <c r="O255" s="128" t="s">
        <v>7137</v>
      </c>
      <c r="P255" s="70"/>
      <c r="Q255" s="70"/>
      <c r="R255" s="70"/>
      <c r="S255" s="70"/>
      <c r="T255" s="70"/>
      <c r="U255" s="70"/>
      <c r="V255" s="70"/>
      <c r="W255" s="70"/>
      <c r="X255" s="70"/>
      <c r="Y255" s="70"/>
      <c r="Z255" s="70"/>
      <c r="AA255" s="70"/>
      <c r="AB255" s="70"/>
      <c r="AC255" s="70"/>
      <c r="AD255" s="70"/>
      <c r="AE255" s="70"/>
      <c r="AF255" s="70"/>
      <c r="AG255" s="70"/>
      <c r="AH255" s="70"/>
      <c r="AI255" s="70"/>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AMD255" s="70"/>
      <c r="AME255" s="70"/>
      <c r="AMF255" s="70"/>
      <c r="AMG255" s="70"/>
      <c r="AMH255" s="70"/>
      <c r="AMI255" s="70"/>
      <c r="AMJ255" s="70"/>
    </row>
    <row r="256" spans="1:1024" s="72" customFormat="1" ht="37.9" customHeight="1" x14ac:dyDescent="0.25">
      <c r="A256" s="123">
        <v>253</v>
      </c>
      <c r="B256" s="53" t="s">
        <v>345</v>
      </c>
      <c r="C256" s="53" t="s">
        <v>346</v>
      </c>
      <c r="D256" s="53" t="s">
        <v>347</v>
      </c>
      <c r="E256" s="73" t="s">
        <v>22</v>
      </c>
      <c r="F256" s="73" t="s">
        <v>219</v>
      </c>
      <c r="G256" s="74">
        <f t="shared" si="15"/>
        <v>2352</v>
      </c>
      <c r="H256" s="75">
        <f t="shared" si="16"/>
        <v>2940</v>
      </c>
      <c r="I256" s="76">
        <v>5252.8</v>
      </c>
      <c r="J256" s="77" t="s">
        <v>67</v>
      </c>
      <c r="K256" s="66" t="s">
        <v>7179</v>
      </c>
      <c r="L256" s="71" t="s">
        <v>7111</v>
      </c>
      <c r="M256" s="78" t="s">
        <v>10</v>
      </c>
      <c r="N256" s="78" t="s">
        <v>24</v>
      </c>
      <c r="O256" s="128" t="s">
        <v>7137</v>
      </c>
      <c r="P256" s="70"/>
      <c r="Q256" s="70"/>
      <c r="R256" s="70"/>
      <c r="S256" s="70"/>
      <c r="T256" s="70"/>
      <c r="U256" s="70"/>
      <c r="V256" s="70"/>
      <c r="W256" s="70"/>
      <c r="X256" s="70"/>
      <c r="Y256" s="70"/>
      <c r="Z256" s="70"/>
      <c r="AA256" s="70"/>
      <c r="AB256" s="70"/>
      <c r="AC256" s="70"/>
      <c r="AD256" s="70"/>
      <c r="AE256" s="70"/>
      <c r="AF256" s="70"/>
      <c r="AG256" s="70"/>
      <c r="AH256" s="70"/>
      <c r="AI256" s="70"/>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AMD256" s="70"/>
      <c r="AME256" s="70"/>
      <c r="AMF256" s="70"/>
      <c r="AMG256" s="70"/>
      <c r="AMH256" s="70"/>
      <c r="AMI256" s="70"/>
      <c r="AMJ256" s="70"/>
    </row>
    <row r="257" spans="1:1024" s="72" customFormat="1" ht="37.9" customHeight="1" x14ac:dyDescent="0.25">
      <c r="A257" s="123">
        <v>254</v>
      </c>
      <c r="B257" s="53" t="s">
        <v>348</v>
      </c>
      <c r="C257" s="53" t="s">
        <v>349</v>
      </c>
      <c r="D257" s="53" t="s">
        <v>350</v>
      </c>
      <c r="E257" s="73" t="s">
        <v>22</v>
      </c>
      <c r="F257" s="73" t="s">
        <v>82</v>
      </c>
      <c r="G257" s="74">
        <f t="shared" si="15"/>
        <v>1176</v>
      </c>
      <c r="H257" s="75">
        <f t="shared" si="16"/>
        <v>1470</v>
      </c>
      <c r="I257" s="76">
        <v>2643.2</v>
      </c>
      <c r="J257" s="77" t="s">
        <v>67</v>
      </c>
      <c r="K257" s="66" t="s">
        <v>7179</v>
      </c>
      <c r="L257" s="71" t="s">
        <v>7111</v>
      </c>
      <c r="M257" s="78" t="s">
        <v>10</v>
      </c>
      <c r="N257" s="78" t="s">
        <v>24</v>
      </c>
      <c r="O257" s="128" t="s">
        <v>7137</v>
      </c>
      <c r="P257" s="70"/>
      <c r="Q257" s="70"/>
      <c r="R257" s="70"/>
      <c r="S257" s="70"/>
      <c r="T257" s="70"/>
      <c r="U257" s="70"/>
      <c r="V257" s="70"/>
      <c r="W257" s="70"/>
      <c r="X257" s="70"/>
      <c r="Y257" s="70"/>
      <c r="Z257" s="70"/>
      <c r="AA257" s="70"/>
      <c r="AB257" s="70"/>
      <c r="AC257" s="70"/>
      <c r="AD257" s="70"/>
      <c r="AE257" s="70"/>
      <c r="AF257" s="70"/>
      <c r="AG257" s="70"/>
      <c r="AH257" s="70"/>
      <c r="AI257" s="70"/>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AMD257" s="70"/>
      <c r="AME257" s="70"/>
      <c r="AMF257" s="70"/>
      <c r="AMG257" s="70"/>
      <c r="AMH257" s="70"/>
      <c r="AMI257" s="70"/>
      <c r="AMJ257" s="70"/>
    </row>
    <row r="258" spans="1:1024" s="72" customFormat="1" ht="37.9" customHeight="1" x14ac:dyDescent="0.25">
      <c r="A258" s="123">
        <v>255</v>
      </c>
      <c r="B258" s="53" t="s">
        <v>351</v>
      </c>
      <c r="C258" s="53" t="s">
        <v>352</v>
      </c>
      <c r="D258" s="53" t="s">
        <v>353</v>
      </c>
      <c r="E258" s="73" t="s">
        <v>22</v>
      </c>
      <c r="F258" s="73" t="s">
        <v>82</v>
      </c>
      <c r="G258" s="74">
        <f t="shared" si="15"/>
        <v>1176</v>
      </c>
      <c r="H258" s="75">
        <f t="shared" si="16"/>
        <v>1470</v>
      </c>
      <c r="I258" s="76">
        <v>2643.2</v>
      </c>
      <c r="J258" s="77" t="s">
        <v>67</v>
      </c>
      <c r="K258" s="66" t="s">
        <v>7179</v>
      </c>
      <c r="L258" s="71" t="s">
        <v>7111</v>
      </c>
      <c r="M258" s="78" t="s">
        <v>10</v>
      </c>
      <c r="N258" s="78" t="s">
        <v>24</v>
      </c>
      <c r="O258" s="128" t="s">
        <v>7137</v>
      </c>
      <c r="P258" s="70"/>
      <c r="Q258" s="70"/>
      <c r="R258" s="70"/>
      <c r="S258" s="70"/>
      <c r="T258" s="70"/>
      <c r="U258" s="70"/>
      <c r="V258" s="70"/>
      <c r="W258" s="70"/>
      <c r="X258" s="70"/>
      <c r="Y258" s="70"/>
      <c r="Z258" s="70"/>
      <c r="AA258" s="70"/>
      <c r="AB258" s="70"/>
      <c r="AC258" s="70"/>
      <c r="AD258" s="70"/>
      <c r="AE258" s="70"/>
      <c r="AF258" s="70"/>
      <c r="AG258" s="70"/>
      <c r="AH258" s="70"/>
      <c r="AI258" s="70"/>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AMD258" s="70"/>
      <c r="AME258" s="70"/>
      <c r="AMF258" s="70"/>
      <c r="AMG258" s="70"/>
      <c r="AMH258" s="70"/>
      <c r="AMI258" s="70"/>
      <c r="AMJ258" s="70"/>
    </row>
    <row r="259" spans="1:1024" s="72" customFormat="1" ht="37.9" customHeight="1" x14ac:dyDescent="0.25">
      <c r="A259" s="123">
        <v>256</v>
      </c>
      <c r="B259" s="53" t="s">
        <v>354</v>
      </c>
      <c r="C259" s="53" t="s">
        <v>355</v>
      </c>
      <c r="D259" s="53" t="s">
        <v>356</v>
      </c>
      <c r="E259" s="73" t="s">
        <v>22</v>
      </c>
      <c r="F259" s="73" t="s">
        <v>82</v>
      </c>
      <c r="G259" s="74">
        <f t="shared" si="15"/>
        <v>1176</v>
      </c>
      <c r="H259" s="75">
        <f t="shared" si="16"/>
        <v>1470</v>
      </c>
      <c r="I259" s="76">
        <v>2643.2</v>
      </c>
      <c r="J259" s="77" t="s">
        <v>67</v>
      </c>
      <c r="K259" s="66" t="s">
        <v>7179</v>
      </c>
      <c r="L259" s="71" t="s">
        <v>7111</v>
      </c>
      <c r="M259" s="78" t="s">
        <v>10</v>
      </c>
      <c r="N259" s="78" t="s">
        <v>24</v>
      </c>
      <c r="O259" s="128" t="s">
        <v>7137</v>
      </c>
      <c r="P259" s="70"/>
      <c r="Q259" s="70"/>
      <c r="R259" s="70"/>
      <c r="S259" s="70"/>
      <c r="T259" s="70"/>
      <c r="U259" s="70"/>
      <c r="V259" s="70"/>
      <c r="W259" s="70"/>
      <c r="X259" s="70"/>
      <c r="Y259" s="70"/>
      <c r="Z259" s="70"/>
      <c r="AA259" s="70"/>
      <c r="AB259" s="70"/>
      <c r="AC259" s="70"/>
      <c r="AD259" s="70"/>
      <c r="AE259" s="70"/>
      <c r="AF259" s="70"/>
      <c r="AG259" s="70"/>
      <c r="AH259" s="70"/>
      <c r="AI259" s="70"/>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AMD259" s="70"/>
      <c r="AME259" s="70"/>
      <c r="AMF259" s="70"/>
      <c r="AMG259" s="70"/>
      <c r="AMH259" s="70"/>
      <c r="AMI259" s="70"/>
      <c r="AMJ259" s="70"/>
    </row>
    <row r="260" spans="1:1024" s="72" customFormat="1" ht="37.9" customHeight="1" x14ac:dyDescent="0.25">
      <c r="A260" s="123">
        <v>257</v>
      </c>
      <c r="B260" s="53" t="s">
        <v>357</v>
      </c>
      <c r="C260" s="53" t="s">
        <v>358</v>
      </c>
      <c r="D260" s="53" t="s">
        <v>359</v>
      </c>
      <c r="E260" s="73" t="s">
        <v>22</v>
      </c>
      <c r="F260" s="73" t="s">
        <v>275</v>
      </c>
      <c r="G260" s="74">
        <f t="shared" si="15"/>
        <v>1008</v>
      </c>
      <c r="H260" s="75">
        <f t="shared" si="16"/>
        <v>1260</v>
      </c>
      <c r="I260" s="76">
        <v>2262.4</v>
      </c>
      <c r="J260" s="77" t="s">
        <v>67</v>
      </c>
      <c r="K260" s="66" t="s">
        <v>7179</v>
      </c>
      <c r="L260" s="71" t="s">
        <v>7111</v>
      </c>
      <c r="M260" s="78" t="s">
        <v>10</v>
      </c>
      <c r="N260" s="78" t="s">
        <v>24</v>
      </c>
      <c r="O260" s="128" t="s">
        <v>7137</v>
      </c>
      <c r="P260" s="70"/>
      <c r="Q260" s="70"/>
      <c r="R260" s="70"/>
      <c r="S260" s="70"/>
      <c r="T260" s="70"/>
      <c r="U260" s="70"/>
      <c r="V260" s="70"/>
      <c r="W260" s="70"/>
      <c r="X260" s="70"/>
      <c r="Y260" s="70"/>
      <c r="Z260" s="70"/>
      <c r="AA260" s="70"/>
      <c r="AB260" s="70"/>
      <c r="AC260" s="70"/>
      <c r="AD260" s="70"/>
      <c r="AE260" s="70"/>
      <c r="AF260" s="70"/>
      <c r="AG260" s="70"/>
      <c r="AH260" s="70"/>
      <c r="AI260" s="70"/>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AMD260" s="70"/>
      <c r="AME260" s="70"/>
      <c r="AMF260" s="70"/>
      <c r="AMG260" s="70"/>
      <c r="AMH260" s="70"/>
      <c r="AMI260" s="70"/>
      <c r="AMJ260" s="70"/>
    </row>
    <row r="261" spans="1:1024" s="72" customFormat="1" ht="37.9" customHeight="1" x14ac:dyDescent="0.25">
      <c r="A261" s="123">
        <v>258</v>
      </c>
      <c r="B261" s="53" t="s">
        <v>360</v>
      </c>
      <c r="C261" s="53" t="s">
        <v>361</v>
      </c>
      <c r="D261" s="53" t="s">
        <v>362</v>
      </c>
      <c r="E261" s="73" t="s">
        <v>22</v>
      </c>
      <c r="F261" s="73" t="s">
        <v>275</v>
      </c>
      <c r="G261" s="74">
        <f t="shared" si="15"/>
        <v>1008</v>
      </c>
      <c r="H261" s="75">
        <f t="shared" si="16"/>
        <v>1260</v>
      </c>
      <c r="I261" s="76">
        <v>2262.4</v>
      </c>
      <c r="J261" s="77" t="s">
        <v>67</v>
      </c>
      <c r="K261" s="66" t="s">
        <v>7179</v>
      </c>
      <c r="L261" s="71" t="s">
        <v>7111</v>
      </c>
      <c r="M261" s="78" t="s">
        <v>10</v>
      </c>
      <c r="N261" s="78" t="s">
        <v>24</v>
      </c>
      <c r="O261" s="128" t="s">
        <v>7137</v>
      </c>
      <c r="P261" s="70"/>
      <c r="Q261" s="70"/>
      <c r="R261" s="70"/>
      <c r="S261" s="70"/>
      <c r="T261" s="70"/>
      <c r="U261" s="70"/>
      <c r="V261" s="70"/>
      <c r="W261" s="70"/>
      <c r="X261" s="70"/>
      <c r="Y261" s="70"/>
      <c r="Z261" s="70"/>
      <c r="AA261" s="70"/>
      <c r="AB261" s="70"/>
      <c r="AC261" s="70"/>
      <c r="AD261" s="70"/>
      <c r="AE261" s="70"/>
      <c r="AF261" s="70"/>
      <c r="AG261" s="70"/>
      <c r="AH261" s="70"/>
      <c r="AI261" s="70"/>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AMD261" s="70"/>
      <c r="AME261" s="70"/>
      <c r="AMF261" s="70"/>
      <c r="AMG261" s="70"/>
      <c r="AMH261" s="70"/>
      <c r="AMI261" s="70"/>
      <c r="AMJ261" s="70"/>
    </row>
    <row r="262" spans="1:1024" s="72" customFormat="1" ht="37.9" customHeight="1" x14ac:dyDescent="0.25">
      <c r="A262" s="123">
        <v>259</v>
      </c>
      <c r="B262" s="53" t="s">
        <v>363</v>
      </c>
      <c r="C262" s="53" t="s">
        <v>364</v>
      </c>
      <c r="D262" s="53" t="s">
        <v>365</v>
      </c>
      <c r="E262" s="73" t="s">
        <v>22</v>
      </c>
      <c r="F262" s="73" t="s">
        <v>96</v>
      </c>
      <c r="G262" s="74">
        <f t="shared" si="15"/>
        <v>1512</v>
      </c>
      <c r="H262" s="75">
        <f t="shared" si="16"/>
        <v>1890</v>
      </c>
      <c r="I262" s="76">
        <v>3382.4</v>
      </c>
      <c r="J262" s="77" t="s">
        <v>67</v>
      </c>
      <c r="K262" s="66" t="s">
        <v>7179</v>
      </c>
      <c r="L262" s="71" t="s">
        <v>7111</v>
      </c>
      <c r="M262" s="78" t="s">
        <v>10</v>
      </c>
      <c r="N262" s="78" t="s">
        <v>24</v>
      </c>
      <c r="O262" s="128" t="s">
        <v>7137</v>
      </c>
      <c r="P262" s="70"/>
      <c r="Q262" s="70"/>
      <c r="R262" s="70"/>
      <c r="S262" s="70"/>
      <c r="T262" s="70"/>
      <c r="U262" s="70"/>
      <c r="V262" s="70"/>
      <c r="W262" s="70"/>
      <c r="X262" s="70"/>
      <c r="Y262" s="70"/>
      <c r="Z262" s="70"/>
      <c r="AA262" s="70"/>
      <c r="AB262" s="70"/>
      <c r="AC262" s="70"/>
      <c r="AD262" s="70"/>
      <c r="AE262" s="70"/>
      <c r="AF262" s="70"/>
      <c r="AG262" s="70"/>
      <c r="AH262" s="70"/>
      <c r="AI262" s="70"/>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AMD262" s="70"/>
      <c r="AME262" s="70"/>
      <c r="AMF262" s="70"/>
      <c r="AMG262" s="70"/>
      <c r="AMH262" s="70"/>
      <c r="AMI262" s="70"/>
      <c r="AMJ262" s="70"/>
    </row>
    <row r="263" spans="1:1024" s="72" customFormat="1" ht="37.9" customHeight="1" x14ac:dyDescent="0.25">
      <c r="A263" s="123">
        <v>260</v>
      </c>
      <c r="B263" s="53" t="s">
        <v>366</v>
      </c>
      <c r="C263" s="53" t="s">
        <v>367</v>
      </c>
      <c r="D263" s="53" t="s">
        <v>368</v>
      </c>
      <c r="E263" s="73" t="s">
        <v>22</v>
      </c>
      <c r="F263" s="73" t="s">
        <v>82</v>
      </c>
      <c r="G263" s="74">
        <f t="shared" si="15"/>
        <v>1176</v>
      </c>
      <c r="H263" s="75">
        <f t="shared" si="16"/>
        <v>1470</v>
      </c>
      <c r="I263" s="76">
        <v>2643.2</v>
      </c>
      <c r="J263" s="77" t="s">
        <v>67</v>
      </c>
      <c r="K263" s="66" t="s">
        <v>7179</v>
      </c>
      <c r="L263" s="71" t="s">
        <v>7111</v>
      </c>
      <c r="M263" s="78" t="s">
        <v>10</v>
      </c>
      <c r="N263" s="78" t="s">
        <v>24</v>
      </c>
      <c r="O263" s="128" t="s">
        <v>7137</v>
      </c>
      <c r="P263" s="70"/>
      <c r="Q263" s="70"/>
      <c r="R263" s="70"/>
      <c r="S263" s="70"/>
      <c r="T263" s="70"/>
      <c r="U263" s="70"/>
      <c r="V263" s="70"/>
      <c r="W263" s="70"/>
      <c r="X263" s="70"/>
      <c r="Y263" s="70"/>
      <c r="Z263" s="70"/>
      <c r="AA263" s="70"/>
      <c r="AB263" s="70"/>
      <c r="AC263" s="70"/>
      <c r="AD263" s="70"/>
      <c r="AE263" s="70"/>
      <c r="AF263" s="70"/>
      <c r="AG263" s="70"/>
      <c r="AH263" s="70"/>
      <c r="AI263" s="70"/>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AMD263" s="70"/>
      <c r="AME263" s="70"/>
      <c r="AMF263" s="70"/>
      <c r="AMG263" s="70"/>
      <c r="AMH263" s="70"/>
      <c r="AMI263" s="70"/>
      <c r="AMJ263" s="70"/>
    </row>
    <row r="264" spans="1:1024" s="72" customFormat="1" ht="37.9" customHeight="1" x14ac:dyDescent="0.25">
      <c r="A264" s="123">
        <v>261</v>
      </c>
      <c r="B264" s="53" t="s">
        <v>369</v>
      </c>
      <c r="C264" s="53" t="s">
        <v>370</v>
      </c>
      <c r="D264" s="53" t="s">
        <v>371</v>
      </c>
      <c r="E264" s="73" t="s">
        <v>22</v>
      </c>
      <c r="F264" s="73" t="s">
        <v>275</v>
      </c>
      <c r="G264" s="74">
        <f t="shared" si="15"/>
        <v>1008</v>
      </c>
      <c r="H264" s="75">
        <f t="shared" si="16"/>
        <v>1260</v>
      </c>
      <c r="I264" s="76">
        <v>2262.4</v>
      </c>
      <c r="J264" s="77" t="s">
        <v>67</v>
      </c>
      <c r="K264" s="66" t="s">
        <v>7179</v>
      </c>
      <c r="L264" s="71" t="s">
        <v>7111</v>
      </c>
      <c r="M264" s="78" t="s">
        <v>10</v>
      </c>
      <c r="N264" s="78" t="s">
        <v>24</v>
      </c>
      <c r="O264" s="128" t="s">
        <v>7137</v>
      </c>
      <c r="P264" s="70"/>
      <c r="Q264" s="70"/>
      <c r="R264" s="70"/>
      <c r="S264" s="70"/>
      <c r="T264" s="70"/>
      <c r="U264" s="70"/>
      <c r="V264" s="70"/>
      <c r="W264" s="70"/>
      <c r="X264" s="70"/>
      <c r="Y264" s="70"/>
      <c r="Z264" s="70"/>
      <c r="AA264" s="70"/>
      <c r="AB264" s="70"/>
      <c r="AC264" s="70"/>
      <c r="AD264" s="70"/>
      <c r="AE264" s="70"/>
      <c r="AF264" s="70"/>
      <c r="AG264" s="70"/>
      <c r="AH264" s="70"/>
      <c r="AI264" s="70"/>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AMD264" s="70"/>
      <c r="AME264" s="70"/>
      <c r="AMF264" s="70"/>
      <c r="AMG264" s="70"/>
      <c r="AMH264" s="70"/>
      <c r="AMI264" s="70"/>
      <c r="AMJ264" s="70"/>
    </row>
    <row r="265" spans="1:1024" s="72" customFormat="1" ht="37.9" customHeight="1" x14ac:dyDescent="0.25">
      <c r="A265" s="123">
        <v>262</v>
      </c>
      <c r="B265" s="53" t="s">
        <v>372</v>
      </c>
      <c r="C265" s="53" t="s">
        <v>373</v>
      </c>
      <c r="D265" s="53" t="s">
        <v>374</v>
      </c>
      <c r="E265" s="73" t="s">
        <v>22</v>
      </c>
      <c r="F265" s="73" t="s">
        <v>138</v>
      </c>
      <c r="G265" s="74">
        <f t="shared" si="15"/>
        <v>2520</v>
      </c>
      <c r="H265" s="75">
        <f t="shared" si="16"/>
        <v>3150</v>
      </c>
      <c r="I265" s="76">
        <v>5622.4</v>
      </c>
      <c r="J265" s="77" t="s">
        <v>67</v>
      </c>
      <c r="K265" s="66" t="s">
        <v>7179</v>
      </c>
      <c r="L265" s="71" t="s">
        <v>7111</v>
      </c>
      <c r="M265" s="78" t="s">
        <v>10</v>
      </c>
      <c r="N265" s="78" t="s">
        <v>24</v>
      </c>
      <c r="O265" s="128" t="s">
        <v>7137</v>
      </c>
      <c r="P265" s="70"/>
      <c r="Q265" s="70"/>
      <c r="R265" s="70"/>
      <c r="S265" s="70"/>
      <c r="T265" s="70"/>
      <c r="U265" s="70"/>
      <c r="V265" s="70"/>
      <c r="W265" s="70"/>
      <c r="X265" s="70"/>
      <c r="Y265" s="70"/>
      <c r="Z265" s="70"/>
      <c r="AA265" s="70"/>
      <c r="AB265" s="70"/>
      <c r="AC265" s="70"/>
      <c r="AD265" s="70"/>
      <c r="AE265" s="70"/>
      <c r="AF265" s="70"/>
      <c r="AG265" s="70"/>
      <c r="AH265" s="70"/>
      <c r="AI265" s="70"/>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AMD265" s="70"/>
      <c r="AME265" s="70"/>
      <c r="AMF265" s="70"/>
      <c r="AMG265" s="70"/>
      <c r="AMH265" s="70"/>
      <c r="AMI265" s="70"/>
      <c r="AMJ265" s="70"/>
    </row>
    <row r="266" spans="1:1024" s="72" customFormat="1" ht="37.9" customHeight="1" x14ac:dyDescent="0.25">
      <c r="A266" s="123">
        <v>263</v>
      </c>
      <c r="B266" s="53" t="s">
        <v>375</v>
      </c>
      <c r="C266" s="53" t="s">
        <v>376</v>
      </c>
      <c r="D266" s="53" t="s">
        <v>377</v>
      </c>
      <c r="E266" s="73" t="s">
        <v>22</v>
      </c>
      <c r="F266" s="73" t="s">
        <v>110</v>
      </c>
      <c r="G266" s="74">
        <f t="shared" si="15"/>
        <v>2016</v>
      </c>
      <c r="H266" s="75">
        <f t="shared" si="16"/>
        <v>2520</v>
      </c>
      <c r="I266" s="76">
        <v>4513.6000000000004</v>
      </c>
      <c r="J266" s="77" t="s">
        <v>67</v>
      </c>
      <c r="K266" s="66" t="s">
        <v>7179</v>
      </c>
      <c r="L266" s="71" t="s">
        <v>7111</v>
      </c>
      <c r="M266" s="78" t="s">
        <v>10</v>
      </c>
      <c r="N266" s="78" t="s">
        <v>24</v>
      </c>
      <c r="O266" s="128" t="s">
        <v>7137</v>
      </c>
      <c r="P266" s="70"/>
      <c r="Q266" s="70"/>
      <c r="R266" s="70"/>
      <c r="S266" s="70"/>
      <c r="T266" s="70"/>
      <c r="U266" s="70"/>
      <c r="V266" s="70"/>
      <c r="W266" s="70"/>
      <c r="X266" s="70"/>
      <c r="Y266" s="70"/>
      <c r="Z266" s="70"/>
      <c r="AA266" s="70"/>
      <c r="AB266" s="70"/>
      <c r="AC266" s="70"/>
      <c r="AD266" s="70"/>
      <c r="AE266" s="70"/>
      <c r="AF266" s="70"/>
      <c r="AG266" s="70"/>
      <c r="AH266" s="70"/>
      <c r="AI266" s="70"/>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AMD266" s="70"/>
      <c r="AME266" s="70"/>
      <c r="AMF266" s="70"/>
      <c r="AMG266" s="70"/>
      <c r="AMH266" s="70"/>
      <c r="AMI266" s="70"/>
      <c r="AMJ266" s="70"/>
    </row>
    <row r="267" spans="1:1024" s="72" customFormat="1" ht="37.9" customHeight="1" x14ac:dyDescent="0.25">
      <c r="A267" s="123">
        <v>264</v>
      </c>
      <c r="B267" s="53" t="s">
        <v>378</v>
      </c>
      <c r="C267" s="53" t="s">
        <v>379</v>
      </c>
      <c r="D267" s="53" t="s">
        <v>7180</v>
      </c>
      <c r="E267" s="73" t="s">
        <v>22</v>
      </c>
      <c r="F267" s="73">
        <v>19</v>
      </c>
      <c r="G267" s="74">
        <f t="shared" si="15"/>
        <v>3192</v>
      </c>
      <c r="H267" s="75">
        <f t="shared" si="16"/>
        <v>3990</v>
      </c>
      <c r="I267" s="76">
        <v>7123.2</v>
      </c>
      <c r="J267" s="77" t="s">
        <v>67</v>
      </c>
      <c r="K267" s="66" t="s">
        <v>7179</v>
      </c>
      <c r="L267" s="71" t="s">
        <v>7111</v>
      </c>
      <c r="M267" s="78" t="s">
        <v>10</v>
      </c>
      <c r="N267" s="78" t="s">
        <v>24</v>
      </c>
      <c r="O267" s="128" t="s">
        <v>7137</v>
      </c>
      <c r="P267" s="70"/>
      <c r="Q267" s="70"/>
      <c r="R267" s="70"/>
      <c r="S267" s="70"/>
      <c r="T267" s="70"/>
      <c r="U267" s="70"/>
      <c r="V267" s="70"/>
      <c r="W267" s="70"/>
      <c r="X267" s="70"/>
      <c r="Y267" s="70"/>
      <c r="Z267" s="70"/>
      <c r="AA267" s="70"/>
      <c r="AB267" s="70"/>
      <c r="AC267" s="70"/>
      <c r="AD267" s="70"/>
      <c r="AE267" s="70"/>
      <c r="AF267" s="70"/>
      <c r="AG267" s="70"/>
      <c r="AH267" s="70"/>
      <c r="AI267" s="70"/>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AMD267" s="70"/>
      <c r="AME267" s="70"/>
      <c r="AMF267" s="70"/>
      <c r="AMG267" s="70"/>
      <c r="AMH267" s="70"/>
      <c r="AMI267" s="70"/>
      <c r="AMJ267" s="70"/>
    </row>
    <row r="268" spans="1:1024" s="72" customFormat="1" ht="37.9" customHeight="1" x14ac:dyDescent="0.25">
      <c r="A268" s="123">
        <v>265</v>
      </c>
      <c r="B268" s="53" t="s">
        <v>380</v>
      </c>
      <c r="C268" s="53" t="s">
        <v>381</v>
      </c>
      <c r="D268" s="53" t="s">
        <v>382</v>
      </c>
      <c r="E268" s="73" t="s">
        <v>22</v>
      </c>
      <c r="F268" s="73" t="s">
        <v>96</v>
      </c>
      <c r="G268" s="74">
        <f t="shared" si="15"/>
        <v>1512</v>
      </c>
      <c r="H268" s="75">
        <f t="shared" si="16"/>
        <v>1890</v>
      </c>
      <c r="I268" s="76">
        <v>3382.4</v>
      </c>
      <c r="J268" s="77" t="s">
        <v>67</v>
      </c>
      <c r="K268" s="66" t="s">
        <v>7179</v>
      </c>
      <c r="L268" s="71" t="s">
        <v>7111</v>
      </c>
      <c r="M268" s="78" t="s">
        <v>10</v>
      </c>
      <c r="N268" s="78" t="s">
        <v>24</v>
      </c>
      <c r="O268" s="128" t="s">
        <v>7137</v>
      </c>
      <c r="P268" s="70"/>
      <c r="Q268" s="70"/>
      <c r="R268" s="70"/>
      <c r="S268" s="70"/>
      <c r="T268" s="70"/>
      <c r="U268" s="70"/>
      <c r="V268" s="70"/>
      <c r="W268" s="70"/>
      <c r="X268" s="70"/>
      <c r="Y268" s="70"/>
      <c r="Z268" s="70"/>
      <c r="AA268" s="70"/>
      <c r="AB268" s="70"/>
      <c r="AC268" s="70"/>
      <c r="AD268" s="70"/>
      <c r="AE268" s="70"/>
      <c r="AF268" s="70"/>
      <c r="AG268" s="70"/>
      <c r="AH268" s="70"/>
      <c r="AI268" s="70"/>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AMD268" s="70"/>
      <c r="AME268" s="70"/>
      <c r="AMF268" s="70"/>
      <c r="AMG268" s="70"/>
      <c r="AMH268" s="70"/>
      <c r="AMI268" s="70"/>
      <c r="AMJ268" s="70"/>
    </row>
    <row r="269" spans="1:1024" s="72" customFormat="1" ht="37.9" customHeight="1" x14ac:dyDescent="0.25">
      <c r="A269" s="123">
        <v>266</v>
      </c>
      <c r="B269" s="53" t="s">
        <v>383</v>
      </c>
      <c r="C269" s="53" t="s">
        <v>384</v>
      </c>
      <c r="D269" s="53" t="s">
        <v>385</v>
      </c>
      <c r="E269" s="73" t="s">
        <v>22</v>
      </c>
      <c r="F269" s="73" t="s">
        <v>82</v>
      </c>
      <c r="G269" s="74">
        <f t="shared" si="15"/>
        <v>1176</v>
      </c>
      <c r="H269" s="75">
        <f t="shared" si="16"/>
        <v>1470</v>
      </c>
      <c r="I269" s="76">
        <v>2643.2</v>
      </c>
      <c r="J269" s="77" t="s">
        <v>67</v>
      </c>
      <c r="K269" s="66" t="s">
        <v>7179</v>
      </c>
      <c r="L269" s="71" t="s">
        <v>7111</v>
      </c>
      <c r="M269" s="78" t="s">
        <v>10</v>
      </c>
      <c r="N269" s="78" t="s">
        <v>24</v>
      </c>
      <c r="O269" s="128" t="s">
        <v>7137</v>
      </c>
      <c r="P269" s="70"/>
      <c r="Q269" s="70"/>
      <c r="R269" s="70"/>
      <c r="S269" s="70"/>
      <c r="T269" s="70"/>
      <c r="U269" s="70"/>
      <c r="V269" s="70"/>
      <c r="W269" s="70"/>
      <c r="X269" s="70"/>
      <c r="Y269" s="70"/>
      <c r="Z269" s="70"/>
      <c r="AA269" s="70"/>
      <c r="AB269" s="70"/>
      <c r="AC269" s="70"/>
      <c r="AD269" s="70"/>
      <c r="AE269" s="70"/>
      <c r="AF269" s="70"/>
      <c r="AG269" s="70"/>
      <c r="AH269" s="70"/>
      <c r="AI269" s="70"/>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AMD269" s="70"/>
      <c r="AME269" s="70"/>
      <c r="AMF269" s="70"/>
      <c r="AMG269" s="70"/>
      <c r="AMH269" s="70"/>
      <c r="AMI269" s="70"/>
      <c r="AMJ269" s="70"/>
    </row>
    <row r="270" spans="1:1024" s="72" customFormat="1" ht="37.9" customHeight="1" x14ac:dyDescent="0.25">
      <c r="A270" s="123">
        <v>267</v>
      </c>
      <c r="B270" s="53" t="s">
        <v>386</v>
      </c>
      <c r="C270" s="53" t="s">
        <v>387</v>
      </c>
      <c r="D270" s="53" t="s">
        <v>388</v>
      </c>
      <c r="E270" s="73" t="s">
        <v>22</v>
      </c>
      <c r="F270" s="73" t="s">
        <v>219</v>
      </c>
      <c r="G270" s="74">
        <f t="shared" si="15"/>
        <v>2352</v>
      </c>
      <c r="H270" s="75">
        <f t="shared" si="16"/>
        <v>2940</v>
      </c>
      <c r="I270" s="76">
        <v>5252.8</v>
      </c>
      <c r="J270" s="77" t="s">
        <v>67</v>
      </c>
      <c r="K270" s="66" t="s">
        <v>7179</v>
      </c>
      <c r="L270" s="71" t="s">
        <v>7111</v>
      </c>
      <c r="M270" s="78" t="s">
        <v>10</v>
      </c>
      <c r="N270" s="78" t="s">
        <v>24</v>
      </c>
      <c r="O270" s="128" t="s">
        <v>7137</v>
      </c>
      <c r="P270" s="70"/>
      <c r="Q270" s="70"/>
      <c r="R270" s="70"/>
      <c r="S270" s="70"/>
      <c r="T270" s="70"/>
      <c r="U270" s="70"/>
      <c r="V270" s="70"/>
      <c r="W270" s="70"/>
      <c r="X270" s="70"/>
      <c r="Y270" s="70"/>
      <c r="Z270" s="70"/>
      <c r="AA270" s="70"/>
      <c r="AB270" s="70"/>
      <c r="AC270" s="70"/>
      <c r="AD270" s="70"/>
      <c r="AE270" s="70"/>
      <c r="AF270" s="70"/>
      <c r="AG270" s="70"/>
      <c r="AH270" s="70"/>
      <c r="AI270" s="70"/>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AMD270" s="70"/>
      <c r="AME270" s="70"/>
      <c r="AMF270" s="70"/>
      <c r="AMG270" s="70"/>
      <c r="AMH270" s="70"/>
      <c r="AMI270" s="70"/>
      <c r="AMJ270" s="70"/>
    </row>
    <row r="271" spans="1:1024" s="72" customFormat="1" ht="37.9" customHeight="1" x14ac:dyDescent="0.25">
      <c r="A271" s="123">
        <v>268</v>
      </c>
      <c r="B271" s="53" t="s">
        <v>389</v>
      </c>
      <c r="C271" s="53" t="s">
        <v>390</v>
      </c>
      <c r="D271" s="53" t="s">
        <v>391</v>
      </c>
      <c r="E271" s="73" t="s">
        <v>22</v>
      </c>
      <c r="F271" s="73">
        <v>30</v>
      </c>
      <c r="G271" s="79">
        <v>5250</v>
      </c>
      <c r="H271" s="75">
        <f t="shared" si="16"/>
        <v>6562.5</v>
      </c>
      <c r="I271" s="76">
        <v>11718</v>
      </c>
      <c r="J271" s="77" t="s">
        <v>67</v>
      </c>
      <c r="K271" s="66" t="s">
        <v>7179</v>
      </c>
      <c r="L271" s="71" t="s">
        <v>7111</v>
      </c>
      <c r="M271" s="78" t="s">
        <v>10</v>
      </c>
      <c r="N271" s="78"/>
      <c r="O271" s="128" t="s">
        <v>7137</v>
      </c>
      <c r="P271" s="70"/>
      <c r="Q271" s="70"/>
      <c r="R271" s="70"/>
      <c r="S271" s="70"/>
      <c r="T271" s="70"/>
      <c r="U271" s="70"/>
      <c r="V271" s="70"/>
      <c r="W271" s="70"/>
      <c r="X271" s="70"/>
      <c r="Y271" s="70"/>
      <c r="Z271" s="70"/>
      <c r="AA271" s="70"/>
      <c r="AB271" s="70"/>
      <c r="AC271" s="70"/>
      <c r="AD271" s="70"/>
      <c r="AE271" s="70"/>
      <c r="AF271" s="70"/>
      <c r="AG271" s="70"/>
      <c r="AH271" s="70"/>
      <c r="AI271" s="70"/>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AMD271" s="70"/>
      <c r="AME271" s="70"/>
      <c r="AMF271" s="70"/>
      <c r="AMG271" s="70"/>
      <c r="AMH271" s="70"/>
      <c r="AMI271" s="70"/>
      <c r="AMJ271" s="70"/>
    </row>
    <row r="272" spans="1:1024" s="72" customFormat="1" ht="37.9" customHeight="1" x14ac:dyDescent="0.25">
      <c r="A272" s="123">
        <v>269</v>
      </c>
      <c r="B272" s="53" t="s">
        <v>392</v>
      </c>
      <c r="C272" s="53" t="s">
        <v>393</v>
      </c>
      <c r="D272" s="53" t="s">
        <v>394</v>
      </c>
      <c r="E272" s="73" t="s">
        <v>22</v>
      </c>
      <c r="F272" s="73">
        <v>29</v>
      </c>
      <c r="G272" s="79">
        <v>5075</v>
      </c>
      <c r="H272" s="75">
        <f t="shared" si="16"/>
        <v>6343.75</v>
      </c>
      <c r="I272" s="76">
        <v>11418.75</v>
      </c>
      <c r="J272" s="77" t="s">
        <v>67</v>
      </c>
      <c r="K272" s="66" t="s">
        <v>7179</v>
      </c>
      <c r="L272" s="71" t="s">
        <v>7111</v>
      </c>
      <c r="M272" s="78" t="s">
        <v>10</v>
      </c>
      <c r="N272" s="78"/>
      <c r="O272" s="128" t="s">
        <v>7137</v>
      </c>
      <c r="P272" s="70"/>
      <c r="Q272" s="70"/>
      <c r="R272" s="70"/>
      <c r="S272" s="70"/>
      <c r="T272" s="70"/>
      <c r="U272" s="70"/>
      <c r="V272" s="70"/>
      <c r="W272" s="70"/>
      <c r="X272" s="70"/>
      <c r="Y272" s="70"/>
      <c r="Z272" s="70"/>
      <c r="AA272" s="70"/>
      <c r="AB272" s="70"/>
      <c r="AC272" s="70"/>
      <c r="AD272" s="70"/>
      <c r="AE272" s="70"/>
      <c r="AF272" s="70"/>
      <c r="AG272" s="70"/>
      <c r="AH272" s="70"/>
      <c r="AI272" s="70"/>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AMD272" s="70"/>
      <c r="AME272" s="70"/>
      <c r="AMF272" s="70"/>
      <c r="AMG272" s="70"/>
      <c r="AMH272" s="70"/>
      <c r="AMI272" s="70"/>
      <c r="AMJ272" s="70"/>
    </row>
    <row r="273" spans="1:1024" s="72" customFormat="1" ht="28.7" customHeight="1" x14ac:dyDescent="0.25">
      <c r="A273" s="123">
        <v>270</v>
      </c>
      <c r="B273" s="53" t="s">
        <v>395</v>
      </c>
      <c r="C273" s="53" t="s">
        <v>396</v>
      </c>
      <c r="D273" s="53" t="s">
        <v>397</v>
      </c>
      <c r="E273" s="73" t="s">
        <v>22</v>
      </c>
      <c r="F273" s="73">
        <v>35</v>
      </c>
      <c r="G273" s="79">
        <v>6125</v>
      </c>
      <c r="H273" s="75">
        <f t="shared" si="16"/>
        <v>7656.25</v>
      </c>
      <c r="I273" s="76">
        <v>13781.25</v>
      </c>
      <c r="J273" s="77" t="s">
        <v>67</v>
      </c>
      <c r="K273" s="66" t="s">
        <v>7179</v>
      </c>
      <c r="L273" s="71" t="s">
        <v>7111</v>
      </c>
      <c r="M273" s="78" t="s">
        <v>10</v>
      </c>
      <c r="N273" s="78"/>
      <c r="O273" s="128" t="s">
        <v>7137</v>
      </c>
      <c r="P273" s="70"/>
      <c r="Q273" s="70"/>
      <c r="R273" s="70"/>
      <c r="S273" s="70"/>
      <c r="T273" s="70"/>
      <c r="U273" s="70"/>
      <c r="V273" s="70"/>
      <c r="W273" s="70"/>
      <c r="X273" s="70"/>
      <c r="Y273" s="70"/>
      <c r="Z273" s="70"/>
      <c r="AA273" s="70"/>
      <c r="AB273" s="70"/>
      <c r="AC273" s="70"/>
      <c r="AD273" s="70"/>
      <c r="AE273" s="70"/>
      <c r="AF273" s="70"/>
      <c r="AG273" s="70"/>
      <c r="AH273" s="70"/>
      <c r="AI273" s="70"/>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AMD273" s="70"/>
      <c r="AME273" s="70"/>
      <c r="AMF273" s="70"/>
      <c r="AMG273" s="70"/>
      <c r="AMH273" s="70"/>
      <c r="AMI273" s="70"/>
      <c r="AMJ273" s="70"/>
    </row>
    <row r="274" spans="1:1024" s="72" customFormat="1" ht="28.7" customHeight="1" x14ac:dyDescent="0.25">
      <c r="A274" s="123">
        <v>271</v>
      </c>
      <c r="B274" s="53" t="s">
        <v>398</v>
      </c>
      <c r="C274" s="53" t="s">
        <v>399</v>
      </c>
      <c r="D274" s="53" t="s">
        <v>7181</v>
      </c>
      <c r="E274" s="73" t="s">
        <v>22</v>
      </c>
      <c r="F274" s="73">
        <v>23</v>
      </c>
      <c r="G274" s="79">
        <v>4025</v>
      </c>
      <c r="H274" s="75">
        <f t="shared" si="16"/>
        <v>5031.25</v>
      </c>
      <c r="I274" s="76">
        <v>8694</v>
      </c>
      <c r="J274" s="77" t="s">
        <v>67</v>
      </c>
      <c r="K274" s="66" t="s">
        <v>7179</v>
      </c>
      <c r="L274" s="71" t="s">
        <v>7111</v>
      </c>
      <c r="M274" s="78" t="s">
        <v>10</v>
      </c>
      <c r="N274" s="78"/>
      <c r="O274" s="128" t="s">
        <v>7137</v>
      </c>
      <c r="P274" s="70"/>
      <c r="Q274" s="70"/>
      <c r="R274" s="70"/>
      <c r="S274" s="70"/>
      <c r="T274" s="70"/>
      <c r="U274" s="70"/>
      <c r="V274" s="70"/>
      <c r="W274" s="70"/>
      <c r="X274" s="70"/>
      <c r="Y274" s="70"/>
      <c r="Z274" s="70"/>
      <c r="AA274" s="70"/>
      <c r="AB274" s="70"/>
      <c r="AC274" s="70"/>
      <c r="AD274" s="70"/>
      <c r="AE274" s="70"/>
      <c r="AF274" s="70"/>
      <c r="AG274" s="70"/>
      <c r="AH274" s="70"/>
      <c r="AI274" s="70"/>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AMD274" s="70"/>
      <c r="AME274" s="70"/>
      <c r="AMF274" s="70"/>
      <c r="AMG274" s="70"/>
      <c r="AMH274" s="70"/>
      <c r="AMI274" s="70"/>
      <c r="AMJ274" s="70"/>
    </row>
    <row r="275" spans="1:1024" s="72" customFormat="1" ht="28.7" customHeight="1" x14ac:dyDescent="0.25">
      <c r="A275" s="123">
        <v>272</v>
      </c>
      <c r="B275" s="53" t="s">
        <v>400</v>
      </c>
      <c r="C275" s="53" t="s">
        <v>401</v>
      </c>
      <c r="D275" s="53" t="s">
        <v>402</v>
      </c>
      <c r="E275" s="73" t="s">
        <v>22</v>
      </c>
      <c r="F275" s="73">
        <v>12</v>
      </c>
      <c r="G275" s="79">
        <v>2016</v>
      </c>
      <c r="H275" s="75">
        <f t="shared" si="16"/>
        <v>2520</v>
      </c>
      <c r="I275" s="76">
        <v>4513.6000000000004</v>
      </c>
      <c r="J275" s="77" t="s">
        <v>67</v>
      </c>
      <c r="K275" s="66" t="s">
        <v>7179</v>
      </c>
      <c r="L275" s="71" t="s">
        <v>7111</v>
      </c>
      <c r="M275" s="78" t="s">
        <v>10</v>
      </c>
      <c r="N275" s="78"/>
      <c r="O275" s="128" t="s">
        <v>7137</v>
      </c>
      <c r="P275" s="70"/>
      <c r="Q275" s="70"/>
      <c r="R275" s="70"/>
      <c r="S275" s="70"/>
      <c r="T275" s="70"/>
      <c r="U275" s="70"/>
      <c r="V275" s="70"/>
      <c r="W275" s="70"/>
      <c r="X275" s="70"/>
      <c r="Y275" s="70"/>
      <c r="Z275" s="70"/>
      <c r="AA275" s="70"/>
      <c r="AB275" s="70"/>
      <c r="AC275" s="70"/>
      <c r="AD275" s="70"/>
      <c r="AE275" s="70"/>
      <c r="AF275" s="70"/>
      <c r="AG275" s="70"/>
      <c r="AH275" s="70"/>
      <c r="AI275" s="70"/>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AMD275" s="70"/>
      <c r="AME275" s="70"/>
      <c r="AMF275" s="70"/>
      <c r="AMG275" s="70"/>
      <c r="AMH275" s="70"/>
      <c r="AMI275" s="70"/>
      <c r="AMJ275" s="70"/>
    </row>
    <row r="276" spans="1:1024" s="72" customFormat="1" ht="28.7" customHeight="1" x14ac:dyDescent="0.25">
      <c r="A276" s="123">
        <v>273</v>
      </c>
      <c r="B276" s="53" t="s">
        <v>3489</v>
      </c>
      <c r="C276" s="53" t="s">
        <v>3490</v>
      </c>
      <c r="D276" s="53" t="s">
        <v>3491</v>
      </c>
      <c r="E276" s="73" t="s">
        <v>22</v>
      </c>
      <c r="F276" s="73">
        <v>99</v>
      </c>
      <c r="G276" s="74">
        <f t="shared" ref="G276:G283" si="17">168*F276</f>
        <v>16632</v>
      </c>
      <c r="H276" s="75">
        <f t="shared" si="16"/>
        <v>20790</v>
      </c>
      <c r="I276" s="76">
        <v>37422</v>
      </c>
      <c r="J276" s="77" t="s">
        <v>67</v>
      </c>
      <c r="K276" s="66" t="s">
        <v>7179</v>
      </c>
      <c r="L276" s="71" t="s">
        <v>7111</v>
      </c>
      <c r="M276" s="78" t="s">
        <v>10</v>
      </c>
      <c r="N276" s="78"/>
      <c r="O276" s="128" t="s">
        <v>7137</v>
      </c>
      <c r="P276" s="70"/>
      <c r="Q276" s="70"/>
      <c r="R276" s="70"/>
      <c r="S276" s="70"/>
      <c r="T276" s="70"/>
      <c r="U276" s="70"/>
      <c r="V276" s="70"/>
      <c r="W276" s="70"/>
      <c r="X276" s="70"/>
      <c r="Y276" s="70"/>
      <c r="Z276" s="70"/>
      <c r="AA276" s="70"/>
      <c r="AB276" s="70"/>
      <c r="AC276" s="70"/>
      <c r="AD276" s="70"/>
      <c r="AE276" s="70"/>
      <c r="AF276" s="70"/>
      <c r="AG276" s="70"/>
      <c r="AH276" s="70"/>
      <c r="AI276" s="70"/>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AMD276" s="70"/>
      <c r="AME276" s="70"/>
      <c r="AMF276" s="70"/>
      <c r="AMG276" s="70"/>
      <c r="AMH276" s="70"/>
      <c r="AMI276" s="70"/>
      <c r="AMJ276" s="70"/>
    </row>
    <row r="277" spans="1:1024" s="72" customFormat="1" ht="28.7" customHeight="1" x14ac:dyDescent="0.25">
      <c r="A277" s="123">
        <v>274</v>
      </c>
      <c r="B277" s="53" t="s">
        <v>3492</v>
      </c>
      <c r="C277" s="53" t="s">
        <v>3493</v>
      </c>
      <c r="D277" s="53" t="s">
        <v>3494</v>
      </c>
      <c r="E277" s="73" t="s">
        <v>22</v>
      </c>
      <c r="F277" s="73">
        <v>140</v>
      </c>
      <c r="G277" s="74">
        <f t="shared" si="17"/>
        <v>23520</v>
      </c>
      <c r="H277" s="75">
        <f t="shared" si="16"/>
        <v>29400</v>
      </c>
      <c r="I277" s="76">
        <v>52920</v>
      </c>
      <c r="J277" s="77" t="s">
        <v>67</v>
      </c>
      <c r="K277" s="66" t="s">
        <v>7179</v>
      </c>
      <c r="L277" s="71" t="s">
        <v>7111</v>
      </c>
      <c r="M277" s="78" t="s">
        <v>10</v>
      </c>
      <c r="N277" s="78"/>
      <c r="O277" s="128" t="s">
        <v>7137</v>
      </c>
      <c r="P277" s="70"/>
      <c r="Q277" s="70"/>
      <c r="R277" s="70"/>
      <c r="S277" s="70"/>
      <c r="T277" s="70"/>
      <c r="U277" s="70"/>
      <c r="V277" s="70"/>
      <c r="W277" s="70"/>
      <c r="X277" s="70"/>
      <c r="Y277" s="70"/>
      <c r="Z277" s="70"/>
      <c r="AA277" s="70"/>
      <c r="AB277" s="70"/>
      <c r="AC277" s="70"/>
      <c r="AD277" s="70"/>
      <c r="AE277" s="70"/>
      <c r="AF277" s="70"/>
      <c r="AG277" s="70"/>
      <c r="AH277" s="70"/>
      <c r="AI277" s="70"/>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AMD277" s="70"/>
      <c r="AME277" s="70"/>
      <c r="AMF277" s="70"/>
      <c r="AMG277" s="70"/>
      <c r="AMH277" s="70"/>
      <c r="AMI277" s="70"/>
      <c r="AMJ277" s="70"/>
    </row>
    <row r="278" spans="1:1024" s="72" customFormat="1" ht="28.7" customHeight="1" x14ac:dyDescent="0.25">
      <c r="A278" s="123">
        <v>275</v>
      </c>
      <c r="B278" s="53" t="s">
        <v>3495</v>
      </c>
      <c r="C278" s="53" t="s">
        <v>3496</v>
      </c>
      <c r="D278" s="53" t="s">
        <v>3497</v>
      </c>
      <c r="E278" s="73" t="s">
        <v>22</v>
      </c>
      <c r="F278" s="73">
        <v>215</v>
      </c>
      <c r="G278" s="74">
        <f t="shared" si="17"/>
        <v>36120</v>
      </c>
      <c r="H278" s="75">
        <f t="shared" si="16"/>
        <v>45150</v>
      </c>
      <c r="I278" s="76">
        <v>81270</v>
      </c>
      <c r="J278" s="77" t="s">
        <v>67</v>
      </c>
      <c r="K278" s="66" t="s">
        <v>7179</v>
      </c>
      <c r="L278" s="71" t="s">
        <v>7111</v>
      </c>
      <c r="M278" s="78" t="s">
        <v>10</v>
      </c>
      <c r="N278" s="78"/>
      <c r="O278" s="128" t="s">
        <v>7137</v>
      </c>
      <c r="P278" s="70"/>
      <c r="Q278" s="70"/>
      <c r="R278" s="70"/>
      <c r="S278" s="70"/>
      <c r="T278" s="70"/>
      <c r="U278" s="70"/>
      <c r="V278" s="70"/>
      <c r="W278" s="70"/>
      <c r="X278" s="70"/>
      <c r="Y278" s="70"/>
      <c r="Z278" s="70"/>
      <c r="AA278" s="70"/>
      <c r="AB278" s="70"/>
      <c r="AC278" s="70"/>
      <c r="AD278" s="70"/>
      <c r="AE278" s="70"/>
      <c r="AF278" s="70"/>
      <c r="AG278" s="70"/>
      <c r="AH278" s="70"/>
      <c r="AI278" s="70"/>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AMD278" s="70"/>
      <c r="AME278" s="70"/>
      <c r="AMF278" s="70"/>
      <c r="AMG278" s="70"/>
      <c r="AMH278" s="70"/>
      <c r="AMI278" s="70"/>
      <c r="AMJ278" s="70"/>
    </row>
    <row r="279" spans="1:1024" s="72" customFormat="1" ht="28.7" customHeight="1" x14ac:dyDescent="0.25">
      <c r="A279" s="123">
        <v>276</v>
      </c>
      <c r="B279" s="53" t="s">
        <v>3570</v>
      </c>
      <c r="C279" s="53" t="s">
        <v>3571</v>
      </c>
      <c r="D279" s="53" t="s">
        <v>3572</v>
      </c>
      <c r="E279" s="73" t="s">
        <v>22</v>
      </c>
      <c r="F279" s="73">
        <v>27</v>
      </c>
      <c r="G279" s="74">
        <f t="shared" si="17"/>
        <v>4536</v>
      </c>
      <c r="H279" s="75">
        <f t="shared" si="16"/>
        <v>5670</v>
      </c>
      <c r="I279" s="76">
        <v>10206</v>
      </c>
      <c r="J279" s="77" t="s">
        <v>67</v>
      </c>
      <c r="K279" s="66" t="s">
        <v>7179</v>
      </c>
      <c r="L279" s="71" t="s">
        <v>7111</v>
      </c>
      <c r="M279" s="78" t="s">
        <v>10</v>
      </c>
      <c r="N279" s="78"/>
      <c r="O279" s="128" t="s">
        <v>7137</v>
      </c>
      <c r="P279" s="70"/>
      <c r="Q279" s="70"/>
      <c r="R279" s="70"/>
      <c r="S279" s="70"/>
      <c r="T279" s="70"/>
      <c r="U279" s="70"/>
      <c r="V279" s="70"/>
      <c r="W279" s="70"/>
      <c r="X279" s="70"/>
      <c r="Y279" s="70"/>
      <c r="Z279" s="70"/>
      <c r="AA279" s="70"/>
      <c r="AB279" s="70"/>
      <c r="AC279" s="70"/>
      <c r="AD279" s="70"/>
      <c r="AE279" s="70"/>
      <c r="AF279" s="70"/>
      <c r="AG279" s="70"/>
      <c r="AH279" s="70"/>
      <c r="AI279" s="70"/>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AMD279" s="70"/>
      <c r="AME279" s="70"/>
      <c r="AMF279" s="70"/>
      <c r="AMG279" s="70"/>
      <c r="AMH279" s="70"/>
      <c r="AMI279" s="70"/>
      <c r="AMJ279" s="70"/>
    </row>
    <row r="280" spans="1:1024" s="72" customFormat="1" ht="28.7" customHeight="1" x14ac:dyDescent="0.25">
      <c r="A280" s="123">
        <v>277</v>
      </c>
      <c r="B280" s="53" t="s">
        <v>3613</v>
      </c>
      <c r="C280" s="53" t="s">
        <v>3614</v>
      </c>
      <c r="D280" s="53" t="s">
        <v>3615</v>
      </c>
      <c r="E280" s="73" t="s">
        <v>22</v>
      </c>
      <c r="F280" s="73">
        <v>56</v>
      </c>
      <c r="G280" s="74">
        <f t="shared" si="17"/>
        <v>9408</v>
      </c>
      <c r="H280" s="75">
        <f t="shared" si="16"/>
        <v>11760</v>
      </c>
      <c r="I280" s="76">
        <v>21168</v>
      </c>
      <c r="J280" s="77" t="s">
        <v>67</v>
      </c>
      <c r="K280" s="66" t="s">
        <v>7179</v>
      </c>
      <c r="L280" s="71" t="s">
        <v>7111</v>
      </c>
      <c r="M280" s="78" t="s">
        <v>10</v>
      </c>
      <c r="N280" s="78"/>
      <c r="O280" s="128" t="s">
        <v>7137</v>
      </c>
      <c r="P280" s="70"/>
      <c r="Q280" s="70"/>
      <c r="R280" s="70"/>
      <c r="S280" s="70"/>
      <c r="T280" s="70"/>
      <c r="U280" s="70"/>
      <c r="V280" s="70"/>
      <c r="W280" s="70"/>
      <c r="X280" s="70"/>
      <c r="Y280" s="70"/>
      <c r="Z280" s="70"/>
      <c r="AA280" s="70"/>
      <c r="AB280" s="70"/>
      <c r="AC280" s="70"/>
      <c r="AD280" s="70"/>
      <c r="AE280" s="70"/>
      <c r="AF280" s="70"/>
      <c r="AG280" s="70"/>
      <c r="AH280" s="70"/>
      <c r="AI280" s="70"/>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AMD280" s="70"/>
      <c r="AME280" s="70"/>
      <c r="AMF280" s="70"/>
      <c r="AMG280" s="70"/>
      <c r="AMH280" s="70"/>
      <c r="AMI280" s="70"/>
      <c r="AMJ280" s="70"/>
    </row>
    <row r="281" spans="1:1024" s="72" customFormat="1" ht="28.7" customHeight="1" x14ac:dyDescent="0.25">
      <c r="A281" s="123">
        <v>278</v>
      </c>
      <c r="B281" s="53" t="s">
        <v>3616</v>
      </c>
      <c r="C281" s="53" t="s">
        <v>3617</v>
      </c>
      <c r="D281" s="53" t="s">
        <v>3618</v>
      </c>
      <c r="E281" s="73" t="s">
        <v>22</v>
      </c>
      <c r="F281" s="73">
        <v>22</v>
      </c>
      <c r="G281" s="74">
        <f t="shared" si="17"/>
        <v>3696</v>
      </c>
      <c r="H281" s="75">
        <f t="shared" si="16"/>
        <v>4620</v>
      </c>
      <c r="I281" s="76">
        <v>8316</v>
      </c>
      <c r="J281" s="77" t="s">
        <v>67</v>
      </c>
      <c r="K281" s="66" t="s">
        <v>7179</v>
      </c>
      <c r="L281" s="71" t="s">
        <v>7111</v>
      </c>
      <c r="M281" s="78" t="s">
        <v>10</v>
      </c>
      <c r="N281" s="78"/>
      <c r="O281" s="128" t="s">
        <v>7137</v>
      </c>
      <c r="P281" s="70"/>
      <c r="Q281" s="70"/>
      <c r="R281" s="70"/>
      <c r="S281" s="70"/>
      <c r="T281" s="70"/>
      <c r="U281" s="70"/>
      <c r="V281" s="70"/>
      <c r="W281" s="70"/>
      <c r="X281" s="70"/>
      <c r="Y281" s="70"/>
      <c r="Z281" s="70"/>
      <c r="AA281" s="70"/>
      <c r="AB281" s="70"/>
      <c r="AC281" s="70"/>
      <c r="AD281" s="70"/>
      <c r="AE281" s="70"/>
      <c r="AF281" s="70"/>
      <c r="AG281" s="70"/>
      <c r="AH281" s="70"/>
      <c r="AI281" s="70"/>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AMD281" s="70"/>
      <c r="AME281" s="70"/>
      <c r="AMF281" s="70"/>
      <c r="AMG281" s="70"/>
      <c r="AMH281" s="70"/>
      <c r="AMI281" s="70"/>
      <c r="AMJ281" s="70"/>
    </row>
    <row r="282" spans="1:1024" s="72" customFormat="1" ht="28.7" customHeight="1" x14ac:dyDescent="0.25">
      <c r="A282" s="123">
        <v>279</v>
      </c>
      <c r="B282" s="53" t="s">
        <v>3619</v>
      </c>
      <c r="C282" s="53" t="s">
        <v>3620</v>
      </c>
      <c r="D282" s="53" t="s">
        <v>3621</v>
      </c>
      <c r="E282" s="73" t="s">
        <v>22</v>
      </c>
      <c r="F282" s="73">
        <v>18</v>
      </c>
      <c r="G282" s="74">
        <f t="shared" si="17"/>
        <v>3024</v>
      </c>
      <c r="H282" s="75">
        <f t="shared" si="16"/>
        <v>3780</v>
      </c>
      <c r="I282" s="76">
        <v>6742.4</v>
      </c>
      <c r="J282" s="77" t="s">
        <v>67</v>
      </c>
      <c r="K282" s="66" t="s">
        <v>7179</v>
      </c>
      <c r="L282" s="71" t="s">
        <v>7111</v>
      </c>
      <c r="M282" s="78" t="s">
        <v>10</v>
      </c>
      <c r="N282" s="78"/>
      <c r="O282" s="128" t="s">
        <v>7137</v>
      </c>
      <c r="P282" s="70"/>
      <c r="Q282" s="70"/>
      <c r="R282" s="70"/>
      <c r="S282" s="70"/>
      <c r="T282" s="70"/>
      <c r="U282" s="70"/>
      <c r="V282" s="70"/>
      <c r="W282" s="70"/>
      <c r="X282" s="70"/>
      <c r="Y282" s="70"/>
      <c r="Z282" s="70"/>
      <c r="AA282" s="70"/>
      <c r="AB282" s="70"/>
      <c r="AC282" s="70"/>
      <c r="AD282" s="70"/>
      <c r="AE282" s="70"/>
      <c r="AF282" s="70"/>
      <c r="AG282" s="70"/>
      <c r="AH282" s="70"/>
      <c r="AI282" s="70"/>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AMD282" s="70"/>
      <c r="AME282" s="70"/>
      <c r="AMF282" s="70"/>
      <c r="AMG282" s="70"/>
      <c r="AMH282" s="70"/>
      <c r="AMI282" s="70"/>
      <c r="AMJ282" s="70"/>
    </row>
    <row r="283" spans="1:1024" s="72" customFormat="1" ht="28.7" customHeight="1" x14ac:dyDescent="0.25">
      <c r="A283" s="123">
        <v>280</v>
      </c>
      <c r="B283" s="53" t="s">
        <v>3750</v>
      </c>
      <c r="C283" s="53" t="s">
        <v>3751</v>
      </c>
      <c r="D283" s="53" t="s">
        <v>3752</v>
      </c>
      <c r="E283" s="73" t="s">
        <v>22</v>
      </c>
      <c r="F283" s="73">
        <v>23</v>
      </c>
      <c r="G283" s="74">
        <f t="shared" si="17"/>
        <v>3864</v>
      </c>
      <c r="H283" s="75">
        <f t="shared" si="16"/>
        <v>4830</v>
      </c>
      <c r="I283" s="76">
        <v>8694</v>
      </c>
      <c r="J283" s="77" t="s">
        <v>67</v>
      </c>
      <c r="K283" s="66" t="s">
        <v>7179</v>
      </c>
      <c r="L283" s="71" t="s">
        <v>7111</v>
      </c>
      <c r="M283" s="78" t="s">
        <v>10</v>
      </c>
      <c r="N283" s="78"/>
      <c r="O283" s="128" t="s">
        <v>7137</v>
      </c>
      <c r="P283" s="70"/>
      <c r="Q283" s="70"/>
      <c r="R283" s="70"/>
      <c r="S283" s="70"/>
      <c r="T283" s="70"/>
      <c r="U283" s="70"/>
      <c r="V283" s="70"/>
      <c r="W283" s="70"/>
      <c r="X283" s="70"/>
      <c r="Y283" s="70"/>
      <c r="Z283" s="70"/>
      <c r="AA283" s="70"/>
      <c r="AB283" s="70"/>
      <c r="AC283" s="70"/>
      <c r="AD283" s="70"/>
      <c r="AE283" s="70"/>
      <c r="AF283" s="70"/>
      <c r="AG283" s="70"/>
      <c r="AH283" s="70"/>
      <c r="AI283" s="70"/>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AMD283" s="70"/>
      <c r="AME283" s="70"/>
      <c r="AMF283" s="70"/>
      <c r="AMG283" s="70"/>
      <c r="AMH283" s="70"/>
      <c r="AMI283" s="70"/>
      <c r="AMJ283" s="70"/>
    </row>
    <row r="284" spans="1:1024" s="70" customFormat="1" ht="37.9" customHeight="1" x14ac:dyDescent="0.25">
      <c r="A284" s="123">
        <v>281</v>
      </c>
      <c r="B284" s="66"/>
      <c r="C284" s="66" t="s">
        <v>7182</v>
      </c>
      <c r="D284" s="66"/>
      <c r="E284" s="67"/>
      <c r="F284" s="67"/>
      <c r="G284" s="66"/>
      <c r="H284" s="68"/>
      <c r="I284" s="69"/>
      <c r="J284" s="67"/>
      <c r="K284" s="66" t="s">
        <v>7183</v>
      </c>
      <c r="L284" s="66"/>
      <c r="M284" s="66"/>
      <c r="N284" s="66"/>
      <c r="O284" s="124"/>
    </row>
    <row r="285" spans="1:1024" s="72" customFormat="1" ht="28.7" customHeight="1" x14ac:dyDescent="0.25">
      <c r="A285" s="123">
        <v>282</v>
      </c>
      <c r="B285" s="53" t="s">
        <v>403</v>
      </c>
      <c r="C285" s="53" t="s">
        <v>404</v>
      </c>
      <c r="D285" s="53" t="s">
        <v>405</v>
      </c>
      <c r="E285" s="73" t="s">
        <v>22</v>
      </c>
      <c r="F285" s="73" t="s">
        <v>110</v>
      </c>
      <c r="G285" s="74">
        <f t="shared" ref="G285:G291" si="18">168*F285</f>
        <v>2016</v>
      </c>
      <c r="H285" s="75">
        <f t="shared" ref="H285:H301" si="19">G285/0.8</f>
        <v>2520</v>
      </c>
      <c r="I285" s="76">
        <v>4513.6000000000004</v>
      </c>
      <c r="J285" s="77" t="s">
        <v>67</v>
      </c>
      <c r="K285" s="66" t="s">
        <v>7183</v>
      </c>
      <c r="L285" s="71" t="s">
        <v>7111</v>
      </c>
      <c r="M285" s="78" t="s">
        <v>10</v>
      </c>
      <c r="N285" s="78" t="s">
        <v>24</v>
      </c>
      <c r="O285" s="128" t="s">
        <v>7137</v>
      </c>
      <c r="P285" s="70"/>
      <c r="Q285" s="70"/>
      <c r="R285" s="70"/>
      <c r="S285" s="70"/>
      <c r="T285" s="70"/>
      <c r="U285" s="70"/>
      <c r="V285" s="70"/>
      <c r="W285" s="70"/>
      <c r="X285" s="70"/>
      <c r="Y285" s="70"/>
      <c r="Z285" s="70"/>
      <c r="AA285" s="70"/>
      <c r="AB285" s="70"/>
      <c r="AC285" s="70"/>
      <c r="AD285" s="70"/>
      <c r="AE285" s="70"/>
      <c r="AF285" s="70"/>
      <c r="AG285" s="70"/>
      <c r="AH285" s="70"/>
      <c r="AI285" s="70"/>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AMD285" s="70"/>
      <c r="AME285" s="70"/>
      <c r="AMF285" s="70"/>
      <c r="AMG285" s="70"/>
      <c r="AMH285" s="70"/>
      <c r="AMI285" s="70"/>
      <c r="AMJ285" s="70"/>
    </row>
    <row r="286" spans="1:1024" s="72" customFormat="1" ht="28.7" customHeight="1" x14ac:dyDescent="0.25">
      <c r="A286" s="123">
        <v>283</v>
      </c>
      <c r="B286" s="53" t="s">
        <v>406</v>
      </c>
      <c r="C286" s="53" t="s">
        <v>407</v>
      </c>
      <c r="D286" s="53" t="s">
        <v>408</v>
      </c>
      <c r="E286" s="73" t="s">
        <v>22</v>
      </c>
      <c r="F286" s="73" t="s">
        <v>110</v>
      </c>
      <c r="G286" s="74">
        <f t="shared" si="18"/>
        <v>2016</v>
      </c>
      <c r="H286" s="75">
        <f t="shared" si="19"/>
        <v>2520</v>
      </c>
      <c r="I286" s="76">
        <v>4513.6000000000004</v>
      </c>
      <c r="J286" s="77" t="s">
        <v>67</v>
      </c>
      <c r="K286" s="66" t="s">
        <v>7183</v>
      </c>
      <c r="L286" s="71" t="s">
        <v>7111</v>
      </c>
      <c r="M286" s="78" t="s">
        <v>10</v>
      </c>
      <c r="N286" s="78" t="s">
        <v>24</v>
      </c>
      <c r="O286" s="128" t="s">
        <v>7137</v>
      </c>
      <c r="P286" s="70"/>
      <c r="Q286" s="70"/>
      <c r="R286" s="70"/>
      <c r="S286" s="70"/>
      <c r="T286" s="70"/>
      <c r="U286" s="70"/>
      <c r="V286" s="70"/>
      <c r="W286" s="70"/>
      <c r="X286" s="70"/>
      <c r="Y286" s="70"/>
      <c r="Z286" s="70"/>
      <c r="AA286" s="70"/>
      <c r="AB286" s="70"/>
      <c r="AC286" s="70"/>
      <c r="AD286" s="70"/>
      <c r="AE286" s="70"/>
      <c r="AF286" s="70"/>
      <c r="AG286" s="70"/>
      <c r="AH286" s="70"/>
      <c r="AI286" s="70"/>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AMD286" s="70"/>
      <c r="AME286" s="70"/>
      <c r="AMF286" s="70"/>
      <c r="AMG286" s="70"/>
      <c r="AMH286" s="70"/>
      <c r="AMI286" s="70"/>
      <c r="AMJ286" s="70"/>
    </row>
    <row r="287" spans="1:1024" s="72" customFormat="1" ht="28.7" customHeight="1" x14ac:dyDescent="0.25">
      <c r="A287" s="123">
        <v>284</v>
      </c>
      <c r="B287" s="53" t="s">
        <v>409</v>
      </c>
      <c r="C287" s="53" t="s">
        <v>410</v>
      </c>
      <c r="D287" s="53" t="s">
        <v>411</v>
      </c>
      <c r="E287" s="73" t="s">
        <v>22</v>
      </c>
      <c r="F287" s="73" t="s">
        <v>110</v>
      </c>
      <c r="G287" s="74">
        <f t="shared" si="18"/>
        <v>2016</v>
      </c>
      <c r="H287" s="75">
        <f t="shared" si="19"/>
        <v>2520</v>
      </c>
      <c r="I287" s="76">
        <v>4513.6000000000004</v>
      </c>
      <c r="J287" s="77" t="s">
        <v>67</v>
      </c>
      <c r="K287" s="66" t="s">
        <v>7183</v>
      </c>
      <c r="L287" s="71" t="s">
        <v>7111</v>
      </c>
      <c r="M287" s="78" t="s">
        <v>10</v>
      </c>
      <c r="N287" s="78" t="s">
        <v>24</v>
      </c>
      <c r="O287" s="128" t="s">
        <v>7137</v>
      </c>
      <c r="P287" s="70"/>
      <c r="Q287" s="70"/>
      <c r="R287" s="70"/>
      <c r="S287" s="70"/>
      <c r="T287" s="70"/>
      <c r="U287" s="70"/>
      <c r="V287" s="70"/>
      <c r="W287" s="70"/>
      <c r="X287" s="70"/>
      <c r="Y287" s="70"/>
      <c r="Z287" s="70"/>
      <c r="AA287" s="70"/>
      <c r="AB287" s="70"/>
      <c r="AC287" s="70"/>
      <c r="AD287" s="70"/>
      <c r="AE287" s="70"/>
      <c r="AF287" s="70"/>
      <c r="AG287" s="70"/>
      <c r="AH287" s="70"/>
      <c r="AI287" s="70"/>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AMD287" s="70"/>
      <c r="AME287" s="70"/>
      <c r="AMF287" s="70"/>
      <c r="AMG287" s="70"/>
      <c r="AMH287" s="70"/>
      <c r="AMI287" s="70"/>
      <c r="AMJ287" s="70"/>
    </row>
    <row r="288" spans="1:1024" s="72" customFormat="1" ht="28.7" customHeight="1" x14ac:dyDescent="0.25">
      <c r="A288" s="123">
        <v>285</v>
      </c>
      <c r="B288" s="53" t="s">
        <v>412</v>
      </c>
      <c r="C288" s="53" t="s">
        <v>413</v>
      </c>
      <c r="D288" s="53" t="s">
        <v>414</v>
      </c>
      <c r="E288" s="73" t="s">
        <v>22</v>
      </c>
      <c r="F288" s="73" t="s">
        <v>110</v>
      </c>
      <c r="G288" s="74">
        <f t="shared" si="18"/>
        <v>2016</v>
      </c>
      <c r="H288" s="75">
        <f t="shared" si="19"/>
        <v>2520</v>
      </c>
      <c r="I288" s="76">
        <v>4513.6000000000004</v>
      </c>
      <c r="J288" s="77" t="s">
        <v>67</v>
      </c>
      <c r="K288" s="66" t="s">
        <v>7183</v>
      </c>
      <c r="L288" s="71" t="s">
        <v>7111</v>
      </c>
      <c r="M288" s="78" t="s">
        <v>10</v>
      </c>
      <c r="N288" s="78" t="s">
        <v>24</v>
      </c>
      <c r="O288" s="128" t="s">
        <v>7137</v>
      </c>
      <c r="P288" s="70"/>
      <c r="Q288" s="70"/>
      <c r="R288" s="70"/>
      <c r="S288" s="70"/>
      <c r="T288" s="70"/>
      <c r="U288" s="70"/>
      <c r="V288" s="70"/>
      <c r="W288" s="70"/>
      <c r="X288" s="70"/>
      <c r="Y288" s="70"/>
      <c r="Z288" s="70"/>
      <c r="AA288" s="70"/>
      <c r="AB288" s="70"/>
      <c r="AC288" s="70"/>
      <c r="AD288" s="70"/>
      <c r="AE288" s="70"/>
      <c r="AF288" s="70"/>
      <c r="AG288" s="70"/>
      <c r="AH288" s="70"/>
      <c r="AI288" s="70"/>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AMD288" s="70"/>
      <c r="AME288" s="70"/>
      <c r="AMF288" s="70"/>
      <c r="AMG288" s="70"/>
      <c r="AMH288" s="70"/>
      <c r="AMI288" s="70"/>
      <c r="AMJ288" s="70"/>
    </row>
    <row r="289" spans="1:1024" s="72" customFormat="1" ht="28.7" customHeight="1" x14ac:dyDescent="0.25">
      <c r="A289" s="123">
        <v>286</v>
      </c>
      <c r="B289" s="53" t="s">
        <v>415</v>
      </c>
      <c r="C289" s="53" t="s">
        <v>416</v>
      </c>
      <c r="D289" s="53" t="s">
        <v>417</v>
      </c>
      <c r="E289" s="73" t="s">
        <v>22</v>
      </c>
      <c r="F289" s="73" t="s">
        <v>110</v>
      </c>
      <c r="G289" s="74">
        <f t="shared" si="18"/>
        <v>2016</v>
      </c>
      <c r="H289" s="75">
        <f t="shared" si="19"/>
        <v>2520</v>
      </c>
      <c r="I289" s="76">
        <v>4513.6000000000004</v>
      </c>
      <c r="J289" s="77" t="s">
        <v>67</v>
      </c>
      <c r="K289" s="66" t="s">
        <v>7183</v>
      </c>
      <c r="L289" s="71" t="s">
        <v>7111</v>
      </c>
      <c r="M289" s="78" t="s">
        <v>10</v>
      </c>
      <c r="N289" s="78" t="s">
        <v>24</v>
      </c>
      <c r="O289" s="128" t="s">
        <v>7137</v>
      </c>
      <c r="P289" s="70"/>
      <c r="Q289" s="70"/>
      <c r="R289" s="70"/>
      <c r="S289" s="70"/>
      <c r="T289" s="70"/>
      <c r="U289" s="70"/>
      <c r="V289" s="70"/>
      <c r="W289" s="70"/>
      <c r="X289" s="70"/>
      <c r="Y289" s="70"/>
      <c r="Z289" s="70"/>
      <c r="AA289" s="70"/>
      <c r="AB289" s="70"/>
      <c r="AC289" s="70"/>
      <c r="AD289" s="70"/>
      <c r="AE289" s="70"/>
      <c r="AF289" s="70"/>
      <c r="AG289" s="70"/>
      <c r="AH289" s="70"/>
      <c r="AI289" s="70"/>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AMD289" s="70"/>
      <c r="AME289" s="70"/>
      <c r="AMF289" s="70"/>
      <c r="AMG289" s="70"/>
      <c r="AMH289" s="70"/>
      <c r="AMI289" s="70"/>
      <c r="AMJ289" s="70"/>
    </row>
    <row r="290" spans="1:1024" s="72" customFormat="1" ht="28.7" customHeight="1" x14ac:dyDescent="0.25">
      <c r="A290" s="123">
        <v>287</v>
      </c>
      <c r="B290" s="53" t="s">
        <v>418</v>
      </c>
      <c r="C290" s="53" t="s">
        <v>419</v>
      </c>
      <c r="D290" s="53" t="s">
        <v>420</v>
      </c>
      <c r="E290" s="73" t="s">
        <v>22</v>
      </c>
      <c r="F290" s="73" t="s">
        <v>110</v>
      </c>
      <c r="G290" s="74">
        <f t="shared" si="18"/>
        <v>2016</v>
      </c>
      <c r="H290" s="75">
        <f t="shared" si="19"/>
        <v>2520</v>
      </c>
      <c r="I290" s="76">
        <v>4513.6000000000004</v>
      </c>
      <c r="J290" s="77" t="s">
        <v>67</v>
      </c>
      <c r="K290" s="66" t="s">
        <v>7183</v>
      </c>
      <c r="L290" s="71" t="s">
        <v>7111</v>
      </c>
      <c r="M290" s="78" t="s">
        <v>10</v>
      </c>
      <c r="N290" s="78" t="s">
        <v>24</v>
      </c>
      <c r="O290" s="128" t="s">
        <v>7137</v>
      </c>
      <c r="P290" s="70"/>
      <c r="Q290" s="70"/>
      <c r="R290" s="70"/>
      <c r="S290" s="70"/>
      <c r="T290" s="70"/>
      <c r="U290" s="70"/>
      <c r="V290" s="70"/>
      <c r="W290" s="70"/>
      <c r="X290" s="70"/>
      <c r="Y290" s="70"/>
      <c r="Z290" s="70"/>
      <c r="AA290" s="70"/>
      <c r="AB290" s="70"/>
      <c r="AC290" s="70"/>
      <c r="AD290" s="70"/>
      <c r="AE290" s="70"/>
      <c r="AF290" s="70"/>
      <c r="AG290" s="70"/>
      <c r="AH290" s="70"/>
      <c r="AI290" s="70"/>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AMD290" s="70"/>
      <c r="AME290" s="70"/>
      <c r="AMF290" s="70"/>
      <c r="AMG290" s="70"/>
      <c r="AMH290" s="70"/>
      <c r="AMI290" s="70"/>
      <c r="AMJ290" s="70"/>
    </row>
    <row r="291" spans="1:1024" s="72" customFormat="1" ht="28.7" customHeight="1" x14ac:dyDescent="0.25">
      <c r="A291" s="123">
        <v>288</v>
      </c>
      <c r="B291" s="53" t="s">
        <v>421</v>
      </c>
      <c r="C291" s="53" t="s">
        <v>422</v>
      </c>
      <c r="D291" s="53" t="s">
        <v>423</v>
      </c>
      <c r="E291" s="73" t="s">
        <v>22</v>
      </c>
      <c r="F291" s="73" t="s">
        <v>110</v>
      </c>
      <c r="G291" s="74">
        <f t="shared" si="18"/>
        <v>2016</v>
      </c>
      <c r="H291" s="75">
        <f t="shared" si="19"/>
        <v>2520</v>
      </c>
      <c r="I291" s="76">
        <v>4513.6000000000004</v>
      </c>
      <c r="J291" s="77" t="s">
        <v>67</v>
      </c>
      <c r="K291" s="66" t="s">
        <v>7183</v>
      </c>
      <c r="L291" s="71" t="s">
        <v>7111</v>
      </c>
      <c r="M291" s="78" t="s">
        <v>10</v>
      </c>
      <c r="N291" s="78" t="s">
        <v>24</v>
      </c>
      <c r="O291" s="128" t="s">
        <v>7137</v>
      </c>
      <c r="P291" s="70"/>
      <c r="Q291" s="70"/>
      <c r="R291" s="70"/>
      <c r="S291" s="70"/>
      <c r="T291" s="70"/>
      <c r="U291" s="70"/>
      <c r="V291" s="70"/>
      <c r="W291" s="70"/>
      <c r="X291" s="70"/>
      <c r="Y291" s="70"/>
      <c r="Z291" s="70"/>
      <c r="AA291" s="70"/>
      <c r="AB291" s="70"/>
      <c r="AC291" s="70"/>
      <c r="AD291" s="70"/>
      <c r="AE291" s="70"/>
      <c r="AF291" s="70"/>
      <c r="AG291" s="70"/>
      <c r="AH291" s="70"/>
      <c r="AI291" s="70"/>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AMD291" s="70"/>
      <c r="AME291" s="70"/>
      <c r="AMF291" s="70"/>
      <c r="AMG291" s="70"/>
      <c r="AMH291" s="70"/>
      <c r="AMI291" s="70"/>
      <c r="AMJ291" s="70"/>
    </row>
    <row r="292" spans="1:1024" s="72" customFormat="1" ht="28.7" customHeight="1" x14ac:dyDescent="0.25">
      <c r="A292" s="123">
        <v>289</v>
      </c>
      <c r="B292" s="53" t="s">
        <v>424</v>
      </c>
      <c r="C292" s="53" t="s">
        <v>425</v>
      </c>
      <c r="D292" s="53" t="s">
        <v>426</v>
      </c>
      <c r="E292" s="73" t="s">
        <v>22</v>
      </c>
      <c r="F292" s="73" t="s">
        <v>427</v>
      </c>
      <c r="G292" s="79">
        <v>1225</v>
      </c>
      <c r="H292" s="75">
        <f t="shared" si="19"/>
        <v>1531.25</v>
      </c>
      <c r="I292" s="76">
        <v>2279.1999999999998</v>
      </c>
      <c r="J292" s="77" t="s">
        <v>54</v>
      </c>
      <c r="K292" s="66" t="s">
        <v>7183</v>
      </c>
      <c r="L292" s="71" t="s">
        <v>7111</v>
      </c>
      <c r="M292" s="78"/>
      <c r="N292" s="78" t="s">
        <v>24</v>
      </c>
      <c r="O292" s="125" t="s">
        <v>7184</v>
      </c>
      <c r="P292" s="70"/>
      <c r="Q292" s="70"/>
      <c r="R292" s="70"/>
      <c r="S292" s="70"/>
      <c r="T292" s="70"/>
      <c r="U292" s="70"/>
      <c r="V292" s="70"/>
      <c r="W292" s="70"/>
      <c r="X292" s="70"/>
      <c r="Y292" s="70"/>
      <c r="Z292" s="70"/>
      <c r="AA292" s="70"/>
      <c r="AB292" s="70"/>
      <c r="AC292" s="70"/>
      <c r="AD292" s="70"/>
      <c r="AE292" s="70"/>
      <c r="AF292" s="70"/>
      <c r="AG292" s="70"/>
      <c r="AH292" s="70"/>
      <c r="AI292" s="70"/>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AMD292" s="70"/>
      <c r="AME292" s="70"/>
      <c r="AMF292" s="70"/>
      <c r="AMG292" s="70"/>
      <c r="AMH292" s="70"/>
      <c r="AMI292" s="70"/>
      <c r="AMJ292" s="70"/>
    </row>
    <row r="293" spans="1:1024" s="72" customFormat="1" ht="28.7" customHeight="1" x14ac:dyDescent="0.25">
      <c r="A293" s="123">
        <v>290</v>
      </c>
      <c r="B293" s="53" t="s">
        <v>850</v>
      </c>
      <c r="C293" s="53" t="s">
        <v>851</v>
      </c>
      <c r="D293" s="53" t="s">
        <v>852</v>
      </c>
      <c r="E293" s="73" t="s">
        <v>22</v>
      </c>
      <c r="F293" s="73">
        <v>15</v>
      </c>
      <c r="G293" s="74">
        <v>2625</v>
      </c>
      <c r="H293" s="75">
        <f t="shared" si="19"/>
        <v>3281.25</v>
      </c>
      <c r="I293" s="76">
        <v>5622.4</v>
      </c>
      <c r="J293" s="77" t="s">
        <v>67</v>
      </c>
      <c r="K293" s="66" t="s">
        <v>7183</v>
      </c>
      <c r="L293" s="71" t="s">
        <v>7111</v>
      </c>
      <c r="M293" s="78" t="s">
        <v>10</v>
      </c>
      <c r="N293" s="78"/>
      <c r="O293" s="128" t="s">
        <v>7137</v>
      </c>
      <c r="P293" s="70"/>
      <c r="Q293" s="70"/>
      <c r="R293" s="70"/>
      <c r="S293" s="70"/>
      <c r="T293" s="70"/>
      <c r="U293" s="70"/>
      <c r="V293" s="70"/>
      <c r="W293" s="70"/>
      <c r="X293" s="70"/>
      <c r="Y293" s="70"/>
      <c r="Z293" s="70"/>
      <c r="AA293" s="70"/>
      <c r="AB293" s="70"/>
      <c r="AC293" s="70"/>
      <c r="AD293" s="70"/>
      <c r="AE293" s="70"/>
      <c r="AF293" s="70"/>
      <c r="AG293" s="70"/>
      <c r="AH293" s="70"/>
      <c r="AI293" s="70"/>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AMD293" s="70"/>
      <c r="AME293" s="70"/>
      <c r="AMF293" s="70"/>
      <c r="AMG293" s="70"/>
      <c r="AMH293" s="70"/>
      <c r="AMI293" s="70"/>
      <c r="AMJ293" s="70"/>
    </row>
    <row r="294" spans="1:1024" s="72" customFormat="1" ht="28.7" customHeight="1" x14ac:dyDescent="0.25">
      <c r="A294" s="123">
        <v>291</v>
      </c>
      <c r="B294" s="53" t="s">
        <v>853</v>
      </c>
      <c r="C294" s="53" t="s">
        <v>854</v>
      </c>
      <c r="D294" s="53" t="s">
        <v>855</v>
      </c>
      <c r="E294" s="73" t="s">
        <v>22</v>
      </c>
      <c r="F294" s="73">
        <v>15</v>
      </c>
      <c r="G294" s="74">
        <v>2625</v>
      </c>
      <c r="H294" s="75">
        <f t="shared" si="19"/>
        <v>3281.25</v>
      </c>
      <c r="I294" s="76">
        <v>5622.4</v>
      </c>
      <c r="J294" s="77" t="s">
        <v>67</v>
      </c>
      <c r="K294" s="66" t="s">
        <v>7183</v>
      </c>
      <c r="L294" s="71" t="s">
        <v>7111</v>
      </c>
      <c r="M294" s="78" t="s">
        <v>10</v>
      </c>
      <c r="N294" s="78"/>
      <c r="O294" s="128" t="s">
        <v>7137</v>
      </c>
      <c r="P294" s="70"/>
      <c r="Q294" s="70"/>
      <c r="R294" s="70"/>
      <c r="S294" s="70"/>
      <c r="T294" s="70"/>
      <c r="U294" s="70"/>
      <c r="V294" s="70"/>
      <c r="W294" s="70"/>
      <c r="X294" s="70"/>
      <c r="Y294" s="70"/>
      <c r="Z294" s="70"/>
      <c r="AA294" s="70"/>
      <c r="AB294" s="70"/>
      <c r="AC294" s="70"/>
      <c r="AD294" s="70"/>
      <c r="AE294" s="70"/>
      <c r="AF294" s="70"/>
      <c r="AG294" s="70"/>
      <c r="AH294" s="70"/>
      <c r="AI294" s="70"/>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AMD294" s="70"/>
      <c r="AME294" s="70"/>
      <c r="AMF294" s="70"/>
      <c r="AMG294" s="70"/>
      <c r="AMH294" s="70"/>
      <c r="AMI294" s="70"/>
      <c r="AMJ294" s="70"/>
    </row>
    <row r="295" spans="1:1024" s="72" customFormat="1" ht="28.7" customHeight="1" x14ac:dyDescent="0.25">
      <c r="A295" s="123">
        <v>292</v>
      </c>
      <c r="B295" s="53" t="s">
        <v>856</v>
      </c>
      <c r="C295" s="53" t="s">
        <v>857</v>
      </c>
      <c r="D295" s="53" t="s">
        <v>858</v>
      </c>
      <c r="E295" s="73" t="s">
        <v>22</v>
      </c>
      <c r="F295" s="73">
        <v>15</v>
      </c>
      <c r="G295" s="74">
        <v>2625</v>
      </c>
      <c r="H295" s="75">
        <f t="shared" si="19"/>
        <v>3281.25</v>
      </c>
      <c r="I295" s="76">
        <v>5622.4</v>
      </c>
      <c r="J295" s="77" t="s">
        <v>67</v>
      </c>
      <c r="K295" s="66" t="s">
        <v>7183</v>
      </c>
      <c r="L295" s="71" t="s">
        <v>7111</v>
      </c>
      <c r="M295" s="78" t="s">
        <v>10</v>
      </c>
      <c r="N295" s="78"/>
      <c r="O295" s="128" t="s">
        <v>7137</v>
      </c>
      <c r="P295" s="70"/>
      <c r="Q295" s="70"/>
      <c r="R295" s="70"/>
      <c r="S295" s="70"/>
      <c r="T295" s="70"/>
      <c r="U295" s="70"/>
      <c r="V295" s="70"/>
      <c r="W295" s="70"/>
      <c r="X295" s="70"/>
      <c r="Y295" s="70"/>
      <c r="Z295" s="70"/>
      <c r="AA295" s="70"/>
      <c r="AB295" s="70"/>
      <c r="AC295" s="70"/>
      <c r="AD295" s="70"/>
      <c r="AE295" s="70"/>
      <c r="AF295" s="70"/>
      <c r="AG295" s="70"/>
      <c r="AH295" s="70"/>
      <c r="AI295" s="70"/>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AMD295" s="70"/>
      <c r="AME295" s="70"/>
      <c r="AMF295" s="70"/>
      <c r="AMG295" s="70"/>
      <c r="AMH295" s="70"/>
      <c r="AMI295" s="70"/>
      <c r="AMJ295" s="70"/>
    </row>
    <row r="296" spans="1:1024" s="72" customFormat="1" ht="28.7" customHeight="1" x14ac:dyDescent="0.25">
      <c r="A296" s="123">
        <v>293</v>
      </c>
      <c r="B296" s="53" t="s">
        <v>859</v>
      </c>
      <c r="C296" s="53" t="s">
        <v>860</v>
      </c>
      <c r="D296" s="53" t="s">
        <v>861</v>
      </c>
      <c r="E296" s="73" t="s">
        <v>22</v>
      </c>
      <c r="F296" s="73">
        <v>15</v>
      </c>
      <c r="G296" s="74">
        <v>2625</v>
      </c>
      <c r="H296" s="75">
        <f t="shared" si="19"/>
        <v>3281.25</v>
      </c>
      <c r="I296" s="76">
        <v>5622.4</v>
      </c>
      <c r="J296" s="77" t="s">
        <v>67</v>
      </c>
      <c r="K296" s="66" t="s">
        <v>7183</v>
      </c>
      <c r="L296" s="71" t="s">
        <v>7111</v>
      </c>
      <c r="M296" s="78" t="s">
        <v>10</v>
      </c>
      <c r="N296" s="78"/>
      <c r="O296" s="128" t="s">
        <v>7137</v>
      </c>
      <c r="P296" s="70"/>
      <c r="Q296" s="70"/>
      <c r="R296" s="70"/>
      <c r="S296" s="70"/>
      <c r="T296" s="70"/>
      <c r="U296" s="70"/>
      <c r="V296" s="70"/>
      <c r="W296" s="70"/>
      <c r="X296" s="70"/>
      <c r="Y296" s="70"/>
      <c r="Z296" s="70"/>
      <c r="AA296" s="70"/>
      <c r="AB296" s="70"/>
      <c r="AC296" s="70"/>
      <c r="AD296" s="70"/>
      <c r="AE296" s="70"/>
      <c r="AF296" s="70"/>
      <c r="AG296" s="70"/>
      <c r="AH296" s="70"/>
      <c r="AI296" s="70"/>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AMD296" s="70"/>
      <c r="AME296" s="70"/>
      <c r="AMF296" s="70"/>
      <c r="AMG296" s="70"/>
      <c r="AMH296" s="70"/>
      <c r="AMI296" s="70"/>
      <c r="AMJ296" s="70"/>
    </row>
    <row r="297" spans="1:1024" s="72" customFormat="1" ht="28.7" customHeight="1" x14ac:dyDescent="0.25">
      <c r="A297" s="123">
        <v>294</v>
      </c>
      <c r="B297" s="53" t="s">
        <v>862</v>
      </c>
      <c r="C297" s="53" t="s">
        <v>863</v>
      </c>
      <c r="D297" s="53" t="s">
        <v>864</v>
      </c>
      <c r="E297" s="73" t="s">
        <v>22</v>
      </c>
      <c r="F297" s="73">
        <v>15</v>
      </c>
      <c r="G297" s="74">
        <v>2625</v>
      </c>
      <c r="H297" s="75">
        <f t="shared" si="19"/>
        <v>3281.25</v>
      </c>
      <c r="I297" s="76">
        <v>5622.4</v>
      </c>
      <c r="J297" s="77" t="s">
        <v>67</v>
      </c>
      <c r="K297" s="66" t="s">
        <v>7183</v>
      </c>
      <c r="L297" s="71" t="s">
        <v>7111</v>
      </c>
      <c r="M297" s="78" t="s">
        <v>10</v>
      </c>
      <c r="N297" s="78"/>
      <c r="O297" s="128" t="s">
        <v>7137</v>
      </c>
      <c r="P297" s="70"/>
      <c r="Q297" s="70"/>
      <c r="R297" s="70"/>
      <c r="S297" s="70"/>
      <c r="T297" s="70"/>
      <c r="U297" s="70"/>
      <c r="V297" s="70"/>
      <c r="W297" s="70"/>
      <c r="X297" s="70"/>
      <c r="Y297" s="70"/>
      <c r="Z297" s="70"/>
      <c r="AA297" s="70"/>
      <c r="AB297" s="70"/>
      <c r="AC297" s="70"/>
      <c r="AD297" s="70"/>
      <c r="AE297" s="70"/>
      <c r="AF297" s="70"/>
      <c r="AG297" s="70"/>
      <c r="AH297" s="70"/>
      <c r="AI297" s="70"/>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AMD297" s="70"/>
      <c r="AME297" s="70"/>
      <c r="AMF297" s="70"/>
      <c r="AMG297" s="70"/>
      <c r="AMH297" s="70"/>
      <c r="AMI297" s="70"/>
      <c r="AMJ297" s="70"/>
    </row>
    <row r="298" spans="1:1024" s="72" customFormat="1" ht="28.7" customHeight="1" x14ac:dyDescent="0.25">
      <c r="A298" s="123">
        <v>295</v>
      </c>
      <c r="B298" s="53" t="s">
        <v>865</v>
      </c>
      <c r="C298" s="53" t="s">
        <v>866</v>
      </c>
      <c r="D298" s="53" t="s">
        <v>867</v>
      </c>
      <c r="E298" s="73" t="s">
        <v>22</v>
      </c>
      <c r="F298" s="73" t="s">
        <v>288</v>
      </c>
      <c r="G298" s="74">
        <f>168*F298</f>
        <v>3360</v>
      </c>
      <c r="H298" s="75">
        <f t="shared" si="19"/>
        <v>4200</v>
      </c>
      <c r="I298" s="76">
        <v>7492.8</v>
      </c>
      <c r="J298" s="77" t="s">
        <v>67</v>
      </c>
      <c r="K298" s="66" t="s">
        <v>7183</v>
      </c>
      <c r="L298" s="71" t="s">
        <v>7111</v>
      </c>
      <c r="M298" s="78" t="s">
        <v>10</v>
      </c>
      <c r="N298" s="78" t="s">
        <v>24</v>
      </c>
      <c r="O298" s="128" t="s">
        <v>7137</v>
      </c>
      <c r="P298" s="70"/>
      <c r="Q298" s="70"/>
      <c r="R298" s="70"/>
      <c r="S298" s="70"/>
      <c r="T298" s="70"/>
      <c r="U298" s="70"/>
      <c r="V298" s="70"/>
      <c r="W298" s="70"/>
      <c r="X298" s="70"/>
      <c r="Y298" s="70"/>
      <c r="Z298" s="70"/>
      <c r="AA298" s="70"/>
      <c r="AB298" s="70"/>
      <c r="AC298" s="70"/>
      <c r="AD298" s="70"/>
      <c r="AE298" s="70"/>
      <c r="AF298" s="70"/>
      <c r="AG298" s="70"/>
      <c r="AH298" s="70"/>
      <c r="AI298" s="70"/>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AMD298" s="70"/>
      <c r="AME298" s="70"/>
      <c r="AMF298" s="70"/>
      <c r="AMG298" s="70"/>
      <c r="AMH298" s="70"/>
      <c r="AMI298" s="70"/>
      <c r="AMJ298" s="70"/>
    </row>
    <row r="299" spans="1:1024" s="72" customFormat="1" ht="28.7" customHeight="1" x14ac:dyDescent="0.25">
      <c r="A299" s="123">
        <v>296</v>
      </c>
      <c r="B299" s="53" t="s">
        <v>3441</v>
      </c>
      <c r="C299" s="53" t="s">
        <v>3442</v>
      </c>
      <c r="D299" s="53" t="s">
        <v>3443</v>
      </c>
      <c r="E299" s="73" t="s">
        <v>22</v>
      </c>
      <c r="F299" s="73">
        <v>98</v>
      </c>
      <c r="G299" s="74">
        <f>168*F299</f>
        <v>16464</v>
      </c>
      <c r="H299" s="75">
        <f t="shared" si="19"/>
        <v>20580</v>
      </c>
      <c r="I299" s="76">
        <v>37044</v>
      </c>
      <c r="J299" s="77" t="s">
        <v>67</v>
      </c>
      <c r="K299" s="66" t="s">
        <v>7183</v>
      </c>
      <c r="L299" s="71" t="s">
        <v>7111</v>
      </c>
      <c r="M299" s="78" t="s">
        <v>10</v>
      </c>
      <c r="N299" s="78"/>
      <c r="O299" s="128" t="s">
        <v>7137</v>
      </c>
      <c r="P299" s="70"/>
      <c r="Q299" s="70"/>
      <c r="R299" s="70"/>
      <c r="S299" s="70"/>
      <c r="T299" s="70"/>
      <c r="U299" s="70"/>
      <c r="V299" s="70"/>
      <c r="W299" s="70"/>
      <c r="X299" s="70"/>
      <c r="Y299" s="70"/>
      <c r="Z299" s="70"/>
      <c r="AA299" s="70"/>
      <c r="AB299" s="70"/>
      <c r="AC299" s="70"/>
      <c r="AD299" s="70"/>
      <c r="AE299" s="70"/>
      <c r="AF299" s="70"/>
      <c r="AG299" s="70"/>
      <c r="AH299" s="70"/>
      <c r="AI299" s="70"/>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AMD299" s="70"/>
      <c r="AME299" s="70"/>
      <c r="AMF299" s="70"/>
      <c r="AMG299" s="70"/>
      <c r="AMH299" s="70"/>
      <c r="AMI299" s="70"/>
      <c r="AMJ299" s="70"/>
    </row>
    <row r="300" spans="1:1024" s="72" customFormat="1" ht="28.7" customHeight="1" x14ac:dyDescent="0.25">
      <c r="A300" s="123">
        <v>297</v>
      </c>
      <c r="B300" s="53" t="s">
        <v>3815</v>
      </c>
      <c r="C300" s="53" t="s">
        <v>3816</v>
      </c>
      <c r="D300" s="53" t="s">
        <v>3817</v>
      </c>
      <c r="E300" s="73" t="s">
        <v>22</v>
      </c>
      <c r="F300" s="73">
        <v>12</v>
      </c>
      <c r="G300" s="74">
        <f>168*F300</f>
        <v>2016</v>
      </c>
      <c r="H300" s="75">
        <f t="shared" si="19"/>
        <v>2520</v>
      </c>
      <c r="I300" s="76">
        <v>4513.6000000000004</v>
      </c>
      <c r="J300" s="77" t="s">
        <v>67</v>
      </c>
      <c r="K300" s="66" t="s">
        <v>7183</v>
      </c>
      <c r="L300" s="71" t="s">
        <v>7111</v>
      </c>
      <c r="M300" s="78" t="s">
        <v>10</v>
      </c>
      <c r="N300" s="78"/>
      <c r="O300" s="128" t="s">
        <v>7137</v>
      </c>
      <c r="P300" s="70"/>
      <c r="Q300" s="70"/>
      <c r="R300" s="70"/>
      <c r="S300" s="70"/>
      <c r="T300" s="70"/>
      <c r="U300" s="70"/>
      <c r="V300" s="70"/>
      <c r="W300" s="70"/>
      <c r="X300" s="70"/>
      <c r="Y300" s="70"/>
      <c r="Z300" s="70"/>
      <c r="AA300" s="70"/>
      <c r="AB300" s="70"/>
      <c r="AC300" s="70"/>
      <c r="AD300" s="70"/>
      <c r="AE300" s="70"/>
      <c r="AF300" s="70"/>
      <c r="AG300" s="70"/>
      <c r="AH300" s="70"/>
      <c r="AI300" s="70"/>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AMD300" s="70"/>
      <c r="AME300" s="70"/>
      <c r="AMF300" s="70"/>
      <c r="AMG300" s="70"/>
      <c r="AMH300" s="70"/>
      <c r="AMI300" s="70"/>
      <c r="AMJ300" s="70"/>
    </row>
    <row r="301" spans="1:1024" s="72" customFormat="1" ht="28.7" customHeight="1" x14ac:dyDescent="0.25">
      <c r="A301" s="123">
        <v>298</v>
      </c>
      <c r="B301" s="53" t="s">
        <v>3818</v>
      </c>
      <c r="C301" s="53" t="s">
        <v>3819</v>
      </c>
      <c r="D301" s="53" t="s">
        <v>3820</v>
      </c>
      <c r="E301" s="73" t="s">
        <v>22</v>
      </c>
      <c r="F301" s="73">
        <v>13</v>
      </c>
      <c r="G301" s="74">
        <f>168*F301</f>
        <v>2184</v>
      </c>
      <c r="H301" s="75">
        <f t="shared" si="19"/>
        <v>2730</v>
      </c>
      <c r="I301" s="76">
        <v>4883.2</v>
      </c>
      <c r="J301" s="77" t="s">
        <v>67</v>
      </c>
      <c r="K301" s="66" t="s">
        <v>7183</v>
      </c>
      <c r="L301" s="71" t="s">
        <v>7111</v>
      </c>
      <c r="M301" s="78" t="s">
        <v>10</v>
      </c>
      <c r="N301" s="78"/>
      <c r="O301" s="128" t="s">
        <v>7137</v>
      </c>
      <c r="P301" s="70"/>
      <c r="Q301" s="70"/>
      <c r="R301" s="70"/>
      <c r="S301" s="70"/>
      <c r="T301" s="70"/>
      <c r="U301" s="70"/>
      <c r="V301" s="70"/>
      <c r="W301" s="70"/>
      <c r="X301" s="70"/>
      <c r="Y301" s="70"/>
      <c r="Z301" s="70"/>
      <c r="AA301" s="70"/>
      <c r="AB301" s="70"/>
      <c r="AC301" s="70"/>
      <c r="AD301" s="70"/>
      <c r="AE301" s="70"/>
      <c r="AF301" s="70"/>
      <c r="AG301" s="70"/>
      <c r="AH301" s="70"/>
      <c r="AI301" s="70"/>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AMD301" s="70"/>
      <c r="AME301" s="70"/>
      <c r="AMF301" s="70"/>
      <c r="AMG301" s="70"/>
      <c r="AMH301" s="70"/>
      <c r="AMI301" s="70"/>
      <c r="AMJ301" s="70"/>
    </row>
    <row r="302" spans="1:1024" s="70" customFormat="1" ht="37.9" customHeight="1" x14ac:dyDescent="0.25">
      <c r="A302" s="123">
        <v>299</v>
      </c>
      <c r="B302" s="66"/>
      <c r="C302" s="66" t="s">
        <v>7185</v>
      </c>
      <c r="D302" s="66"/>
      <c r="E302" s="67"/>
      <c r="F302" s="67"/>
      <c r="G302" s="66"/>
      <c r="H302" s="68"/>
      <c r="I302" s="69"/>
      <c r="J302" s="67"/>
      <c r="K302" s="66" t="s">
        <v>7186</v>
      </c>
      <c r="L302" s="66"/>
      <c r="M302" s="66"/>
      <c r="N302" s="66"/>
      <c r="O302" s="124"/>
    </row>
    <row r="303" spans="1:1024" s="72" customFormat="1" ht="37.9" customHeight="1" x14ac:dyDescent="0.25">
      <c r="A303" s="123">
        <v>300</v>
      </c>
      <c r="B303" s="53" t="s">
        <v>266</v>
      </c>
      <c r="C303" s="53" t="s">
        <v>267</v>
      </c>
      <c r="D303" s="53" t="s">
        <v>268</v>
      </c>
      <c r="E303" s="73" t="s">
        <v>22</v>
      </c>
      <c r="F303" s="73" t="s">
        <v>66</v>
      </c>
      <c r="G303" s="74">
        <f>168*F303</f>
        <v>2688</v>
      </c>
      <c r="H303" s="75">
        <f t="shared" ref="H303:H312" si="20">G303/0.8</f>
        <v>3360</v>
      </c>
      <c r="I303" s="76">
        <v>6003.2</v>
      </c>
      <c r="J303" s="77" t="s">
        <v>67</v>
      </c>
      <c r="K303" s="66" t="s">
        <v>7186</v>
      </c>
      <c r="L303" s="71" t="s">
        <v>7111</v>
      </c>
      <c r="M303" s="78" t="s">
        <v>10</v>
      </c>
      <c r="N303" s="78" t="s">
        <v>24</v>
      </c>
      <c r="O303" s="128" t="s">
        <v>7137</v>
      </c>
      <c r="P303" s="70"/>
      <c r="Q303" s="70"/>
      <c r="R303" s="70"/>
      <c r="S303" s="70"/>
      <c r="T303" s="70"/>
      <c r="U303" s="70"/>
      <c r="V303" s="70"/>
      <c r="W303" s="70"/>
      <c r="X303" s="70"/>
      <c r="Y303" s="70"/>
      <c r="Z303" s="70"/>
      <c r="AA303" s="70"/>
      <c r="AB303" s="70"/>
      <c r="AC303" s="70"/>
      <c r="AD303" s="70"/>
      <c r="AE303" s="70"/>
      <c r="AF303" s="70"/>
      <c r="AG303" s="70"/>
      <c r="AH303" s="70"/>
      <c r="AI303" s="70"/>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AMD303" s="70"/>
      <c r="AME303" s="70"/>
      <c r="AMF303" s="70"/>
      <c r="AMG303" s="70"/>
      <c r="AMH303" s="70"/>
      <c r="AMI303" s="70"/>
      <c r="AMJ303" s="70"/>
    </row>
    <row r="304" spans="1:1024" s="72" customFormat="1" ht="28.7" customHeight="1" x14ac:dyDescent="0.25">
      <c r="A304" s="123">
        <v>301</v>
      </c>
      <c r="B304" s="53" t="s">
        <v>428</v>
      </c>
      <c r="C304" s="53" t="s">
        <v>429</v>
      </c>
      <c r="D304" s="53" t="s">
        <v>430</v>
      </c>
      <c r="E304" s="73" t="s">
        <v>22</v>
      </c>
      <c r="F304" s="73" t="s">
        <v>66</v>
      </c>
      <c r="G304" s="74">
        <f>168*F304</f>
        <v>2688</v>
      </c>
      <c r="H304" s="75">
        <f t="shared" si="20"/>
        <v>3360</v>
      </c>
      <c r="I304" s="76">
        <v>6003.2</v>
      </c>
      <c r="J304" s="77" t="s">
        <v>67</v>
      </c>
      <c r="K304" s="66" t="s">
        <v>7186</v>
      </c>
      <c r="L304" s="71" t="s">
        <v>7111</v>
      </c>
      <c r="M304" s="78" t="s">
        <v>10</v>
      </c>
      <c r="N304" s="78" t="s">
        <v>24</v>
      </c>
      <c r="O304" s="128" t="s">
        <v>7137</v>
      </c>
      <c r="P304" s="70"/>
      <c r="Q304" s="70"/>
      <c r="R304" s="70"/>
      <c r="S304" s="70"/>
      <c r="T304" s="70"/>
      <c r="U304" s="70"/>
      <c r="V304" s="70"/>
      <c r="W304" s="70"/>
      <c r="X304" s="70"/>
      <c r="Y304" s="70"/>
      <c r="Z304" s="70"/>
      <c r="AA304" s="70"/>
      <c r="AB304" s="70"/>
      <c r="AC304" s="70"/>
      <c r="AD304" s="70"/>
      <c r="AE304" s="70"/>
      <c r="AF304" s="70"/>
      <c r="AG304" s="70"/>
      <c r="AH304" s="70"/>
      <c r="AI304" s="70"/>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AMD304" s="70"/>
      <c r="AME304" s="70"/>
      <c r="AMF304" s="70"/>
      <c r="AMG304" s="70"/>
      <c r="AMH304" s="70"/>
      <c r="AMI304" s="70"/>
      <c r="AMJ304" s="70"/>
    </row>
    <row r="305" spans="1:1024" s="72" customFormat="1" ht="28.7" customHeight="1" x14ac:dyDescent="0.25">
      <c r="A305" s="123">
        <v>302</v>
      </c>
      <c r="B305" s="53" t="s">
        <v>431</v>
      </c>
      <c r="C305" s="53" t="s">
        <v>432</v>
      </c>
      <c r="D305" s="53" t="s">
        <v>433</v>
      </c>
      <c r="E305" s="73" t="s">
        <v>22</v>
      </c>
      <c r="F305" s="73" t="s">
        <v>75</v>
      </c>
      <c r="G305" s="74">
        <f>168*F305</f>
        <v>1680</v>
      </c>
      <c r="H305" s="75">
        <f t="shared" si="20"/>
        <v>2100</v>
      </c>
      <c r="I305" s="76">
        <v>3752</v>
      </c>
      <c r="J305" s="77" t="s">
        <v>67</v>
      </c>
      <c r="K305" s="66" t="s">
        <v>7186</v>
      </c>
      <c r="L305" s="71" t="s">
        <v>7111</v>
      </c>
      <c r="M305" s="78" t="s">
        <v>10</v>
      </c>
      <c r="N305" s="78" t="s">
        <v>24</v>
      </c>
      <c r="O305" s="128" t="s">
        <v>7137</v>
      </c>
      <c r="P305" s="70"/>
      <c r="Q305" s="70"/>
      <c r="R305" s="70"/>
      <c r="S305" s="70"/>
      <c r="T305" s="70"/>
      <c r="U305" s="70"/>
      <c r="V305" s="70"/>
      <c r="W305" s="70"/>
      <c r="X305" s="70"/>
      <c r="Y305" s="70"/>
      <c r="Z305" s="70"/>
      <c r="AA305" s="70"/>
      <c r="AB305" s="70"/>
      <c r="AC305" s="70"/>
      <c r="AD305" s="70"/>
      <c r="AE305" s="70"/>
      <c r="AF305" s="70"/>
      <c r="AG305" s="70"/>
      <c r="AH305" s="70"/>
      <c r="AI305" s="70"/>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AMD305" s="70"/>
      <c r="AME305" s="70"/>
      <c r="AMF305" s="70"/>
      <c r="AMG305" s="70"/>
      <c r="AMH305" s="70"/>
      <c r="AMI305" s="70"/>
      <c r="AMJ305" s="70"/>
    </row>
    <row r="306" spans="1:1024" s="72" customFormat="1" ht="38.85" customHeight="1" x14ac:dyDescent="0.25">
      <c r="A306" s="123">
        <v>303</v>
      </c>
      <c r="B306" s="53" t="s">
        <v>434</v>
      </c>
      <c r="C306" s="53" t="s">
        <v>435</v>
      </c>
      <c r="D306" s="53" t="s">
        <v>436</v>
      </c>
      <c r="E306" s="73" t="s">
        <v>22</v>
      </c>
      <c r="F306" s="73" t="s">
        <v>96</v>
      </c>
      <c r="G306" s="74">
        <f>168*F306</f>
        <v>1512</v>
      </c>
      <c r="H306" s="75">
        <f t="shared" si="20"/>
        <v>1890</v>
      </c>
      <c r="I306" s="76">
        <v>3382.4</v>
      </c>
      <c r="J306" s="77" t="s">
        <v>67</v>
      </c>
      <c r="K306" s="66" t="s">
        <v>7186</v>
      </c>
      <c r="L306" s="71" t="s">
        <v>7111</v>
      </c>
      <c r="M306" s="78" t="s">
        <v>10</v>
      </c>
      <c r="N306" s="78"/>
      <c r="O306" s="128" t="s">
        <v>7137</v>
      </c>
      <c r="P306" s="70"/>
      <c r="Q306" s="70"/>
      <c r="R306" s="70"/>
      <c r="S306" s="70"/>
      <c r="T306" s="70"/>
      <c r="U306" s="70"/>
      <c r="V306" s="70"/>
      <c r="W306" s="70"/>
      <c r="X306" s="70"/>
      <c r="Y306" s="70"/>
      <c r="Z306" s="70"/>
      <c r="AA306" s="70"/>
      <c r="AB306" s="70"/>
      <c r="AC306" s="70"/>
      <c r="AD306" s="70"/>
      <c r="AE306" s="70"/>
      <c r="AF306" s="70"/>
      <c r="AG306" s="70"/>
      <c r="AH306" s="70"/>
      <c r="AI306" s="70"/>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AMD306" s="70"/>
      <c r="AME306" s="70"/>
      <c r="AMF306" s="70"/>
      <c r="AMG306" s="70"/>
      <c r="AMH306" s="70"/>
      <c r="AMI306" s="70"/>
      <c r="AMJ306" s="70"/>
    </row>
    <row r="307" spans="1:1024" s="72" customFormat="1" ht="28.7" customHeight="1" x14ac:dyDescent="0.25">
      <c r="A307" s="123">
        <v>304</v>
      </c>
      <c r="B307" s="53" t="s">
        <v>868</v>
      </c>
      <c r="C307" s="53" t="s">
        <v>869</v>
      </c>
      <c r="D307" s="53" t="s">
        <v>870</v>
      </c>
      <c r="E307" s="73" t="s">
        <v>22</v>
      </c>
      <c r="F307" s="73" t="s">
        <v>275</v>
      </c>
      <c r="G307" s="74">
        <f>168*F307</f>
        <v>1008</v>
      </c>
      <c r="H307" s="75">
        <f t="shared" si="20"/>
        <v>1260</v>
      </c>
      <c r="I307" s="76">
        <v>2262.4</v>
      </c>
      <c r="J307" s="77" t="s">
        <v>67</v>
      </c>
      <c r="K307" s="66" t="s">
        <v>7186</v>
      </c>
      <c r="L307" s="71" t="s">
        <v>7111</v>
      </c>
      <c r="M307" s="78" t="s">
        <v>10</v>
      </c>
      <c r="N307" s="78"/>
      <c r="O307" s="128" t="s">
        <v>7137</v>
      </c>
      <c r="P307" s="70"/>
      <c r="Q307" s="70"/>
      <c r="R307" s="70"/>
      <c r="S307" s="70"/>
      <c r="T307" s="70"/>
      <c r="U307" s="70"/>
      <c r="V307" s="70"/>
      <c r="W307" s="70"/>
      <c r="X307" s="70"/>
      <c r="Y307" s="70"/>
      <c r="Z307" s="70"/>
      <c r="AA307" s="70"/>
      <c r="AB307" s="70"/>
      <c r="AC307" s="70"/>
      <c r="AD307" s="70"/>
      <c r="AE307" s="70"/>
      <c r="AF307" s="70"/>
      <c r="AG307" s="70"/>
      <c r="AH307" s="70"/>
      <c r="AI307" s="70"/>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AMD307" s="70"/>
      <c r="AME307" s="70"/>
      <c r="AMF307" s="70"/>
      <c r="AMG307" s="70"/>
      <c r="AMH307" s="70"/>
      <c r="AMI307" s="70"/>
      <c r="AMJ307" s="70"/>
    </row>
    <row r="308" spans="1:1024" s="72" customFormat="1" ht="28.7" customHeight="1" x14ac:dyDescent="0.25">
      <c r="A308" s="123">
        <v>305</v>
      </c>
      <c r="B308" s="53" t="s">
        <v>1084</v>
      </c>
      <c r="C308" s="53" t="s">
        <v>1085</v>
      </c>
      <c r="D308" s="53" t="s">
        <v>1086</v>
      </c>
      <c r="E308" s="73" t="s">
        <v>22</v>
      </c>
      <c r="F308" s="73" t="s">
        <v>916</v>
      </c>
      <c r="G308" s="74">
        <f>150*F308</f>
        <v>4800</v>
      </c>
      <c r="H308" s="75">
        <f t="shared" si="20"/>
        <v>6000</v>
      </c>
      <c r="I308" s="76">
        <v>14515.2</v>
      </c>
      <c r="J308" s="77" t="s">
        <v>120</v>
      </c>
      <c r="K308" s="66" t="s">
        <v>7186</v>
      </c>
      <c r="L308" s="71" t="s">
        <v>7111</v>
      </c>
      <c r="M308" s="78" t="s">
        <v>10</v>
      </c>
      <c r="N308" s="78"/>
      <c r="O308" s="128" t="s">
        <v>7137</v>
      </c>
      <c r="P308" s="70"/>
      <c r="Q308" s="70"/>
      <c r="R308" s="70"/>
      <c r="S308" s="70"/>
      <c r="T308" s="70"/>
      <c r="U308" s="70"/>
      <c r="V308" s="70"/>
      <c r="W308" s="70"/>
      <c r="X308" s="70"/>
      <c r="Y308" s="70"/>
      <c r="Z308" s="70"/>
      <c r="AA308" s="70"/>
      <c r="AB308" s="70"/>
      <c r="AC308" s="70"/>
      <c r="AD308" s="70"/>
      <c r="AE308" s="70"/>
      <c r="AF308" s="70"/>
      <c r="AG308" s="70"/>
      <c r="AH308" s="70"/>
      <c r="AI308" s="70"/>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AMD308" s="70"/>
      <c r="AME308" s="70"/>
      <c r="AMF308" s="70"/>
      <c r="AMG308" s="70"/>
      <c r="AMH308" s="70"/>
      <c r="AMI308" s="70"/>
      <c r="AMJ308" s="70"/>
    </row>
    <row r="309" spans="1:1024" s="72" customFormat="1" ht="28.7" customHeight="1" x14ac:dyDescent="0.25">
      <c r="A309" s="123">
        <v>306</v>
      </c>
      <c r="B309" s="53" t="s">
        <v>1087</v>
      </c>
      <c r="C309" s="53" t="s">
        <v>1088</v>
      </c>
      <c r="D309" s="53" t="s">
        <v>1089</v>
      </c>
      <c r="E309" s="73" t="s">
        <v>22</v>
      </c>
      <c r="F309" s="73" t="s">
        <v>103</v>
      </c>
      <c r="G309" s="74">
        <f>168*F309</f>
        <v>1344</v>
      </c>
      <c r="H309" s="75">
        <f t="shared" si="20"/>
        <v>1680</v>
      </c>
      <c r="I309" s="76">
        <v>3012.8</v>
      </c>
      <c r="J309" s="77" t="s">
        <v>67</v>
      </c>
      <c r="K309" s="66" t="s">
        <v>7186</v>
      </c>
      <c r="L309" s="71" t="s">
        <v>7111</v>
      </c>
      <c r="M309" s="78" t="s">
        <v>10</v>
      </c>
      <c r="N309" s="78"/>
      <c r="O309" s="128" t="s">
        <v>7137</v>
      </c>
      <c r="P309" s="70"/>
      <c r="Q309" s="70"/>
      <c r="R309" s="70"/>
      <c r="S309" s="70"/>
      <c r="T309" s="70"/>
      <c r="U309" s="70"/>
      <c r="V309" s="70"/>
      <c r="W309" s="70"/>
      <c r="X309" s="70"/>
      <c r="Y309" s="70"/>
      <c r="Z309" s="70"/>
      <c r="AA309" s="70"/>
      <c r="AB309" s="70"/>
      <c r="AC309" s="70"/>
      <c r="AD309" s="70"/>
      <c r="AE309" s="70"/>
      <c r="AF309" s="70"/>
      <c r="AG309" s="70"/>
      <c r="AH309" s="70"/>
      <c r="AI309" s="70"/>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AMD309" s="70"/>
      <c r="AME309" s="70"/>
      <c r="AMF309" s="70"/>
      <c r="AMG309" s="70"/>
      <c r="AMH309" s="70"/>
      <c r="AMI309" s="70"/>
      <c r="AMJ309" s="70"/>
    </row>
    <row r="310" spans="1:1024" s="72" customFormat="1" ht="28.7" customHeight="1" x14ac:dyDescent="0.25">
      <c r="A310" s="123">
        <v>307</v>
      </c>
      <c r="B310" s="53" t="s">
        <v>1090</v>
      </c>
      <c r="C310" s="53" t="s">
        <v>1091</v>
      </c>
      <c r="D310" s="53" t="s">
        <v>1092</v>
      </c>
      <c r="E310" s="73" t="s">
        <v>22</v>
      </c>
      <c r="F310" s="73" t="s">
        <v>96</v>
      </c>
      <c r="G310" s="74">
        <f>168*F310</f>
        <v>1512</v>
      </c>
      <c r="H310" s="75">
        <f t="shared" si="20"/>
        <v>1890</v>
      </c>
      <c r="I310" s="76">
        <v>3382.4</v>
      </c>
      <c r="J310" s="77" t="s">
        <v>67</v>
      </c>
      <c r="K310" s="66" t="s">
        <v>7186</v>
      </c>
      <c r="L310" s="71" t="s">
        <v>7111</v>
      </c>
      <c r="M310" s="78" t="s">
        <v>10</v>
      </c>
      <c r="N310" s="78"/>
      <c r="O310" s="128" t="s">
        <v>7137</v>
      </c>
      <c r="P310" s="70"/>
      <c r="Q310" s="70"/>
      <c r="R310" s="70"/>
      <c r="S310" s="70"/>
      <c r="T310" s="70"/>
      <c r="U310" s="70"/>
      <c r="V310" s="70"/>
      <c r="W310" s="70"/>
      <c r="X310" s="70"/>
      <c r="Y310" s="70"/>
      <c r="Z310" s="70"/>
      <c r="AA310" s="70"/>
      <c r="AB310" s="70"/>
      <c r="AC310" s="70"/>
      <c r="AD310" s="70"/>
      <c r="AE310" s="70"/>
      <c r="AF310" s="70"/>
      <c r="AG310" s="70"/>
      <c r="AH310" s="70"/>
      <c r="AI310" s="70"/>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AMD310" s="70"/>
      <c r="AME310" s="70"/>
      <c r="AMF310" s="70"/>
      <c r="AMG310" s="70"/>
      <c r="AMH310" s="70"/>
      <c r="AMI310" s="70"/>
      <c r="AMJ310" s="70"/>
    </row>
    <row r="311" spans="1:1024" s="72" customFormat="1" ht="28.7" customHeight="1" x14ac:dyDescent="0.25">
      <c r="A311" s="123">
        <v>308</v>
      </c>
      <c r="B311" s="53" t="s">
        <v>1093</v>
      </c>
      <c r="C311" s="53" t="s">
        <v>1094</v>
      </c>
      <c r="D311" s="53" t="s">
        <v>1095</v>
      </c>
      <c r="E311" s="73" t="s">
        <v>22</v>
      </c>
      <c r="F311" s="73" t="s">
        <v>75</v>
      </c>
      <c r="G311" s="79">
        <v>300</v>
      </c>
      <c r="H311" s="75">
        <f t="shared" si="20"/>
        <v>375</v>
      </c>
      <c r="I311" s="76">
        <v>675</v>
      </c>
      <c r="J311" s="77" t="s">
        <v>475</v>
      </c>
      <c r="K311" s="66" t="s">
        <v>7186</v>
      </c>
      <c r="L311" s="71" t="s">
        <v>7111</v>
      </c>
      <c r="M311" s="78" t="s">
        <v>10</v>
      </c>
      <c r="N311" s="78"/>
      <c r="O311" s="128" t="s">
        <v>7137</v>
      </c>
      <c r="P311" s="70"/>
      <c r="Q311" s="70"/>
      <c r="R311" s="70"/>
      <c r="S311" s="70"/>
      <c r="T311" s="70"/>
      <c r="U311" s="70"/>
      <c r="V311" s="70"/>
      <c r="W311" s="70"/>
      <c r="X311" s="70"/>
      <c r="Y311" s="70"/>
      <c r="Z311" s="70"/>
      <c r="AA311" s="70"/>
      <c r="AB311" s="70"/>
      <c r="AC311" s="70"/>
      <c r="AD311" s="70"/>
      <c r="AE311" s="70"/>
      <c r="AF311" s="70"/>
      <c r="AG311" s="70"/>
      <c r="AH311" s="70"/>
      <c r="AI311" s="70"/>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AMD311" s="70"/>
      <c r="AME311" s="70"/>
      <c r="AMF311" s="70"/>
      <c r="AMG311" s="70"/>
      <c r="AMH311" s="70"/>
      <c r="AMI311" s="70"/>
      <c r="AMJ311" s="70"/>
    </row>
    <row r="312" spans="1:1024" s="72" customFormat="1" ht="28.7" customHeight="1" x14ac:dyDescent="0.25">
      <c r="A312" s="123">
        <v>309</v>
      </c>
      <c r="B312" s="53" t="s">
        <v>1096</v>
      </c>
      <c r="C312" s="53" t="s">
        <v>1097</v>
      </c>
      <c r="D312" s="53" t="s">
        <v>1098</v>
      </c>
      <c r="E312" s="73" t="s">
        <v>22</v>
      </c>
      <c r="F312" s="73" t="s">
        <v>96</v>
      </c>
      <c r="G312" s="74">
        <f>168*F312</f>
        <v>1512</v>
      </c>
      <c r="H312" s="75">
        <f t="shared" si="20"/>
        <v>1890</v>
      </c>
      <c r="I312" s="76">
        <v>3382.4</v>
      </c>
      <c r="J312" s="77" t="s">
        <v>67</v>
      </c>
      <c r="K312" s="66" t="s">
        <v>7186</v>
      </c>
      <c r="L312" s="71" t="s">
        <v>7111</v>
      </c>
      <c r="M312" s="78" t="s">
        <v>10</v>
      </c>
      <c r="N312" s="78"/>
      <c r="O312" s="128" t="s">
        <v>7137</v>
      </c>
      <c r="P312" s="70"/>
      <c r="Q312" s="70"/>
      <c r="R312" s="70"/>
      <c r="S312" s="70"/>
      <c r="T312" s="70"/>
      <c r="U312" s="70"/>
      <c r="V312" s="70"/>
      <c r="W312" s="70"/>
      <c r="X312" s="70"/>
      <c r="Y312" s="70"/>
      <c r="Z312" s="70"/>
      <c r="AA312" s="70"/>
      <c r="AB312" s="70"/>
      <c r="AC312" s="70"/>
      <c r="AD312" s="70"/>
      <c r="AE312" s="70"/>
      <c r="AF312" s="70"/>
      <c r="AG312" s="70"/>
      <c r="AH312" s="70"/>
      <c r="AI312" s="70"/>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AMD312" s="70"/>
      <c r="AME312" s="70"/>
      <c r="AMF312" s="70"/>
      <c r="AMG312" s="70"/>
      <c r="AMH312" s="70"/>
      <c r="AMI312" s="70"/>
      <c r="AMJ312" s="70"/>
    </row>
    <row r="313" spans="1:1024" s="72" customFormat="1" ht="28.7" customHeight="1" x14ac:dyDescent="0.25">
      <c r="A313" s="123">
        <v>310</v>
      </c>
      <c r="B313" s="53" t="s">
        <v>1099</v>
      </c>
      <c r="C313" s="53" t="s">
        <v>1100</v>
      </c>
      <c r="D313" s="53" t="s">
        <v>1101</v>
      </c>
      <c r="E313" s="73" t="s">
        <v>22</v>
      </c>
      <c r="F313" s="73" t="s">
        <v>23</v>
      </c>
      <c r="G313" s="93">
        <v>180</v>
      </c>
      <c r="H313" s="80">
        <v>138.86000000000001</v>
      </c>
      <c r="I313" s="81">
        <v>130</v>
      </c>
      <c r="J313" s="77" t="s">
        <v>475</v>
      </c>
      <c r="K313" s="66" t="s">
        <v>7186</v>
      </c>
      <c r="L313" s="71" t="s">
        <v>7111</v>
      </c>
      <c r="M313" s="78" t="s">
        <v>10</v>
      </c>
      <c r="N313" s="78"/>
      <c r="O313" s="128" t="s">
        <v>7137</v>
      </c>
      <c r="P313" s="70"/>
      <c r="Q313" s="70"/>
      <c r="R313" s="70"/>
      <c r="S313" s="70"/>
      <c r="T313" s="70"/>
      <c r="U313" s="70"/>
      <c r="V313" s="70"/>
      <c r="W313" s="70"/>
      <c r="X313" s="70"/>
      <c r="Y313" s="70"/>
      <c r="Z313" s="70"/>
      <c r="AA313" s="70"/>
      <c r="AB313" s="70"/>
      <c r="AC313" s="70"/>
      <c r="AD313" s="70"/>
      <c r="AE313" s="70"/>
      <c r="AF313" s="70"/>
      <c r="AG313" s="70"/>
      <c r="AH313" s="70"/>
      <c r="AI313" s="70"/>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AMD313" s="70"/>
      <c r="AME313" s="70"/>
      <c r="AMF313" s="70"/>
      <c r="AMG313" s="70"/>
      <c r="AMH313" s="70"/>
      <c r="AMI313" s="70"/>
      <c r="AMJ313" s="70"/>
    </row>
    <row r="314" spans="1:1024" s="72" customFormat="1" ht="28.7" customHeight="1" x14ac:dyDescent="0.25">
      <c r="A314" s="123">
        <v>311</v>
      </c>
      <c r="B314" s="53" t="s">
        <v>1102</v>
      </c>
      <c r="C314" s="53" t="s">
        <v>1103</v>
      </c>
      <c r="D314" s="53" t="s">
        <v>1104</v>
      </c>
      <c r="E314" s="73" t="s">
        <v>22</v>
      </c>
      <c r="F314" s="73"/>
      <c r="G314" s="93">
        <v>180</v>
      </c>
      <c r="H314" s="80">
        <v>138.86000000000001</v>
      </c>
      <c r="I314" s="81">
        <v>130</v>
      </c>
      <c r="J314" s="77" t="s">
        <v>475</v>
      </c>
      <c r="K314" s="66" t="s">
        <v>7186</v>
      </c>
      <c r="L314" s="71" t="s">
        <v>7111</v>
      </c>
      <c r="M314" s="78" t="s">
        <v>10</v>
      </c>
      <c r="N314" s="78"/>
      <c r="O314" s="128" t="s">
        <v>7137</v>
      </c>
      <c r="P314" s="70"/>
      <c r="Q314" s="70"/>
      <c r="R314" s="70"/>
      <c r="S314" s="70"/>
      <c r="T314" s="70"/>
      <c r="U314" s="70"/>
      <c r="V314" s="70"/>
      <c r="W314" s="70"/>
      <c r="X314" s="70"/>
      <c r="Y314" s="70"/>
      <c r="Z314" s="70"/>
      <c r="AA314" s="70"/>
      <c r="AB314" s="70"/>
      <c r="AC314" s="70"/>
      <c r="AD314" s="70"/>
      <c r="AE314" s="70"/>
      <c r="AF314" s="70"/>
      <c r="AG314" s="70"/>
      <c r="AH314" s="70"/>
      <c r="AI314" s="70"/>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AMD314" s="70"/>
      <c r="AME314" s="70"/>
      <c r="AMF314" s="70"/>
      <c r="AMG314" s="70"/>
      <c r="AMH314" s="70"/>
      <c r="AMI314" s="70"/>
      <c r="AMJ314" s="70"/>
    </row>
    <row r="315" spans="1:1024" s="72" customFormat="1" ht="28.7" customHeight="1" x14ac:dyDescent="0.25">
      <c r="A315" s="123">
        <v>312</v>
      </c>
      <c r="B315" s="53" t="s">
        <v>1105</v>
      </c>
      <c r="C315" s="53" t="s">
        <v>1106</v>
      </c>
      <c r="D315" s="53" t="s">
        <v>1107</v>
      </c>
      <c r="E315" s="73" t="s">
        <v>22</v>
      </c>
      <c r="F315" s="73"/>
      <c r="G315" s="93">
        <v>180</v>
      </c>
      <c r="H315" s="80">
        <v>138.86000000000001</v>
      </c>
      <c r="I315" s="81">
        <v>130</v>
      </c>
      <c r="J315" s="77" t="s">
        <v>475</v>
      </c>
      <c r="K315" s="66" t="s">
        <v>7186</v>
      </c>
      <c r="L315" s="71" t="s">
        <v>7111</v>
      </c>
      <c r="M315" s="78" t="s">
        <v>10</v>
      </c>
      <c r="N315" s="78"/>
      <c r="O315" s="128" t="s">
        <v>7137</v>
      </c>
      <c r="P315" s="70"/>
      <c r="Q315" s="70"/>
      <c r="R315" s="70"/>
      <c r="S315" s="70"/>
      <c r="T315" s="70"/>
      <c r="U315" s="70"/>
      <c r="V315" s="70"/>
      <c r="W315" s="70"/>
      <c r="X315" s="70"/>
      <c r="Y315" s="70"/>
      <c r="Z315" s="70"/>
      <c r="AA315" s="70"/>
      <c r="AB315" s="70"/>
      <c r="AC315" s="70"/>
      <c r="AD315" s="70"/>
      <c r="AE315" s="70"/>
      <c r="AF315" s="70"/>
      <c r="AG315" s="70"/>
      <c r="AH315" s="70"/>
      <c r="AI315" s="70"/>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AMD315" s="70"/>
      <c r="AME315" s="70"/>
      <c r="AMF315" s="70"/>
      <c r="AMG315" s="70"/>
      <c r="AMH315" s="70"/>
      <c r="AMI315" s="70"/>
      <c r="AMJ315" s="70"/>
    </row>
    <row r="316" spans="1:1024" s="72" customFormat="1" ht="28.7" customHeight="1" x14ac:dyDescent="0.25">
      <c r="A316" s="123">
        <v>313</v>
      </c>
      <c r="B316" s="53" t="s">
        <v>1108</v>
      </c>
      <c r="C316" s="53" t="s">
        <v>1109</v>
      </c>
      <c r="D316" s="53" t="s">
        <v>1110</v>
      </c>
      <c r="E316" s="73" t="s">
        <v>22</v>
      </c>
      <c r="F316" s="73" t="s">
        <v>66</v>
      </c>
      <c r="G316" s="93">
        <v>380</v>
      </c>
      <c r="H316" s="75">
        <f t="shared" ref="H316:H337" si="21">G316/0.8</f>
        <v>475</v>
      </c>
      <c r="I316" s="76">
        <v>855</v>
      </c>
      <c r="J316" s="77" t="s">
        <v>475</v>
      </c>
      <c r="K316" s="66" t="s">
        <v>7186</v>
      </c>
      <c r="L316" s="71" t="s">
        <v>7111</v>
      </c>
      <c r="M316" s="78" t="s">
        <v>10</v>
      </c>
      <c r="N316" s="78"/>
      <c r="O316" s="128" t="s">
        <v>7137</v>
      </c>
      <c r="P316" s="70"/>
      <c r="Q316" s="70"/>
      <c r="R316" s="70"/>
      <c r="S316" s="70"/>
      <c r="T316" s="70"/>
      <c r="U316" s="70"/>
      <c r="V316" s="70"/>
      <c r="W316" s="70"/>
      <c r="X316" s="70"/>
      <c r="Y316" s="70"/>
      <c r="Z316" s="70"/>
      <c r="AA316" s="70"/>
      <c r="AB316" s="70"/>
      <c r="AC316" s="70"/>
      <c r="AD316" s="70"/>
      <c r="AE316" s="70"/>
      <c r="AF316" s="70"/>
      <c r="AG316" s="70"/>
      <c r="AH316" s="70"/>
      <c r="AI316" s="70"/>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AMD316" s="70"/>
      <c r="AME316" s="70"/>
      <c r="AMF316" s="70"/>
      <c r="AMG316" s="70"/>
      <c r="AMH316" s="70"/>
      <c r="AMI316" s="70"/>
      <c r="AMJ316" s="70"/>
    </row>
    <row r="317" spans="1:1024" s="72" customFormat="1" ht="28.7" customHeight="1" x14ac:dyDescent="0.25">
      <c r="A317" s="123">
        <v>314</v>
      </c>
      <c r="B317" s="53" t="s">
        <v>1111</v>
      </c>
      <c r="C317" s="53" t="s">
        <v>1112</v>
      </c>
      <c r="D317" s="53" t="s">
        <v>1113</v>
      </c>
      <c r="E317" s="73" t="s">
        <v>22</v>
      </c>
      <c r="F317" s="73" t="s">
        <v>96</v>
      </c>
      <c r="G317" s="93">
        <v>290</v>
      </c>
      <c r="H317" s="75">
        <f t="shared" si="21"/>
        <v>362.5</v>
      </c>
      <c r="I317" s="76">
        <v>651.6</v>
      </c>
      <c r="J317" s="77" t="s">
        <v>475</v>
      </c>
      <c r="K317" s="66" t="s">
        <v>7186</v>
      </c>
      <c r="L317" s="71" t="s">
        <v>7111</v>
      </c>
      <c r="M317" s="78" t="s">
        <v>10</v>
      </c>
      <c r="N317" s="78"/>
      <c r="O317" s="128" t="s">
        <v>7137</v>
      </c>
      <c r="P317" s="70"/>
      <c r="Q317" s="70"/>
      <c r="R317" s="70"/>
      <c r="S317" s="70"/>
      <c r="T317" s="70"/>
      <c r="U317" s="70"/>
      <c r="V317" s="70"/>
      <c r="W317" s="70"/>
      <c r="X317" s="70"/>
      <c r="Y317" s="70"/>
      <c r="Z317" s="70"/>
      <c r="AA317" s="70"/>
      <c r="AB317" s="70"/>
      <c r="AC317" s="70"/>
      <c r="AD317" s="70"/>
      <c r="AE317" s="70"/>
      <c r="AF317" s="70"/>
      <c r="AG317" s="70"/>
      <c r="AH317" s="70"/>
      <c r="AI317" s="70"/>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AMD317" s="70"/>
      <c r="AME317" s="70"/>
      <c r="AMF317" s="70"/>
      <c r="AMG317" s="70"/>
      <c r="AMH317" s="70"/>
      <c r="AMI317" s="70"/>
      <c r="AMJ317" s="70"/>
    </row>
    <row r="318" spans="1:1024" s="72" customFormat="1" ht="28.7" customHeight="1" x14ac:dyDescent="0.25">
      <c r="A318" s="123">
        <v>315</v>
      </c>
      <c r="B318" s="53" t="s">
        <v>1114</v>
      </c>
      <c r="C318" s="53" t="s">
        <v>1115</v>
      </c>
      <c r="D318" s="53" t="s">
        <v>1116</v>
      </c>
      <c r="E318" s="73" t="s">
        <v>22</v>
      </c>
      <c r="F318" s="73" t="s">
        <v>275</v>
      </c>
      <c r="G318" s="93">
        <v>260</v>
      </c>
      <c r="H318" s="75">
        <f t="shared" si="21"/>
        <v>325</v>
      </c>
      <c r="I318" s="76">
        <v>585</v>
      </c>
      <c r="J318" s="77" t="s">
        <v>475</v>
      </c>
      <c r="K318" s="66" t="s">
        <v>7186</v>
      </c>
      <c r="L318" s="71" t="s">
        <v>7111</v>
      </c>
      <c r="M318" s="78" t="s">
        <v>10</v>
      </c>
      <c r="N318" s="78"/>
      <c r="O318" s="128" t="s">
        <v>7137</v>
      </c>
      <c r="P318" s="70"/>
      <c r="Q318" s="70"/>
      <c r="R318" s="70"/>
      <c r="S318" s="70"/>
      <c r="T318" s="70"/>
      <c r="U318" s="70"/>
      <c r="V318" s="70"/>
      <c r="W318" s="70"/>
      <c r="X318" s="70"/>
      <c r="Y318" s="70"/>
      <c r="Z318" s="70"/>
      <c r="AA318" s="70"/>
      <c r="AB318" s="70"/>
      <c r="AC318" s="70"/>
      <c r="AD318" s="70"/>
      <c r="AE318" s="70"/>
      <c r="AF318" s="70"/>
      <c r="AG318" s="70"/>
      <c r="AH318" s="70"/>
      <c r="AI318" s="70"/>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AMD318" s="70"/>
      <c r="AME318" s="70"/>
      <c r="AMF318" s="70"/>
      <c r="AMG318" s="70"/>
      <c r="AMH318" s="70"/>
      <c r="AMI318" s="70"/>
      <c r="AMJ318" s="70"/>
    </row>
    <row r="319" spans="1:1024" s="72" customFormat="1" ht="28.7" customHeight="1" x14ac:dyDescent="0.25">
      <c r="A319" s="123">
        <v>316</v>
      </c>
      <c r="B319" s="53" t="s">
        <v>1307</v>
      </c>
      <c r="C319" s="53" t="s">
        <v>1308</v>
      </c>
      <c r="D319" s="53" t="s">
        <v>1309</v>
      </c>
      <c r="E319" s="73" t="s">
        <v>22</v>
      </c>
      <c r="F319" s="73">
        <v>9</v>
      </c>
      <c r="G319" s="93">
        <v>290</v>
      </c>
      <c r="H319" s="75">
        <f t="shared" si="21"/>
        <v>362.5</v>
      </c>
      <c r="I319" s="76">
        <v>651.6</v>
      </c>
      <c r="J319" s="77" t="s">
        <v>475</v>
      </c>
      <c r="K319" s="66" t="s">
        <v>7186</v>
      </c>
      <c r="L319" s="71" t="s">
        <v>7111</v>
      </c>
      <c r="M319" s="78" t="s">
        <v>10</v>
      </c>
      <c r="N319" s="78"/>
      <c r="O319" s="128" t="s">
        <v>7137</v>
      </c>
      <c r="P319" s="70"/>
      <c r="Q319" s="70"/>
      <c r="R319" s="70"/>
      <c r="S319" s="70"/>
      <c r="T319" s="70"/>
      <c r="U319" s="70"/>
      <c r="V319" s="70"/>
      <c r="W319" s="70"/>
      <c r="X319" s="70"/>
      <c r="Y319" s="70"/>
      <c r="Z319" s="70"/>
      <c r="AA319" s="70"/>
      <c r="AB319" s="70"/>
      <c r="AC319" s="70"/>
      <c r="AD319" s="70"/>
      <c r="AE319" s="70"/>
      <c r="AF319" s="70"/>
      <c r="AG319" s="70"/>
      <c r="AH319" s="70"/>
      <c r="AI319" s="70"/>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AMD319" s="70"/>
      <c r="AME319" s="70"/>
      <c r="AMF319" s="70"/>
      <c r="AMG319" s="70"/>
      <c r="AMH319" s="70"/>
      <c r="AMI319" s="70"/>
      <c r="AMJ319" s="70"/>
    </row>
    <row r="320" spans="1:1024" s="72" customFormat="1" ht="28.7" customHeight="1" x14ac:dyDescent="0.25">
      <c r="A320" s="123">
        <v>317</v>
      </c>
      <c r="B320" s="53" t="s">
        <v>2403</v>
      </c>
      <c r="C320" s="53" t="s">
        <v>2404</v>
      </c>
      <c r="D320" s="53" t="s">
        <v>2405</v>
      </c>
      <c r="E320" s="73" t="s">
        <v>22</v>
      </c>
      <c r="F320" s="73" t="s">
        <v>2406</v>
      </c>
      <c r="G320" s="92">
        <f t="shared" ref="G320:G337" si="22">168*F320</f>
        <v>11088</v>
      </c>
      <c r="H320" s="75">
        <f t="shared" si="21"/>
        <v>13860</v>
      </c>
      <c r="I320" s="76">
        <v>24948</v>
      </c>
      <c r="J320" s="77" t="s">
        <v>67</v>
      </c>
      <c r="K320" s="66" t="s">
        <v>7186</v>
      </c>
      <c r="L320" s="71" t="s">
        <v>7111</v>
      </c>
      <c r="M320" s="78" t="s">
        <v>10</v>
      </c>
      <c r="N320" s="78"/>
      <c r="O320" s="128" t="s">
        <v>7137</v>
      </c>
      <c r="P320" s="70"/>
      <c r="Q320" s="70"/>
      <c r="R320" s="70"/>
      <c r="S320" s="70"/>
      <c r="T320" s="70"/>
      <c r="U320" s="70"/>
      <c r="V320" s="70"/>
      <c r="W320" s="70"/>
      <c r="X320" s="70"/>
      <c r="Y320" s="70"/>
      <c r="Z320" s="70"/>
      <c r="AA320" s="70"/>
      <c r="AB320" s="70"/>
      <c r="AC320" s="70"/>
      <c r="AD320" s="70"/>
      <c r="AE320" s="70"/>
      <c r="AF320" s="70"/>
      <c r="AG320" s="70"/>
      <c r="AH320" s="70"/>
      <c r="AI320" s="70"/>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AMD320" s="70"/>
      <c r="AME320" s="70"/>
      <c r="AMF320" s="70"/>
      <c r="AMG320" s="70"/>
      <c r="AMH320" s="70"/>
      <c r="AMI320" s="70"/>
      <c r="AMJ320" s="70"/>
    </row>
    <row r="321" spans="1:1024" s="72" customFormat="1" ht="28.7" customHeight="1" x14ac:dyDescent="0.25">
      <c r="A321" s="123">
        <v>318</v>
      </c>
      <c r="B321" s="53" t="s">
        <v>3407</v>
      </c>
      <c r="C321" s="53" t="s">
        <v>3408</v>
      </c>
      <c r="D321" s="90" t="s">
        <v>7319</v>
      </c>
      <c r="E321" s="73" t="s">
        <v>22</v>
      </c>
      <c r="F321" s="73">
        <v>51</v>
      </c>
      <c r="G321" s="92">
        <f t="shared" si="22"/>
        <v>8568</v>
      </c>
      <c r="H321" s="75">
        <f t="shared" si="21"/>
        <v>10710</v>
      </c>
      <c r="I321" s="76">
        <v>19278</v>
      </c>
      <c r="J321" s="77" t="s">
        <v>67</v>
      </c>
      <c r="K321" s="66" t="s">
        <v>7186</v>
      </c>
      <c r="L321" s="71" t="s">
        <v>7111</v>
      </c>
      <c r="M321" s="78" t="s">
        <v>10</v>
      </c>
      <c r="N321" s="78"/>
      <c r="O321" s="128" t="s">
        <v>7137</v>
      </c>
      <c r="P321" s="70"/>
      <c r="Q321" s="70"/>
      <c r="R321" s="70"/>
      <c r="S321" s="70"/>
      <c r="T321" s="70"/>
      <c r="U321" s="70"/>
      <c r="V321" s="70"/>
      <c r="W321" s="70"/>
      <c r="X321" s="70"/>
      <c r="Y321" s="70"/>
      <c r="Z321" s="70"/>
      <c r="AA321" s="70"/>
      <c r="AB321" s="70"/>
      <c r="AC321" s="70"/>
      <c r="AD321" s="70"/>
      <c r="AE321" s="70"/>
      <c r="AF321" s="70"/>
      <c r="AG321" s="70"/>
      <c r="AH321" s="70"/>
      <c r="AI321" s="70"/>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AMD321" s="70"/>
      <c r="AME321" s="70"/>
      <c r="AMF321" s="70"/>
      <c r="AMG321" s="70"/>
      <c r="AMH321" s="70"/>
      <c r="AMI321" s="70"/>
      <c r="AMJ321" s="70"/>
    </row>
    <row r="322" spans="1:1024" s="72" customFormat="1" ht="28.7" customHeight="1" x14ac:dyDescent="0.25">
      <c r="A322" s="123">
        <v>319</v>
      </c>
      <c r="B322" s="53" t="s">
        <v>3421</v>
      </c>
      <c r="C322" s="53" t="s">
        <v>3422</v>
      </c>
      <c r="D322" s="53" t="s">
        <v>3423</v>
      </c>
      <c r="E322" s="73" t="s">
        <v>22</v>
      </c>
      <c r="F322" s="73">
        <v>112</v>
      </c>
      <c r="G322" s="74">
        <f t="shared" si="22"/>
        <v>18816</v>
      </c>
      <c r="H322" s="75">
        <f t="shared" si="21"/>
        <v>23520</v>
      </c>
      <c r="I322" s="76">
        <v>42336</v>
      </c>
      <c r="J322" s="77" t="s">
        <v>67</v>
      </c>
      <c r="K322" s="66" t="s">
        <v>7186</v>
      </c>
      <c r="L322" s="71" t="s">
        <v>7111</v>
      </c>
      <c r="M322" s="78" t="s">
        <v>10</v>
      </c>
      <c r="N322" s="78"/>
      <c r="O322" s="128" t="s">
        <v>7137</v>
      </c>
      <c r="P322" s="70"/>
      <c r="Q322" s="70"/>
      <c r="R322" s="70"/>
      <c r="S322" s="70"/>
      <c r="T322" s="70"/>
      <c r="U322" s="70"/>
      <c r="V322" s="70"/>
      <c r="W322" s="70"/>
      <c r="X322" s="70"/>
      <c r="Y322" s="70"/>
      <c r="Z322" s="70"/>
      <c r="AA322" s="70"/>
      <c r="AB322" s="70"/>
      <c r="AC322" s="70"/>
      <c r="AD322" s="70"/>
      <c r="AE322" s="70"/>
      <c r="AF322" s="70"/>
      <c r="AG322" s="70"/>
      <c r="AH322" s="70"/>
      <c r="AI322" s="70"/>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AMD322" s="70"/>
      <c r="AME322" s="70"/>
      <c r="AMF322" s="70"/>
      <c r="AMG322" s="70"/>
      <c r="AMH322" s="70"/>
      <c r="AMI322" s="70"/>
      <c r="AMJ322" s="70"/>
    </row>
    <row r="323" spans="1:1024" s="72" customFormat="1" ht="28.7" customHeight="1" x14ac:dyDescent="0.25">
      <c r="A323" s="123">
        <v>320</v>
      </c>
      <c r="B323" s="53" t="s">
        <v>3450</v>
      </c>
      <c r="C323" s="53" t="s">
        <v>3451</v>
      </c>
      <c r="D323" s="53" t="s">
        <v>3452</v>
      </c>
      <c r="E323" s="73" t="s">
        <v>22</v>
      </c>
      <c r="F323" s="73">
        <v>11</v>
      </c>
      <c r="G323" s="74">
        <f t="shared" si="22"/>
        <v>1848</v>
      </c>
      <c r="H323" s="75">
        <f t="shared" si="21"/>
        <v>2310</v>
      </c>
      <c r="I323" s="76">
        <v>4132.8</v>
      </c>
      <c r="J323" s="77" t="s">
        <v>67</v>
      </c>
      <c r="K323" s="66" t="s">
        <v>7186</v>
      </c>
      <c r="L323" s="71" t="s">
        <v>7111</v>
      </c>
      <c r="M323" s="78" t="s">
        <v>10</v>
      </c>
      <c r="N323" s="78"/>
      <c r="O323" s="128" t="s">
        <v>7137</v>
      </c>
      <c r="P323" s="70"/>
      <c r="Q323" s="70"/>
      <c r="R323" s="70"/>
      <c r="S323" s="70"/>
      <c r="T323" s="70"/>
      <c r="U323" s="70"/>
      <c r="V323" s="70"/>
      <c r="W323" s="70"/>
      <c r="X323" s="70"/>
      <c r="Y323" s="70"/>
      <c r="Z323" s="70"/>
      <c r="AA323" s="70"/>
      <c r="AB323" s="70"/>
      <c r="AC323" s="70"/>
      <c r="AD323" s="70"/>
      <c r="AE323" s="70"/>
      <c r="AF323" s="70"/>
      <c r="AG323" s="70"/>
      <c r="AH323" s="70"/>
      <c r="AI323" s="70"/>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AMD323" s="70"/>
      <c r="AME323" s="70"/>
      <c r="AMF323" s="70"/>
      <c r="AMG323" s="70"/>
      <c r="AMH323" s="70"/>
      <c r="AMI323" s="70"/>
      <c r="AMJ323" s="70"/>
    </row>
    <row r="324" spans="1:1024" s="72" customFormat="1" ht="28.7" customHeight="1" x14ac:dyDescent="0.25">
      <c r="A324" s="123">
        <v>321</v>
      </c>
      <c r="B324" s="53" t="s">
        <v>3459</v>
      </c>
      <c r="C324" s="53" t="s">
        <v>3460</v>
      </c>
      <c r="D324" s="53" t="s">
        <v>3461</v>
      </c>
      <c r="E324" s="73" t="s">
        <v>22</v>
      </c>
      <c r="F324" s="73">
        <v>18</v>
      </c>
      <c r="G324" s="74">
        <f t="shared" si="22"/>
        <v>3024</v>
      </c>
      <c r="H324" s="75">
        <f t="shared" si="21"/>
        <v>3780</v>
      </c>
      <c r="I324" s="76">
        <v>6742.4</v>
      </c>
      <c r="J324" s="77" t="s">
        <v>67</v>
      </c>
      <c r="K324" s="66" t="s">
        <v>7186</v>
      </c>
      <c r="L324" s="71" t="s">
        <v>7111</v>
      </c>
      <c r="M324" s="78" t="s">
        <v>10</v>
      </c>
      <c r="N324" s="78"/>
      <c r="O324" s="128" t="s">
        <v>7137</v>
      </c>
      <c r="P324" s="70"/>
      <c r="Q324" s="70"/>
      <c r="R324" s="70"/>
      <c r="S324" s="70"/>
      <c r="T324" s="70"/>
      <c r="U324" s="70"/>
      <c r="V324" s="70"/>
      <c r="W324" s="70"/>
      <c r="X324" s="70"/>
      <c r="Y324" s="70"/>
      <c r="Z324" s="70"/>
      <c r="AA324" s="70"/>
      <c r="AB324" s="70"/>
      <c r="AC324" s="70"/>
      <c r="AD324" s="70"/>
      <c r="AE324" s="70"/>
      <c r="AF324" s="70"/>
      <c r="AG324" s="70"/>
      <c r="AH324" s="70"/>
      <c r="AI324" s="70"/>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AMD324" s="70"/>
      <c r="AME324" s="70"/>
      <c r="AMF324" s="70"/>
      <c r="AMG324" s="70"/>
      <c r="AMH324" s="70"/>
      <c r="AMI324" s="70"/>
      <c r="AMJ324" s="70"/>
    </row>
    <row r="325" spans="1:1024" s="72" customFormat="1" ht="28.7" customHeight="1" x14ac:dyDescent="0.25">
      <c r="A325" s="123">
        <v>322</v>
      </c>
      <c r="B325" s="53" t="s">
        <v>3622</v>
      </c>
      <c r="C325" s="53" t="s">
        <v>3623</v>
      </c>
      <c r="D325" s="53" t="s">
        <v>3624</v>
      </c>
      <c r="E325" s="73" t="s">
        <v>22</v>
      </c>
      <c r="F325" s="73">
        <v>10</v>
      </c>
      <c r="G325" s="74">
        <f t="shared" si="22"/>
        <v>1680</v>
      </c>
      <c r="H325" s="75">
        <f t="shared" si="21"/>
        <v>2100</v>
      </c>
      <c r="I325" s="76">
        <v>3752</v>
      </c>
      <c r="J325" s="77" t="s">
        <v>67</v>
      </c>
      <c r="K325" s="66" t="s">
        <v>7186</v>
      </c>
      <c r="L325" s="71" t="s">
        <v>7111</v>
      </c>
      <c r="M325" s="78" t="s">
        <v>10</v>
      </c>
      <c r="N325" s="78"/>
      <c r="O325" s="128" t="s">
        <v>7137</v>
      </c>
      <c r="P325" s="70"/>
      <c r="Q325" s="70"/>
      <c r="R325" s="70"/>
      <c r="S325" s="70"/>
      <c r="T325" s="70"/>
      <c r="U325" s="70"/>
      <c r="V325" s="70"/>
      <c r="W325" s="70"/>
      <c r="X325" s="70"/>
      <c r="Y325" s="70"/>
      <c r="Z325" s="70"/>
      <c r="AA325" s="70"/>
      <c r="AB325" s="70"/>
      <c r="AC325" s="70"/>
      <c r="AD325" s="70"/>
      <c r="AE325" s="70"/>
      <c r="AF325" s="70"/>
      <c r="AG325" s="70"/>
      <c r="AH325" s="70"/>
      <c r="AI325" s="70"/>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AMD325" s="70"/>
      <c r="AME325" s="70"/>
      <c r="AMF325" s="70"/>
      <c r="AMG325" s="70"/>
      <c r="AMH325" s="70"/>
      <c r="AMI325" s="70"/>
      <c r="AMJ325" s="70"/>
    </row>
    <row r="326" spans="1:1024" s="72" customFormat="1" ht="28.7" customHeight="1" x14ac:dyDescent="0.25">
      <c r="A326" s="123">
        <v>323</v>
      </c>
      <c r="B326" s="53" t="s">
        <v>3625</v>
      </c>
      <c r="C326" s="53" t="s">
        <v>3626</v>
      </c>
      <c r="D326" s="53" t="s">
        <v>3627</v>
      </c>
      <c r="E326" s="73" t="s">
        <v>22</v>
      </c>
      <c r="F326" s="73">
        <v>32</v>
      </c>
      <c r="G326" s="74">
        <f t="shared" si="22"/>
        <v>5376</v>
      </c>
      <c r="H326" s="75">
        <f t="shared" si="21"/>
        <v>6720</v>
      </c>
      <c r="I326" s="76">
        <v>12096</v>
      </c>
      <c r="J326" s="77" t="s">
        <v>67</v>
      </c>
      <c r="K326" s="66" t="s">
        <v>7186</v>
      </c>
      <c r="L326" s="71" t="s">
        <v>7111</v>
      </c>
      <c r="M326" s="78" t="s">
        <v>10</v>
      </c>
      <c r="N326" s="78"/>
      <c r="O326" s="128" t="s">
        <v>7137</v>
      </c>
      <c r="P326" s="70"/>
      <c r="Q326" s="70"/>
      <c r="R326" s="70"/>
      <c r="S326" s="70"/>
      <c r="T326" s="70"/>
      <c r="U326" s="70"/>
      <c r="V326" s="70"/>
      <c r="W326" s="70"/>
      <c r="X326" s="70"/>
      <c r="Y326" s="70"/>
      <c r="Z326" s="70"/>
      <c r="AA326" s="70"/>
      <c r="AB326" s="70"/>
      <c r="AC326" s="70"/>
      <c r="AD326" s="70"/>
      <c r="AE326" s="70"/>
      <c r="AF326" s="70"/>
      <c r="AG326" s="70"/>
      <c r="AH326" s="70"/>
      <c r="AI326" s="70"/>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AMD326" s="70"/>
      <c r="AME326" s="70"/>
      <c r="AMF326" s="70"/>
      <c r="AMG326" s="70"/>
      <c r="AMH326" s="70"/>
      <c r="AMI326" s="70"/>
      <c r="AMJ326" s="70"/>
    </row>
    <row r="327" spans="1:1024" s="72" customFormat="1" ht="28.7" customHeight="1" x14ac:dyDescent="0.25">
      <c r="A327" s="123">
        <v>324</v>
      </c>
      <c r="B327" s="53" t="s">
        <v>3628</v>
      </c>
      <c r="C327" s="53" t="s">
        <v>3629</v>
      </c>
      <c r="D327" s="53" t="s">
        <v>3630</v>
      </c>
      <c r="E327" s="73" t="s">
        <v>22</v>
      </c>
      <c r="F327" s="73">
        <v>9</v>
      </c>
      <c r="G327" s="74">
        <f t="shared" si="22"/>
        <v>1512</v>
      </c>
      <c r="H327" s="75">
        <f t="shared" si="21"/>
        <v>1890</v>
      </c>
      <c r="I327" s="76">
        <v>3382.4</v>
      </c>
      <c r="J327" s="77" t="s">
        <v>67</v>
      </c>
      <c r="K327" s="66" t="s">
        <v>7186</v>
      </c>
      <c r="L327" s="71" t="s">
        <v>7111</v>
      </c>
      <c r="M327" s="78" t="s">
        <v>10</v>
      </c>
      <c r="N327" s="78"/>
      <c r="O327" s="128" t="s">
        <v>7137</v>
      </c>
      <c r="P327" s="70"/>
      <c r="Q327" s="70"/>
      <c r="R327" s="70"/>
      <c r="S327" s="70"/>
      <c r="T327" s="70"/>
      <c r="U327" s="70"/>
      <c r="V327" s="70"/>
      <c r="W327" s="70"/>
      <c r="X327" s="70"/>
      <c r="Y327" s="70"/>
      <c r="Z327" s="70"/>
      <c r="AA327" s="70"/>
      <c r="AB327" s="70"/>
      <c r="AC327" s="70"/>
      <c r="AD327" s="70"/>
      <c r="AE327" s="70"/>
      <c r="AF327" s="70"/>
      <c r="AG327" s="70"/>
      <c r="AH327" s="70"/>
      <c r="AI327" s="70"/>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AMD327" s="70"/>
      <c r="AME327" s="70"/>
      <c r="AMF327" s="70"/>
      <c r="AMG327" s="70"/>
      <c r="AMH327" s="70"/>
      <c r="AMI327" s="70"/>
      <c r="AMJ327" s="70"/>
    </row>
    <row r="328" spans="1:1024" s="72" customFormat="1" ht="28.7" customHeight="1" x14ac:dyDescent="0.25">
      <c r="A328" s="123">
        <v>325</v>
      </c>
      <c r="B328" s="53" t="s">
        <v>3631</v>
      </c>
      <c r="C328" s="53" t="s">
        <v>3632</v>
      </c>
      <c r="D328" s="53" t="s">
        <v>3633</v>
      </c>
      <c r="E328" s="73" t="s">
        <v>22</v>
      </c>
      <c r="F328" s="73">
        <v>9</v>
      </c>
      <c r="G328" s="74">
        <f t="shared" si="22"/>
        <v>1512</v>
      </c>
      <c r="H328" s="75">
        <f t="shared" si="21"/>
        <v>1890</v>
      </c>
      <c r="I328" s="76">
        <v>3382.4</v>
      </c>
      <c r="J328" s="77" t="s">
        <v>67</v>
      </c>
      <c r="K328" s="66" t="s">
        <v>7186</v>
      </c>
      <c r="L328" s="71" t="s">
        <v>7111</v>
      </c>
      <c r="M328" s="78" t="s">
        <v>10</v>
      </c>
      <c r="N328" s="78"/>
      <c r="O328" s="128" t="s">
        <v>7137</v>
      </c>
      <c r="P328" s="70"/>
      <c r="Q328" s="70"/>
      <c r="R328" s="70"/>
      <c r="S328" s="70"/>
      <c r="T328" s="70"/>
      <c r="U328" s="70"/>
      <c r="V328" s="70"/>
      <c r="W328" s="70"/>
      <c r="X328" s="70"/>
      <c r="Y328" s="70"/>
      <c r="Z328" s="70"/>
      <c r="AA328" s="70"/>
      <c r="AB328" s="70"/>
      <c r="AC328" s="70"/>
      <c r="AD328" s="70"/>
      <c r="AE328" s="70"/>
      <c r="AF328" s="70"/>
      <c r="AG328" s="70"/>
      <c r="AH328" s="70"/>
      <c r="AI328" s="70"/>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AMD328" s="70"/>
      <c r="AME328" s="70"/>
      <c r="AMF328" s="70"/>
      <c r="AMG328" s="70"/>
      <c r="AMH328" s="70"/>
      <c r="AMI328" s="70"/>
      <c r="AMJ328" s="70"/>
    </row>
    <row r="329" spans="1:1024" s="72" customFormat="1" ht="28.7" customHeight="1" x14ac:dyDescent="0.25">
      <c r="A329" s="123">
        <v>326</v>
      </c>
      <c r="B329" s="53" t="s">
        <v>3634</v>
      </c>
      <c r="C329" s="53" t="s">
        <v>3635</v>
      </c>
      <c r="D329" s="53" t="s">
        <v>3636</v>
      </c>
      <c r="E329" s="73" t="s">
        <v>22</v>
      </c>
      <c r="F329" s="73">
        <v>6</v>
      </c>
      <c r="G329" s="74">
        <f t="shared" si="22"/>
        <v>1008</v>
      </c>
      <c r="H329" s="75">
        <f t="shared" si="21"/>
        <v>1260</v>
      </c>
      <c r="I329" s="76">
        <v>2262.4</v>
      </c>
      <c r="J329" s="77" t="s">
        <v>67</v>
      </c>
      <c r="K329" s="66" t="s">
        <v>7186</v>
      </c>
      <c r="L329" s="71" t="s">
        <v>7111</v>
      </c>
      <c r="M329" s="78" t="s">
        <v>10</v>
      </c>
      <c r="N329" s="78"/>
      <c r="O329" s="128" t="s">
        <v>7137</v>
      </c>
      <c r="P329" s="70"/>
      <c r="Q329" s="70"/>
      <c r="R329" s="70"/>
      <c r="S329" s="70"/>
      <c r="T329" s="70"/>
      <c r="U329" s="70"/>
      <c r="V329" s="70"/>
      <c r="W329" s="70"/>
      <c r="X329" s="70"/>
      <c r="Y329" s="70"/>
      <c r="Z329" s="70"/>
      <c r="AA329" s="70"/>
      <c r="AB329" s="70"/>
      <c r="AC329" s="70"/>
      <c r="AD329" s="70"/>
      <c r="AE329" s="70"/>
      <c r="AF329" s="70"/>
      <c r="AG329" s="70"/>
      <c r="AH329" s="70"/>
      <c r="AI329" s="70"/>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AMD329" s="70"/>
      <c r="AME329" s="70"/>
      <c r="AMF329" s="70"/>
      <c r="AMG329" s="70"/>
      <c r="AMH329" s="70"/>
      <c r="AMI329" s="70"/>
      <c r="AMJ329" s="70"/>
    </row>
    <row r="330" spans="1:1024" s="72" customFormat="1" ht="28.7" customHeight="1" x14ac:dyDescent="0.25">
      <c r="A330" s="123">
        <v>327</v>
      </c>
      <c r="B330" s="53" t="s">
        <v>3738</v>
      </c>
      <c r="C330" s="53" t="s">
        <v>3739</v>
      </c>
      <c r="D330" s="53" t="s">
        <v>3740</v>
      </c>
      <c r="E330" s="73" t="s">
        <v>22</v>
      </c>
      <c r="F330" s="73">
        <v>33</v>
      </c>
      <c r="G330" s="74">
        <f t="shared" si="22"/>
        <v>5544</v>
      </c>
      <c r="H330" s="75">
        <f t="shared" si="21"/>
        <v>6930</v>
      </c>
      <c r="I330" s="76">
        <v>12474</v>
      </c>
      <c r="J330" s="77" t="s">
        <v>67</v>
      </c>
      <c r="K330" s="66" t="s">
        <v>7186</v>
      </c>
      <c r="L330" s="71" t="s">
        <v>7111</v>
      </c>
      <c r="M330" s="78" t="s">
        <v>10</v>
      </c>
      <c r="N330" s="78"/>
      <c r="O330" s="128" t="s">
        <v>7137</v>
      </c>
      <c r="P330" s="70"/>
      <c r="Q330" s="70"/>
      <c r="R330" s="70"/>
      <c r="S330" s="70"/>
      <c r="T330" s="70"/>
      <c r="U330" s="70"/>
      <c r="V330" s="70"/>
      <c r="W330" s="70"/>
      <c r="X330" s="70"/>
      <c r="Y330" s="70"/>
      <c r="Z330" s="70"/>
      <c r="AA330" s="70"/>
      <c r="AB330" s="70"/>
      <c r="AC330" s="70"/>
      <c r="AD330" s="70"/>
      <c r="AE330" s="70"/>
      <c r="AF330" s="70"/>
      <c r="AG330" s="70"/>
      <c r="AH330" s="70"/>
      <c r="AI330" s="70"/>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AMD330" s="70"/>
      <c r="AME330" s="70"/>
      <c r="AMF330" s="70"/>
      <c r="AMG330" s="70"/>
      <c r="AMH330" s="70"/>
      <c r="AMI330" s="70"/>
      <c r="AMJ330" s="70"/>
    </row>
    <row r="331" spans="1:1024" s="72" customFormat="1" ht="28.7" customHeight="1" x14ac:dyDescent="0.25">
      <c r="A331" s="123">
        <v>328</v>
      </c>
      <c r="B331" s="53" t="s">
        <v>3741</v>
      </c>
      <c r="C331" s="53" t="s">
        <v>3742</v>
      </c>
      <c r="D331" s="53" t="s">
        <v>3743</v>
      </c>
      <c r="E331" s="73" t="s">
        <v>22</v>
      </c>
      <c r="F331" s="73">
        <v>97</v>
      </c>
      <c r="G331" s="74">
        <f t="shared" si="22"/>
        <v>16296</v>
      </c>
      <c r="H331" s="75">
        <f t="shared" si="21"/>
        <v>20370</v>
      </c>
      <c r="I331" s="76">
        <v>36666</v>
      </c>
      <c r="J331" s="77" t="s">
        <v>67</v>
      </c>
      <c r="K331" s="66" t="s">
        <v>7186</v>
      </c>
      <c r="L331" s="71" t="s">
        <v>7111</v>
      </c>
      <c r="M331" s="78" t="s">
        <v>10</v>
      </c>
      <c r="N331" s="78"/>
      <c r="O331" s="128" t="s">
        <v>7137</v>
      </c>
      <c r="P331" s="70"/>
      <c r="Q331" s="70"/>
      <c r="R331" s="70"/>
      <c r="S331" s="70"/>
      <c r="T331" s="70"/>
      <c r="U331" s="70"/>
      <c r="V331" s="70"/>
      <c r="W331" s="70"/>
      <c r="X331" s="70"/>
      <c r="Y331" s="70"/>
      <c r="Z331" s="70"/>
      <c r="AA331" s="70"/>
      <c r="AB331" s="70"/>
      <c r="AC331" s="70"/>
      <c r="AD331" s="70"/>
      <c r="AE331" s="70"/>
      <c r="AF331" s="70"/>
      <c r="AG331" s="70"/>
      <c r="AH331" s="70"/>
      <c r="AI331" s="70"/>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AMD331" s="70"/>
      <c r="AME331" s="70"/>
      <c r="AMF331" s="70"/>
      <c r="AMG331" s="70"/>
      <c r="AMH331" s="70"/>
      <c r="AMI331" s="70"/>
      <c r="AMJ331" s="70"/>
    </row>
    <row r="332" spans="1:1024" s="72" customFormat="1" ht="28.7" customHeight="1" x14ac:dyDescent="0.25">
      <c r="A332" s="123">
        <v>329</v>
      </c>
      <c r="B332" s="53" t="s">
        <v>3744</v>
      </c>
      <c r="C332" s="53" t="s">
        <v>3745</v>
      </c>
      <c r="D332" s="53" t="s">
        <v>3746</v>
      </c>
      <c r="E332" s="73" t="s">
        <v>22</v>
      </c>
      <c r="F332" s="73">
        <v>44</v>
      </c>
      <c r="G332" s="74">
        <f t="shared" si="22"/>
        <v>7392</v>
      </c>
      <c r="H332" s="75">
        <f t="shared" si="21"/>
        <v>9240</v>
      </c>
      <c r="I332" s="76">
        <v>16632</v>
      </c>
      <c r="J332" s="77" t="s">
        <v>67</v>
      </c>
      <c r="K332" s="66" t="s">
        <v>7186</v>
      </c>
      <c r="L332" s="71" t="s">
        <v>7111</v>
      </c>
      <c r="M332" s="78" t="s">
        <v>10</v>
      </c>
      <c r="N332" s="78"/>
      <c r="O332" s="128" t="s">
        <v>7137</v>
      </c>
      <c r="P332" s="70"/>
      <c r="Q332" s="70"/>
      <c r="R332" s="70"/>
      <c r="S332" s="70"/>
      <c r="T332" s="70"/>
      <c r="U332" s="70"/>
      <c r="V332" s="70"/>
      <c r="W332" s="70"/>
      <c r="X332" s="70"/>
      <c r="Y332" s="70"/>
      <c r="Z332" s="70"/>
      <c r="AA332" s="70"/>
      <c r="AB332" s="70"/>
      <c r="AC332" s="70"/>
      <c r="AD332" s="70"/>
      <c r="AE332" s="70"/>
      <c r="AF332" s="70"/>
      <c r="AG332" s="70"/>
      <c r="AH332" s="70"/>
      <c r="AI332" s="70"/>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AMD332" s="70"/>
      <c r="AME332" s="70"/>
      <c r="AMF332" s="70"/>
      <c r="AMG332" s="70"/>
      <c r="AMH332" s="70"/>
      <c r="AMI332" s="70"/>
      <c r="AMJ332" s="70"/>
    </row>
    <row r="333" spans="1:1024" s="72" customFormat="1" ht="28.7" customHeight="1" x14ac:dyDescent="0.25">
      <c r="A333" s="123">
        <v>330</v>
      </c>
      <c r="B333" s="53" t="s">
        <v>3758</v>
      </c>
      <c r="C333" s="53" t="s">
        <v>3759</v>
      </c>
      <c r="D333" s="53" t="s">
        <v>3760</v>
      </c>
      <c r="E333" s="73" t="s">
        <v>22</v>
      </c>
      <c r="F333" s="73">
        <v>49</v>
      </c>
      <c r="G333" s="74">
        <f t="shared" si="22"/>
        <v>8232</v>
      </c>
      <c r="H333" s="75">
        <f t="shared" si="21"/>
        <v>10290</v>
      </c>
      <c r="I333" s="76">
        <v>18522</v>
      </c>
      <c r="J333" s="77" t="s">
        <v>67</v>
      </c>
      <c r="K333" s="66" t="s">
        <v>7186</v>
      </c>
      <c r="L333" s="71" t="s">
        <v>7111</v>
      </c>
      <c r="M333" s="78" t="s">
        <v>10</v>
      </c>
      <c r="N333" s="78"/>
      <c r="O333" s="128" t="s">
        <v>7137</v>
      </c>
      <c r="P333" s="70"/>
      <c r="Q333" s="70"/>
      <c r="R333" s="70"/>
      <c r="S333" s="70"/>
      <c r="T333" s="70"/>
      <c r="U333" s="70"/>
      <c r="V333" s="70"/>
      <c r="W333" s="70"/>
      <c r="X333" s="70"/>
      <c r="Y333" s="70"/>
      <c r="Z333" s="70"/>
      <c r="AA333" s="70"/>
      <c r="AB333" s="70"/>
      <c r="AC333" s="70"/>
      <c r="AD333" s="70"/>
      <c r="AE333" s="70"/>
      <c r="AF333" s="70"/>
      <c r="AG333" s="70"/>
      <c r="AH333" s="70"/>
      <c r="AI333" s="70"/>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AMD333" s="70"/>
      <c r="AME333" s="70"/>
      <c r="AMF333" s="70"/>
      <c r="AMG333" s="70"/>
      <c r="AMH333" s="70"/>
      <c r="AMI333" s="70"/>
      <c r="AMJ333" s="70"/>
    </row>
    <row r="334" spans="1:1024" s="72" customFormat="1" ht="28.7" customHeight="1" x14ac:dyDescent="0.25">
      <c r="A334" s="123">
        <v>331</v>
      </c>
      <c r="B334" s="53" t="s">
        <v>3761</v>
      </c>
      <c r="C334" s="53" t="s">
        <v>3762</v>
      </c>
      <c r="D334" s="53" t="s">
        <v>3763</v>
      </c>
      <c r="E334" s="73" t="s">
        <v>22</v>
      </c>
      <c r="F334" s="73">
        <v>47</v>
      </c>
      <c r="G334" s="74">
        <f t="shared" si="22"/>
        <v>7896</v>
      </c>
      <c r="H334" s="75">
        <f t="shared" si="21"/>
        <v>9870</v>
      </c>
      <c r="I334" s="76">
        <v>17766</v>
      </c>
      <c r="J334" s="77" t="s">
        <v>67</v>
      </c>
      <c r="K334" s="66" t="s">
        <v>7186</v>
      </c>
      <c r="L334" s="71" t="s">
        <v>7111</v>
      </c>
      <c r="M334" s="78" t="s">
        <v>10</v>
      </c>
      <c r="N334" s="78"/>
      <c r="O334" s="128" t="s">
        <v>7137</v>
      </c>
      <c r="P334" s="70"/>
      <c r="Q334" s="70"/>
      <c r="R334" s="70"/>
      <c r="S334" s="70"/>
      <c r="T334" s="70"/>
      <c r="U334" s="70"/>
      <c r="V334" s="70"/>
      <c r="W334" s="70"/>
      <c r="X334" s="70"/>
      <c r="Y334" s="70"/>
      <c r="Z334" s="70"/>
      <c r="AA334" s="70"/>
      <c r="AB334" s="70"/>
      <c r="AC334" s="70"/>
      <c r="AD334" s="70"/>
      <c r="AE334" s="70"/>
      <c r="AF334" s="70"/>
      <c r="AG334" s="70"/>
      <c r="AH334" s="70"/>
      <c r="AI334" s="70"/>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AMD334" s="70"/>
      <c r="AME334" s="70"/>
      <c r="AMF334" s="70"/>
      <c r="AMG334" s="70"/>
      <c r="AMH334" s="70"/>
      <c r="AMI334" s="70"/>
      <c r="AMJ334" s="70"/>
    </row>
    <row r="335" spans="1:1024" s="72" customFormat="1" ht="28.7" customHeight="1" x14ac:dyDescent="0.25">
      <c r="A335" s="123">
        <v>332</v>
      </c>
      <c r="B335" s="53" t="s">
        <v>3764</v>
      </c>
      <c r="C335" s="53" t="s">
        <v>3765</v>
      </c>
      <c r="D335" s="53" t="s">
        <v>3766</v>
      </c>
      <c r="E335" s="73" t="s">
        <v>22</v>
      </c>
      <c r="F335" s="73">
        <v>44</v>
      </c>
      <c r="G335" s="74">
        <f t="shared" si="22"/>
        <v>7392</v>
      </c>
      <c r="H335" s="75">
        <f t="shared" si="21"/>
        <v>9240</v>
      </c>
      <c r="I335" s="76">
        <v>16632</v>
      </c>
      <c r="J335" s="77" t="s">
        <v>67</v>
      </c>
      <c r="K335" s="66" t="s">
        <v>7186</v>
      </c>
      <c r="L335" s="71" t="s">
        <v>7111</v>
      </c>
      <c r="M335" s="78" t="s">
        <v>10</v>
      </c>
      <c r="N335" s="78"/>
      <c r="O335" s="128" t="s">
        <v>7137</v>
      </c>
      <c r="P335" s="70"/>
      <c r="Q335" s="70"/>
      <c r="R335" s="70"/>
      <c r="S335" s="70"/>
      <c r="T335" s="70"/>
      <c r="U335" s="70"/>
      <c r="V335" s="70"/>
      <c r="W335" s="70"/>
      <c r="X335" s="70"/>
      <c r="Y335" s="70"/>
      <c r="Z335" s="70"/>
      <c r="AA335" s="70"/>
      <c r="AB335" s="70"/>
      <c r="AC335" s="70"/>
      <c r="AD335" s="70"/>
      <c r="AE335" s="70"/>
      <c r="AF335" s="70"/>
      <c r="AG335" s="70"/>
      <c r="AH335" s="70"/>
      <c r="AI335" s="70"/>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AMD335" s="70"/>
      <c r="AME335" s="70"/>
      <c r="AMF335" s="70"/>
      <c r="AMG335" s="70"/>
      <c r="AMH335" s="70"/>
      <c r="AMI335" s="70"/>
      <c r="AMJ335" s="70"/>
    </row>
    <row r="336" spans="1:1024" s="72" customFormat="1" ht="28.7" customHeight="1" x14ac:dyDescent="0.25">
      <c r="A336" s="123">
        <v>333</v>
      </c>
      <c r="B336" s="53" t="s">
        <v>3767</v>
      </c>
      <c r="C336" s="53" t="s">
        <v>3768</v>
      </c>
      <c r="D336" s="53" t="s">
        <v>3769</v>
      </c>
      <c r="E336" s="73" t="s">
        <v>22</v>
      </c>
      <c r="F336" s="73">
        <v>9</v>
      </c>
      <c r="G336" s="74">
        <f t="shared" si="22"/>
        <v>1512</v>
      </c>
      <c r="H336" s="75">
        <f t="shared" si="21"/>
        <v>1890</v>
      </c>
      <c r="I336" s="76">
        <v>3382.4</v>
      </c>
      <c r="J336" s="77" t="s">
        <v>67</v>
      </c>
      <c r="K336" s="66" t="s">
        <v>7186</v>
      </c>
      <c r="L336" s="71" t="s">
        <v>7111</v>
      </c>
      <c r="M336" s="78" t="s">
        <v>10</v>
      </c>
      <c r="N336" s="78"/>
      <c r="O336" s="128" t="s">
        <v>7137</v>
      </c>
      <c r="P336" s="70"/>
      <c r="Q336" s="70"/>
      <c r="R336" s="70"/>
      <c r="S336" s="70"/>
      <c r="T336" s="70"/>
      <c r="U336" s="70"/>
      <c r="V336" s="70"/>
      <c r="W336" s="70"/>
      <c r="X336" s="70"/>
      <c r="Y336" s="70"/>
      <c r="Z336" s="70"/>
      <c r="AA336" s="70"/>
      <c r="AB336" s="70"/>
      <c r="AC336" s="70"/>
      <c r="AD336" s="70"/>
      <c r="AE336" s="70"/>
      <c r="AF336" s="70"/>
      <c r="AG336" s="70"/>
      <c r="AH336" s="70"/>
      <c r="AI336" s="70"/>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AMD336" s="70"/>
      <c r="AME336" s="70"/>
      <c r="AMF336" s="70"/>
      <c r="AMG336" s="70"/>
      <c r="AMH336" s="70"/>
      <c r="AMI336" s="70"/>
      <c r="AMJ336" s="70"/>
    </row>
    <row r="337" spans="1:1024" s="72" customFormat="1" ht="28.7" customHeight="1" x14ac:dyDescent="0.25">
      <c r="A337" s="123">
        <v>334</v>
      </c>
      <c r="B337" s="53" t="s">
        <v>3770</v>
      </c>
      <c r="C337" s="53" t="s">
        <v>3771</v>
      </c>
      <c r="D337" s="53" t="s">
        <v>3772</v>
      </c>
      <c r="E337" s="73" t="s">
        <v>22</v>
      </c>
      <c r="F337" s="73">
        <v>37</v>
      </c>
      <c r="G337" s="74">
        <f t="shared" si="22"/>
        <v>6216</v>
      </c>
      <c r="H337" s="75">
        <f t="shared" si="21"/>
        <v>7770</v>
      </c>
      <c r="I337" s="76">
        <v>13986</v>
      </c>
      <c r="J337" s="77" t="s">
        <v>67</v>
      </c>
      <c r="K337" s="66" t="s">
        <v>7186</v>
      </c>
      <c r="L337" s="71" t="s">
        <v>7111</v>
      </c>
      <c r="M337" s="78" t="s">
        <v>10</v>
      </c>
      <c r="N337" s="78"/>
      <c r="O337" s="128" t="s">
        <v>7137</v>
      </c>
      <c r="P337" s="70"/>
      <c r="Q337" s="70"/>
      <c r="R337" s="70"/>
      <c r="S337" s="70"/>
      <c r="T337" s="70"/>
      <c r="U337" s="70"/>
      <c r="V337" s="70"/>
      <c r="W337" s="70"/>
      <c r="X337" s="70"/>
      <c r="Y337" s="70"/>
      <c r="Z337" s="70"/>
      <c r="AA337" s="70"/>
      <c r="AB337" s="70"/>
      <c r="AC337" s="70"/>
      <c r="AD337" s="70"/>
      <c r="AE337" s="70"/>
      <c r="AF337" s="70"/>
      <c r="AG337" s="70"/>
      <c r="AH337" s="70"/>
      <c r="AI337" s="70"/>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AMD337" s="70"/>
      <c r="AME337" s="70"/>
      <c r="AMF337" s="70"/>
      <c r="AMG337" s="70"/>
      <c r="AMH337" s="70"/>
      <c r="AMI337" s="70"/>
      <c r="AMJ337" s="70"/>
    </row>
    <row r="338" spans="1:1024" s="70" customFormat="1" ht="37.9" customHeight="1" x14ac:dyDescent="0.25">
      <c r="A338" s="123">
        <v>335</v>
      </c>
      <c r="B338" s="66"/>
      <c r="C338" s="66" t="s">
        <v>7187</v>
      </c>
      <c r="D338" s="66"/>
      <c r="E338" s="67"/>
      <c r="F338" s="67"/>
      <c r="G338" s="66"/>
      <c r="H338" s="68"/>
      <c r="I338" s="69"/>
      <c r="J338" s="67"/>
      <c r="K338" s="66" t="s">
        <v>7188</v>
      </c>
      <c r="L338" s="66"/>
      <c r="M338" s="66"/>
      <c r="N338" s="66"/>
      <c r="O338" s="124"/>
    </row>
    <row r="339" spans="1:1024" s="72" customFormat="1" ht="37.9" customHeight="1" x14ac:dyDescent="0.25">
      <c r="A339" s="123">
        <v>336</v>
      </c>
      <c r="B339" s="53" t="s">
        <v>211</v>
      </c>
      <c r="C339" s="53" t="s">
        <v>212</v>
      </c>
      <c r="D339" s="53" t="s">
        <v>7189</v>
      </c>
      <c r="E339" s="73" t="s">
        <v>22</v>
      </c>
      <c r="F339" s="73" t="s">
        <v>75</v>
      </c>
      <c r="G339" s="79">
        <v>950</v>
      </c>
      <c r="H339" s="75">
        <f t="shared" ref="H339:H402" si="23">G339/0.8</f>
        <v>1187.5</v>
      </c>
      <c r="I339" s="76">
        <v>2884</v>
      </c>
      <c r="J339" s="77" t="s">
        <v>1361</v>
      </c>
      <c r="K339" s="66" t="s">
        <v>7188</v>
      </c>
      <c r="L339" s="71" t="s">
        <v>7111</v>
      </c>
      <c r="M339" s="78" t="s">
        <v>10</v>
      </c>
      <c r="N339" s="78"/>
      <c r="O339" s="128" t="s">
        <v>7137</v>
      </c>
      <c r="P339" s="70"/>
      <c r="Q339" s="70"/>
      <c r="R339" s="70"/>
      <c r="S339" s="70"/>
      <c r="T339" s="70"/>
      <c r="U339" s="70"/>
      <c r="V339" s="70"/>
      <c r="W339" s="70"/>
      <c r="X339" s="70"/>
      <c r="Y339" s="70"/>
      <c r="Z339" s="70"/>
      <c r="AA339" s="70"/>
      <c r="AB339" s="70"/>
      <c r="AC339" s="70"/>
      <c r="AD339" s="70"/>
      <c r="AE339" s="70"/>
      <c r="AF339" s="70"/>
      <c r="AG339" s="70"/>
      <c r="AH339" s="70"/>
      <c r="AI339" s="70"/>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AMD339" s="70"/>
      <c r="AME339" s="70"/>
      <c r="AMF339" s="70"/>
      <c r="AMG339" s="70"/>
      <c r="AMH339" s="70"/>
      <c r="AMI339" s="70"/>
      <c r="AMJ339" s="70"/>
    </row>
    <row r="340" spans="1:1024" s="72" customFormat="1" ht="37.9" customHeight="1" x14ac:dyDescent="0.25">
      <c r="A340" s="123">
        <v>337</v>
      </c>
      <c r="B340" s="53" t="s">
        <v>213</v>
      </c>
      <c r="C340" s="53" t="s">
        <v>214</v>
      </c>
      <c r="D340" s="53" t="s">
        <v>215</v>
      </c>
      <c r="E340" s="73" t="s">
        <v>22</v>
      </c>
      <c r="F340" s="73" t="s">
        <v>103</v>
      </c>
      <c r="G340" s="74">
        <f t="shared" ref="G340:G361" si="24">168*F340</f>
        <v>1344</v>
      </c>
      <c r="H340" s="75">
        <f t="shared" si="23"/>
        <v>1680</v>
      </c>
      <c r="I340" s="76">
        <v>3012.8</v>
      </c>
      <c r="J340" s="77" t="s">
        <v>67</v>
      </c>
      <c r="K340" s="66" t="s">
        <v>7188</v>
      </c>
      <c r="L340" s="71" t="s">
        <v>7111</v>
      </c>
      <c r="M340" s="78" t="s">
        <v>10</v>
      </c>
      <c r="N340" s="78" t="s">
        <v>24</v>
      </c>
      <c r="O340" s="128" t="s">
        <v>7137</v>
      </c>
      <c r="P340" s="70"/>
      <c r="Q340" s="70"/>
      <c r="R340" s="70"/>
      <c r="S340" s="70"/>
      <c r="T340" s="70"/>
      <c r="U340" s="70"/>
      <c r="V340" s="70"/>
      <c r="W340" s="70"/>
      <c r="X340" s="70"/>
      <c r="Y340" s="70"/>
      <c r="Z340" s="70"/>
      <c r="AA340" s="70"/>
      <c r="AB340" s="70"/>
      <c r="AC340" s="70"/>
      <c r="AD340" s="70"/>
      <c r="AE340" s="70"/>
      <c r="AF340" s="70"/>
      <c r="AG340" s="70"/>
      <c r="AH340" s="70"/>
      <c r="AI340" s="70"/>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AMD340" s="70"/>
      <c r="AME340" s="70"/>
      <c r="AMF340" s="70"/>
      <c r="AMG340" s="70"/>
      <c r="AMH340" s="70"/>
      <c r="AMI340" s="70"/>
      <c r="AMJ340" s="70"/>
    </row>
    <row r="341" spans="1:1024" s="72" customFormat="1" ht="37.9" customHeight="1" x14ac:dyDescent="0.25">
      <c r="A341" s="123">
        <v>338</v>
      </c>
      <c r="B341" s="53" t="s">
        <v>216</v>
      </c>
      <c r="C341" s="53" t="s">
        <v>217</v>
      </c>
      <c r="D341" s="53" t="s">
        <v>218</v>
      </c>
      <c r="E341" s="73" t="s">
        <v>22</v>
      </c>
      <c r="F341" s="73" t="s">
        <v>219</v>
      </c>
      <c r="G341" s="74">
        <f t="shared" si="24"/>
        <v>2352</v>
      </c>
      <c r="H341" s="75">
        <f t="shared" si="23"/>
        <v>2940</v>
      </c>
      <c r="I341" s="76">
        <v>5252.8</v>
      </c>
      <c r="J341" s="77" t="s">
        <v>67</v>
      </c>
      <c r="K341" s="66" t="s">
        <v>7188</v>
      </c>
      <c r="L341" s="71" t="s">
        <v>7111</v>
      </c>
      <c r="M341" s="78" t="s">
        <v>10</v>
      </c>
      <c r="N341" s="78" t="s">
        <v>24</v>
      </c>
      <c r="O341" s="128" t="s">
        <v>7137</v>
      </c>
      <c r="P341" s="70"/>
      <c r="Q341" s="70"/>
      <c r="R341" s="70"/>
      <c r="S341" s="70"/>
      <c r="T341" s="70"/>
      <c r="U341" s="70"/>
      <c r="V341" s="70"/>
      <c r="W341" s="70"/>
      <c r="X341" s="70"/>
      <c r="Y341" s="70"/>
      <c r="Z341" s="70"/>
      <c r="AA341" s="70"/>
      <c r="AB341" s="70"/>
      <c r="AC341" s="70"/>
      <c r="AD341" s="70"/>
      <c r="AE341" s="70"/>
      <c r="AF341" s="70"/>
      <c r="AG341" s="70"/>
      <c r="AH341" s="70"/>
      <c r="AI341" s="70"/>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AMD341" s="70"/>
      <c r="AME341" s="70"/>
      <c r="AMF341" s="70"/>
      <c r="AMG341" s="70"/>
      <c r="AMH341" s="70"/>
      <c r="AMI341" s="70"/>
      <c r="AMJ341" s="70"/>
    </row>
    <row r="342" spans="1:1024" s="72" customFormat="1" ht="37.9" customHeight="1" x14ac:dyDescent="0.25">
      <c r="A342" s="123">
        <v>339</v>
      </c>
      <c r="B342" s="53" t="s">
        <v>220</v>
      </c>
      <c r="C342" s="53" t="s">
        <v>221</v>
      </c>
      <c r="D342" s="53" t="s">
        <v>222</v>
      </c>
      <c r="E342" s="73" t="s">
        <v>22</v>
      </c>
      <c r="F342" s="73" t="s">
        <v>110</v>
      </c>
      <c r="G342" s="74">
        <f t="shared" si="24"/>
        <v>2016</v>
      </c>
      <c r="H342" s="75">
        <f t="shared" si="23"/>
        <v>2520</v>
      </c>
      <c r="I342" s="76">
        <v>4513.6000000000004</v>
      </c>
      <c r="J342" s="77" t="s">
        <v>67</v>
      </c>
      <c r="K342" s="66" t="s">
        <v>7188</v>
      </c>
      <c r="L342" s="71" t="s">
        <v>7111</v>
      </c>
      <c r="M342" s="78" t="s">
        <v>10</v>
      </c>
      <c r="N342" s="78" t="s">
        <v>24</v>
      </c>
      <c r="O342" s="128" t="s">
        <v>7137</v>
      </c>
      <c r="P342" s="70"/>
      <c r="Q342" s="70"/>
      <c r="R342" s="70"/>
      <c r="S342" s="70"/>
      <c r="T342" s="70"/>
      <c r="U342" s="70"/>
      <c r="V342" s="70"/>
      <c r="W342" s="70"/>
      <c r="X342" s="70"/>
      <c r="Y342" s="70"/>
      <c r="Z342" s="70"/>
      <c r="AA342" s="70"/>
      <c r="AB342" s="70"/>
      <c r="AC342" s="70"/>
      <c r="AD342" s="70"/>
      <c r="AE342" s="70"/>
      <c r="AF342" s="70"/>
      <c r="AG342" s="70"/>
      <c r="AH342" s="70"/>
      <c r="AI342" s="70"/>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AMD342" s="70"/>
      <c r="AME342" s="70"/>
      <c r="AMF342" s="70"/>
      <c r="AMG342" s="70"/>
      <c r="AMH342" s="70"/>
      <c r="AMI342" s="70"/>
      <c r="AMJ342" s="70"/>
    </row>
    <row r="343" spans="1:1024" s="72" customFormat="1" ht="37.9" customHeight="1" x14ac:dyDescent="0.25">
      <c r="A343" s="123">
        <v>340</v>
      </c>
      <c r="B343" s="53" t="s">
        <v>223</v>
      </c>
      <c r="C343" s="53" t="s">
        <v>224</v>
      </c>
      <c r="D343" s="53" t="s">
        <v>225</v>
      </c>
      <c r="E343" s="73" t="s">
        <v>22</v>
      </c>
      <c r="F343" s="73" t="s">
        <v>219</v>
      </c>
      <c r="G343" s="74">
        <f t="shared" si="24"/>
        <v>2352</v>
      </c>
      <c r="H343" s="75">
        <f t="shared" si="23"/>
        <v>2940</v>
      </c>
      <c r="I343" s="76">
        <v>5252.8</v>
      </c>
      <c r="J343" s="77" t="s">
        <v>67</v>
      </c>
      <c r="K343" s="66" t="s">
        <v>7188</v>
      </c>
      <c r="L343" s="71" t="s">
        <v>7111</v>
      </c>
      <c r="M343" s="78" t="s">
        <v>10</v>
      </c>
      <c r="N343" s="78" t="s">
        <v>24</v>
      </c>
      <c r="O343" s="128" t="s">
        <v>7137</v>
      </c>
      <c r="P343" s="70"/>
      <c r="Q343" s="70"/>
      <c r="R343" s="70"/>
      <c r="S343" s="70"/>
      <c r="T343" s="70"/>
      <c r="U343" s="70"/>
      <c r="V343" s="70"/>
      <c r="W343" s="70"/>
      <c r="X343" s="70"/>
      <c r="Y343" s="70"/>
      <c r="Z343" s="70"/>
      <c r="AA343" s="70"/>
      <c r="AB343" s="70"/>
      <c r="AC343" s="70"/>
      <c r="AD343" s="70"/>
      <c r="AE343" s="70"/>
      <c r="AF343" s="70"/>
      <c r="AG343" s="70"/>
      <c r="AH343" s="70"/>
      <c r="AI343" s="70"/>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AMD343" s="70"/>
      <c r="AME343" s="70"/>
      <c r="AMF343" s="70"/>
      <c r="AMG343" s="70"/>
      <c r="AMH343" s="70"/>
      <c r="AMI343" s="70"/>
      <c r="AMJ343" s="70"/>
    </row>
    <row r="344" spans="1:1024" s="72" customFormat="1" ht="37.9" customHeight="1" x14ac:dyDescent="0.25">
      <c r="A344" s="123">
        <v>341</v>
      </c>
      <c r="B344" s="53" t="s">
        <v>226</v>
      </c>
      <c r="C344" s="53" t="s">
        <v>227</v>
      </c>
      <c r="D344" s="53" t="s">
        <v>228</v>
      </c>
      <c r="E344" s="73" t="s">
        <v>22</v>
      </c>
      <c r="F344" s="73" t="s">
        <v>138</v>
      </c>
      <c r="G344" s="74">
        <f t="shared" si="24"/>
        <v>2520</v>
      </c>
      <c r="H344" s="75">
        <f t="shared" si="23"/>
        <v>3150</v>
      </c>
      <c r="I344" s="76">
        <v>5622.4</v>
      </c>
      <c r="J344" s="77" t="s">
        <v>67</v>
      </c>
      <c r="K344" s="66" t="s">
        <v>7188</v>
      </c>
      <c r="L344" s="71" t="s">
        <v>7111</v>
      </c>
      <c r="M344" s="78" t="s">
        <v>10</v>
      </c>
      <c r="N344" s="78" t="s">
        <v>24</v>
      </c>
      <c r="O344" s="128" t="s">
        <v>7137</v>
      </c>
      <c r="P344" s="70"/>
      <c r="Q344" s="70"/>
      <c r="R344" s="70"/>
      <c r="S344" s="70"/>
      <c r="T344" s="70"/>
      <c r="U344" s="70"/>
      <c r="V344" s="70"/>
      <c r="W344" s="70"/>
      <c r="X344" s="70"/>
      <c r="Y344" s="70"/>
      <c r="Z344" s="70"/>
      <c r="AA344" s="70"/>
      <c r="AB344" s="70"/>
      <c r="AC344" s="70"/>
      <c r="AD344" s="70"/>
      <c r="AE344" s="70"/>
      <c r="AF344" s="70"/>
      <c r="AG344" s="70"/>
      <c r="AH344" s="70"/>
      <c r="AI344" s="70"/>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AMD344" s="70"/>
      <c r="AME344" s="70"/>
      <c r="AMF344" s="70"/>
      <c r="AMG344" s="70"/>
      <c r="AMH344" s="70"/>
      <c r="AMI344" s="70"/>
      <c r="AMJ344" s="70"/>
    </row>
    <row r="345" spans="1:1024" s="72" customFormat="1" ht="37.9" customHeight="1" x14ac:dyDescent="0.25">
      <c r="A345" s="123">
        <v>342</v>
      </c>
      <c r="B345" s="53" t="s">
        <v>229</v>
      </c>
      <c r="C345" s="53" t="s">
        <v>230</v>
      </c>
      <c r="D345" s="53" t="s">
        <v>231</v>
      </c>
      <c r="E345" s="73" t="s">
        <v>22</v>
      </c>
      <c r="F345" s="73" t="s">
        <v>232</v>
      </c>
      <c r="G345" s="74">
        <f t="shared" si="24"/>
        <v>2184</v>
      </c>
      <c r="H345" s="75">
        <f t="shared" si="23"/>
        <v>2730</v>
      </c>
      <c r="I345" s="76">
        <v>4883.2</v>
      </c>
      <c r="J345" s="77" t="s">
        <v>67</v>
      </c>
      <c r="K345" s="66" t="s">
        <v>7188</v>
      </c>
      <c r="L345" s="71" t="s">
        <v>7111</v>
      </c>
      <c r="M345" s="78" t="s">
        <v>10</v>
      </c>
      <c r="N345" s="78" t="s">
        <v>24</v>
      </c>
      <c r="O345" s="128" t="s">
        <v>7137</v>
      </c>
      <c r="P345" s="70"/>
      <c r="Q345" s="70"/>
      <c r="R345" s="70"/>
      <c r="S345" s="70"/>
      <c r="T345" s="70"/>
      <c r="U345" s="70"/>
      <c r="V345" s="70"/>
      <c r="W345" s="70"/>
      <c r="X345" s="70"/>
      <c r="Y345" s="70"/>
      <c r="Z345" s="70"/>
      <c r="AA345" s="70"/>
      <c r="AB345" s="70"/>
      <c r="AC345" s="70"/>
      <c r="AD345" s="70"/>
      <c r="AE345" s="70"/>
      <c r="AF345" s="70"/>
      <c r="AG345" s="70"/>
      <c r="AH345" s="70"/>
      <c r="AI345" s="70"/>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AMD345" s="70"/>
      <c r="AME345" s="70"/>
      <c r="AMF345" s="70"/>
      <c r="AMG345" s="70"/>
      <c r="AMH345" s="70"/>
      <c r="AMI345" s="70"/>
      <c r="AMJ345" s="70"/>
    </row>
    <row r="346" spans="1:1024" s="72" customFormat="1" ht="37.9" customHeight="1" x14ac:dyDescent="0.25">
      <c r="A346" s="123">
        <v>343</v>
      </c>
      <c r="B346" s="53" t="s">
        <v>233</v>
      </c>
      <c r="C346" s="53" t="s">
        <v>234</v>
      </c>
      <c r="D346" s="53" t="s">
        <v>235</v>
      </c>
      <c r="E346" s="73" t="s">
        <v>22</v>
      </c>
      <c r="F346" s="73" t="s">
        <v>134</v>
      </c>
      <c r="G346" s="74">
        <f t="shared" si="24"/>
        <v>840</v>
      </c>
      <c r="H346" s="75">
        <f t="shared" si="23"/>
        <v>1050</v>
      </c>
      <c r="I346" s="76">
        <v>1881.6</v>
      </c>
      <c r="J346" s="77" t="s">
        <v>67</v>
      </c>
      <c r="K346" s="66" t="s">
        <v>7188</v>
      </c>
      <c r="L346" s="71" t="s">
        <v>7111</v>
      </c>
      <c r="M346" s="78" t="s">
        <v>10</v>
      </c>
      <c r="N346" s="78" t="s">
        <v>24</v>
      </c>
      <c r="O346" s="128" t="s">
        <v>7137</v>
      </c>
      <c r="P346" s="70"/>
      <c r="Q346" s="70"/>
      <c r="R346" s="70"/>
      <c r="S346" s="70"/>
      <c r="T346" s="70"/>
      <c r="U346" s="70"/>
      <c r="V346" s="70"/>
      <c r="W346" s="70"/>
      <c r="X346" s="70"/>
      <c r="Y346" s="70"/>
      <c r="Z346" s="70"/>
      <c r="AA346" s="70"/>
      <c r="AB346" s="70"/>
      <c r="AC346" s="70"/>
      <c r="AD346" s="70"/>
      <c r="AE346" s="70"/>
      <c r="AF346" s="70"/>
      <c r="AG346" s="70"/>
      <c r="AH346" s="70"/>
      <c r="AI346" s="70"/>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AMD346" s="70"/>
      <c r="AME346" s="70"/>
      <c r="AMF346" s="70"/>
      <c r="AMG346" s="70"/>
      <c r="AMH346" s="70"/>
      <c r="AMI346" s="70"/>
      <c r="AMJ346" s="70"/>
    </row>
    <row r="347" spans="1:1024" s="72" customFormat="1" ht="37.9" customHeight="1" x14ac:dyDescent="0.25">
      <c r="A347" s="123">
        <v>344</v>
      </c>
      <c r="B347" s="53" t="s">
        <v>236</v>
      </c>
      <c r="C347" s="53" t="s">
        <v>237</v>
      </c>
      <c r="D347" s="53" t="s">
        <v>238</v>
      </c>
      <c r="E347" s="73" t="s">
        <v>22</v>
      </c>
      <c r="F347" s="73" t="s">
        <v>239</v>
      </c>
      <c r="G347" s="74">
        <f t="shared" si="24"/>
        <v>3024</v>
      </c>
      <c r="H347" s="75">
        <f t="shared" si="23"/>
        <v>3780</v>
      </c>
      <c r="I347" s="76">
        <v>6742.4</v>
      </c>
      <c r="J347" s="77" t="s">
        <v>67</v>
      </c>
      <c r="K347" s="66" t="s">
        <v>7188</v>
      </c>
      <c r="L347" s="71" t="s">
        <v>7111</v>
      </c>
      <c r="M347" s="78" t="s">
        <v>10</v>
      </c>
      <c r="N347" s="78" t="s">
        <v>24</v>
      </c>
      <c r="O347" s="128" t="s">
        <v>7137</v>
      </c>
      <c r="P347" s="70"/>
      <c r="Q347" s="70"/>
      <c r="R347" s="70"/>
      <c r="S347" s="70"/>
      <c r="T347" s="70"/>
      <c r="U347" s="70"/>
      <c r="V347" s="70"/>
      <c r="W347" s="70"/>
      <c r="X347" s="70"/>
      <c r="Y347" s="70"/>
      <c r="Z347" s="70"/>
      <c r="AA347" s="70"/>
      <c r="AB347" s="70"/>
      <c r="AC347" s="70"/>
      <c r="AD347" s="70"/>
      <c r="AE347" s="70"/>
      <c r="AF347" s="70"/>
      <c r="AG347" s="70"/>
      <c r="AH347" s="70"/>
      <c r="AI347" s="70"/>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AMD347" s="70"/>
      <c r="AME347" s="70"/>
      <c r="AMF347" s="70"/>
      <c r="AMG347" s="70"/>
      <c r="AMH347" s="70"/>
      <c r="AMI347" s="70"/>
      <c r="AMJ347" s="70"/>
    </row>
    <row r="348" spans="1:1024" s="72" customFormat="1" ht="37.9" customHeight="1" x14ac:dyDescent="0.25">
      <c r="A348" s="123">
        <v>345</v>
      </c>
      <c r="B348" s="53" t="s">
        <v>240</v>
      </c>
      <c r="C348" s="53" t="s">
        <v>241</v>
      </c>
      <c r="D348" s="53" t="s">
        <v>242</v>
      </c>
      <c r="E348" s="73" t="s">
        <v>22</v>
      </c>
      <c r="F348" s="73" t="s">
        <v>145</v>
      </c>
      <c r="G348" s="74">
        <f t="shared" si="24"/>
        <v>1848</v>
      </c>
      <c r="H348" s="75">
        <f t="shared" si="23"/>
        <v>2310</v>
      </c>
      <c r="I348" s="76">
        <v>4132.8</v>
      </c>
      <c r="J348" s="77" t="s">
        <v>67</v>
      </c>
      <c r="K348" s="66" t="s">
        <v>7188</v>
      </c>
      <c r="L348" s="71" t="s">
        <v>7111</v>
      </c>
      <c r="M348" s="78" t="s">
        <v>10</v>
      </c>
      <c r="N348" s="78" t="s">
        <v>24</v>
      </c>
      <c r="O348" s="128" t="s">
        <v>7137</v>
      </c>
      <c r="P348" s="70"/>
      <c r="Q348" s="70"/>
      <c r="R348" s="70"/>
      <c r="S348" s="70"/>
      <c r="T348" s="70"/>
      <c r="U348" s="70"/>
      <c r="V348" s="70"/>
      <c r="W348" s="70"/>
      <c r="X348" s="70"/>
      <c r="Y348" s="70"/>
      <c r="Z348" s="70"/>
      <c r="AA348" s="70"/>
      <c r="AB348" s="70"/>
      <c r="AC348" s="70"/>
      <c r="AD348" s="70"/>
      <c r="AE348" s="70"/>
      <c r="AF348" s="70"/>
      <c r="AG348" s="70"/>
      <c r="AH348" s="70"/>
      <c r="AI348" s="70"/>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AMD348" s="70"/>
      <c r="AME348" s="70"/>
      <c r="AMF348" s="70"/>
      <c r="AMG348" s="70"/>
      <c r="AMH348" s="70"/>
      <c r="AMI348" s="70"/>
      <c r="AMJ348" s="70"/>
    </row>
    <row r="349" spans="1:1024" s="72" customFormat="1" ht="37.9" customHeight="1" x14ac:dyDescent="0.25">
      <c r="A349" s="123">
        <v>346</v>
      </c>
      <c r="B349" s="53" t="s">
        <v>243</v>
      </c>
      <c r="C349" s="53" t="s">
        <v>244</v>
      </c>
      <c r="D349" s="53" t="s">
        <v>245</v>
      </c>
      <c r="E349" s="73" t="s">
        <v>22</v>
      </c>
      <c r="F349" s="73">
        <v>8</v>
      </c>
      <c r="G349" s="74">
        <f t="shared" si="24"/>
        <v>1344</v>
      </c>
      <c r="H349" s="75">
        <f t="shared" si="23"/>
        <v>1680</v>
      </c>
      <c r="I349" s="76">
        <v>2643.2</v>
      </c>
      <c r="J349" s="77" t="s">
        <v>67</v>
      </c>
      <c r="K349" s="66" t="s">
        <v>7188</v>
      </c>
      <c r="L349" s="71" t="s">
        <v>7111</v>
      </c>
      <c r="M349" s="78" t="s">
        <v>10</v>
      </c>
      <c r="N349" s="78" t="s">
        <v>24</v>
      </c>
      <c r="O349" s="128" t="s">
        <v>7137</v>
      </c>
      <c r="P349" s="70"/>
      <c r="Q349" s="70"/>
      <c r="R349" s="70"/>
      <c r="S349" s="70"/>
      <c r="T349" s="70"/>
      <c r="U349" s="70"/>
      <c r="V349" s="70"/>
      <c r="W349" s="70"/>
      <c r="X349" s="70"/>
      <c r="Y349" s="70"/>
      <c r="Z349" s="70"/>
      <c r="AA349" s="70"/>
      <c r="AB349" s="70"/>
      <c r="AC349" s="70"/>
      <c r="AD349" s="70"/>
      <c r="AE349" s="70"/>
      <c r="AF349" s="70"/>
      <c r="AG349" s="70"/>
      <c r="AH349" s="70"/>
      <c r="AI349" s="70"/>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AMD349" s="70"/>
      <c r="AME349" s="70"/>
      <c r="AMF349" s="70"/>
      <c r="AMG349" s="70"/>
      <c r="AMH349" s="70"/>
      <c r="AMI349" s="70"/>
      <c r="AMJ349" s="70"/>
    </row>
    <row r="350" spans="1:1024" s="72" customFormat="1" ht="37.9" customHeight="1" x14ac:dyDescent="0.25">
      <c r="A350" s="123">
        <v>347</v>
      </c>
      <c r="B350" s="53" t="s">
        <v>246</v>
      </c>
      <c r="C350" s="53" t="s">
        <v>247</v>
      </c>
      <c r="D350" s="53" t="s">
        <v>248</v>
      </c>
      <c r="E350" s="73" t="s">
        <v>22</v>
      </c>
      <c r="F350" s="73" t="s">
        <v>232</v>
      </c>
      <c r="G350" s="74">
        <f t="shared" si="24"/>
        <v>2184</v>
      </c>
      <c r="H350" s="75">
        <f t="shared" si="23"/>
        <v>2730</v>
      </c>
      <c r="I350" s="76">
        <v>4883.2</v>
      </c>
      <c r="J350" s="77" t="s">
        <v>67</v>
      </c>
      <c r="K350" s="66" t="s">
        <v>7188</v>
      </c>
      <c r="L350" s="71" t="s">
        <v>7111</v>
      </c>
      <c r="M350" s="78" t="s">
        <v>10</v>
      </c>
      <c r="N350" s="78" t="s">
        <v>24</v>
      </c>
      <c r="O350" s="128" t="s">
        <v>7137</v>
      </c>
      <c r="P350" s="70"/>
      <c r="Q350" s="70"/>
      <c r="R350" s="70"/>
      <c r="S350" s="70"/>
      <c r="T350" s="70"/>
      <c r="U350" s="70"/>
      <c r="V350" s="70"/>
      <c r="W350" s="70"/>
      <c r="X350" s="70"/>
      <c r="Y350" s="70"/>
      <c r="Z350" s="70"/>
      <c r="AA350" s="70"/>
      <c r="AB350" s="70"/>
      <c r="AC350" s="70"/>
      <c r="AD350" s="70"/>
      <c r="AE350" s="70"/>
      <c r="AF350" s="70"/>
      <c r="AG350" s="70"/>
      <c r="AH350" s="70"/>
      <c r="AI350" s="70"/>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AMD350" s="70"/>
      <c r="AME350" s="70"/>
      <c r="AMF350" s="70"/>
      <c r="AMG350" s="70"/>
      <c r="AMH350" s="70"/>
      <c r="AMI350" s="70"/>
      <c r="AMJ350" s="70"/>
    </row>
    <row r="351" spans="1:1024" s="72" customFormat="1" ht="37.9" customHeight="1" x14ac:dyDescent="0.25">
      <c r="A351" s="123">
        <v>348</v>
      </c>
      <c r="B351" s="53" t="s">
        <v>249</v>
      </c>
      <c r="C351" s="53" t="s">
        <v>250</v>
      </c>
      <c r="D351" s="53" t="s">
        <v>251</v>
      </c>
      <c r="E351" s="73" t="s">
        <v>22</v>
      </c>
      <c r="F351" s="73" t="s">
        <v>145</v>
      </c>
      <c r="G351" s="74">
        <f t="shared" si="24"/>
        <v>1848</v>
      </c>
      <c r="H351" s="75">
        <f t="shared" si="23"/>
        <v>2310</v>
      </c>
      <c r="I351" s="76">
        <v>4513.6000000000004</v>
      </c>
      <c r="J351" s="77" t="s">
        <v>67</v>
      </c>
      <c r="K351" s="66" t="s">
        <v>7188</v>
      </c>
      <c r="L351" s="71" t="s">
        <v>7111</v>
      </c>
      <c r="M351" s="78" t="s">
        <v>10</v>
      </c>
      <c r="N351" s="78" t="s">
        <v>24</v>
      </c>
      <c r="O351" s="128" t="s">
        <v>7137</v>
      </c>
      <c r="P351" s="70"/>
      <c r="Q351" s="70"/>
      <c r="R351" s="70"/>
      <c r="S351" s="70"/>
      <c r="T351" s="70"/>
      <c r="U351" s="70"/>
      <c r="V351" s="70"/>
      <c r="W351" s="70"/>
      <c r="X351" s="70"/>
      <c r="Y351" s="70"/>
      <c r="Z351" s="70"/>
      <c r="AA351" s="70"/>
      <c r="AB351" s="70"/>
      <c r="AC351" s="70"/>
      <c r="AD351" s="70"/>
      <c r="AE351" s="70"/>
      <c r="AF351" s="70"/>
      <c r="AG351" s="70"/>
      <c r="AH351" s="70"/>
      <c r="AI351" s="70"/>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AMD351" s="70"/>
      <c r="AME351" s="70"/>
      <c r="AMF351" s="70"/>
      <c r="AMG351" s="70"/>
      <c r="AMH351" s="70"/>
      <c r="AMI351" s="70"/>
      <c r="AMJ351" s="70"/>
    </row>
    <row r="352" spans="1:1024" s="72" customFormat="1" ht="37.9" customHeight="1" x14ac:dyDescent="0.25">
      <c r="A352" s="123">
        <v>349</v>
      </c>
      <c r="B352" s="53" t="s">
        <v>252</v>
      </c>
      <c r="C352" s="53" t="s">
        <v>253</v>
      </c>
      <c r="D352" s="53" t="s">
        <v>254</v>
      </c>
      <c r="E352" s="73" t="s">
        <v>22</v>
      </c>
      <c r="F352" s="73" t="s">
        <v>96</v>
      </c>
      <c r="G352" s="74">
        <f t="shared" si="24"/>
        <v>1512</v>
      </c>
      <c r="H352" s="75">
        <f t="shared" si="23"/>
        <v>1890</v>
      </c>
      <c r="I352" s="76">
        <v>3382.4</v>
      </c>
      <c r="J352" s="77" t="s">
        <v>67</v>
      </c>
      <c r="K352" s="66" t="s">
        <v>7188</v>
      </c>
      <c r="L352" s="71" t="s">
        <v>7111</v>
      </c>
      <c r="M352" s="78" t="s">
        <v>10</v>
      </c>
      <c r="N352" s="78" t="s">
        <v>24</v>
      </c>
      <c r="O352" s="128" t="s">
        <v>7137</v>
      </c>
      <c r="P352" s="70"/>
      <c r="Q352" s="70"/>
      <c r="R352" s="70"/>
      <c r="S352" s="70"/>
      <c r="T352" s="70"/>
      <c r="U352" s="70"/>
      <c r="V352" s="70"/>
      <c r="W352" s="70"/>
      <c r="X352" s="70"/>
      <c r="Y352" s="70"/>
      <c r="Z352" s="70"/>
      <c r="AA352" s="70"/>
      <c r="AB352" s="70"/>
      <c r="AC352" s="70"/>
      <c r="AD352" s="70"/>
      <c r="AE352" s="70"/>
      <c r="AF352" s="70"/>
      <c r="AG352" s="70"/>
      <c r="AH352" s="70"/>
      <c r="AI352" s="70"/>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AMD352" s="70"/>
      <c r="AME352" s="70"/>
      <c r="AMF352" s="70"/>
      <c r="AMG352" s="70"/>
      <c r="AMH352" s="70"/>
      <c r="AMI352" s="70"/>
      <c r="AMJ352" s="70"/>
    </row>
    <row r="353" spans="1:1024" s="72" customFormat="1" ht="37.9" customHeight="1" x14ac:dyDescent="0.25">
      <c r="A353" s="123">
        <v>350</v>
      </c>
      <c r="B353" s="53" t="s">
        <v>255</v>
      </c>
      <c r="C353" s="53" t="s">
        <v>256</v>
      </c>
      <c r="D353" s="53" t="s">
        <v>257</v>
      </c>
      <c r="E353" s="73" t="s">
        <v>22</v>
      </c>
      <c r="F353" s="73" t="s">
        <v>219</v>
      </c>
      <c r="G353" s="74">
        <f t="shared" si="24"/>
        <v>2352</v>
      </c>
      <c r="H353" s="75">
        <f t="shared" si="23"/>
        <v>2940</v>
      </c>
      <c r="I353" s="76">
        <v>5252.8</v>
      </c>
      <c r="J353" s="77" t="s">
        <v>67</v>
      </c>
      <c r="K353" s="66" t="s">
        <v>7188</v>
      </c>
      <c r="L353" s="71" t="s">
        <v>7111</v>
      </c>
      <c r="M353" s="78" t="s">
        <v>10</v>
      </c>
      <c r="N353" s="78" t="s">
        <v>24</v>
      </c>
      <c r="O353" s="128" t="s">
        <v>7137</v>
      </c>
      <c r="P353" s="70"/>
      <c r="Q353" s="70"/>
      <c r="R353" s="70"/>
      <c r="S353" s="70"/>
      <c r="T353" s="70"/>
      <c r="U353" s="70"/>
      <c r="V353" s="70"/>
      <c r="W353" s="70"/>
      <c r="X353" s="70"/>
      <c r="Y353" s="70"/>
      <c r="Z353" s="70"/>
      <c r="AA353" s="70"/>
      <c r="AB353" s="70"/>
      <c r="AC353" s="70"/>
      <c r="AD353" s="70"/>
      <c r="AE353" s="70"/>
      <c r="AF353" s="70"/>
      <c r="AG353" s="70"/>
      <c r="AH353" s="70"/>
      <c r="AI353" s="70"/>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AMD353" s="70"/>
      <c r="AME353" s="70"/>
      <c r="AMF353" s="70"/>
      <c r="AMG353" s="70"/>
      <c r="AMH353" s="70"/>
      <c r="AMI353" s="70"/>
      <c r="AMJ353" s="70"/>
    </row>
    <row r="354" spans="1:1024" s="72" customFormat="1" ht="37.9" customHeight="1" x14ac:dyDescent="0.25">
      <c r="A354" s="123">
        <v>351</v>
      </c>
      <c r="B354" s="53" t="s">
        <v>258</v>
      </c>
      <c r="C354" s="53" t="s">
        <v>259</v>
      </c>
      <c r="D354" s="53" t="s">
        <v>7190</v>
      </c>
      <c r="E354" s="73" t="s">
        <v>22</v>
      </c>
      <c r="F354" s="73" t="s">
        <v>82</v>
      </c>
      <c r="G354" s="74">
        <f t="shared" si="24"/>
        <v>1176</v>
      </c>
      <c r="H354" s="75">
        <f t="shared" si="23"/>
        <v>1470</v>
      </c>
      <c r="I354" s="76">
        <v>3012.8</v>
      </c>
      <c r="J354" s="77" t="s">
        <v>67</v>
      </c>
      <c r="K354" s="66" t="s">
        <v>7188</v>
      </c>
      <c r="L354" s="71" t="s">
        <v>7111</v>
      </c>
      <c r="M354" s="78" t="s">
        <v>10</v>
      </c>
      <c r="N354" s="78" t="s">
        <v>24</v>
      </c>
      <c r="O354" s="128" t="s">
        <v>7137</v>
      </c>
      <c r="P354" s="70"/>
      <c r="Q354" s="70"/>
      <c r="R354" s="70"/>
      <c r="S354" s="70"/>
      <c r="T354" s="70"/>
      <c r="U354" s="70"/>
      <c r="V354" s="70"/>
      <c r="W354" s="70"/>
      <c r="X354" s="70"/>
      <c r="Y354" s="70"/>
      <c r="Z354" s="70"/>
      <c r="AA354" s="70"/>
      <c r="AB354" s="70"/>
      <c r="AC354" s="70"/>
      <c r="AD354" s="70"/>
      <c r="AE354" s="70"/>
      <c r="AF354" s="70"/>
      <c r="AG354" s="70"/>
      <c r="AH354" s="70"/>
      <c r="AI354" s="70"/>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AMD354" s="70"/>
      <c r="AME354" s="70"/>
      <c r="AMF354" s="70"/>
      <c r="AMG354" s="70"/>
      <c r="AMH354" s="70"/>
      <c r="AMI354" s="70"/>
      <c r="AMJ354" s="70"/>
    </row>
    <row r="355" spans="1:1024" s="72" customFormat="1" ht="37.9" customHeight="1" x14ac:dyDescent="0.25">
      <c r="A355" s="123">
        <v>352</v>
      </c>
      <c r="B355" s="53" t="s">
        <v>260</v>
      </c>
      <c r="C355" s="53" t="s">
        <v>261</v>
      </c>
      <c r="D355" s="53" t="s">
        <v>262</v>
      </c>
      <c r="E355" s="73" t="s">
        <v>22</v>
      </c>
      <c r="F355" s="73" t="s">
        <v>103</v>
      </c>
      <c r="G355" s="74">
        <f t="shared" si="24"/>
        <v>1344</v>
      </c>
      <c r="H355" s="75">
        <f t="shared" si="23"/>
        <v>1680</v>
      </c>
      <c r="I355" s="76">
        <v>3012.8</v>
      </c>
      <c r="J355" s="77" t="s">
        <v>67</v>
      </c>
      <c r="K355" s="66" t="s">
        <v>7188</v>
      </c>
      <c r="L355" s="71" t="s">
        <v>7111</v>
      </c>
      <c r="M355" s="78" t="s">
        <v>10</v>
      </c>
      <c r="N355" s="78" t="s">
        <v>24</v>
      </c>
      <c r="O355" s="128" t="s">
        <v>7137</v>
      </c>
      <c r="P355" s="70"/>
      <c r="Q355" s="70"/>
      <c r="R355" s="70"/>
      <c r="S355" s="70"/>
      <c r="T355" s="70"/>
      <c r="U355" s="70"/>
      <c r="V355" s="70"/>
      <c r="W355" s="70"/>
      <c r="X355" s="70"/>
      <c r="Y355" s="70"/>
      <c r="Z355" s="70"/>
      <c r="AA355" s="70"/>
      <c r="AB355" s="70"/>
      <c r="AC355" s="70"/>
      <c r="AD355" s="70"/>
      <c r="AE355" s="70"/>
      <c r="AF355" s="70"/>
      <c r="AG355" s="70"/>
      <c r="AH355" s="70"/>
      <c r="AI355" s="70"/>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AMD355" s="70"/>
      <c r="AME355" s="70"/>
      <c r="AMF355" s="70"/>
      <c r="AMG355" s="70"/>
      <c r="AMH355" s="70"/>
      <c r="AMI355" s="70"/>
      <c r="AMJ355" s="70"/>
    </row>
    <row r="356" spans="1:1024" s="72" customFormat="1" ht="37.9" customHeight="1" x14ac:dyDescent="0.25">
      <c r="A356" s="123">
        <v>353</v>
      </c>
      <c r="B356" s="53" t="s">
        <v>263</v>
      </c>
      <c r="C356" s="53" t="s">
        <v>264</v>
      </c>
      <c r="D356" s="53" t="s">
        <v>265</v>
      </c>
      <c r="E356" s="73" t="s">
        <v>22</v>
      </c>
      <c r="F356" s="73" t="s">
        <v>110</v>
      </c>
      <c r="G356" s="74">
        <f t="shared" si="24"/>
        <v>2016</v>
      </c>
      <c r="H356" s="75">
        <f t="shared" si="23"/>
        <v>2520</v>
      </c>
      <c r="I356" s="76">
        <v>4513.6000000000004</v>
      </c>
      <c r="J356" s="77" t="s">
        <v>67</v>
      </c>
      <c r="K356" s="66" t="s">
        <v>7188</v>
      </c>
      <c r="L356" s="71" t="s">
        <v>7111</v>
      </c>
      <c r="M356" s="78" t="s">
        <v>10</v>
      </c>
      <c r="N356" s="78" t="s">
        <v>24</v>
      </c>
      <c r="O356" s="128" t="s">
        <v>7137</v>
      </c>
      <c r="P356" s="70"/>
      <c r="Q356" s="70"/>
      <c r="R356" s="70"/>
      <c r="S356" s="70"/>
      <c r="T356" s="70"/>
      <c r="U356" s="70"/>
      <c r="V356" s="70"/>
      <c r="W356" s="70"/>
      <c r="X356" s="70"/>
      <c r="Y356" s="70"/>
      <c r="Z356" s="70"/>
      <c r="AA356" s="70"/>
      <c r="AB356" s="70"/>
      <c r="AC356" s="70"/>
      <c r="AD356" s="70"/>
      <c r="AE356" s="70"/>
      <c r="AF356" s="70"/>
      <c r="AG356" s="70"/>
      <c r="AH356" s="70"/>
      <c r="AI356" s="70"/>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AMD356" s="70"/>
      <c r="AME356" s="70"/>
      <c r="AMF356" s="70"/>
      <c r="AMG356" s="70"/>
      <c r="AMH356" s="70"/>
      <c r="AMI356" s="70"/>
      <c r="AMJ356" s="70"/>
    </row>
    <row r="357" spans="1:1024" s="72" customFormat="1" ht="37.9" customHeight="1" x14ac:dyDescent="0.25">
      <c r="A357" s="123">
        <v>354</v>
      </c>
      <c r="B357" s="53" t="s">
        <v>272</v>
      </c>
      <c r="C357" s="53" t="s">
        <v>273</v>
      </c>
      <c r="D357" s="53" t="s">
        <v>274</v>
      </c>
      <c r="E357" s="73" t="s">
        <v>22</v>
      </c>
      <c r="F357" s="73" t="s">
        <v>275</v>
      </c>
      <c r="G357" s="74">
        <f t="shared" si="24"/>
        <v>1008</v>
      </c>
      <c r="H357" s="75">
        <f t="shared" si="23"/>
        <v>1260</v>
      </c>
      <c r="I357" s="76">
        <v>2262.4</v>
      </c>
      <c r="J357" s="77" t="s">
        <v>67</v>
      </c>
      <c r="K357" s="66" t="s">
        <v>7188</v>
      </c>
      <c r="L357" s="71" t="s">
        <v>7111</v>
      </c>
      <c r="M357" s="78" t="s">
        <v>10</v>
      </c>
      <c r="N357" s="78" t="s">
        <v>24</v>
      </c>
      <c r="O357" s="128" t="s">
        <v>7137</v>
      </c>
      <c r="P357" s="70"/>
      <c r="Q357" s="70"/>
      <c r="R357" s="70"/>
      <c r="S357" s="70"/>
      <c r="T357" s="70"/>
      <c r="U357" s="70"/>
      <c r="V357" s="70"/>
      <c r="W357" s="70"/>
      <c r="X357" s="70"/>
      <c r="Y357" s="70"/>
      <c r="Z357" s="70"/>
      <c r="AA357" s="70"/>
      <c r="AB357" s="70"/>
      <c r="AC357" s="70"/>
      <c r="AD357" s="70"/>
      <c r="AE357" s="70"/>
      <c r="AF357" s="70"/>
      <c r="AG357" s="70"/>
      <c r="AH357" s="70"/>
      <c r="AI357" s="70"/>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AMD357" s="70"/>
      <c r="AME357" s="70"/>
      <c r="AMF357" s="70"/>
      <c r="AMG357" s="70"/>
      <c r="AMH357" s="70"/>
      <c r="AMI357" s="70"/>
      <c r="AMJ357" s="70"/>
    </row>
    <row r="358" spans="1:1024" s="72" customFormat="1" ht="37.9" customHeight="1" x14ac:dyDescent="0.25">
      <c r="A358" s="123">
        <v>355</v>
      </c>
      <c r="B358" s="53" t="s">
        <v>308</v>
      </c>
      <c r="C358" s="53" t="s">
        <v>309</v>
      </c>
      <c r="D358" s="53" t="s">
        <v>310</v>
      </c>
      <c r="E358" s="73" t="s">
        <v>22</v>
      </c>
      <c r="F358" s="73" t="s">
        <v>75</v>
      </c>
      <c r="G358" s="74">
        <f t="shared" si="24"/>
        <v>1680</v>
      </c>
      <c r="H358" s="75">
        <f t="shared" si="23"/>
        <v>2100</v>
      </c>
      <c r="I358" s="76">
        <v>3752</v>
      </c>
      <c r="J358" s="77" t="s">
        <v>67</v>
      </c>
      <c r="K358" s="66" t="s">
        <v>7188</v>
      </c>
      <c r="L358" s="71" t="s">
        <v>7111</v>
      </c>
      <c r="M358" s="78" t="s">
        <v>10</v>
      </c>
      <c r="N358" s="78" t="s">
        <v>24</v>
      </c>
      <c r="O358" s="128" t="s">
        <v>7137</v>
      </c>
      <c r="P358" s="70"/>
      <c r="Q358" s="70"/>
      <c r="R358" s="70"/>
      <c r="S358" s="70"/>
      <c r="T358" s="70"/>
      <c r="U358" s="70"/>
      <c r="V358" s="70"/>
      <c r="W358" s="70"/>
      <c r="X358" s="70"/>
      <c r="Y358" s="70"/>
      <c r="Z358" s="70"/>
      <c r="AA358" s="70"/>
      <c r="AB358" s="70"/>
      <c r="AC358" s="70"/>
      <c r="AD358" s="70"/>
      <c r="AE358" s="70"/>
      <c r="AF358" s="70"/>
      <c r="AG358" s="70"/>
      <c r="AH358" s="70"/>
      <c r="AI358" s="70"/>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AMD358" s="70"/>
      <c r="AME358" s="70"/>
      <c r="AMF358" s="70"/>
      <c r="AMG358" s="70"/>
      <c r="AMH358" s="70"/>
      <c r="AMI358" s="70"/>
      <c r="AMJ358" s="70"/>
    </row>
    <row r="359" spans="1:1024" s="72" customFormat="1" ht="28.7" customHeight="1" x14ac:dyDescent="0.25">
      <c r="A359" s="123">
        <v>356</v>
      </c>
      <c r="B359" s="53" t="s">
        <v>519</v>
      </c>
      <c r="C359" s="53" t="s">
        <v>520</v>
      </c>
      <c r="D359" s="53" t="s">
        <v>521</v>
      </c>
      <c r="E359" s="73" t="s">
        <v>22</v>
      </c>
      <c r="F359" s="73" t="s">
        <v>110</v>
      </c>
      <c r="G359" s="74">
        <f t="shared" si="24"/>
        <v>2016</v>
      </c>
      <c r="H359" s="75">
        <f t="shared" si="23"/>
        <v>2520</v>
      </c>
      <c r="I359" s="76">
        <v>4513.6000000000004</v>
      </c>
      <c r="J359" s="77" t="s">
        <v>67</v>
      </c>
      <c r="K359" s="66" t="s">
        <v>7188</v>
      </c>
      <c r="L359" s="71" t="s">
        <v>7111</v>
      </c>
      <c r="M359" s="78" t="s">
        <v>10</v>
      </c>
      <c r="N359" s="78" t="s">
        <v>24</v>
      </c>
      <c r="O359" s="128" t="s">
        <v>7137</v>
      </c>
      <c r="P359" s="70"/>
      <c r="Q359" s="70"/>
      <c r="R359" s="70"/>
      <c r="S359" s="70"/>
      <c r="T359" s="70"/>
      <c r="U359" s="70"/>
      <c r="V359" s="70"/>
      <c r="W359" s="70"/>
      <c r="X359" s="70"/>
      <c r="Y359" s="70"/>
      <c r="Z359" s="70"/>
      <c r="AA359" s="70"/>
      <c r="AB359" s="70"/>
      <c r="AC359" s="70"/>
      <c r="AD359" s="70"/>
      <c r="AE359" s="70"/>
      <c r="AF359" s="70"/>
      <c r="AG359" s="70"/>
      <c r="AH359" s="70"/>
      <c r="AI359" s="70"/>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AMD359" s="70"/>
      <c r="AME359" s="70"/>
      <c r="AMF359" s="70"/>
      <c r="AMG359" s="70"/>
      <c r="AMH359" s="70"/>
      <c r="AMI359" s="70"/>
      <c r="AMJ359" s="70"/>
    </row>
    <row r="360" spans="1:1024" s="72" customFormat="1" ht="28.7" customHeight="1" x14ac:dyDescent="0.25">
      <c r="A360" s="123">
        <v>357</v>
      </c>
      <c r="B360" s="53" t="s">
        <v>522</v>
      </c>
      <c r="C360" s="53" t="s">
        <v>523</v>
      </c>
      <c r="D360" s="53" t="s">
        <v>524</v>
      </c>
      <c r="E360" s="73" t="s">
        <v>22</v>
      </c>
      <c r="F360" s="73" t="s">
        <v>110</v>
      </c>
      <c r="G360" s="74">
        <f t="shared" si="24"/>
        <v>2016</v>
      </c>
      <c r="H360" s="75">
        <f t="shared" si="23"/>
        <v>2520</v>
      </c>
      <c r="I360" s="76">
        <v>4513.6000000000004</v>
      </c>
      <c r="J360" s="77" t="s">
        <v>67</v>
      </c>
      <c r="K360" s="66" t="s">
        <v>7188</v>
      </c>
      <c r="L360" s="71" t="s">
        <v>7111</v>
      </c>
      <c r="M360" s="78" t="s">
        <v>10</v>
      </c>
      <c r="N360" s="78" t="s">
        <v>24</v>
      </c>
      <c r="O360" s="128" t="s">
        <v>7137</v>
      </c>
      <c r="P360" s="70"/>
      <c r="Q360" s="70"/>
      <c r="R360" s="70"/>
      <c r="S360" s="70"/>
      <c r="T360" s="70"/>
      <c r="U360" s="70"/>
      <c r="V360" s="70"/>
      <c r="W360" s="70"/>
      <c r="X360" s="70"/>
      <c r="Y360" s="70"/>
      <c r="Z360" s="70"/>
      <c r="AA360" s="70"/>
      <c r="AB360" s="70"/>
      <c r="AC360" s="70"/>
      <c r="AD360" s="70"/>
      <c r="AE360" s="70"/>
      <c r="AF360" s="70"/>
      <c r="AG360" s="70"/>
      <c r="AH360" s="70"/>
      <c r="AI360" s="70"/>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AMD360" s="70"/>
      <c r="AME360" s="70"/>
      <c r="AMF360" s="70"/>
      <c r="AMG360" s="70"/>
      <c r="AMH360" s="70"/>
      <c r="AMI360" s="70"/>
      <c r="AMJ360" s="70"/>
    </row>
    <row r="361" spans="1:1024" s="72" customFormat="1" ht="28.7" customHeight="1" x14ac:dyDescent="0.25">
      <c r="A361" s="123">
        <v>358</v>
      </c>
      <c r="B361" s="53" t="s">
        <v>525</v>
      </c>
      <c r="C361" s="53" t="s">
        <v>526</v>
      </c>
      <c r="D361" s="53" t="s">
        <v>527</v>
      </c>
      <c r="E361" s="73" t="s">
        <v>22</v>
      </c>
      <c r="F361" s="73" t="s">
        <v>96</v>
      </c>
      <c r="G361" s="74">
        <f t="shared" si="24"/>
        <v>1512</v>
      </c>
      <c r="H361" s="75">
        <f t="shared" si="23"/>
        <v>1890</v>
      </c>
      <c r="I361" s="76">
        <v>3382.4</v>
      </c>
      <c r="J361" s="77" t="s">
        <v>67</v>
      </c>
      <c r="K361" s="66" t="s">
        <v>7188</v>
      </c>
      <c r="L361" s="71" t="s">
        <v>7111</v>
      </c>
      <c r="M361" s="78" t="s">
        <v>10</v>
      </c>
      <c r="N361" s="78"/>
      <c r="O361" s="128" t="s">
        <v>7137</v>
      </c>
      <c r="P361" s="70"/>
      <c r="Q361" s="70"/>
      <c r="R361" s="70"/>
      <c r="S361" s="70"/>
      <c r="T361" s="70"/>
      <c r="U361" s="70"/>
      <c r="V361" s="70"/>
      <c r="W361" s="70"/>
      <c r="X361" s="70"/>
      <c r="Y361" s="70"/>
      <c r="Z361" s="70"/>
      <c r="AA361" s="70"/>
      <c r="AB361" s="70"/>
      <c r="AC361" s="70"/>
      <c r="AD361" s="70"/>
      <c r="AE361" s="70"/>
      <c r="AF361" s="70"/>
      <c r="AG361" s="70"/>
      <c r="AH361" s="70"/>
      <c r="AI361" s="70"/>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AMD361" s="70"/>
      <c r="AME361" s="70"/>
      <c r="AMF361" s="70"/>
      <c r="AMG361" s="70"/>
      <c r="AMH361" s="70"/>
      <c r="AMI361" s="70"/>
      <c r="AMJ361" s="70"/>
    </row>
    <row r="362" spans="1:1024" s="72" customFormat="1" ht="28.7" customHeight="1" x14ac:dyDescent="0.25">
      <c r="A362" s="123">
        <v>359</v>
      </c>
      <c r="B362" s="53" t="s">
        <v>835</v>
      </c>
      <c r="C362" s="53" t="s">
        <v>836</v>
      </c>
      <c r="D362" s="53" t="s">
        <v>837</v>
      </c>
      <c r="E362" s="73" t="s">
        <v>22</v>
      </c>
      <c r="F362" s="73" t="s">
        <v>75</v>
      </c>
      <c r="G362" s="74">
        <f>150*F362</f>
        <v>1500</v>
      </c>
      <c r="H362" s="75">
        <f t="shared" si="23"/>
        <v>1875</v>
      </c>
      <c r="I362" s="76">
        <v>4536</v>
      </c>
      <c r="J362" s="77" t="s">
        <v>120</v>
      </c>
      <c r="K362" s="66" t="s">
        <v>7188</v>
      </c>
      <c r="L362" s="71" t="s">
        <v>7111</v>
      </c>
      <c r="M362" s="78" t="s">
        <v>10</v>
      </c>
      <c r="N362" s="78"/>
      <c r="O362" s="128" t="s">
        <v>7137</v>
      </c>
      <c r="P362" s="70"/>
      <c r="Q362" s="70"/>
      <c r="R362" s="70"/>
      <c r="S362" s="70"/>
      <c r="T362" s="70"/>
      <c r="U362" s="70"/>
      <c r="V362" s="70"/>
      <c r="W362" s="70"/>
      <c r="X362" s="70"/>
      <c r="Y362" s="70"/>
      <c r="Z362" s="70"/>
      <c r="AA362" s="70"/>
      <c r="AB362" s="70"/>
      <c r="AC362" s="70"/>
      <c r="AD362" s="70"/>
      <c r="AE362" s="70"/>
      <c r="AF362" s="70"/>
      <c r="AG362" s="70"/>
      <c r="AH362" s="70"/>
      <c r="AI362" s="70"/>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AMD362" s="70"/>
      <c r="AME362" s="70"/>
      <c r="AMF362" s="70"/>
      <c r="AMG362" s="70"/>
      <c r="AMH362" s="70"/>
      <c r="AMI362" s="70"/>
      <c r="AMJ362" s="70"/>
    </row>
    <row r="363" spans="1:1024" s="72" customFormat="1" ht="28.7" customHeight="1" x14ac:dyDescent="0.25">
      <c r="A363" s="123">
        <v>360</v>
      </c>
      <c r="B363" s="53" t="s">
        <v>871</v>
      </c>
      <c r="C363" s="53" t="s">
        <v>872</v>
      </c>
      <c r="D363" s="53" t="s">
        <v>873</v>
      </c>
      <c r="E363" s="73" t="s">
        <v>22</v>
      </c>
      <c r="F363" s="73" t="s">
        <v>86</v>
      </c>
      <c r="G363" s="74">
        <f>168*F363</f>
        <v>2856</v>
      </c>
      <c r="H363" s="75">
        <f t="shared" si="23"/>
        <v>3570</v>
      </c>
      <c r="I363" s="76">
        <v>6372.8</v>
      </c>
      <c r="J363" s="77" t="s">
        <v>67</v>
      </c>
      <c r="K363" s="66" t="s">
        <v>7188</v>
      </c>
      <c r="L363" s="71" t="s">
        <v>7111</v>
      </c>
      <c r="M363" s="78" t="s">
        <v>10</v>
      </c>
      <c r="N363" s="78" t="s">
        <v>24</v>
      </c>
      <c r="O363" s="128" t="s">
        <v>7137</v>
      </c>
      <c r="P363" s="70"/>
      <c r="Q363" s="70"/>
      <c r="R363" s="70"/>
      <c r="S363" s="70"/>
      <c r="T363" s="70"/>
      <c r="U363" s="70"/>
      <c r="V363" s="70"/>
      <c r="W363" s="70"/>
      <c r="X363" s="70"/>
      <c r="Y363" s="70"/>
      <c r="Z363" s="70"/>
      <c r="AA363" s="70"/>
      <c r="AB363" s="70"/>
      <c r="AC363" s="70"/>
      <c r="AD363" s="70"/>
      <c r="AE363" s="70"/>
      <c r="AF363" s="70"/>
      <c r="AG363" s="70"/>
      <c r="AH363" s="70"/>
      <c r="AI363" s="70"/>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AMD363" s="70"/>
      <c r="AME363" s="70"/>
      <c r="AMF363" s="70"/>
      <c r="AMG363" s="70"/>
      <c r="AMH363" s="70"/>
      <c r="AMI363" s="70"/>
      <c r="AMJ363" s="70"/>
    </row>
    <row r="364" spans="1:1024" s="72" customFormat="1" ht="28.7" customHeight="1" x14ac:dyDescent="0.25">
      <c r="A364" s="123">
        <v>361</v>
      </c>
      <c r="B364" s="53" t="s">
        <v>874</v>
      </c>
      <c r="C364" s="53" t="s">
        <v>875</v>
      </c>
      <c r="D364" s="53" t="s">
        <v>876</v>
      </c>
      <c r="E364" s="73" t="s">
        <v>22</v>
      </c>
      <c r="F364" s="73" t="s">
        <v>138</v>
      </c>
      <c r="G364" s="74">
        <f>168*F364</f>
        <v>2520</v>
      </c>
      <c r="H364" s="75">
        <f t="shared" si="23"/>
        <v>3150</v>
      </c>
      <c r="I364" s="76">
        <v>5622.4</v>
      </c>
      <c r="J364" s="77" t="s">
        <v>67</v>
      </c>
      <c r="K364" s="66" t="s">
        <v>7188</v>
      </c>
      <c r="L364" s="71" t="s">
        <v>7111</v>
      </c>
      <c r="M364" s="78" t="s">
        <v>10</v>
      </c>
      <c r="N364" s="78" t="s">
        <v>24</v>
      </c>
      <c r="O364" s="128" t="s">
        <v>7137</v>
      </c>
      <c r="P364" s="70"/>
      <c r="Q364" s="70"/>
      <c r="R364" s="70"/>
      <c r="S364" s="70"/>
      <c r="T364" s="70"/>
      <c r="U364" s="70"/>
      <c r="V364" s="70"/>
      <c r="W364" s="70"/>
      <c r="X364" s="70"/>
      <c r="Y364" s="70"/>
      <c r="Z364" s="70"/>
      <c r="AA364" s="70"/>
      <c r="AB364" s="70"/>
      <c r="AC364" s="70"/>
      <c r="AD364" s="70"/>
      <c r="AE364" s="70"/>
      <c r="AF364" s="70"/>
      <c r="AG364" s="70"/>
      <c r="AH364" s="70"/>
      <c r="AI364" s="70"/>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AMD364" s="70"/>
      <c r="AME364" s="70"/>
      <c r="AMF364" s="70"/>
      <c r="AMG364" s="70"/>
      <c r="AMH364" s="70"/>
      <c r="AMI364" s="70"/>
      <c r="AMJ364" s="70"/>
    </row>
    <row r="365" spans="1:1024" s="72" customFormat="1" ht="28.7" customHeight="1" x14ac:dyDescent="0.25">
      <c r="A365" s="123">
        <v>362</v>
      </c>
      <c r="B365" s="53" t="s">
        <v>877</v>
      </c>
      <c r="C365" s="53" t="s">
        <v>878</v>
      </c>
      <c r="D365" s="53" t="s">
        <v>879</v>
      </c>
      <c r="E365" s="73" t="s">
        <v>22</v>
      </c>
      <c r="F365" s="73" t="s">
        <v>138</v>
      </c>
      <c r="G365" s="74">
        <f>168*F365</f>
        <v>2520</v>
      </c>
      <c r="H365" s="75">
        <f t="shared" si="23"/>
        <v>3150</v>
      </c>
      <c r="I365" s="76">
        <v>5622.4</v>
      </c>
      <c r="J365" s="77" t="s">
        <v>67</v>
      </c>
      <c r="K365" s="66" t="s">
        <v>7188</v>
      </c>
      <c r="L365" s="71" t="s">
        <v>7111</v>
      </c>
      <c r="M365" s="78" t="s">
        <v>10</v>
      </c>
      <c r="N365" s="78" t="s">
        <v>24</v>
      </c>
      <c r="O365" s="128" t="s">
        <v>7137</v>
      </c>
      <c r="P365" s="70"/>
      <c r="Q365" s="70"/>
      <c r="R365" s="70"/>
      <c r="S365" s="70"/>
      <c r="T365" s="70"/>
      <c r="U365" s="70"/>
      <c r="V365" s="70"/>
      <c r="W365" s="70"/>
      <c r="X365" s="70"/>
      <c r="Y365" s="70"/>
      <c r="Z365" s="70"/>
      <c r="AA365" s="70"/>
      <c r="AB365" s="70"/>
      <c r="AC365" s="70"/>
      <c r="AD365" s="70"/>
      <c r="AE365" s="70"/>
      <c r="AF365" s="70"/>
      <c r="AG365" s="70"/>
      <c r="AH365" s="70"/>
      <c r="AI365" s="70"/>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AMD365" s="70"/>
      <c r="AME365" s="70"/>
      <c r="AMF365" s="70"/>
      <c r="AMG365" s="70"/>
      <c r="AMH365" s="70"/>
      <c r="AMI365" s="70"/>
      <c r="AMJ365" s="70"/>
    </row>
    <row r="366" spans="1:1024" s="72" customFormat="1" ht="28.7" customHeight="1" x14ac:dyDescent="0.25">
      <c r="A366" s="123">
        <v>363</v>
      </c>
      <c r="B366" s="53" t="s">
        <v>880</v>
      </c>
      <c r="C366" s="53" t="s">
        <v>881</v>
      </c>
      <c r="D366" s="53" t="s">
        <v>882</v>
      </c>
      <c r="E366" s="73" t="s">
        <v>22</v>
      </c>
      <c r="F366" s="73" t="s">
        <v>219</v>
      </c>
      <c r="G366" s="74">
        <f>168*F366</f>
        <v>2352</v>
      </c>
      <c r="H366" s="75">
        <f t="shared" si="23"/>
        <v>2940</v>
      </c>
      <c r="I366" s="76">
        <v>5252.8</v>
      </c>
      <c r="J366" s="77" t="s">
        <v>67</v>
      </c>
      <c r="K366" s="66" t="s">
        <v>7188</v>
      </c>
      <c r="L366" s="71" t="s">
        <v>7111</v>
      </c>
      <c r="M366" s="78" t="s">
        <v>10</v>
      </c>
      <c r="N366" s="78" t="s">
        <v>24</v>
      </c>
      <c r="O366" s="128" t="s">
        <v>7137</v>
      </c>
      <c r="P366" s="70"/>
      <c r="Q366" s="70"/>
      <c r="R366" s="70"/>
      <c r="S366" s="70"/>
      <c r="T366" s="70"/>
      <c r="U366" s="70"/>
      <c r="V366" s="70"/>
      <c r="W366" s="70"/>
      <c r="X366" s="70"/>
      <c r="Y366" s="70"/>
      <c r="Z366" s="70"/>
      <c r="AA366" s="70"/>
      <c r="AB366" s="70"/>
      <c r="AC366" s="70"/>
      <c r="AD366" s="70"/>
      <c r="AE366" s="70"/>
      <c r="AF366" s="70"/>
      <c r="AG366" s="70"/>
      <c r="AH366" s="70"/>
      <c r="AI366" s="70"/>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AMD366" s="70"/>
      <c r="AME366" s="70"/>
      <c r="AMF366" s="70"/>
      <c r="AMG366" s="70"/>
      <c r="AMH366" s="70"/>
      <c r="AMI366" s="70"/>
      <c r="AMJ366" s="70"/>
    </row>
    <row r="367" spans="1:1024" s="72" customFormat="1" ht="28.7" customHeight="1" x14ac:dyDescent="0.25">
      <c r="A367" s="123">
        <v>364</v>
      </c>
      <c r="B367" s="53" t="s">
        <v>883</v>
      </c>
      <c r="C367" s="53" t="s">
        <v>884</v>
      </c>
      <c r="D367" s="53" t="s">
        <v>885</v>
      </c>
      <c r="E367" s="73" t="s">
        <v>22</v>
      </c>
      <c r="F367" s="73" t="s">
        <v>75</v>
      </c>
      <c r="G367" s="74">
        <f>168*F367</f>
        <v>1680</v>
      </c>
      <c r="H367" s="75">
        <f t="shared" si="23"/>
        <v>2100</v>
      </c>
      <c r="I367" s="76">
        <v>3752</v>
      </c>
      <c r="J367" s="77" t="s">
        <v>67</v>
      </c>
      <c r="K367" s="66" t="s">
        <v>7188</v>
      </c>
      <c r="L367" s="71" t="s">
        <v>7111</v>
      </c>
      <c r="M367" s="78" t="s">
        <v>10</v>
      </c>
      <c r="N367" s="78"/>
      <c r="O367" s="128" t="s">
        <v>7137</v>
      </c>
      <c r="P367" s="70"/>
      <c r="Q367" s="70"/>
      <c r="R367" s="70"/>
      <c r="S367" s="70"/>
      <c r="T367" s="70"/>
      <c r="U367" s="70"/>
      <c r="V367" s="70"/>
      <c r="W367" s="70"/>
      <c r="X367" s="70"/>
      <c r="Y367" s="70"/>
      <c r="Z367" s="70"/>
      <c r="AA367" s="70"/>
      <c r="AB367" s="70"/>
      <c r="AC367" s="70"/>
      <c r="AD367" s="70"/>
      <c r="AE367" s="70"/>
      <c r="AF367" s="70"/>
      <c r="AG367" s="70"/>
      <c r="AH367" s="70"/>
      <c r="AI367" s="70"/>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AMD367" s="70"/>
      <c r="AME367" s="70"/>
      <c r="AMF367" s="70"/>
      <c r="AMG367" s="70"/>
      <c r="AMH367" s="70"/>
      <c r="AMI367" s="70"/>
      <c r="AMJ367" s="70"/>
    </row>
    <row r="368" spans="1:1024" s="72" customFormat="1" ht="28.7" customHeight="1" x14ac:dyDescent="0.25">
      <c r="A368" s="123">
        <v>365</v>
      </c>
      <c r="B368" s="53" t="s">
        <v>1612</v>
      </c>
      <c r="C368" s="53" t="s">
        <v>1613</v>
      </c>
      <c r="D368" s="53" t="s">
        <v>1614</v>
      </c>
      <c r="E368" s="73" t="s">
        <v>22</v>
      </c>
      <c r="F368" s="73" t="s">
        <v>275</v>
      </c>
      <c r="G368" s="74">
        <f t="shared" ref="G368:G392" si="25">150*F368</f>
        <v>900</v>
      </c>
      <c r="H368" s="75">
        <f t="shared" si="23"/>
        <v>1125</v>
      </c>
      <c r="I368" s="76">
        <v>2721.6</v>
      </c>
      <c r="J368" s="77" t="s">
        <v>120</v>
      </c>
      <c r="K368" s="66" t="s">
        <v>7188</v>
      </c>
      <c r="L368" s="71" t="s">
        <v>7111</v>
      </c>
      <c r="M368" s="78" t="s">
        <v>10</v>
      </c>
      <c r="N368" s="78" t="s">
        <v>24</v>
      </c>
      <c r="O368" s="128" t="s">
        <v>7137</v>
      </c>
      <c r="P368" s="70"/>
      <c r="Q368" s="70"/>
      <c r="R368" s="70"/>
      <c r="S368" s="70"/>
      <c r="T368" s="70"/>
      <c r="U368" s="70"/>
      <c r="V368" s="70"/>
      <c r="W368" s="70"/>
      <c r="X368" s="70"/>
      <c r="Y368" s="70"/>
      <c r="Z368" s="70"/>
      <c r="AA368" s="70"/>
      <c r="AB368" s="70"/>
      <c r="AC368" s="70"/>
      <c r="AD368" s="70"/>
      <c r="AE368" s="70"/>
      <c r="AF368" s="70"/>
      <c r="AG368" s="70"/>
      <c r="AH368" s="70"/>
      <c r="AI368" s="70"/>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AMD368" s="70"/>
      <c r="AME368" s="70"/>
      <c r="AMF368" s="70"/>
      <c r="AMG368" s="70"/>
      <c r="AMH368" s="70"/>
      <c r="AMI368" s="70"/>
      <c r="AMJ368" s="70"/>
    </row>
    <row r="369" spans="1:1024" s="72" customFormat="1" ht="28.7" customHeight="1" x14ac:dyDescent="0.25">
      <c r="A369" s="123">
        <v>366</v>
      </c>
      <c r="B369" s="53" t="s">
        <v>1615</v>
      </c>
      <c r="C369" s="53" t="s">
        <v>1616</v>
      </c>
      <c r="D369" s="53" t="s">
        <v>1617</v>
      </c>
      <c r="E369" s="73" t="s">
        <v>22</v>
      </c>
      <c r="F369" s="73" t="s">
        <v>110</v>
      </c>
      <c r="G369" s="74">
        <f t="shared" si="25"/>
        <v>1800</v>
      </c>
      <c r="H369" s="75">
        <f t="shared" si="23"/>
        <v>2250</v>
      </c>
      <c r="I369" s="76">
        <v>5443.2</v>
      </c>
      <c r="J369" s="77" t="s">
        <v>120</v>
      </c>
      <c r="K369" s="66" t="s">
        <v>7188</v>
      </c>
      <c r="L369" s="71" t="s">
        <v>7111</v>
      </c>
      <c r="M369" s="78" t="s">
        <v>10</v>
      </c>
      <c r="N369" s="78" t="s">
        <v>24</v>
      </c>
      <c r="O369" s="128" t="s">
        <v>7137</v>
      </c>
      <c r="P369" s="70"/>
      <c r="Q369" s="70"/>
      <c r="R369" s="70"/>
      <c r="S369" s="70"/>
      <c r="T369" s="70"/>
      <c r="U369" s="70"/>
      <c r="V369" s="70"/>
      <c r="W369" s="70"/>
      <c r="X369" s="70"/>
      <c r="Y369" s="70"/>
      <c r="Z369" s="70"/>
      <c r="AA369" s="70"/>
      <c r="AB369" s="70"/>
      <c r="AC369" s="70"/>
      <c r="AD369" s="70"/>
      <c r="AE369" s="70"/>
      <c r="AF369" s="70"/>
      <c r="AG369" s="70"/>
      <c r="AH369" s="70"/>
      <c r="AI369" s="70"/>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AMD369" s="70"/>
      <c r="AME369" s="70"/>
      <c r="AMF369" s="70"/>
      <c r="AMG369" s="70"/>
      <c r="AMH369" s="70"/>
      <c r="AMI369" s="70"/>
      <c r="AMJ369" s="70"/>
    </row>
    <row r="370" spans="1:1024" s="72" customFormat="1" ht="28.7" customHeight="1" x14ac:dyDescent="0.25">
      <c r="A370" s="123">
        <v>367</v>
      </c>
      <c r="B370" s="53" t="s">
        <v>1618</v>
      </c>
      <c r="C370" s="53" t="s">
        <v>1619</v>
      </c>
      <c r="D370" s="53" t="s">
        <v>1620</v>
      </c>
      <c r="E370" s="73" t="s">
        <v>22</v>
      </c>
      <c r="F370" s="73" t="s">
        <v>75</v>
      </c>
      <c r="G370" s="74">
        <f t="shared" si="25"/>
        <v>1500</v>
      </c>
      <c r="H370" s="75">
        <f t="shared" si="23"/>
        <v>1875</v>
      </c>
      <c r="I370" s="76">
        <v>4536</v>
      </c>
      <c r="J370" s="77" t="s">
        <v>120</v>
      </c>
      <c r="K370" s="66" t="s">
        <v>7188</v>
      </c>
      <c r="L370" s="71" t="s">
        <v>7111</v>
      </c>
      <c r="M370" s="78" t="s">
        <v>10</v>
      </c>
      <c r="N370" s="78" t="s">
        <v>24</v>
      </c>
      <c r="O370" s="128" t="s">
        <v>7137</v>
      </c>
      <c r="P370" s="70"/>
      <c r="Q370" s="70"/>
      <c r="R370" s="70"/>
      <c r="S370" s="70"/>
      <c r="T370" s="70"/>
      <c r="U370" s="70"/>
      <c r="V370" s="70"/>
      <c r="W370" s="70"/>
      <c r="X370" s="70"/>
      <c r="Y370" s="70"/>
      <c r="Z370" s="70"/>
      <c r="AA370" s="70"/>
      <c r="AB370" s="70"/>
      <c r="AC370" s="70"/>
      <c r="AD370" s="70"/>
      <c r="AE370" s="70"/>
      <c r="AF370" s="70"/>
      <c r="AG370" s="70"/>
      <c r="AH370" s="70"/>
      <c r="AI370" s="70"/>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AMD370" s="70"/>
      <c r="AME370" s="70"/>
      <c r="AMF370" s="70"/>
      <c r="AMG370" s="70"/>
      <c r="AMH370" s="70"/>
      <c r="AMI370" s="70"/>
      <c r="AMJ370" s="70"/>
    </row>
    <row r="371" spans="1:1024" s="72" customFormat="1" ht="28.7" customHeight="1" x14ac:dyDescent="0.25">
      <c r="A371" s="123">
        <v>368</v>
      </c>
      <c r="B371" s="53" t="s">
        <v>1621</v>
      </c>
      <c r="C371" s="53" t="s">
        <v>1622</v>
      </c>
      <c r="D371" s="53" t="s">
        <v>1623</v>
      </c>
      <c r="E371" s="73" t="s">
        <v>22</v>
      </c>
      <c r="F371" s="73" t="s">
        <v>103</v>
      </c>
      <c r="G371" s="74">
        <f t="shared" si="25"/>
        <v>1200</v>
      </c>
      <c r="H371" s="75">
        <f t="shared" si="23"/>
        <v>1500</v>
      </c>
      <c r="I371" s="76">
        <v>3628.8</v>
      </c>
      <c r="J371" s="77" t="s">
        <v>120</v>
      </c>
      <c r="K371" s="66" t="s">
        <v>7188</v>
      </c>
      <c r="L371" s="71" t="s">
        <v>7111</v>
      </c>
      <c r="M371" s="78" t="s">
        <v>10</v>
      </c>
      <c r="N371" s="78" t="s">
        <v>24</v>
      </c>
      <c r="O371" s="128" t="s">
        <v>7137</v>
      </c>
      <c r="P371" s="70"/>
      <c r="Q371" s="70"/>
      <c r="R371" s="70"/>
      <c r="S371" s="70"/>
      <c r="T371" s="70"/>
      <c r="U371" s="70"/>
      <c r="V371" s="70"/>
      <c r="W371" s="70"/>
      <c r="X371" s="70"/>
      <c r="Y371" s="70"/>
      <c r="Z371" s="70"/>
      <c r="AA371" s="70"/>
      <c r="AB371" s="70"/>
      <c r="AC371" s="70"/>
      <c r="AD371" s="70"/>
      <c r="AE371" s="70"/>
      <c r="AF371" s="70"/>
      <c r="AG371" s="70"/>
      <c r="AH371" s="70"/>
      <c r="AI371" s="70"/>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AMD371" s="70"/>
      <c r="AME371" s="70"/>
      <c r="AMF371" s="70"/>
      <c r="AMG371" s="70"/>
      <c r="AMH371" s="70"/>
      <c r="AMI371" s="70"/>
      <c r="AMJ371" s="70"/>
    </row>
    <row r="372" spans="1:1024" s="72" customFormat="1" ht="28.7" customHeight="1" x14ac:dyDescent="0.25">
      <c r="A372" s="123">
        <v>369</v>
      </c>
      <c r="B372" s="53" t="s">
        <v>1624</v>
      </c>
      <c r="C372" s="53" t="s">
        <v>1625</v>
      </c>
      <c r="D372" s="53" t="s">
        <v>1626</v>
      </c>
      <c r="E372" s="73" t="s">
        <v>22</v>
      </c>
      <c r="F372" s="73" t="s">
        <v>219</v>
      </c>
      <c r="G372" s="74">
        <f t="shared" si="25"/>
        <v>2100</v>
      </c>
      <c r="H372" s="75">
        <f t="shared" si="23"/>
        <v>2625</v>
      </c>
      <c r="I372" s="76">
        <v>6350.4</v>
      </c>
      <c r="J372" s="77" t="s">
        <v>120</v>
      </c>
      <c r="K372" s="66" t="s">
        <v>7188</v>
      </c>
      <c r="L372" s="71" t="s">
        <v>7111</v>
      </c>
      <c r="M372" s="78" t="s">
        <v>10</v>
      </c>
      <c r="N372" s="78" t="s">
        <v>24</v>
      </c>
      <c r="O372" s="128" t="s">
        <v>7137</v>
      </c>
      <c r="P372" s="70"/>
      <c r="Q372" s="70"/>
      <c r="R372" s="70"/>
      <c r="S372" s="70"/>
      <c r="T372" s="70"/>
      <c r="U372" s="70"/>
      <c r="V372" s="70"/>
      <c r="W372" s="70"/>
      <c r="X372" s="70"/>
      <c r="Y372" s="70"/>
      <c r="Z372" s="70"/>
      <c r="AA372" s="70"/>
      <c r="AB372" s="70"/>
      <c r="AC372" s="70"/>
      <c r="AD372" s="70"/>
      <c r="AE372" s="70"/>
      <c r="AF372" s="70"/>
      <c r="AG372" s="70"/>
      <c r="AH372" s="70"/>
      <c r="AI372" s="70"/>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AMD372" s="70"/>
      <c r="AME372" s="70"/>
      <c r="AMF372" s="70"/>
      <c r="AMG372" s="70"/>
      <c r="AMH372" s="70"/>
      <c r="AMI372" s="70"/>
      <c r="AMJ372" s="70"/>
    </row>
    <row r="373" spans="1:1024" s="72" customFormat="1" ht="28.7" customHeight="1" x14ac:dyDescent="0.25">
      <c r="A373" s="123">
        <v>370</v>
      </c>
      <c r="B373" s="53" t="s">
        <v>1627</v>
      </c>
      <c r="C373" s="53" t="s">
        <v>1628</v>
      </c>
      <c r="D373" s="53" t="s">
        <v>1629</v>
      </c>
      <c r="E373" s="73" t="s">
        <v>22</v>
      </c>
      <c r="F373" s="73" t="s">
        <v>275</v>
      </c>
      <c r="G373" s="74">
        <f t="shared" si="25"/>
        <v>900</v>
      </c>
      <c r="H373" s="75">
        <f t="shared" si="23"/>
        <v>1125</v>
      </c>
      <c r="I373" s="76">
        <v>2721.6</v>
      </c>
      <c r="J373" s="77" t="s">
        <v>120</v>
      </c>
      <c r="K373" s="66" t="s">
        <v>7188</v>
      </c>
      <c r="L373" s="71" t="s">
        <v>7111</v>
      </c>
      <c r="M373" s="78" t="s">
        <v>10</v>
      </c>
      <c r="N373" s="78" t="s">
        <v>24</v>
      </c>
      <c r="O373" s="128" t="s">
        <v>7137</v>
      </c>
      <c r="P373" s="70"/>
      <c r="Q373" s="70"/>
      <c r="R373" s="70"/>
      <c r="S373" s="70"/>
      <c r="T373" s="70"/>
      <c r="U373" s="70"/>
      <c r="V373" s="70"/>
      <c r="W373" s="70"/>
      <c r="X373" s="70"/>
      <c r="Y373" s="70"/>
      <c r="Z373" s="70"/>
      <c r="AA373" s="70"/>
      <c r="AB373" s="70"/>
      <c r="AC373" s="70"/>
      <c r="AD373" s="70"/>
      <c r="AE373" s="70"/>
      <c r="AF373" s="70"/>
      <c r="AG373" s="70"/>
      <c r="AH373" s="70"/>
      <c r="AI373" s="70"/>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AMD373" s="70"/>
      <c r="AME373" s="70"/>
      <c r="AMF373" s="70"/>
      <c r="AMG373" s="70"/>
      <c r="AMH373" s="70"/>
      <c r="AMI373" s="70"/>
      <c r="AMJ373" s="70"/>
    </row>
    <row r="374" spans="1:1024" s="72" customFormat="1" ht="28.7" customHeight="1" x14ac:dyDescent="0.25">
      <c r="A374" s="123">
        <v>371</v>
      </c>
      <c r="B374" s="53" t="s">
        <v>1630</v>
      </c>
      <c r="C374" s="53" t="s">
        <v>1631</v>
      </c>
      <c r="D374" s="53" t="s">
        <v>1632</v>
      </c>
      <c r="E374" s="73" t="s">
        <v>22</v>
      </c>
      <c r="F374" s="73" t="s">
        <v>103</v>
      </c>
      <c r="G374" s="74">
        <f t="shared" si="25"/>
        <v>1200</v>
      </c>
      <c r="H374" s="75">
        <f t="shared" si="23"/>
        <v>1500</v>
      </c>
      <c r="I374" s="76">
        <v>3628.8</v>
      </c>
      <c r="J374" s="77" t="s">
        <v>120</v>
      </c>
      <c r="K374" s="66" t="s">
        <v>7188</v>
      </c>
      <c r="L374" s="71" t="s">
        <v>7111</v>
      </c>
      <c r="M374" s="78" t="s">
        <v>10</v>
      </c>
      <c r="N374" s="78" t="s">
        <v>24</v>
      </c>
      <c r="O374" s="128" t="s">
        <v>7137</v>
      </c>
      <c r="P374" s="70"/>
      <c r="Q374" s="70"/>
      <c r="R374" s="70"/>
      <c r="S374" s="70"/>
      <c r="T374" s="70"/>
      <c r="U374" s="70"/>
      <c r="V374" s="70"/>
      <c r="W374" s="70"/>
      <c r="X374" s="70"/>
      <c r="Y374" s="70"/>
      <c r="Z374" s="70"/>
      <c r="AA374" s="70"/>
      <c r="AB374" s="70"/>
      <c r="AC374" s="70"/>
      <c r="AD374" s="70"/>
      <c r="AE374" s="70"/>
      <c r="AF374" s="70"/>
      <c r="AG374" s="70"/>
      <c r="AH374" s="70"/>
      <c r="AI374" s="70"/>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AMD374" s="70"/>
      <c r="AME374" s="70"/>
      <c r="AMF374" s="70"/>
      <c r="AMG374" s="70"/>
      <c r="AMH374" s="70"/>
      <c r="AMI374" s="70"/>
      <c r="AMJ374" s="70"/>
    </row>
    <row r="375" spans="1:1024" s="72" customFormat="1" ht="28.7" customHeight="1" x14ac:dyDescent="0.25">
      <c r="A375" s="123">
        <v>372</v>
      </c>
      <c r="B375" s="53" t="s">
        <v>1633</v>
      </c>
      <c r="C375" s="53" t="s">
        <v>1634</v>
      </c>
      <c r="D375" s="53" t="s">
        <v>1635</v>
      </c>
      <c r="E375" s="73" t="s">
        <v>22</v>
      </c>
      <c r="F375" s="73" t="s">
        <v>110</v>
      </c>
      <c r="G375" s="74">
        <f t="shared" si="25"/>
        <v>1800</v>
      </c>
      <c r="H375" s="75">
        <f t="shared" si="23"/>
        <v>2250</v>
      </c>
      <c r="I375" s="76">
        <v>5443.2</v>
      </c>
      <c r="J375" s="77" t="s">
        <v>120</v>
      </c>
      <c r="K375" s="66" t="s">
        <v>7188</v>
      </c>
      <c r="L375" s="71" t="s">
        <v>7111</v>
      </c>
      <c r="M375" s="78" t="s">
        <v>10</v>
      </c>
      <c r="N375" s="78" t="s">
        <v>24</v>
      </c>
      <c r="O375" s="128" t="s">
        <v>7137</v>
      </c>
      <c r="P375" s="70"/>
      <c r="Q375" s="70"/>
      <c r="R375" s="70"/>
      <c r="S375" s="70"/>
      <c r="T375" s="70"/>
      <c r="U375" s="70"/>
      <c r="V375" s="70"/>
      <c r="W375" s="70"/>
      <c r="X375" s="70"/>
      <c r="Y375" s="70"/>
      <c r="Z375" s="70"/>
      <c r="AA375" s="70"/>
      <c r="AB375" s="70"/>
      <c r="AC375" s="70"/>
      <c r="AD375" s="70"/>
      <c r="AE375" s="70"/>
      <c r="AF375" s="70"/>
      <c r="AG375" s="70"/>
      <c r="AH375" s="70"/>
      <c r="AI375" s="70"/>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AMD375" s="70"/>
      <c r="AME375" s="70"/>
      <c r="AMF375" s="70"/>
      <c r="AMG375" s="70"/>
      <c r="AMH375" s="70"/>
      <c r="AMI375" s="70"/>
      <c r="AMJ375" s="70"/>
    </row>
    <row r="376" spans="1:1024" s="72" customFormat="1" ht="28.7" customHeight="1" x14ac:dyDescent="0.25">
      <c r="A376" s="123">
        <v>373</v>
      </c>
      <c r="B376" s="53" t="s">
        <v>1636</v>
      </c>
      <c r="C376" s="53" t="s">
        <v>1637</v>
      </c>
      <c r="D376" s="53" t="s">
        <v>1638</v>
      </c>
      <c r="E376" s="73" t="s">
        <v>22</v>
      </c>
      <c r="F376" s="73" t="s">
        <v>103</v>
      </c>
      <c r="G376" s="74">
        <f t="shared" si="25"/>
        <v>1200</v>
      </c>
      <c r="H376" s="75">
        <f t="shared" si="23"/>
        <v>1500</v>
      </c>
      <c r="I376" s="76">
        <v>3628.8</v>
      </c>
      <c r="J376" s="77" t="s">
        <v>120</v>
      </c>
      <c r="K376" s="66" t="s">
        <v>7188</v>
      </c>
      <c r="L376" s="71" t="s">
        <v>7111</v>
      </c>
      <c r="M376" s="78" t="s">
        <v>10</v>
      </c>
      <c r="N376" s="78" t="s">
        <v>24</v>
      </c>
      <c r="O376" s="128" t="s">
        <v>7137</v>
      </c>
      <c r="P376" s="70"/>
      <c r="Q376" s="70"/>
      <c r="R376" s="70"/>
      <c r="S376" s="70"/>
      <c r="T376" s="70"/>
      <c r="U376" s="70"/>
      <c r="V376" s="70"/>
      <c r="W376" s="70"/>
      <c r="X376" s="70"/>
      <c r="Y376" s="70"/>
      <c r="Z376" s="70"/>
      <c r="AA376" s="70"/>
      <c r="AB376" s="70"/>
      <c r="AC376" s="70"/>
      <c r="AD376" s="70"/>
      <c r="AE376" s="70"/>
      <c r="AF376" s="70"/>
      <c r="AG376" s="70"/>
      <c r="AH376" s="70"/>
      <c r="AI376" s="70"/>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AMD376" s="70"/>
      <c r="AME376" s="70"/>
      <c r="AMF376" s="70"/>
      <c r="AMG376" s="70"/>
      <c r="AMH376" s="70"/>
      <c r="AMI376" s="70"/>
      <c r="AMJ376" s="70"/>
    </row>
    <row r="377" spans="1:1024" s="72" customFormat="1" ht="28.7" customHeight="1" x14ac:dyDescent="0.25">
      <c r="A377" s="123">
        <v>374</v>
      </c>
      <c r="B377" s="53" t="s">
        <v>1639</v>
      </c>
      <c r="C377" s="53" t="s">
        <v>1640</v>
      </c>
      <c r="D377" s="53" t="s">
        <v>1641</v>
      </c>
      <c r="E377" s="73" t="s">
        <v>22</v>
      </c>
      <c r="F377" s="73" t="s">
        <v>275</v>
      </c>
      <c r="G377" s="74">
        <f t="shared" si="25"/>
        <v>900</v>
      </c>
      <c r="H377" s="75">
        <f t="shared" si="23"/>
        <v>1125</v>
      </c>
      <c r="I377" s="76">
        <v>2721.6</v>
      </c>
      <c r="J377" s="77" t="s">
        <v>120</v>
      </c>
      <c r="K377" s="66" t="s">
        <v>7188</v>
      </c>
      <c r="L377" s="71" t="s">
        <v>7111</v>
      </c>
      <c r="M377" s="78" t="s">
        <v>10</v>
      </c>
      <c r="N377" s="78" t="s">
        <v>24</v>
      </c>
      <c r="O377" s="128" t="s">
        <v>7137</v>
      </c>
      <c r="P377" s="70"/>
      <c r="Q377" s="70"/>
      <c r="R377" s="70"/>
      <c r="S377" s="70"/>
      <c r="T377" s="70"/>
      <c r="U377" s="70"/>
      <c r="V377" s="70"/>
      <c r="W377" s="70"/>
      <c r="X377" s="70"/>
      <c r="Y377" s="70"/>
      <c r="Z377" s="70"/>
      <c r="AA377" s="70"/>
      <c r="AB377" s="70"/>
      <c r="AC377" s="70"/>
      <c r="AD377" s="70"/>
      <c r="AE377" s="70"/>
      <c r="AF377" s="70"/>
      <c r="AG377" s="70"/>
      <c r="AH377" s="70"/>
      <c r="AI377" s="70"/>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AMD377" s="70"/>
      <c r="AME377" s="70"/>
      <c r="AMF377" s="70"/>
      <c r="AMG377" s="70"/>
      <c r="AMH377" s="70"/>
      <c r="AMI377" s="70"/>
      <c r="AMJ377" s="70"/>
    </row>
    <row r="378" spans="1:1024" s="72" customFormat="1" ht="28.7" customHeight="1" x14ac:dyDescent="0.25">
      <c r="A378" s="123">
        <v>375</v>
      </c>
      <c r="B378" s="53" t="s">
        <v>1642</v>
      </c>
      <c r="C378" s="53" t="s">
        <v>1643</v>
      </c>
      <c r="D378" s="53" t="s">
        <v>1644</v>
      </c>
      <c r="E378" s="73" t="s">
        <v>22</v>
      </c>
      <c r="F378" s="73" t="s">
        <v>453</v>
      </c>
      <c r="G378" s="74">
        <f t="shared" si="25"/>
        <v>7500</v>
      </c>
      <c r="H378" s="75">
        <f t="shared" si="23"/>
        <v>9375</v>
      </c>
      <c r="I378" s="76">
        <v>22680</v>
      </c>
      <c r="J378" s="77" t="s">
        <v>120</v>
      </c>
      <c r="K378" s="66" t="s">
        <v>7188</v>
      </c>
      <c r="L378" s="71" t="s">
        <v>7111</v>
      </c>
      <c r="M378" s="78" t="s">
        <v>10</v>
      </c>
      <c r="N378" s="78" t="s">
        <v>24</v>
      </c>
      <c r="O378" s="128" t="s">
        <v>7137</v>
      </c>
      <c r="P378" s="70"/>
      <c r="Q378" s="70"/>
      <c r="R378" s="70"/>
      <c r="S378" s="70"/>
      <c r="T378" s="70"/>
      <c r="U378" s="70"/>
      <c r="V378" s="70"/>
      <c r="W378" s="70"/>
      <c r="X378" s="70"/>
      <c r="Y378" s="70"/>
      <c r="Z378" s="70"/>
      <c r="AA378" s="70"/>
      <c r="AB378" s="70"/>
      <c r="AC378" s="70"/>
      <c r="AD378" s="70"/>
      <c r="AE378" s="70"/>
      <c r="AF378" s="70"/>
      <c r="AG378" s="70"/>
      <c r="AH378" s="70"/>
      <c r="AI378" s="70"/>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AMD378" s="70"/>
      <c r="AME378" s="70"/>
      <c r="AMF378" s="70"/>
      <c r="AMG378" s="70"/>
      <c r="AMH378" s="70"/>
      <c r="AMI378" s="70"/>
      <c r="AMJ378" s="70"/>
    </row>
    <row r="379" spans="1:1024" s="72" customFormat="1" ht="28.7" customHeight="1" x14ac:dyDescent="0.25">
      <c r="A379" s="123">
        <v>376</v>
      </c>
      <c r="B379" s="53" t="s">
        <v>1645</v>
      </c>
      <c r="C379" s="53" t="s">
        <v>1646</v>
      </c>
      <c r="D379" s="53" t="s">
        <v>1647</v>
      </c>
      <c r="E379" s="73" t="s">
        <v>22</v>
      </c>
      <c r="F379" s="73" t="s">
        <v>453</v>
      </c>
      <c r="G379" s="74">
        <f t="shared" si="25"/>
        <v>7500</v>
      </c>
      <c r="H379" s="75">
        <f t="shared" si="23"/>
        <v>9375</v>
      </c>
      <c r="I379" s="76">
        <v>22680</v>
      </c>
      <c r="J379" s="77" t="s">
        <v>120</v>
      </c>
      <c r="K379" s="66" t="s">
        <v>7188</v>
      </c>
      <c r="L379" s="71" t="s">
        <v>7111</v>
      </c>
      <c r="M379" s="78" t="s">
        <v>10</v>
      </c>
      <c r="N379" s="78" t="s">
        <v>24</v>
      </c>
      <c r="O379" s="128" t="s">
        <v>7137</v>
      </c>
      <c r="P379" s="70"/>
      <c r="Q379" s="70"/>
      <c r="R379" s="70"/>
      <c r="S379" s="70"/>
      <c r="T379" s="70"/>
      <c r="U379" s="70"/>
      <c r="V379" s="70"/>
      <c r="W379" s="70"/>
      <c r="X379" s="70"/>
      <c r="Y379" s="70"/>
      <c r="Z379" s="70"/>
      <c r="AA379" s="70"/>
      <c r="AB379" s="70"/>
      <c r="AC379" s="70"/>
      <c r="AD379" s="70"/>
      <c r="AE379" s="70"/>
      <c r="AF379" s="70"/>
      <c r="AG379" s="70"/>
      <c r="AH379" s="70"/>
      <c r="AI379" s="70"/>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AMD379" s="70"/>
      <c r="AME379" s="70"/>
      <c r="AMF379" s="70"/>
      <c r="AMG379" s="70"/>
      <c r="AMH379" s="70"/>
      <c r="AMI379" s="70"/>
      <c r="AMJ379" s="70"/>
    </row>
    <row r="380" spans="1:1024" s="72" customFormat="1" ht="28.7" customHeight="1" x14ac:dyDescent="0.25">
      <c r="A380" s="123">
        <v>377</v>
      </c>
      <c r="B380" s="53" t="s">
        <v>1648</v>
      </c>
      <c r="C380" s="53" t="s">
        <v>1649</v>
      </c>
      <c r="D380" s="53" t="s">
        <v>1650</v>
      </c>
      <c r="E380" s="73" t="s">
        <v>22</v>
      </c>
      <c r="F380" s="73" t="s">
        <v>119</v>
      </c>
      <c r="G380" s="74">
        <f t="shared" si="25"/>
        <v>15000</v>
      </c>
      <c r="H380" s="75">
        <f t="shared" si="23"/>
        <v>18750</v>
      </c>
      <c r="I380" s="76">
        <v>45360</v>
      </c>
      <c r="J380" s="77" t="s">
        <v>120</v>
      </c>
      <c r="K380" s="66" t="s">
        <v>7188</v>
      </c>
      <c r="L380" s="71" t="s">
        <v>7111</v>
      </c>
      <c r="M380" s="78" t="s">
        <v>10</v>
      </c>
      <c r="N380" s="78" t="s">
        <v>24</v>
      </c>
      <c r="O380" s="128" t="s">
        <v>7137</v>
      </c>
      <c r="P380" s="70"/>
      <c r="Q380" s="70"/>
      <c r="R380" s="70"/>
      <c r="S380" s="70"/>
      <c r="T380" s="70"/>
      <c r="U380" s="70"/>
      <c r="V380" s="70"/>
      <c r="W380" s="70"/>
      <c r="X380" s="70"/>
      <c r="Y380" s="70"/>
      <c r="Z380" s="70"/>
      <c r="AA380" s="70"/>
      <c r="AB380" s="70"/>
      <c r="AC380" s="70"/>
      <c r="AD380" s="70"/>
      <c r="AE380" s="70"/>
      <c r="AF380" s="70"/>
      <c r="AG380" s="70"/>
      <c r="AH380" s="70"/>
      <c r="AI380" s="70"/>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AMD380" s="70"/>
      <c r="AME380" s="70"/>
      <c r="AMF380" s="70"/>
      <c r="AMG380" s="70"/>
      <c r="AMH380" s="70"/>
      <c r="AMI380" s="70"/>
      <c r="AMJ380" s="70"/>
    </row>
    <row r="381" spans="1:1024" s="72" customFormat="1" ht="28.7" customHeight="1" x14ac:dyDescent="0.25">
      <c r="A381" s="123">
        <v>378</v>
      </c>
      <c r="B381" s="53" t="s">
        <v>1651</v>
      </c>
      <c r="C381" s="53" t="s">
        <v>1652</v>
      </c>
      <c r="D381" s="53" t="s">
        <v>1653</v>
      </c>
      <c r="E381" s="73" t="s">
        <v>22</v>
      </c>
      <c r="F381" s="73" t="s">
        <v>75</v>
      </c>
      <c r="G381" s="74">
        <f t="shared" si="25"/>
        <v>1500</v>
      </c>
      <c r="H381" s="75">
        <f t="shared" si="23"/>
        <v>1875</v>
      </c>
      <c r="I381" s="76">
        <v>4536</v>
      </c>
      <c r="J381" s="77" t="s">
        <v>120</v>
      </c>
      <c r="K381" s="66" t="s">
        <v>7188</v>
      </c>
      <c r="L381" s="71" t="s">
        <v>7111</v>
      </c>
      <c r="M381" s="78" t="s">
        <v>10</v>
      </c>
      <c r="N381" s="78" t="s">
        <v>24</v>
      </c>
      <c r="O381" s="128" t="s">
        <v>7137</v>
      </c>
      <c r="P381" s="70"/>
      <c r="Q381" s="70"/>
      <c r="R381" s="70"/>
      <c r="S381" s="70"/>
      <c r="T381" s="70"/>
      <c r="U381" s="70"/>
      <c r="V381" s="70"/>
      <c r="W381" s="70"/>
      <c r="X381" s="70"/>
      <c r="Y381" s="70"/>
      <c r="Z381" s="70"/>
      <c r="AA381" s="70"/>
      <c r="AB381" s="70"/>
      <c r="AC381" s="70"/>
      <c r="AD381" s="70"/>
      <c r="AE381" s="70"/>
      <c r="AF381" s="70"/>
      <c r="AG381" s="70"/>
      <c r="AH381" s="70"/>
      <c r="AI381" s="70"/>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AMD381" s="70"/>
      <c r="AME381" s="70"/>
      <c r="AMF381" s="70"/>
      <c r="AMG381" s="70"/>
      <c r="AMH381" s="70"/>
      <c r="AMI381" s="70"/>
      <c r="AMJ381" s="70"/>
    </row>
    <row r="382" spans="1:1024" s="72" customFormat="1" ht="28.7" customHeight="1" x14ac:dyDescent="0.25">
      <c r="A382" s="123">
        <v>379</v>
      </c>
      <c r="B382" s="53" t="s">
        <v>1654</v>
      </c>
      <c r="C382" s="53" t="s">
        <v>1655</v>
      </c>
      <c r="D382" s="53" t="s">
        <v>1656</v>
      </c>
      <c r="E382" s="73" t="s">
        <v>22</v>
      </c>
      <c r="F382" s="73" t="s">
        <v>103</v>
      </c>
      <c r="G382" s="74">
        <f t="shared" si="25"/>
        <v>1200</v>
      </c>
      <c r="H382" s="75">
        <f t="shared" si="23"/>
        <v>1500</v>
      </c>
      <c r="I382" s="76">
        <v>3628.8</v>
      </c>
      <c r="J382" s="77" t="s">
        <v>120</v>
      </c>
      <c r="K382" s="66" t="s">
        <v>7188</v>
      </c>
      <c r="L382" s="71" t="s">
        <v>7111</v>
      </c>
      <c r="M382" s="78" t="s">
        <v>10</v>
      </c>
      <c r="N382" s="78" t="s">
        <v>24</v>
      </c>
      <c r="O382" s="128" t="s">
        <v>7137</v>
      </c>
      <c r="P382" s="70"/>
      <c r="Q382" s="70"/>
      <c r="R382" s="70"/>
      <c r="S382" s="70"/>
      <c r="T382" s="70"/>
      <c r="U382" s="70"/>
      <c r="V382" s="70"/>
      <c r="W382" s="70"/>
      <c r="X382" s="70"/>
      <c r="Y382" s="70"/>
      <c r="Z382" s="70"/>
      <c r="AA382" s="70"/>
      <c r="AB382" s="70"/>
      <c r="AC382" s="70"/>
      <c r="AD382" s="70"/>
      <c r="AE382" s="70"/>
      <c r="AF382" s="70"/>
      <c r="AG382" s="70"/>
      <c r="AH382" s="70"/>
      <c r="AI382" s="70"/>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AMD382" s="70"/>
      <c r="AME382" s="70"/>
      <c r="AMF382" s="70"/>
      <c r="AMG382" s="70"/>
      <c r="AMH382" s="70"/>
      <c r="AMI382" s="70"/>
      <c r="AMJ382" s="70"/>
    </row>
    <row r="383" spans="1:1024" s="72" customFormat="1" ht="28.7" customHeight="1" x14ac:dyDescent="0.25">
      <c r="A383" s="123">
        <v>380</v>
      </c>
      <c r="B383" s="53" t="s">
        <v>1657</v>
      </c>
      <c r="C383" s="53" t="s">
        <v>1658</v>
      </c>
      <c r="D383" s="53" t="s">
        <v>1659</v>
      </c>
      <c r="E383" s="73" t="s">
        <v>22</v>
      </c>
      <c r="F383" s="73" t="s">
        <v>75</v>
      </c>
      <c r="G383" s="74">
        <f t="shared" si="25"/>
        <v>1500</v>
      </c>
      <c r="H383" s="75">
        <f t="shared" si="23"/>
        <v>1875</v>
      </c>
      <c r="I383" s="76">
        <v>4536</v>
      </c>
      <c r="J383" s="77" t="s">
        <v>120</v>
      </c>
      <c r="K383" s="66" t="s">
        <v>7188</v>
      </c>
      <c r="L383" s="71" t="s">
        <v>7111</v>
      </c>
      <c r="M383" s="78" t="s">
        <v>10</v>
      </c>
      <c r="N383" s="78" t="s">
        <v>24</v>
      </c>
      <c r="O383" s="128" t="s">
        <v>7137</v>
      </c>
      <c r="P383" s="70"/>
      <c r="Q383" s="70"/>
      <c r="R383" s="70"/>
      <c r="S383" s="70"/>
      <c r="T383" s="70"/>
      <c r="U383" s="70"/>
      <c r="V383" s="70"/>
      <c r="W383" s="70"/>
      <c r="X383" s="70"/>
      <c r="Y383" s="70"/>
      <c r="Z383" s="70"/>
      <c r="AA383" s="70"/>
      <c r="AB383" s="70"/>
      <c r="AC383" s="70"/>
      <c r="AD383" s="70"/>
      <c r="AE383" s="70"/>
      <c r="AF383" s="70"/>
      <c r="AG383" s="70"/>
      <c r="AH383" s="70"/>
      <c r="AI383" s="70"/>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AMD383" s="70"/>
      <c r="AME383" s="70"/>
      <c r="AMF383" s="70"/>
      <c r="AMG383" s="70"/>
      <c r="AMH383" s="70"/>
      <c r="AMI383" s="70"/>
      <c r="AMJ383" s="70"/>
    </row>
    <row r="384" spans="1:1024" s="72" customFormat="1" ht="28.7" customHeight="1" x14ac:dyDescent="0.25">
      <c r="A384" s="123">
        <v>381</v>
      </c>
      <c r="B384" s="53" t="s">
        <v>1660</v>
      </c>
      <c r="C384" s="53" t="s">
        <v>1661</v>
      </c>
      <c r="D384" s="53" t="s">
        <v>1662</v>
      </c>
      <c r="E384" s="73" t="s">
        <v>22</v>
      </c>
      <c r="F384" s="73" t="s">
        <v>103</v>
      </c>
      <c r="G384" s="74">
        <f t="shared" si="25"/>
        <v>1200</v>
      </c>
      <c r="H384" s="75">
        <f t="shared" si="23"/>
        <v>1500</v>
      </c>
      <c r="I384" s="76">
        <v>3628.8</v>
      </c>
      <c r="J384" s="77" t="s">
        <v>120</v>
      </c>
      <c r="K384" s="66" t="s">
        <v>7188</v>
      </c>
      <c r="L384" s="71" t="s">
        <v>7111</v>
      </c>
      <c r="M384" s="78" t="s">
        <v>10</v>
      </c>
      <c r="N384" s="78" t="s">
        <v>24</v>
      </c>
      <c r="O384" s="128" t="s">
        <v>7137</v>
      </c>
      <c r="P384" s="70"/>
      <c r="Q384" s="70"/>
      <c r="R384" s="70"/>
      <c r="S384" s="70"/>
      <c r="T384" s="70"/>
      <c r="U384" s="70"/>
      <c r="V384" s="70"/>
      <c r="W384" s="70"/>
      <c r="X384" s="70"/>
      <c r="Y384" s="70"/>
      <c r="Z384" s="70"/>
      <c r="AA384" s="70"/>
      <c r="AB384" s="70"/>
      <c r="AC384" s="70"/>
      <c r="AD384" s="70"/>
      <c r="AE384" s="70"/>
      <c r="AF384" s="70"/>
      <c r="AG384" s="70"/>
      <c r="AH384" s="70"/>
      <c r="AI384" s="70"/>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AMD384" s="70"/>
      <c r="AME384" s="70"/>
      <c r="AMF384" s="70"/>
      <c r="AMG384" s="70"/>
      <c r="AMH384" s="70"/>
      <c r="AMI384" s="70"/>
      <c r="AMJ384" s="70"/>
    </row>
    <row r="385" spans="1:1024" s="72" customFormat="1" ht="28.7" customHeight="1" x14ac:dyDescent="0.25">
      <c r="A385" s="123">
        <v>382</v>
      </c>
      <c r="B385" s="53" t="s">
        <v>1663</v>
      </c>
      <c r="C385" s="53" t="s">
        <v>1664</v>
      </c>
      <c r="D385" s="53" t="s">
        <v>1665</v>
      </c>
      <c r="E385" s="73" t="s">
        <v>22</v>
      </c>
      <c r="F385" s="73" t="s">
        <v>219</v>
      </c>
      <c r="G385" s="74">
        <f t="shared" si="25"/>
        <v>2100</v>
      </c>
      <c r="H385" s="75">
        <f t="shared" si="23"/>
        <v>2625</v>
      </c>
      <c r="I385" s="76">
        <v>6350.4</v>
      </c>
      <c r="J385" s="77" t="s">
        <v>120</v>
      </c>
      <c r="K385" s="66" t="s">
        <v>7188</v>
      </c>
      <c r="L385" s="71" t="s">
        <v>7111</v>
      </c>
      <c r="M385" s="78" t="s">
        <v>10</v>
      </c>
      <c r="N385" s="78" t="s">
        <v>24</v>
      </c>
      <c r="O385" s="128" t="s">
        <v>7137</v>
      </c>
      <c r="P385" s="70"/>
      <c r="Q385" s="70"/>
      <c r="R385" s="70"/>
      <c r="S385" s="70"/>
      <c r="T385" s="70"/>
      <c r="U385" s="70"/>
      <c r="V385" s="70"/>
      <c r="W385" s="70"/>
      <c r="X385" s="70"/>
      <c r="Y385" s="70"/>
      <c r="Z385" s="70"/>
      <c r="AA385" s="70"/>
      <c r="AB385" s="70"/>
      <c r="AC385" s="70"/>
      <c r="AD385" s="70"/>
      <c r="AE385" s="70"/>
      <c r="AF385" s="70"/>
      <c r="AG385" s="70"/>
      <c r="AH385" s="70"/>
      <c r="AI385" s="70"/>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AMD385" s="70"/>
      <c r="AME385" s="70"/>
      <c r="AMF385" s="70"/>
      <c r="AMG385" s="70"/>
      <c r="AMH385" s="70"/>
      <c r="AMI385" s="70"/>
      <c r="AMJ385" s="70"/>
    </row>
    <row r="386" spans="1:1024" s="72" customFormat="1" ht="28.7" customHeight="1" x14ac:dyDescent="0.25">
      <c r="A386" s="123">
        <v>383</v>
      </c>
      <c r="B386" s="53" t="s">
        <v>1666</v>
      </c>
      <c r="C386" s="53" t="s">
        <v>1667</v>
      </c>
      <c r="D386" s="53" t="s">
        <v>1668</v>
      </c>
      <c r="E386" s="73" t="s">
        <v>22</v>
      </c>
      <c r="F386" s="73" t="s">
        <v>103</v>
      </c>
      <c r="G386" s="74">
        <f t="shared" si="25"/>
        <v>1200</v>
      </c>
      <c r="H386" s="75">
        <f t="shared" si="23"/>
        <v>1500</v>
      </c>
      <c r="I386" s="76">
        <v>3628.8</v>
      </c>
      <c r="J386" s="77" t="s">
        <v>120</v>
      </c>
      <c r="K386" s="66" t="s">
        <v>7188</v>
      </c>
      <c r="L386" s="71" t="s">
        <v>7111</v>
      </c>
      <c r="M386" s="78" t="s">
        <v>10</v>
      </c>
      <c r="N386" s="78" t="s">
        <v>24</v>
      </c>
      <c r="O386" s="128" t="s">
        <v>7137</v>
      </c>
      <c r="P386" s="70"/>
      <c r="Q386" s="70"/>
      <c r="R386" s="70"/>
      <c r="S386" s="70"/>
      <c r="T386" s="70"/>
      <c r="U386" s="70"/>
      <c r="V386" s="70"/>
      <c r="W386" s="70"/>
      <c r="X386" s="70"/>
      <c r="Y386" s="70"/>
      <c r="Z386" s="70"/>
      <c r="AA386" s="70"/>
      <c r="AB386" s="70"/>
      <c r="AC386" s="70"/>
      <c r="AD386" s="70"/>
      <c r="AE386" s="70"/>
      <c r="AF386" s="70"/>
      <c r="AG386" s="70"/>
      <c r="AH386" s="70"/>
      <c r="AI386" s="70"/>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AMD386" s="70"/>
      <c r="AME386" s="70"/>
      <c r="AMF386" s="70"/>
      <c r="AMG386" s="70"/>
      <c r="AMH386" s="70"/>
      <c r="AMI386" s="70"/>
      <c r="AMJ386" s="70"/>
    </row>
    <row r="387" spans="1:1024" s="72" customFormat="1" ht="28.7" customHeight="1" x14ac:dyDescent="0.25">
      <c r="A387" s="123">
        <v>384</v>
      </c>
      <c r="B387" s="53" t="s">
        <v>1669</v>
      </c>
      <c r="C387" s="53" t="s">
        <v>1670</v>
      </c>
      <c r="D387" s="53" t="s">
        <v>1671</v>
      </c>
      <c r="E387" s="73" t="s">
        <v>22</v>
      </c>
      <c r="F387" s="73" t="s">
        <v>103</v>
      </c>
      <c r="G387" s="74">
        <f t="shared" si="25"/>
        <v>1200</v>
      </c>
      <c r="H387" s="75">
        <f t="shared" si="23"/>
        <v>1500</v>
      </c>
      <c r="I387" s="76">
        <v>3628.8</v>
      </c>
      <c r="J387" s="77" t="s">
        <v>120</v>
      </c>
      <c r="K387" s="66" t="s">
        <v>7188</v>
      </c>
      <c r="L387" s="71" t="s">
        <v>7111</v>
      </c>
      <c r="M387" s="78" t="s">
        <v>10</v>
      </c>
      <c r="N387" s="78" t="s">
        <v>24</v>
      </c>
      <c r="O387" s="128" t="s">
        <v>7137</v>
      </c>
      <c r="P387" s="70"/>
      <c r="Q387" s="70"/>
      <c r="R387" s="70"/>
      <c r="S387" s="70"/>
      <c r="T387" s="70"/>
      <c r="U387" s="70"/>
      <c r="V387" s="70"/>
      <c r="W387" s="70"/>
      <c r="X387" s="70"/>
      <c r="Y387" s="70"/>
      <c r="Z387" s="70"/>
      <c r="AA387" s="70"/>
      <c r="AB387" s="70"/>
      <c r="AC387" s="70"/>
      <c r="AD387" s="70"/>
      <c r="AE387" s="70"/>
      <c r="AF387" s="70"/>
      <c r="AG387" s="70"/>
      <c r="AH387" s="70"/>
      <c r="AI387" s="70"/>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AMD387" s="70"/>
      <c r="AME387" s="70"/>
      <c r="AMF387" s="70"/>
      <c r="AMG387" s="70"/>
      <c r="AMH387" s="70"/>
      <c r="AMI387" s="70"/>
      <c r="AMJ387" s="70"/>
    </row>
    <row r="388" spans="1:1024" s="72" customFormat="1" ht="28.7" customHeight="1" x14ac:dyDescent="0.25">
      <c r="A388" s="123">
        <v>385</v>
      </c>
      <c r="B388" s="53" t="s">
        <v>1672</v>
      </c>
      <c r="C388" s="53" t="s">
        <v>1673</v>
      </c>
      <c r="D388" s="53" t="s">
        <v>1674</v>
      </c>
      <c r="E388" s="73" t="s">
        <v>22</v>
      </c>
      <c r="F388" s="73" t="s">
        <v>103</v>
      </c>
      <c r="G388" s="74">
        <f t="shared" si="25"/>
        <v>1200</v>
      </c>
      <c r="H388" s="75">
        <f t="shared" si="23"/>
        <v>1500</v>
      </c>
      <c r="I388" s="76">
        <v>3628.8</v>
      </c>
      <c r="J388" s="77" t="s">
        <v>120</v>
      </c>
      <c r="K388" s="66" t="s">
        <v>7188</v>
      </c>
      <c r="L388" s="71" t="s">
        <v>7111</v>
      </c>
      <c r="M388" s="78" t="s">
        <v>10</v>
      </c>
      <c r="N388" s="78" t="s">
        <v>24</v>
      </c>
      <c r="O388" s="128" t="s">
        <v>7137</v>
      </c>
      <c r="P388" s="70"/>
      <c r="Q388" s="70"/>
      <c r="R388" s="70"/>
      <c r="S388" s="70"/>
      <c r="T388" s="70"/>
      <c r="U388" s="70"/>
      <c r="V388" s="70"/>
      <c r="W388" s="70"/>
      <c r="X388" s="70"/>
      <c r="Y388" s="70"/>
      <c r="Z388" s="70"/>
      <c r="AA388" s="70"/>
      <c r="AB388" s="70"/>
      <c r="AC388" s="70"/>
      <c r="AD388" s="70"/>
      <c r="AE388" s="70"/>
      <c r="AF388" s="70"/>
      <c r="AG388" s="70"/>
      <c r="AH388" s="70"/>
      <c r="AI388" s="70"/>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AMD388" s="70"/>
      <c r="AME388" s="70"/>
      <c r="AMF388" s="70"/>
      <c r="AMG388" s="70"/>
      <c r="AMH388" s="70"/>
      <c r="AMI388" s="70"/>
      <c r="AMJ388" s="70"/>
    </row>
    <row r="389" spans="1:1024" s="72" customFormat="1" ht="28.7" customHeight="1" x14ac:dyDescent="0.25">
      <c r="A389" s="123">
        <v>386</v>
      </c>
      <c r="B389" s="53" t="s">
        <v>1675</v>
      </c>
      <c r="C389" s="53" t="s">
        <v>1676</v>
      </c>
      <c r="D389" s="53" t="s">
        <v>1677</v>
      </c>
      <c r="E389" s="73" t="s">
        <v>22</v>
      </c>
      <c r="F389" s="73" t="s">
        <v>75</v>
      </c>
      <c r="G389" s="74">
        <f t="shared" si="25"/>
        <v>1500</v>
      </c>
      <c r="H389" s="75">
        <f t="shared" si="23"/>
        <v>1875</v>
      </c>
      <c r="I389" s="76">
        <v>4536</v>
      </c>
      <c r="J389" s="77" t="s">
        <v>120</v>
      </c>
      <c r="K389" s="66" t="s">
        <v>7188</v>
      </c>
      <c r="L389" s="71" t="s">
        <v>7111</v>
      </c>
      <c r="M389" s="78" t="s">
        <v>10</v>
      </c>
      <c r="N389" s="78" t="s">
        <v>24</v>
      </c>
      <c r="O389" s="128" t="s">
        <v>7137</v>
      </c>
      <c r="P389" s="70"/>
      <c r="Q389" s="70"/>
      <c r="R389" s="70"/>
      <c r="S389" s="70"/>
      <c r="T389" s="70"/>
      <c r="U389" s="70"/>
      <c r="V389" s="70"/>
      <c r="W389" s="70"/>
      <c r="X389" s="70"/>
      <c r="Y389" s="70"/>
      <c r="Z389" s="70"/>
      <c r="AA389" s="70"/>
      <c r="AB389" s="70"/>
      <c r="AC389" s="70"/>
      <c r="AD389" s="70"/>
      <c r="AE389" s="70"/>
      <c r="AF389" s="70"/>
      <c r="AG389" s="70"/>
      <c r="AH389" s="70"/>
      <c r="AI389" s="70"/>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AMD389" s="70"/>
      <c r="AME389" s="70"/>
      <c r="AMF389" s="70"/>
      <c r="AMG389" s="70"/>
      <c r="AMH389" s="70"/>
      <c r="AMI389" s="70"/>
      <c r="AMJ389" s="70"/>
    </row>
    <row r="390" spans="1:1024" s="72" customFormat="1" ht="28.7" customHeight="1" x14ac:dyDescent="0.25">
      <c r="A390" s="123">
        <v>387</v>
      </c>
      <c r="B390" s="53" t="s">
        <v>1678</v>
      </c>
      <c r="C390" s="53" t="s">
        <v>1679</v>
      </c>
      <c r="D390" s="53" t="s">
        <v>1680</v>
      </c>
      <c r="E390" s="73" t="s">
        <v>22</v>
      </c>
      <c r="F390" s="73" t="s">
        <v>103</v>
      </c>
      <c r="G390" s="74">
        <f t="shared" si="25"/>
        <v>1200</v>
      </c>
      <c r="H390" s="75">
        <f t="shared" si="23"/>
        <v>1500</v>
      </c>
      <c r="I390" s="76">
        <v>3628.8</v>
      </c>
      <c r="J390" s="77" t="s">
        <v>120</v>
      </c>
      <c r="K390" s="66" t="s">
        <v>7188</v>
      </c>
      <c r="L390" s="71" t="s">
        <v>7111</v>
      </c>
      <c r="M390" s="78" t="s">
        <v>10</v>
      </c>
      <c r="N390" s="78" t="s">
        <v>24</v>
      </c>
      <c r="O390" s="128" t="s">
        <v>7137</v>
      </c>
      <c r="P390" s="70"/>
      <c r="Q390" s="70"/>
      <c r="R390" s="70"/>
      <c r="S390" s="70"/>
      <c r="T390" s="70"/>
      <c r="U390" s="70"/>
      <c r="V390" s="70"/>
      <c r="W390" s="70"/>
      <c r="X390" s="70"/>
      <c r="Y390" s="70"/>
      <c r="Z390" s="70"/>
      <c r="AA390" s="70"/>
      <c r="AB390" s="70"/>
      <c r="AC390" s="70"/>
      <c r="AD390" s="70"/>
      <c r="AE390" s="70"/>
      <c r="AF390" s="70"/>
      <c r="AG390" s="70"/>
      <c r="AH390" s="70"/>
      <c r="AI390" s="70"/>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AMD390" s="70"/>
      <c r="AME390" s="70"/>
      <c r="AMF390" s="70"/>
      <c r="AMG390" s="70"/>
      <c r="AMH390" s="70"/>
      <c r="AMI390" s="70"/>
      <c r="AMJ390" s="70"/>
    </row>
    <row r="391" spans="1:1024" s="72" customFormat="1" ht="28.7" customHeight="1" x14ac:dyDescent="0.25">
      <c r="A391" s="123">
        <v>388</v>
      </c>
      <c r="B391" s="53" t="s">
        <v>1681</v>
      </c>
      <c r="C391" s="53" t="s">
        <v>1682</v>
      </c>
      <c r="D391" s="53" t="s">
        <v>1683</v>
      </c>
      <c r="E391" s="73" t="s">
        <v>22</v>
      </c>
      <c r="F391" s="73" t="s">
        <v>103</v>
      </c>
      <c r="G391" s="74">
        <f t="shared" si="25"/>
        <v>1200</v>
      </c>
      <c r="H391" s="75">
        <f t="shared" si="23"/>
        <v>1500</v>
      </c>
      <c r="I391" s="76">
        <v>3628.8</v>
      </c>
      <c r="J391" s="77" t="s">
        <v>120</v>
      </c>
      <c r="K391" s="66" t="s">
        <v>7188</v>
      </c>
      <c r="L391" s="71" t="s">
        <v>7111</v>
      </c>
      <c r="M391" s="78" t="s">
        <v>10</v>
      </c>
      <c r="N391" s="78" t="s">
        <v>24</v>
      </c>
      <c r="O391" s="128" t="s">
        <v>7137</v>
      </c>
      <c r="P391" s="70"/>
      <c r="Q391" s="70"/>
      <c r="R391" s="70"/>
      <c r="S391" s="70"/>
      <c r="T391" s="70"/>
      <c r="U391" s="70"/>
      <c r="V391" s="70"/>
      <c r="W391" s="70"/>
      <c r="X391" s="70"/>
      <c r="Y391" s="70"/>
      <c r="Z391" s="70"/>
      <c r="AA391" s="70"/>
      <c r="AB391" s="70"/>
      <c r="AC391" s="70"/>
      <c r="AD391" s="70"/>
      <c r="AE391" s="70"/>
      <c r="AF391" s="70"/>
      <c r="AG391" s="70"/>
      <c r="AH391" s="70"/>
      <c r="AI391" s="70"/>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AMD391" s="70"/>
      <c r="AME391" s="70"/>
      <c r="AMF391" s="70"/>
      <c r="AMG391" s="70"/>
      <c r="AMH391" s="70"/>
      <c r="AMI391" s="70"/>
      <c r="AMJ391" s="70"/>
    </row>
    <row r="392" spans="1:1024" s="72" customFormat="1" ht="28.7" customHeight="1" x14ac:dyDescent="0.25">
      <c r="A392" s="123">
        <v>389</v>
      </c>
      <c r="B392" s="53" t="s">
        <v>1684</v>
      </c>
      <c r="C392" s="53" t="s">
        <v>1685</v>
      </c>
      <c r="D392" s="53" t="s">
        <v>1686</v>
      </c>
      <c r="E392" s="73" t="s">
        <v>22</v>
      </c>
      <c r="F392" s="73" t="s">
        <v>239</v>
      </c>
      <c r="G392" s="74">
        <f t="shared" si="25"/>
        <v>2700</v>
      </c>
      <c r="H392" s="75">
        <f t="shared" si="23"/>
        <v>3375</v>
      </c>
      <c r="I392" s="76">
        <v>1904</v>
      </c>
      <c r="J392" s="77" t="s">
        <v>120</v>
      </c>
      <c r="K392" s="66" t="s">
        <v>7188</v>
      </c>
      <c r="L392" s="71" t="s">
        <v>7111</v>
      </c>
      <c r="M392" s="78" t="s">
        <v>10</v>
      </c>
      <c r="N392" s="78" t="s">
        <v>24</v>
      </c>
      <c r="O392" s="128" t="s">
        <v>7137</v>
      </c>
      <c r="P392" s="70"/>
      <c r="Q392" s="70"/>
      <c r="R392" s="70"/>
      <c r="S392" s="70"/>
      <c r="T392" s="70"/>
      <c r="U392" s="70"/>
      <c r="V392" s="70"/>
      <c r="W392" s="70"/>
      <c r="X392" s="70"/>
      <c r="Y392" s="70"/>
      <c r="Z392" s="70"/>
      <c r="AA392" s="70"/>
      <c r="AB392" s="70"/>
      <c r="AC392" s="70"/>
      <c r="AD392" s="70"/>
      <c r="AE392" s="70"/>
      <c r="AF392" s="70"/>
      <c r="AG392" s="70"/>
      <c r="AH392" s="70"/>
      <c r="AI392" s="70"/>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AMD392" s="70"/>
      <c r="AME392" s="70"/>
      <c r="AMF392" s="70"/>
      <c r="AMG392" s="70"/>
      <c r="AMH392" s="70"/>
      <c r="AMI392" s="70"/>
      <c r="AMJ392" s="70"/>
    </row>
    <row r="393" spans="1:1024" s="72" customFormat="1" ht="28.7" customHeight="1" x14ac:dyDescent="0.25">
      <c r="A393" s="123">
        <v>390</v>
      </c>
      <c r="B393" s="53" t="s">
        <v>1687</v>
      </c>
      <c r="C393" s="53" t="s">
        <v>1688</v>
      </c>
      <c r="D393" s="53" t="s">
        <v>1689</v>
      </c>
      <c r="E393" s="73" t="s">
        <v>28</v>
      </c>
      <c r="F393" s="73" t="s">
        <v>62</v>
      </c>
      <c r="G393" s="79">
        <v>895</v>
      </c>
      <c r="H393" s="75">
        <f t="shared" si="23"/>
        <v>1118.75</v>
      </c>
      <c r="I393" s="76">
        <v>3091.2</v>
      </c>
      <c r="J393" s="77" t="s">
        <v>124</v>
      </c>
      <c r="K393" s="66" t="s">
        <v>7188</v>
      </c>
      <c r="L393" s="66" t="s">
        <v>7113</v>
      </c>
      <c r="M393" s="78" t="s">
        <v>10</v>
      </c>
      <c r="N393" s="78" t="s">
        <v>24</v>
      </c>
      <c r="O393" s="128" t="s">
        <v>7137</v>
      </c>
      <c r="P393" s="70"/>
      <c r="Q393" s="70"/>
      <c r="R393" s="70"/>
      <c r="S393" s="70"/>
      <c r="T393" s="70"/>
      <c r="U393" s="70"/>
      <c r="V393" s="70"/>
      <c r="W393" s="70"/>
      <c r="X393" s="70"/>
      <c r="Y393" s="70"/>
      <c r="Z393" s="70"/>
      <c r="AA393" s="70"/>
      <c r="AB393" s="70"/>
      <c r="AC393" s="70"/>
      <c r="AD393" s="70"/>
      <c r="AE393" s="70"/>
      <c r="AF393" s="70"/>
      <c r="AG393" s="70"/>
      <c r="AH393" s="70"/>
      <c r="AI393" s="70"/>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AMD393" s="70"/>
      <c r="AME393" s="70"/>
      <c r="AMF393" s="70"/>
      <c r="AMG393" s="70"/>
      <c r="AMH393" s="70"/>
      <c r="AMI393" s="70"/>
      <c r="AMJ393" s="70"/>
    </row>
    <row r="394" spans="1:1024" s="72" customFormat="1" ht="28.7" customHeight="1" x14ac:dyDescent="0.25">
      <c r="A394" s="123">
        <v>391</v>
      </c>
      <c r="B394" s="53" t="s">
        <v>1690</v>
      </c>
      <c r="C394" s="53" t="s">
        <v>1691</v>
      </c>
      <c r="D394" s="53" t="s">
        <v>1692</v>
      </c>
      <c r="E394" s="73" t="s">
        <v>28</v>
      </c>
      <c r="F394" s="73" t="s">
        <v>62</v>
      </c>
      <c r="G394" s="79">
        <v>750</v>
      </c>
      <c r="H394" s="75">
        <f t="shared" si="23"/>
        <v>937.5</v>
      </c>
      <c r="I394" s="76">
        <v>1545.6</v>
      </c>
      <c r="J394" s="77" t="s">
        <v>7112</v>
      </c>
      <c r="K394" s="66" t="s">
        <v>7188</v>
      </c>
      <c r="L394" s="66" t="s">
        <v>7113</v>
      </c>
      <c r="M394" s="78" t="s">
        <v>10</v>
      </c>
      <c r="N394" s="78" t="s">
        <v>24</v>
      </c>
      <c r="O394" s="128" t="s">
        <v>7137</v>
      </c>
      <c r="P394" s="70"/>
      <c r="Q394" s="70"/>
      <c r="R394" s="70"/>
      <c r="S394" s="70"/>
      <c r="T394" s="70"/>
      <c r="U394" s="70"/>
      <c r="V394" s="70"/>
      <c r="W394" s="70"/>
      <c r="X394" s="70"/>
      <c r="Y394" s="70"/>
      <c r="Z394" s="70"/>
      <c r="AA394" s="70"/>
      <c r="AB394" s="70"/>
      <c r="AC394" s="70"/>
      <c r="AD394" s="70"/>
      <c r="AE394" s="70"/>
      <c r="AF394" s="70"/>
      <c r="AG394" s="70"/>
      <c r="AH394" s="70"/>
      <c r="AI394" s="70"/>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AMD394" s="70"/>
      <c r="AME394" s="70"/>
      <c r="AMF394" s="70"/>
      <c r="AMG394" s="70"/>
      <c r="AMH394" s="70"/>
      <c r="AMI394" s="70"/>
      <c r="AMJ394" s="70"/>
    </row>
    <row r="395" spans="1:1024" s="72" customFormat="1" ht="28.7" customHeight="1" x14ac:dyDescent="0.25">
      <c r="A395" s="123">
        <v>392</v>
      </c>
      <c r="B395" s="53" t="s">
        <v>1693</v>
      </c>
      <c r="C395" s="53" t="s">
        <v>1694</v>
      </c>
      <c r="D395" s="53" t="s">
        <v>1692</v>
      </c>
      <c r="E395" s="73" t="s">
        <v>28</v>
      </c>
      <c r="F395" s="73" t="s">
        <v>62</v>
      </c>
      <c r="G395" s="79">
        <v>750</v>
      </c>
      <c r="H395" s="75">
        <f t="shared" si="23"/>
        <v>937.5</v>
      </c>
      <c r="I395" s="76">
        <v>1545.6</v>
      </c>
      <c r="J395" s="77" t="s">
        <v>7112</v>
      </c>
      <c r="K395" s="66" t="s">
        <v>7188</v>
      </c>
      <c r="L395" s="66" t="s">
        <v>7113</v>
      </c>
      <c r="M395" s="78" t="s">
        <v>10</v>
      </c>
      <c r="N395" s="78" t="s">
        <v>24</v>
      </c>
      <c r="O395" s="128" t="s">
        <v>7137</v>
      </c>
      <c r="P395" s="70"/>
      <c r="Q395" s="70"/>
      <c r="R395" s="70"/>
      <c r="S395" s="70"/>
      <c r="T395" s="70"/>
      <c r="U395" s="70"/>
      <c r="V395" s="70"/>
      <c r="W395" s="70"/>
      <c r="X395" s="70"/>
      <c r="Y395" s="70"/>
      <c r="Z395" s="70"/>
      <c r="AA395" s="70"/>
      <c r="AB395" s="70"/>
      <c r="AC395" s="70"/>
      <c r="AD395" s="70"/>
      <c r="AE395" s="70"/>
      <c r="AF395" s="70"/>
      <c r="AG395" s="70"/>
      <c r="AH395" s="70"/>
      <c r="AI395" s="70"/>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AMD395" s="70"/>
      <c r="AME395" s="70"/>
      <c r="AMF395" s="70"/>
      <c r="AMG395" s="70"/>
      <c r="AMH395" s="70"/>
      <c r="AMI395" s="70"/>
      <c r="AMJ395" s="70"/>
    </row>
    <row r="396" spans="1:1024" s="72" customFormat="1" ht="28.7" customHeight="1" x14ac:dyDescent="0.25">
      <c r="A396" s="123">
        <v>393</v>
      </c>
      <c r="B396" s="53" t="s">
        <v>1695</v>
      </c>
      <c r="C396" s="53" t="s">
        <v>1696</v>
      </c>
      <c r="D396" s="53" t="s">
        <v>1689</v>
      </c>
      <c r="E396" s="73" t="s">
        <v>28</v>
      </c>
      <c r="F396" s="73" t="s">
        <v>62</v>
      </c>
      <c r="G396" s="79">
        <v>895</v>
      </c>
      <c r="H396" s="75">
        <f t="shared" si="23"/>
        <v>1118.75</v>
      </c>
      <c r="I396" s="76">
        <v>3091.2</v>
      </c>
      <c r="J396" s="77" t="s">
        <v>124</v>
      </c>
      <c r="K396" s="66" t="s">
        <v>7188</v>
      </c>
      <c r="L396" s="66" t="s">
        <v>7113</v>
      </c>
      <c r="M396" s="78" t="s">
        <v>10</v>
      </c>
      <c r="N396" s="78" t="s">
        <v>24</v>
      </c>
      <c r="O396" s="128" t="s">
        <v>7137</v>
      </c>
      <c r="P396" s="70"/>
      <c r="Q396" s="70"/>
      <c r="R396" s="70"/>
      <c r="S396" s="70"/>
      <c r="T396" s="70"/>
      <c r="U396" s="70"/>
      <c r="V396" s="70"/>
      <c r="W396" s="70"/>
      <c r="X396" s="70"/>
      <c r="Y396" s="70"/>
      <c r="Z396" s="70"/>
      <c r="AA396" s="70"/>
      <c r="AB396" s="70"/>
      <c r="AC396" s="70"/>
      <c r="AD396" s="70"/>
      <c r="AE396" s="70"/>
      <c r="AF396" s="70"/>
      <c r="AG396" s="70"/>
      <c r="AH396" s="70"/>
      <c r="AI396" s="70"/>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AMD396" s="70"/>
      <c r="AME396" s="70"/>
      <c r="AMF396" s="70"/>
      <c r="AMG396" s="70"/>
      <c r="AMH396" s="70"/>
      <c r="AMI396" s="70"/>
      <c r="AMJ396" s="70"/>
    </row>
    <row r="397" spans="1:1024" s="72" customFormat="1" ht="28.7" customHeight="1" x14ac:dyDescent="0.25">
      <c r="A397" s="123">
        <v>394</v>
      </c>
      <c r="B397" s="53" t="s">
        <v>1697</v>
      </c>
      <c r="C397" s="53" t="s">
        <v>1698</v>
      </c>
      <c r="D397" s="53" t="s">
        <v>1692</v>
      </c>
      <c r="E397" s="73" t="s">
        <v>28</v>
      </c>
      <c r="F397" s="73" t="s">
        <v>62</v>
      </c>
      <c r="G397" s="79">
        <v>750</v>
      </c>
      <c r="H397" s="75">
        <f t="shared" si="23"/>
        <v>937.5</v>
      </c>
      <c r="I397" s="76">
        <v>1545.6</v>
      </c>
      <c r="J397" s="77" t="s">
        <v>7112</v>
      </c>
      <c r="K397" s="66" t="s">
        <v>7188</v>
      </c>
      <c r="L397" s="66" t="s">
        <v>7113</v>
      </c>
      <c r="M397" s="78" t="s">
        <v>10</v>
      </c>
      <c r="N397" s="78" t="s">
        <v>24</v>
      </c>
      <c r="O397" s="128" t="s">
        <v>7137</v>
      </c>
      <c r="P397" s="70"/>
      <c r="Q397" s="70"/>
      <c r="R397" s="70"/>
      <c r="S397" s="70"/>
      <c r="T397" s="70"/>
      <c r="U397" s="70"/>
      <c r="V397" s="70"/>
      <c r="W397" s="70"/>
      <c r="X397" s="70"/>
      <c r="Y397" s="70"/>
      <c r="Z397" s="70"/>
      <c r="AA397" s="70"/>
      <c r="AB397" s="70"/>
      <c r="AC397" s="70"/>
      <c r="AD397" s="70"/>
      <c r="AE397" s="70"/>
      <c r="AF397" s="70"/>
      <c r="AG397" s="70"/>
      <c r="AH397" s="70"/>
      <c r="AI397" s="70"/>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AMD397" s="70"/>
      <c r="AME397" s="70"/>
      <c r="AMF397" s="70"/>
      <c r="AMG397" s="70"/>
      <c r="AMH397" s="70"/>
      <c r="AMI397" s="70"/>
      <c r="AMJ397" s="70"/>
    </row>
    <row r="398" spans="1:1024" s="72" customFormat="1" ht="28.7" customHeight="1" x14ac:dyDescent="0.25">
      <c r="A398" s="123">
        <v>395</v>
      </c>
      <c r="B398" s="53" t="s">
        <v>1699</v>
      </c>
      <c r="C398" s="53" t="s">
        <v>1700</v>
      </c>
      <c r="D398" s="53" t="s">
        <v>1692</v>
      </c>
      <c r="E398" s="73" t="s">
        <v>28</v>
      </c>
      <c r="F398" s="73" t="s">
        <v>62</v>
      </c>
      <c r="G398" s="79">
        <v>750</v>
      </c>
      <c r="H398" s="75">
        <f t="shared" si="23"/>
        <v>937.5</v>
      </c>
      <c r="I398" s="76">
        <v>1545.6</v>
      </c>
      <c r="J398" s="77" t="s">
        <v>7112</v>
      </c>
      <c r="K398" s="66" t="s">
        <v>7188</v>
      </c>
      <c r="L398" s="66" t="s">
        <v>7113</v>
      </c>
      <c r="M398" s="78" t="s">
        <v>10</v>
      </c>
      <c r="N398" s="78" t="s">
        <v>24</v>
      </c>
      <c r="O398" s="128" t="s">
        <v>7137</v>
      </c>
      <c r="P398" s="70"/>
      <c r="Q398" s="70"/>
      <c r="R398" s="70"/>
      <c r="S398" s="70"/>
      <c r="T398" s="70"/>
      <c r="U398" s="70"/>
      <c r="V398" s="70"/>
      <c r="W398" s="70"/>
      <c r="X398" s="70"/>
      <c r="Y398" s="70"/>
      <c r="Z398" s="70"/>
      <c r="AA398" s="70"/>
      <c r="AB398" s="70"/>
      <c r="AC398" s="70"/>
      <c r="AD398" s="70"/>
      <c r="AE398" s="70"/>
      <c r="AF398" s="70"/>
      <c r="AG398" s="70"/>
      <c r="AH398" s="70"/>
      <c r="AI398" s="70"/>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AMD398" s="70"/>
      <c r="AME398" s="70"/>
      <c r="AMF398" s="70"/>
      <c r="AMG398" s="70"/>
      <c r="AMH398" s="70"/>
      <c r="AMI398" s="70"/>
      <c r="AMJ398" s="70"/>
    </row>
    <row r="399" spans="1:1024" s="72" customFormat="1" ht="28.7" customHeight="1" x14ac:dyDescent="0.25">
      <c r="A399" s="123">
        <v>396</v>
      </c>
      <c r="B399" s="53" t="s">
        <v>1701</v>
      </c>
      <c r="C399" s="53" t="s">
        <v>1702</v>
      </c>
      <c r="D399" s="53" t="s">
        <v>1692</v>
      </c>
      <c r="E399" s="73" t="s">
        <v>28</v>
      </c>
      <c r="F399" s="73" t="s">
        <v>62</v>
      </c>
      <c r="G399" s="79">
        <v>750</v>
      </c>
      <c r="H399" s="75">
        <f t="shared" si="23"/>
        <v>937.5</v>
      </c>
      <c r="I399" s="76">
        <v>1545.6</v>
      </c>
      <c r="J399" s="77" t="s">
        <v>7112</v>
      </c>
      <c r="K399" s="66" t="s">
        <v>7188</v>
      </c>
      <c r="L399" s="66" t="s">
        <v>7113</v>
      </c>
      <c r="M399" s="78" t="s">
        <v>10</v>
      </c>
      <c r="N399" s="78" t="s">
        <v>24</v>
      </c>
      <c r="O399" s="128" t="s">
        <v>7137</v>
      </c>
      <c r="P399" s="70"/>
      <c r="Q399" s="70"/>
      <c r="R399" s="70"/>
      <c r="S399" s="70"/>
      <c r="T399" s="70"/>
      <c r="U399" s="70"/>
      <c r="V399" s="70"/>
      <c r="W399" s="70"/>
      <c r="X399" s="70"/>
      <c r="Y399" s="70"/>
      <c r="Z399" s="70"/>
      <c r="AA399" s="70"/>
      <c r="AB399" s="70"/>
      <c r="AC399" s="70"/>
      <c r="AD399" s="70"/>
      <c r="AE399" s="70"/>
      <c r="AF399" s="70"/>
      <c r="AG399" s="70"/>
      <c r="AH399" s="70"/>
      <c r="AI399" s="70"/>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AMD399" s="70"/>
      <c r="AME399" s="70"/>
      <c r="AMF399" s="70"/>
      <c r="AMG399" s="70"/>
      <c r="AMH399" s="70"/>
      <c r="AMI399" s="70"/>
      <c r="AMJ399" s="70"/>
    </row>
    <row r="400" spans="1:1024" s="72" customFormat="1" ht="28.7" customHeight="1" x14ac:dyDescent="0.25">
      <c r="A400" s="123">
        <v>397</v>
      </c>
      <c r="B400" s="53" t="s">
        <v>1703</v>
      </c>
      <c r="C400" s="53" t="s">
        <v>1704</v>
      </c>
      <c r="D400" s="53" t="s">
        <v>1692</v>
      </c>
      <c r="E400" s="73" t="s">
        <v>28</v>
      </c>
      <c r="F400" s="73" t="s">
        <v>62</v>
      </c>
      <c r="G400" s="79">
        <v>750</v>
      </c>
      <c r="H400" s="75">
        <f t="shared" si="23"/>
        <v>937.5</v>
      </c>
      <c r="I400" s="76">
        <v>1545.6</v>
      </c>
      <c r="J400" s="77" t="s">
        <v>7112</v>
      </c>
      <c r="K400" s="66" t="s">
        <v>7188</v>
      </c>
      <c r="L400" s="66" t="s">
        <v>7113</v>
      </c>
      <c r="M400" s="78" t="s">
        <v>10</v>
      </c>
      <c r="N400" s="78" t="s">
        <v>24</v>
      </c>
      <c r="O400" s="128" t="s">
        <v>7137</v>
      </c>
      <c r="P400" s="70"/>
      <c r="Q400" s="70"/>
      <c r="R400" s="70"/>
      <c r="S400" s="70"/>
      <c r="T400" s="70"/>
      <c r="U400" s="70"/>
      <c r="V400" s="70"/>
      <c r="W400" s="70"/>
      <c r="X400" s="70"/>
      <c r="Y400" s="70"/>
      <c r="Z400" s="70"/>
      <c r="AA400" s="70"/>
      <c r="AB400" s="70"/>
      <c r="AC400" s="70"/>
      <c r="AD400" s="70"/>
      <c r="AE400" s="70"/>
      <c r="AF400" s="70"/>
      <c r="AG400" s="70"/>
      <c r="AH400" s="70"/>
      <c r="AI400" s="70"/>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AMD400" s="70"/>
      <c r="AME400" s="70"/>
      <c r="AMF400" s="70"/>
      <c r="AMG400" s="70"/>
      <c r="AMH400" s="70"/>
      <c r="AMI400" s="70"/>
      <c r="AMJ400" s="70"/>
    </row>
    <row r="401" spans="1:1024" s="72" customFormat="1" ht="28.7" customHeight="1" x14ac:dyDescent="0.25">
      <c r="A401" s="123">
        <v>398</v>
      </c>
      <c r="B401" s="53" t="s">
        <v>1705</v>
      </c>
      <c r="C401" s="53" t="s">
        <v>1706</v>
      </c>
      <c r="D401" s="53" t="s">
        <v>1707</v>
      </c>
      <c r="E401" s="73" t="s">
        <v>22</v>
      </c>
      <c r="F401" s="73" t="s">
        <v>103</v>
      </c>
      <c r="G401" s="79">
        <v>260</v>
      </c>
      <c r="H401" s="75">
        <f t="shared" si="23"/>
        <v>325</v>
      </c>
      <c r="I401" s="76">
        <v>967.68</v>
      </c>
      <c r="J401" s="77" t="s">
        <v>475</v>
      </c>
      <c r="K401" s="66" t="s">
        <v>7188</v>
      </c>
      <c r="L401" s="71" t="s">
        <v>7111</v>
      </c>
      <c r="M401" s="78" t="s">
        <v>10</v>
      </c>
      <c r="N401" s="78" t="s">
        <v>24</v>
      </c>
      <c r="O401" s="128" t="s">
        <v>7137</v>
      </c>
      <c r="P401" s="70"/>
      <c r="Q401" s="70"/>
      <c r="R401" s="70"/>
      <c r="S401" s="70"/>
      <c r="T401" s="70"/>
      <c r="U401" s="70"/>
      <c r="V401" s="70"/>
      <c r="W401" s="70"/>
      <c r="X401" s="70"/>
      <c r="Y401" s="70"/>
      <c r="Z401" s="70"/>
      <c r="AA401" s="70"/>
      <c r="AB401" s="70"/>
      <c r="AC401" s="70"/>
      <c r="AD401" s="70"/>
      <c r="AE401" s="70"/>
      <c r="AF401" s="70"/>
      <c r="AG401" s="70"/>
      <c r="AH401" s="70"/>
      <c r="AI401" s="70"/>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AMD401" s="70"/>
      <c r="AME401" s="70"/>
      <c r="AMF401" s="70"/>
      <c r="AMG401" s="70"/>
      <c r="AMH401" s="70"/>
      <c r="AMI401" s="70"/>
      <c r="AMJ401" s="70"/>
    </row>
    <row r="402" spans="1:1024" s="72" customFormat="1" ht="28.7" customHeight="1" x14ac:dyDescent="0.25">
      <c r="A402" s="123">
        <v>399</v>
      </c>
      <c r="B402" s="53" t="s">
        <v>1708</v>
      </c>
      <c r="C402" s="53" t="s">
        <v>1709</v>
      </c>
      <c r="D402" s="53" t="s">
        <v>1710</v>
      </c>
      <c r="E402" s="73" t="s">
        <v>22</v>
      </c>
      <c r="F402" s="73" t="s">
        <v>275</v>
      </c>
      <c r="G402" s="79">
        <v>240</v>
      </c>
      <c r="H402" s="75">
        <f t="shared" si="23"/>
        <v>300</v>
      </c>
      <c r="I402" s="76">
        <v>725.76</v>
      </c>
      <c r="J402" s="77" t="s">
        <v>475</v>
      </c>
      <c r="K402" s="66" t="s">
        <v>7188</v>
      </c>
      <c r="L402" s="71" t="s">
        <v>7111</v>
      </c>
      <c r="M402" s="78" t="s">
        <v>10</v>
      </c>
      <c r="N402" s="78" t="s">
        <v>24</v>
      </c>
      <c r="O402" s="128" t="s">
        <v>7137</v>
      </c>
      <c r="P402" s="70"/>
      <c r="Q402" s="70"/>
      <c r="R402" s="70"/>
      <c r="S402" s="70"/>
      <c r="T402" s="70"/>
      <c r="U402" s="70"/>
      <c r="V402" s="70"/>
      <c r="W402" s="70"/>
      <c r="X402" s="70"/>
      <c r="Y402" s="70"/>
      <c r="Z402" s="70"/>
      <c r="AA402" s="70"/>
      <c r="AB402" s="70"/>
      <c r="AC402" s="70"/>
      <c r="AD402" s="70"/>
      <c r="AE402" s="70"/>
      <c r="AF402" s="70"/>
      <c r="AG402" s="70"/>
      <c r="AH402" s="70"/>
      <c r="AI402" s="70"/>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AMD402" s="70"/>
      <c r="AME402" s="70"/>
      <c r="AMF402" s="70"/>
      <c r="AMG402" s="70"/>
      <c r="AMH402" s="70"/>
      <c r="AMI402" s="70"/>
      <c r="AMJ402" s="70"/>
    </row>
    <row r="403" spans="1:1024" s="72" customFormat="1" ht="28.7" customHeight="1" x14ac:dyDescent="0.25">
      <c r="A403" s="123">
        <v>400</v>
      </c>
      <c r="B403" s="53" t="s">
        <v>1711</v>
      </c>
      <c r="C403" s="53" t="s">
        <v>1712</v>
      </c>
      <c r="D403" s="53" t="s">
        <v>1713</v>
      </c>
      <c r="E403" s="73" t="s">
        <v>22</v>
      </c>
      <c r="F403" s="73" t="s">
        <v>275</v>
      </c>
      <c r="G403" s="79">
        <v>240</v>
      </c>
      <c r="H403" s="75">
        <f t="shared" ref="H403:H439" si="26">G403/0.8</f>
        <v>300</v>
      </c>
      <c r="I403" s="76">
        <v>725.76</v>
      </c>
      <c r="J403" s="77" t="s">
        <v>475</v>
      </c>
      <c r="K403" s="66" t="s">
        <v>7188</v>
      </c>
      <c r="L403" s="71" t="s">
        <v>7111</v>
      </c>
      <c r="M403" s="78" t="s">
        <v>10</v>
      </c>
      <c r="N403" s="78" t="s">
        <v>24</v>
      </c>
      <c r="O403" s="128" t="s">
        <v>7137</v>
      </c>
      <c r="P403" s="70"/>
      <c r="Q403" s="70"/>
      <c r="R403" s="70"/>
      <c r="S403" s="70"/>
      <c r="T403" s="70"/>
      <c r="U403" s="70"/>
      <c r="V403" s="70"/>
      <c r="W403" s="70"/>
      <c r="X403" s="70"/>
      <c r="Y403" s="70"/>
      <c r="Z403" s="70"/>
      <c r="AA403" s="70"/>
      <c r="AB403" s="70"/>
      <c r="AC403" s="70"/>
      <c r="AD403" s="70"/>
      <c r="AE403" s="70"/>
      <c r="AF403" s="70"/>
      <c r="AG403" s="70"/>
      <c r="AH403" s="70"/>
      <c r="AI403" s="70"/>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AMD403" s="70"/>
      <c r="AME403" s="70"/>
      <c r="AMF403" s="70"/>
      <c r="AMG403" s="70"/>
      <c r="AMH403" s="70"/>
      <c r="AMI403" s="70"/>
      <c r="AMJ403" s="70"/>
    </row>
    <row r="404" spans="1:1024" s="72" customFormat="1" ht="28.7" customHeight="1" x14ac:dyDescent="0.25">
      <c r="A404" s="123">
        <v>401</v>
      </c>
      <c r="B404" s="53" t="s">
        <v>1714</v>
      </c>
      <c r="C404" s="53" t="s">
        <v>1715</v>
      </c>
      <c r="D404" s="53" t="s">
        <v>1716</v>
      </c>
      <c r="E404" s="73" t="s">
        <v>22</v>
      </c>
      <c r="F404" s="73" t="s">
        <v>75</v>
      </c>
      <c r="G404" s="79">
        <v>300</v>
      </c>
      <c r="H404" s="75">
        <f t="shared" si="26"/>
        <v>375</v>
      </c>
      <c r="I404" s="76">
        <v>1209.5999999999999</v>
      </c>
      <c r="J404" s="77" t="s">
        <v>475</v>
      </c>
      <c r="K404" s="66" t="s">
        <v>7188</v>
      </c>
      <c r="L404" s="71" t="s">
        <v>7111</v>
      </c>
      <c r="M404" s="78" t="s">
        <v>10</v>
      </c>
      <c r="N404" s="78" t="s">
        <v>24</v>
      </c>
      <c r="O404" s="128" t="s">
        <v>7137</v>
      </c>
      <c r="P404" s="70"/>
      <c r="Q404" s="70"/>
      <c r="R404" s="70"/>
      <c r="S404" s="70"/>
      <c r="T404" s="70"/>
      <c r="U404" s="70"/>
      <c r="V404" s="70"/>
      <c r="W404" s="70"/>
      <c r="X404" s="70"/>
      <c r="Y404" s="70"/>
      <c r="Z404" s="70"/>
      <c r="AA404" s="70"/>
      <c r="AB404" s="70"/>
      <c r="AC404" s="70"/>
      <c r="AD404" s="70"/>
      <c r="AE404" s="70"/>
      <c r="AF404" s="70"/>
      <c r="AG404" s="70"/>
      <c r="AH404" s="70"/>
      <c r="AI404" s="70"/>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AMD404" s="70"/>
      <c r="AME404" s="70"/>
      <c r="AMF404" s="70"/>
      <c r="AMG404" s="70"/>
      <c r="AMH404" s="70"/>
      <c r="AMI404" s="70"/>
      <c r="AMJ404" s="70"/>
    </row>
    <row r="405" spans="1:1024" s="72" customFormat="1" ht="28.7" customHeight="1" x14ac:dyDescent="0.25">
      <c r="A405" s="123">
        <v>402</v>
      </c>
      <c r="B405" s="53" t="s">
        <v>1717</v>
      </c>
      <c r="C405" s="53" t="s">
        <v>1718</v>
      </c>
      <c r="D405" s="53" t="s">
        <v>1719</v>
      </c>
      <c r="E405" s="73" t="s">
        <v>22</v>
      </c>
      <c r="F405" s="73" t="s">
        <v>103</v>
      </c>
      <c r="G405" s="79">
        <v>260</v>
      </c>
      <c r="H405" s="75">
        <f t="shared" si="26"/>
        <v>325</v>
      </c>
      <c r="I405" s="76">
        <v>967.68</v>
      </c>
      <c r="J405" s="77" t="s">
        <v>475</v>
      </c>
      <c r="K405" s="66" t="s">
        <v>7188</v>
      </c>
      <c r="L405" s="71" t="s">
        <v>7111</v>
      </c>
      <c r="M405" s="78" t="s">
        <v>10</v>
      </c>
      <c r="N405" s="78" t="s">
        <v>24</v>
      </c>
      <c r="O405" s="128" t="s">
        <v>7137</v>
      </c>
      <c r="P405" s="70"/>
      <c r="Q405" s="70"/>
      <c r="R405" s="70"/>
      <c r="S405" s="70"/>
      <c r="T405" s="70"/>
      <c r="U405" s="70"/>
      <c r="V405" s="70"/>
      <c r="W405" s="70"/>
      <c r="X405" s="70"/>
      <c r="Y405" s="70"/>
      <c r="Z405" s="70"/>
      <c r="AA405" s="70"/>
      <c r="AB405" s="70"/>
      <c r="AC405" s="70"/>
      <c r="AD405" s="70"/>
      <c r="AE405" s="70"/>
      <c r="AF405" s="70"/>
      <c r="AG405" s="70"/>
      <c r="AH405" s="70"/>
      <c r="AI405" s="70"/>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AMD405" s="70"/>
      <c r="AME405" s="70"/>
      <c r="AMF405" s="70"/>
      <c r="AMG405" s="70"/>
      <c r="AMH405" s="70"/>
      <c r="AMI405" s="70"/>
      <c r="AMJ405" s="70"/>
    </row>
    <row r="406" spans="1:1024" s="72" customFormat="1" ht="28.7" customHeight="1" x14ac:dyDescent="0.25">
      <c r="A406" s="123">
        <v>403</v>
      </c>
      <c r="B406" s="53" t="s">
        <v>1720</v>
      </c>
      <c r="C406" s="53" t="s">
        <v>1721</v>
      </c>
      <c r="D406" s="53" t="s">
        <v>1722</v>
      </c>
      <c r="E406" s="73" t="s">
        <v>22</v>
      </c>
      <c r="F406" s="73" t="s">
        <v>275</v>
      </c>
      <c r="G406" s="79">
        <v>240</v>
      </c>
      <c r="H406" s="75">
        <f t="shared" si="26"/>
        <v>300</v>
      </c>
      <c r="I406" s="76">
        <v>725.76</v>
      </c>
      <c r="J406" s="77" t="s">
        <v>475</v>
      </c>
      <c r="K406" s="66" t="s">
        <v>7188</v>
      </c>
      <c r="L406" s="71" t="s">
        <v>7111</v>
      </c>
      <c r="M406" s="78" t="s">
        <v>10</v>
      </c>
      <c r="N406" s="78" t="s">
        <v>24</v>
      </c>
      <c r="O406" s="128" t="s">
        <v>7137</v>
      </c>
      <c r="P406" s="70"/>
      <c r="Q406" s="70"/>
      <c r="R406" s="70"/>
      <c r="S406" s="70"/>
      <c r="T406" s="70"/>
      <c r="U406" s="70"/>
      <c r="V406" s="70"/>
      <c r="W406" s="70"/>
      <c r="X406" s="70"/>
      <c r="Y406" s="70"/>
      <c r="Z406" s="70"/>
      <c r="AA406" s="70"/>
      <c r="AB406" s="70"/>
      <c r="AC406" s="70"/>
      <c r="AD406" s="70"/>
      <c r="AE406" s="70"/>
      <c r="AF406" s="70"/>
      <c r="AG406" s="70"/>
      <c r="AH406" s="70"/>
      <c r="AI406" s="70"/>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AMD406" s="70"/>
      <c r="AME406" s="70"/>
      <c r="AMF406" s="70"/>
      <c r="AMG406" s="70"/>
      <c r="AMH406" s="70"/>
      <c r="AMI406" s="70"/>
      <c r="AMJ406" s="70"/>
    </row>
    <row r="407" spans="1:1024" s="72" customFormat="1" ht="28.7" customHeight="1" x14ac:dyDescent="0.25">
      <c r="A407" s="123">
        <v>404</v>
      </c>
      <c r="B407" s="53" t="s">
        <v>1723</v>
      </c>
      <c r="C407" s="53" t="s">
        <v>1724</v>
      </c>
      <c r="D407" s="53" t="s">
        <v>1725</v>
      </c>
      <c r="E407" s="73" t="s">
        <v>22</v>
      </c>
      <c r="F407" s="73" t="s">
        <v>103</v>
      </c>
      <c r="G407" s="79">
        <v>260</v>
      </c>
      <c r="H407" s="75">
        <f t="shared" si="26"/>
        <v>325</v>
      </c>
      <c r="I407" s="76">
        <v>967.68</v>
      </c>
      <c r="J407" s="77" t="s">
        <v>475</v>
      </c>
      <c r="K407" s="66" t="s">
        <v>7188</v>
      </c>
      <c r="L407" s="71" t="s">
        <v>7111</v>
      </c>
      <c r="M407" s="78" t="s">
        <v>10</v>
      </c>
      <c r="N407" s="78" t="s">
        <v>24</v>
      </c>
      <c r="O407" s="128" t="s">
        <v>7137</v>
      </c>
      <c r="P407" s="70"/>
      <c r="Q407" s="70"/>
      <c r="R407" s="70"/>
      <c r="S407" s="70"/>
      <c r="T407" s="70"/>
      <c r="U407" s="70"/>
      <c r="V407" s="70"/>
      <c r="W407" s="70"/>
      <c r="X407" s="70"/>
      <c r="Y407" s="70"/>
      <c r="Z407" s="70"/>
      <c r="AA407" s="70"/>
      <c r="AB407" s="70"/>
      <c r="AC407" s="70"/>
      <c r="AD407" s="70"/>
      <c r="AE407" s="70"/>
      <c r="AF407" s="70"/>
      <c r="AG407" s="70"/>
      <c r="AH407" s="70"/>
      <c r="AI407" s="70"/>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AMD407" s="70"/>
      <c r="AME407" s="70"/>
      <c r="AMF407" s="70"/>
      <c r="AMG407" s="70"/>
      <c r="AMH407" s="70"/>
      <c r="AMI407" s="70"/>
      <c r="AMJ407" s="70"/>
    </row>
    <row r="408" spans="1:1024" s="72" customFormat="1" ht="28.7" customHeight="1" x14ac:dyDescent="0.25">
      <c r="A408" s="123">
        <v>405</v>
      </c>
      <c r="B408" s="53" t="s">
        <v>1726</v>
      </c>
      <c r="C408" s="53" t="s">
        <v>1727</v>
      </c>
      <c r="D408" s="53" t="s">
        <v>1728</v>
      </c>
      <c r="E408" s="73" t="s">
        <v>22</v>
      </c>
      <c r="F408" s="73" t="s">
        <v>275</v>
      </c>
      <c r="G408" s="79">
        <v>240</v>
      </c>
      <c r="H408" s="75">
        <f t="shared" si="26"/>
        <v>300</v>
      </c>
      <c r="I408" s="76">
        <v>725.76</v>
      </c>
      <c r="J408" s="77" t="s">
        <v>475</v>
      </c>
      <c r="K408" s="66" t="s">
        <v>7188</v>
      </c>
      <c r="L408" s="71" t="s">
        <v>7111</v>
      </c>
      <c r="M408" s="78" t="s">
        <v>10</v>
      </c>
      <c r="N408" s="78" t="s">
        <v>24</v>
      </c>
      <c r="O408" s="128" t="s">
        <v>7137</v>
      </c>
      <c r="P408" s="70"/>
      <c r="Q408" s="70"/>
      <c r="R408" s="70"/>
      <c r="S408" s="70"/>
      <c r="T408" s="70"/>
      <c r="U408" s="70"/>
      <c r="V408" s="70"/>
      <c r="W408" s="70"/>
      <c r="X408" s="70"/>
      <c r="Y408" s="70"/>
      <c r="Z408" s="70"/>
      <c r="AA408" s="70"/>
      <c r="AB408" s="70"/>
      <c r="AC408" s="70"/>
      <c r="AD408" s="70"/>
      <c r="AE408" s="70"/>
      <c r="AF408" s="70"/>
      <c r="AG408" s="70"/>
      <c r="AH408" s="70"/>
      <c r="AI408" s="70"/>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AMD408" s="70"/>
      <c r="AME408" s="70"/>
      <c r="AMF408" s="70"/>
      <c r="AMG408" s="70"/>
      <c r="AMH408" s="70"/>
      <c r="AMI408" s="70"/>
      <c r="AMJ408" s="70"/>
    </row>
    <row r="409" spans="1:1024" s="72" customFormat="1" ht="28.7" customHeight="1" x14ac:dyDescent="0.25">
      <c r="A409" s="123">
        <v>406</v>
      </c>
      <c r="B409" s="53" t="s">
        <v>2512</v>
      </c>
      <c r="C409" s="53" t="s">
        <v>1694</v>
      </c>
      <c r="D409" s="53" t="s">
        <v>1689</v>
      </c>
      <c r="E409" s="73" t="s">
        <v>28</v>
      </c>
      <c r="F409" s="73" t="s">
        <v>62</v>
      </c>
      <c r="G409" s="79">
        <v>895</v>
      </c>
      <c r="H409" s="75">
        <f t="shared" si="26"/>
        <v>1118.75</v>
      </c>
      <c r="I409" s="76">
        <v>3091.2</v>
      </c>
      <c r="J409" s="77" t="s">
        <v>124</v>
      </c>
      <c r="K409" s="66" t="s">
        <v>7188</v>
      </c>
      <c r="L409" s="66" t="s">
        <v>7113</v>
      </c>
      <c r="M409" s="78" t="s">
        <v>10</v>
      </c>
      <c r="N409" s="78" t="s">
        <v>24</v>
      </c>
      <c r="O409" s="128" t="s">
        <v>7137</v>
      </c>
      <c r="P409" s="70"/>
      <c r="Q409" s="70"/>
      <c r="R409" s="70"/>
      <c r="S409" s="70"/>
      <c r="T409" s="70"/>
      <c r="U409" s="70"/>
      <c r="V409" s="70"/>
      <c r="W409" s="70"/>
      <c r="X409" s="70"/>
      <c r="Y409" s="70"/>
      <c r="Z409" s="70"/>
      <c r="AA409" s="70"/>
      <c r="AB409" s="70"/>
      <c r="AC409" s="70"/>
      <c r="AD409" s="70"/>
      <c r="AE409" s="70"/>
      <c r="AF409" s="70"/>
      <c r="AG409" s="70"/>
      <c r="AH409" s="70"/>
      <c r="AI409" s="70"/>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AMD409" s="70"/>
      <c r="AME409" s="70"/>
      <c r="AMF409" s="70"/>
      <c r="AMG409" s="70"/>
      <c r="AMH409" s="70"/>
      <c r="AMI409" s="70"/>
      <c r="AMJ409" s="70"/>
    </row>
    <row r="410" spans="1:1024" s="72" customFormat="1" ht="28.7" customHeight="1" x14ac:dyDescent="0.25">
      <c r="A410" s="123">
        <v>407</v>
      </c>
      <c r="B410" s="53" t="s">
        <v>2513</v>
      </c>
      <c r="C410" s="53" t="s">
        <v>1700</v>
      </c>
      <c r="D410" s="53" t="s">
        <v>1689</v>
      </c>
      <c r="E410" s="73" t="s">
        <v>28</v>
      </c>
      <c r="F410" s="73" t="s">
        <v>62</v>
      </c>
      <c r="G410" s="79">
        <v>895</v>
      </c>
      <c r="H410" s="75">
        <f t="shared" si="26"/>
        <v>1118.75</v>
      </c>
      <c r="I410" s="76">
        <v>3091.2</v>
      </c>
      <c r="J410" s="77" t="s">
        <v>124</v>
      </c>
      <c r="K410" s="66" t="s">
        <v>7188</v>
      </c>
      <c r="L410" s="66" t="s">
        <v>7113</v>
      </c>
      <c r="M410" s="78" t="s">
        <v>10</v>
      </c>
      <c r="N410" s="78" t="s">
        <v>24</v>
      </c>
      <c r="O410" s="128" t="s">
        <v>7137</v>
      </c>
      <c r="P410" s="70"/>
      <c r="Q410" s="70"/>
      <c r="R410" s="70"/>
      <c r="S410" s="70"/>
      <c r="T410" s="70"/>
      <c r="U410" s="70"/>
      <c r="V410" s="70"/>
      <c r="W410" s="70"/>
      <c r="X410" s="70"/>
      <c r="Y410" s="70"/>
      <c r="Z410" s="70"/>
      <c r="AA410" s="70"/>
      <c r="AB410" s="70"/>
      <c r="AC410" s="70"/>
      <c r="AD410" s="70"/>
      <c r="AE410" s="70"/>
      <c r="AF410" s="70"/>
      <c r="AG410" s="70"/>
      <c r="AH410" s="70"/>
      <c r="AI410" s="70"/>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AMD410" s="70"/>
      <c r="AME410" s="70"/>
      <c r="AMF410" s="70"/>
      <c r="AMG410" s="70"/>
      <c r="AMH410" s="70"/>
      <c r="AMI410" s="70"/>
      <c r="AMJ410" s="70"/>
    </row>
    <row r="411" spans="1:1024" s="72" customFormat="1" ht="28.7" customHeight="1" x14ac:dyDescent="0.25">
      <c r="A411" s="123">
        <v>408</v>
      </c>
      <c r="B411" s="53" t="s">
        <v>2514</v>
      </c>
      <c r="C411" s="53" t="s">
        <v>1702</v>
      </c>
      <c r="D411" s="53" t="s">
        <v>1689</v>
      </c>
      <c r="E411" s="73" t="s">
        <v>28</v>
      </c>
      <c r="F411" s="73" t="s">
        <v>62</v>
      </c>
      <c r="G411" s="79">
        <v>895</v>
      </c>
      <c r="H411" s="75">
        <f t="shared" si="26"/>
        <v>1118.75</v>
      </c>
      <c r="I411" s="76">
        <v>3091.2</v>
      </c>
      <c r="J411" s="77" t="s">
        <v>124</v>
      </c>
      <c r="K411" s="66" t="s">
        <v>7188</v>
      </c>
      <c r="L411" s="66" t="s">
        <v>7113</v>
      </c>
      <c r="M411" s="78" t="s">
        <v>10</v>
      </c>
      <c r="N411" s="78" t="s">
        <v>24</v>
      </c>
      <c r="O411" s="128" t="s">
        <v>7137</v>
      </c>
      <c r="P411" s="70"/>
      <c r="Q411" s="70"/>
      <c r="R411" s="70"/>
      <c r="S411" s="70"/>
      <c r="T411" s="70"/>
      <c r="U411" s="70"/>
      <c r="V411" s="70"/>
      <c r="W411" s="70"/>
      <c r="X411" s="70"/>
      <c r="Y411" s="70"/>
      <c r="Z411" s="70"/>
      <c r="AA411" s="70"/>
      <c r="AB411" s="70"/>
      <c r="AC411" s="70"/>
      <c r="AD411" s="70"/>
      <c r="AE411" s="70"/>
      <c r="AF411" s="70"/>
      <c r="AG411" s="70"/>
      <c r="AH411" s="70"/>
      <c r="AI411" s="70"/>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AMD411" s="70"/>
      <c r="AME411" s="70"/>
      <c r="AMF411" s="70"/>
      <c r="AMG411" s="70"/>
      <c r="AMH411" s="70"/>
      <c r="AMI411" s="70"/>
      <c r="AMJ411" s="70"/>
    </row>
    <row r="412" spans="1:1024" s="72" customFormat="1" ht="28.7" customHeight="1" x14ac:dyDescent="0.25">
      <c r="A412" s="123">
        <v>409</v>
      </c>
      <c r="B412" s="53" t="s">
        <v>2515</v>
      </c>
      <c r="C412" s="53" t="s">
        <v>1704</v>
      </c>
      <c r="D412" s="53" t="s">
        <v>1689</v>
      </c>
      <c r="E412" s="73" t="s">
        <v>28</v>
      </c>
      <c r="F412" s="73" t="s">
        <v>62</v>
      </c>
      <c r="G412" s="79">
        <v>895</v>
      </c>
      <c r="H412" s="75">
        <f t="shared" si="26"/>
        <v>1118.75</v>
      </c>
      <c r="I412" s="76">
        <v>3091.2</v>
      </c>
      <c r="J412" s="77" t="s">
        <v>124</v>
      </c>
      <c r="K412" s="66" t="s">
        <v>7188</v>
      </c>
      <c r="L412" s="66" t="s">
        <v>7113</v>
      </c>
      <c r="M412" s="78" t="s">
        <v>10</v>
      </c>
      <c r="N412" s="78" t="s">
        <v>24</v>
      </c>
      <c r="O412" s="128" t="s">
        <v>7137</v>
      </c>
      <c r="P412" s="70"/>
      <c r="Q412" s="70"/>
      <c r="R412" s="70"/>
      <c r="S412" s="70"/>
      <c r="T412" s="70"/>
      <c r="U412" s="70"/>
      <c r="V412" s="70"/>
      <c r="W412" s="70"/>
      <c r="X412" s="70"/>
      <c r="Y412" s="70"/>
      <c r="Z412" s="70"/>
      <c r="AA412" s="70"/>
      <c r="AB412" s="70"/>
      <c r="AC412" s="70"/>
      <c r="AD412" s="70"/>
      <c r="AE412" s="70"/>
      <c r="AF412" s="70"/>
      <c r="AG412" s="70"/>
      <c r="AH412" s="70"/>
      <c r="AI412" s="70"/>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AMD412" s="70"/>
      <c r="AME412" s="70"/>
      <c r="AMF412" s="70"/>
      <c r="AMG412" s="70"/>
      <c r="AMH412" s="70"/>
      <c r="AMI412" s="70"/>
      <c r="AMJ412" s="70"/>
    </row>
    <row r="413" spans="1:1024" s="72" customFormat="1" ht="28.7" customHeight="1" x14ac:dyDescent="0.25">
      <c r="A413" s="123">
        <v>410</v>
      </c>
      <c r="B413" s="53" t="s">
        <v>2550</v>
      </c>
      <c r="C413" s="53" t="s">
        <v>2551</v>
      </c>
      <c r="D413" s="53" t="s">
        <v>2552</v>
      </c>
      <c r="E413" s="73" t="s">
        <v>22</v>
      </c>
      <c r="F413" s="73" t="s">
        <v>2553</v>
      </c>
      <c r="G413" s="74">
        <v>1995</v>
      </c>
      <c r="H413" s="75">
        <f t="shared" si="26"/>
        <v>2493.75</v>
      </c>
      <c r="I413" s="76">
        <v>6742.4</v>
      </c>
      <c r="J413" s="77" t="s">
        <v>1361</v>
      </c>
      <c r="K413" s="66" t="s">
        <v>7188</v>
      </c>
      <c r="L413" s="71" t="s">
        <v>7111</v>
      </c>
      <c r="M413" s="78" t="s">
        <v>10</v>
      </c>
      <c r="N413" s="78" t="s">
        <v>24</v>
      </c>
      <c r="O413" s="128" t="s">
        <v>7137</v>
      </c>
      <c r="P413" s="70"/>
      <c r="Q413" s="70"/>
      <c r="R413" s="70"/>
      <c r="S413" s="70"/>
      <c r="T413" s="70"/>
      <c r="U413" s="70"/>
      <c r="V413" s="70"/>
      <c r="W413" s="70"/>
      <c r="X413" s="70"/>
      <c r="Y413" s="70"/>
      <c r="Z413" s="70"/>
      <c r="AA413" s="70"/>
      <c r="AB413" s="70"/>
      <c r="AC413" s="70"/>
      <c r="AD413" s="70"/>
      <c r="AE413" s="70"/>
      <c r="AF413" s="70"/>
      <c r="AG413" s="70"/>
      <c r="AH413" s="70"/>
      <c r="AI413" s="70"/>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AMD413" s="70"/>
      <c r="AME413" s="70"/>
      <c r="AMF413" s="70"/>
      <c r="AMG413" s="70"/>
      <c r="AMH413" s="70"/>
      <c r="AMI413" s="70"/>
      <c r="AMJ413" s="70"/>
    </row>
    <row r="414" spans="1:1024" s="72" customFormat="1" ht="28.7" customHeight="1" x14ac:dyDescent="0.25">
      <c r="A414" s="123">
        <v>411</v>
      </c>
      <c r="B414" s="53" t="s">
        <v>2554</v>
      </c>
      <c r="C414" s="53" t="s">
        <v>2555</v>
      </c>
      <c r="D414" s="53" t="s">
        <v>2556</v>
      </c>
      <c r="E414" s="73" t="s">
        <v>22</v>
      </c>
      <c r="F414" s="73" t="s">
        <v>219</v>
      </c>
      <c r="G414" s="74">
        <v>1330</v>
      </c>
      <c r="H414" s="75">
        <f t="shared" si="26"/>
        <v>1662.5</v>
      </c>
      <c r="I414" s="76">
        <v>4513.6000000000004</v>
      </c>
      <c r="J414" s="77" t="s">
        <v>1361</v>
      </c>
      <c r="K414" s="66" t="s">
        <v>7188</v>
      </c>
      <c r="L414" s="71" t="s">
        <v>7111</v>
      </c>
      <c r="M414" s="78" t="s">
        <v>10</v>
      </c>
      <c r="N414" s="78" t="s">
        <v>24</v>
      </c>
      <c r="O414" s="128" t="s">
        <v>7137</v>
      </c>
      <c r="P414" s="70"/>
      <c r="Q414" s="70"/>
      <c r="R414" s="70"/>
      <c r="S414" s="70"/>
      <c r="T414" s="70"/>
      <c r="U414" s="70"/>
      <c r="V414" s="70"/>
      <c r="W414" s="70"/>
      <c r="X414" s="70"/>
      <c r="Y414" s="70"/>
      <c r="Z414" s="70"/>
      <c r="AA414" s="70"/>
      <c r="AB414" s="70"/>
      <c r="AC414" s="70"/>
      <c r="AD414" s="70"/>
      <c r="AE414" s="70"/>
      <c r="AF414" s="70"/>
      <c r="AG414" s="70"/>
      <c r="AH414" s="70"/>
      <c r="AI414" s="70"/>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AMD414" s="70"/>
      <c r="AME414" s="70"/>
      <c r="AMF414" s="70"/>
      <c r="AMG414" s="70"/>
      <c r="AMH414" s="70"/>
      <c r="AMI414" s="70"/>
      <c r="AMJ414" s="70"/>
    </row>
    <row r="415" spans="1:1024" s="72" customFormat="1" ht="28.7" customHeight="1" x14ac:dyDescent="0.25">
      <c r="A415" s="123">
        <v>412</v>
      </c>
      <c r="B415" s="53" t="s">
        <v>2557</v>
      </c>
      <c r="C415" s="53" t="s">
        <v>2558</v>
      </c>
      <c r="D415" s="53" t="s">
        <v>7191</v>
      </c>
      <c r="E415" s="73" t="s">
        <v>22</v>
      </c>
      <c r="F415" s="73" t="s">
        <v>66</v>
      </c>
      <c r="G415" s="74">
        <v>1520</v>
      </c>
      <c r="H415" s="75">
        <f t="shared" si="26"/>
        <v>1900</v>
      </c>
      <c r="I415" s="76">
        <v>4800</v>
      </c>
      <c r="J415" s="77" t="s">
        <v>1361</v>
      </c>
      <c r="K415" s="66" t="s">
        <v>7188</v>
      </c>
      <c r="L415" s="71" t="s">
        <v>7111</v>
      </c>
      <c r="M415" s="78" t="s">
        <v>10</v>
      </c>
      <c r="N415" s="78"/>
      <c r="O415" s="128" t="s">
        <v>7137</v>
      </c>
      <c r="P415" s="70"/>
      <c r="Q415" s="70"/>
      <c r="R415" s="70"/>
      <c r="S415" s="70"/>
      <c r="T415" s="70"/>
      <c r="U415" s="70"/>
      <c r="V415" s="70"/>
      <c r="W415" s="70"/>
      <c r="X415" s="70"/>
      <c r="Y415" s="70"/>
      <c r="Z415" s="70"/>
      <c r="AA415" s="70"/>
      <c r="AB415" s="70"/>
      <c r="AC415" s="70"/>
      <c r="AD415" s="70"/>
      <c r="AE415" s="70"/>
      <c r="AF415" s="70"/>
      <c r="AG415" s="70"/>
      <c r="AH415" s="70"/>
      <c r="AI415" s="70"/>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AMD415" s="70"/>
      <c r="AME415" s="70"/>
      <c r="AMF415" s="70"/>
      <c r="AMG415" s="70"/>
      <c r="AMH415" s="70"/>
      <c r="AMI415" s="70"/>
      <c r="AMJ415" s="70"/>
    </row>
    <row r="416" spans="1:1024" s="72" customFormat="1" ht="28.7" customHeight="1" x14ac:dyDescent="0.25">
      <c r="A416" s="123">
        <v>413</v>
      </c>
      <c r="B416" s="53" t="s">
        <v>3242</v>
      </c>
      <c r="C416" s="53" t="s">
        <v>3243</v>
      </c>
      <c r="D416" s="53" t="s">
        <v>3244</v>
      </c>
      <c r="E416" s="73" t="s">
        <v>22</v>
      </c>
      <c r="F416" s="73">
        <v>12</v>
      </c>
      <c r="G416" s="74">
        <f t="shared" ref="G416:G439" si="27">168*F416</f>
        <v>2016</v>
      </c>
      <c r="H416" s="75">
        <f t="shared" si="26"/>
        <v>2520</v>
      </c>
      <c r="I416" s="76">
        <v>4513.6000000000004</v>
      </c>
      <c r="J416" s="77" t="s">
        <v>67</v>
      </c>
      <c r="K416" s="66" t="s">
        <v>7188</v>
      </c>
      <c r="L416" s="71" t="s">
        <v>7111</v>
      </c>
      <c r="M416" s="78" t="s">
        <v>10</v>
      </c>
      <c r="N416" s="78"/>
      <c r="O416" s="128" t="s">
        <v>7137</v>
      </c>
      <c r="P416" s="70"/>
      <c r="Q416" s="70"/>
      <c r="R416" s="70"/>
      <c r="S416" s="70"/>
      <c r="T416" s="70"/>
      <c r="U416" s="70"/>
      <c r="V416" s="70"/>
      <c r="W416" s="70"/>
      <c r="X416" s="70"/>
      <c r="Y416" s="70"/>
      <c r="Z416" s="70"/>
      <c r="AA416" s="70"/>
      <c r="AB416" s="70"/>
      <c r="AC416" s="70"/>
      <c r="AD416" s="70"/>
      <c r="AE416" s="70"/>
      <c r="AF416" s="70"/>
      <c r="AG416" s="70"/>
      <c r="AH416" s="70"/>
      <c r="AI416" s="70"/>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AMD416" s="70"/>
      <c r="AME416" s="70"/>
      <c r="AMF416" s="70"/>
      <c r="AMG416" s="70"/>
      <c r="AMH416" s="70"/>
      <c r="AMI416" s="70"/>
      <c r="AMJ416" s="70"/>
    </row>
    <row r="417" spans="1:1024" s="72" customFormat="1" ht="28.7" customHeight="1" x14ac:dyDescent="0.25">
      <c r="A417" s="123">
        <v>414</v>
      </c>
      <c r="B417" s="53" t="s">
        <v>3245</v>
      </c>
      <c r="C417" s="53" t="s">
        <v>3246</v>
      </c>
      <c r="D417" s="53" t="s">
        <v>3247</v>
      </c>
      <c r="E417" s="73" t="s">
        <v>22</v>
      </c>
      <c r="F417" s="73">
        <v>5</v>
      </c>
      <c r="G417" s="74">
        <f t="shared" si="27"/>
        <v>840</v>
      </c>
      <c r="H417" s="75">
        <f t="shared" si="26"/>
        <v>1050</v>
      </c>
      <c r="I417" s="76">
        <v>1881.6</v>
      </c>
      <c r="J417" s="77" t="s">
        <v>67</v>
      </c>
      <c r="K417" s="66" t="s">
        <v>7188</v>
      </c>
      <c r="L417" s="71" t="s">
        <v>7111</v>
      </c>
      <c r="M417" s="78" t="s">
        <v>10</v>
      </c>
      <c r="N417" s="78"/>
      <c r="O417" s="128" t="s">
        <v>7137</v>
      </c>
      <c r="P417" s="70"/>
      <c r="Q417" s="70"/>
      <c r="R417" s="70"/>
      <c r="S417" s="70"/>
      <c r="T417" s="70"/>
      <c r="U417" s="70"/>
      <c r="V417" s="70"/>
      <c r="W417" s="70"/>
      <c r="X417" s="70"/>
      <c r="Y417" s="70"/>
      <c r="Z417" s="70"/>
      <c r="AA417" s="70"/>
      <c r="AB417" s="70"/>
      <c r="AC417" s="70"/>
      <c r="AD417" s="70"/>
      <c r="AE417" s="70"/>
      <c r="AF417" s="70"/>
      <c r="AG417" s="70"/>
      <c r="AH417" s="70"/>
      <c r="AI417" s="70"/>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AMD417" s="70"/>
      <c r="AME417" s="70"/>
      <c r="AMF417" s="70"/>
      <c r="AMG417" s="70"/>
      <c r="AMH417" s="70"/>
      <c r="AMI417" s="70"/>
      <c r="AMJ417" s="70"/>
    </row>
    <row r="418" spans="1:1024" s="72" customFormat="1" ht="28.7" customHeight="1" x14ac:dyDescent="0.25">
      <c r="A418" s="123">
        <v>415</v>
      </c>
      <c r="B418" s="53" t="s">
        <v>3248</v>
      </c>
      <c r="C418" s="53" t="s">
        <v>3249</v>
      </c>
      <c r="D418" s="53" t="s">
        <v>3250</v>
      </c>
      <c r="E418" s="73" t="s">
        <v>22</v>
      </c>
      <c r="F418" s="73">
        <v>10</v>
      </c>
      <c r="G418" s="74">
        <f t="shared" si="27"/>
        <v>1680</v>
      </c>
      <c r="H418" s="75">
        <f t="shared" si="26"/>
        <v>2100</v>
      </c>
      <c r="I418" s="76">
        <v>3752</v>
      </c>
      <c r="J418" s="77" t="s">
        <v>67</v>
      </c>
      <c r="K418" s="66" t="s">
        <v>7188</v>
      </c>
      <c r="L418" s="71" t="s">
        <v>7111</v>
      </c>
      <c r="M418" s="78" t="s">
        <v>10</v>
      </c>
      <c r="N418" s="78"/>
      <c r="O418" s="128" t="s">
        <v>7137</v>
      </c>
      <c r="P418" s="70"/>
      <c r="Q418" s="70"/>
      <c r="R418" s="70"/>
      <c r="S418" s="70"/>
      <c r="T418" s="70"/>
      <c r="U418" s="70"/>
      <c r="V418" s="70"/>
      <c r="W418" s="70"/>
      <c r="X418" s="70"/>
      <c r="Y418" s="70"/>
      <c r="Z418" s="70"/>
      <c r="AA418" s="70"/>
      <c r="AB418" s="70"/>
      <c r="AC418" s="70"/>
      <c r="AD418" s="70"/>
      <c r="AE418" s="70"/>
      <c r="AF418" s="70"/>
      <c r="AG418" s="70"/>
      <c r="AH418" s="70"/>
      <c r="AI418" s="70"/>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AMD418" s="70"/>
      <c r="AME418" s="70"/>
      <c r="AMF418" s="70"/>
      <c r="AMG418" s="70"/>
      <c r="AMH418" s="70"/>
      <c r="AMI418" s="70"/>
      <c r="AMJ418" s="70"/>
    </row>
    <row r="419" spans="1:1024" s="72" customFormat="1" ht="28.7" customHeight="1" x14ac:dyDescent="0.25">
      <c r="A419" s="123">
        <v>416</v>
      </c>
      <c r="B419" s="53" t="s">
        <v>3251</v>
      </c>
      <c r="C419" s="53" t="s">
        <v>3252</v>
      </c>
      <c r="D419" s="53" t="s">
        <v>3253</v>
      </c>
      <c r="E419" s="73" t="s">
        <v>22</v>
      </c>
      <c r="F419" s="73">
        <v>11</v>
      </c>
      <c r="G419" s="74">
        <f t="shared" si="27"/>
        <v>1848</v>
      </c>
      <c r="H419" s="75">
        <f t="shared" si="26"/>
        <v>2310</v>
      </c>
      <c r="I419" s="76">
        <v>4132.8</v>
      </c>
      <c r="J419" s="77" t="s">
        <v>67</v>
      </c>
      <c r="K419" s="66" t="s">
        <v>7188</v>
      </c>
      <c r="L419" s="71" t="s">
        <v>7111</v>
      </c>
      <c r="M419" s="78" t="s">
        <v>10</v>
      </c>
      <c r="N419" s="78"/>
      <c r="O419" s="128" t="s">
        <v>7137</v>
      </c>
      <c r="P419" s="70"/>
      <c r="Q419" s="70"/>
      <c r="R419" s="70"/>
      <c r="S419" s="70"/>
      <c r="T419" s="70"/>
      <c r="U419" s="70"/>
      <c r="V419" s="70"/>
      <c r="W419" s="70"/>
      <c r="X419" s="70"/>
      <c r="Y419" s="70"/>
      <c r="Z419" s="70"/>
      <c r="AA419" s="70"/>
      <c r="AB419" s="70"/>
      <c r="AC419" s="70"/>
      <c r="AD419" s="70"/>
      <c r="AE419" s="70"/>
      <c r="AF419" s="70"/>
      <c r="AG419" s="70"/>
      <c r="AH419" s="70"/>
      <c r="AI419" s="70"/>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AMD419" s="70"/>
      <c r="AME419" s="70"/>
      <c r="AMF419" s="70"/>
      <c r="AMG419" s="70"/>
      <c r="AMH419" s="70"/>
      <c r="AMI419" s="70"/>
      <c r="AMJ419" s="70"/>
    </row>
    <row r="420" spans="1:1024" s="72" customFormat="1" ht="28.7" customHeight="1" x14ac:dyDescent="0.25">
      <c r="A420" s="123">
        <v>417</v>
      </c>
      <c r="B420" s="53" t="s">
        <v>3254</v>
      </c>
      <c r="C420" s="53" t="s">
        <v>3255</v>
      </c>
      <c r="D420" s="53" t="s">
        <v>3256</v>
      </c>
      <c r="E420" s="73" t="s">
        <v>22</v>
      </c>
      <c r="F420" s="73">
        <v>5</v>
      </c>
      <c r="G420" s="74">
        <f t="shared" si="27"/>
        <v>840</v>
      </c>
      <c r="H420" s="75">
        <f t="shared" si="26"/>
        <v>1050</v>
      </c>
      <c r="I420" s="76">
        <v>1881.6</v>
      </c>
      <c r="J420" s="77" t="s">
        <v>67</v>
      </c>
      <c r="K420" s="66" t="s">
        <v>7188</v>
      </c>
      <c r="L420" s="71" t="s">
        <v>7111</v>
      </c>
      <c r="M420" s="78" t="s">
        <v>10</v>
      </c>
      <c r="N420" s="78"/>
      <c r="O420" s="128" t="s">
        <v>7137</v>
      </c>
      <c r="P420" s="70"/>
      <c r="Q420" s="70"/>
      <c r="R420" s="70"/>
      <c r="S420" s="70"/>
      <c r="T420" s="70"/>
      <c r="U420" s="70"/>
      <c r="V420" s="70"/>
      <c r="W420" s="70"/>
      <c r="X420" s="70"/>
      <c r="Y420" s="70"/>
      <c r="Z420" s="70"/>
      <c r="AA420" s="70"/>
      <c r="AB420" s="70"/>
      <c r="AC420" s="70"/>
      <c r="AD420" s="70"/>
      <c r="AE420" s="70"/>
      <c r="AF420" s="70"/>
      <c r="AG420" s="70"/>
      <c r="AH420" s="70"/>
      <c r="AI420" s="70"/>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AMD420" s="70"/>
      <c r="AME420" s="70"/>
      <c r="AMF420" s="70"/>
      <c r="AMG420" s="70"/>
      <c r="AMH420" s="70"/>
      <c r="AMI420" s="70"/>
      <c r="AMJ420" s="70"/>
    </row>
    <row r="421" spans="1:1024" s="72" customFormat="1" ht="28.7" customHeight="1" x14ac:dyDescent="0.25">
      <c r="A421" s="123">
        <v>418</v>
      </c>
      <c r="B421" s="53" t="s">
        <v>3353</v>
      </c>
      <c r="C421" s="53" t="s">
        <v>3354</v>
      </c>
      <c r="D421" s="53" t="s">
        <v>3355</v>
      </c>
      <c r="E421" s="73" t="s">
        <v>22</v>
      </c>
      <c r="F421" s="73">
        <v>27</v>
      </c>
      <c r="G421" s="74">
        <f t="shared" si="27"/>
        <v>4536</v>
      </c>
      <c r="H421" s="75">
        <f t="shared" si="26"/>
        <v>5670</v>
      </c>
      <c r="I421" s="76">
        <v>10206</v>
      </c>
      <c r="J421" s="77" t="s">
        <v>67</v>
      </c>
      <c r="K421" s="66" t="s">
        <v>7188</v>
      </c>
      <c r="L421" s="71" t="s">
        <v>7111</v>
      </c>
      <c r="M421" s="78" t="s">
        <v>10</v>
      </c>
      <c r="N421" s="78"/>
      <c r="O421" s="128" t="s">
        <v>7137</v>
      </c>
      <c r="P421" s="70"/>
      <c r="Q421" s="70"/>
      <c r="R421" s="70"/>
      <c r="S421" s="70"/>
      <c r="T421" s="70"/>
      <c r="U421" s="70"/>
      <c r="V421" s="70"/>
      <c r="W421" s="70"/>
      <c r="X421" s="70"/>
      <c r="Y421" s="70"/>
      <c r="Z421" s="70"/>
      <c r="AA421" s="70"/>
      <c r="AB421" s="70"/>
      <c r="AC421" s="70"/>
      <c r="AD421" s="70"/>
      <c r="AE421" s="70"/>
      <c r="AF421" s="70"/>
      <c r="AG421" s="70"/>
      <c r="AH421" s="70"/>
      <c r="AI421" s="70"/>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AMD421" s="70"/>
      <c r="AME421" s="70"/>
      <c r="AMF421" s="70"/>
      <c r="AMG421" s="70"/>
      <c r="AMH421" s="70"/>
      <c r="AMI421" s="70"/>
      <c r="AMJ421" s="70"/>
    </row>
    <row r="422" spans="1:1024" s="72" customFormat="1" ht="28.7" customHeight="1" x14ac:dyDescent="0.25">
      <c r="A422" s="123">
        <v>419</v>
      </c>
      <c r="B422" s="53" t="s">
        <v>3356</v>
      </c>
      <c r="C422" s="53" t="s">
        <v>3357</v>
      </c>
      <c r="D422" s="53" t="s">
        <v>3358</v>
      </c>
      <c r="E422" s="73" t="s">
        <v>22</v>
      </c>
      <c r="F422" s="73">
        <v>14</v>
      </c>
      <c r="G422" s="74">
        <f t="shared" si="27"/>
        <v>2352</v>
      </c>
      <c r="H422" s="75">
        <f t="shared" si="26"/>
        <v>2940</v>
      </c>
      <c r="I422" s="76">
        <v>5252.8</v>
      </c>
      <c r="J422" s="77" t="s">
        <v>67</v>
      </c>
      <c r="K422" s="66" t="s">
        <v>7188</v>
      </c>
      <c r="L422" s="71" t="s">
        <v>7111</v>
      </c>
      <c r="M422" s="78" t="s">
        <v>10</v>
      </c>
      <c r="N422" s="78"/>
      <c r="O422" s="128" t="s">
        <v>7137</v>
      </c>
      <c r="P422" s="70"/>
      <c r="Q422" s="70"/>
      <c r="R422" s="70"/>
      <c r="S422" s="70"/>
      <c r="T422" s="70"/>
      <c r="U422" s="70"/>
      <c r="V422" s="70"/>
      <c r="W422" s="70"/>
      <c r="X422" s="70"/>
      <c r="Y422" s="70"/>
      <c r="Z422" s="70"/>
      <c r="AA422" s="70"/>
      <c r="AB422" s="70"/>
      <c r="AC422" s="70"/>
      <c r="AD422" s="70"/>
      <c r="AE422" s="70"/>
      <c r="AF422" s="70"/>
      <c r="AG422" s="70"/>
      <c r="AH422" s="70"/>
      <c r="AI422" s="70"/>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AMD422" s="70"/>
      <c r="AME422" s="70"/>
      <c r="AMF422" s="70"/>
      <c r="AMG422" s="70"/>
      <c r="AMH422" s="70"/>
      <c r="AMI422" s="70"/>
      <c r="AMJ422" s="70"/>
    </row>
    <row r="423" spans="1:1024" s="72" customFormat="1" ht="28.7" customHeight="1" x14ac:dyDescent="0.25">
      <c r="A423" s="123">
        <v>420</v>
      </c>
      <c r="B423" s="53" t="s">
        <v>3359</v>
      </c>
      <c r="C423" s="53" t="s">
        <v>3360</v>
      </c>
      <c r="D423" s="53" t="s">
        <v>3361</v>
      </c>
      <c r="E423" s="73" t="s">
        <v>22</v>
      </c>
      <c r="F423" s="73">
        <v>16</v>
      </c>
      <c r="G423" s="74">
        <f t="shared" si="27"/>
        <v>2688</v>
      </c>
      <c r="H423" s="75">
        <f t="shared" si="26"/>
        <v>3360</v>
      </c>
      <c r="I423" s="76">
        <v>6003.2</v>
      </c>
      <c r="J423" s="77" t="s">
        <v>67</v>
      </c>
      <c r="K423" s="66" t="s">
        <v>7188</v>
      </c>
      <c r="L423" s="71" t="s">
        <v>7111</v>
      </c>
      <c r="M423" s="78" t="s">
        <v>10</v>
      </c>
      <c r="N423" s="78"/>
      <c r="O423" s="128" t="s">
        <v>7137</v>
      </c>
      <c r="P423" s="70"/>
      <c r="Q423" s="70"/>
      <c r="R423" s="70"/>
      <c r="S423" s="70"/>
      <c r="T423" s="70"/>
      <c r="U423" s="70"/>
      <c r="V423" s="70"/>
      <c r="W423" s="70"/>
      <c r="X423" s="70"/>
      <c r="Y423" s="70"/>
      <c r="Z423" s="70"/>
      <c r="AA423" s="70"/>
      <c r="AB423" s="70"/>
      <c r="AC423" s="70"/>
      <c r="AD423" s="70"/>
      <c r="AE423" s="70"/>
      <c r="AF423" s="70"/>
      <c r="AG423" s="70"/>
      <c r="AH423" s="70"/>
      <c r="AI423" s="70"/>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AMD423" s="70"/>
      <c r="AME423" s="70"/>
      <c r="AMF423" s="70"/>
      <c r="AMG423" s="70"/>
      <c r="AMH423" s="70"/>
      <c r="AMI423" s="70"/>
      <c r="AMJ423" s="70"/>
    </row>
    <row r="424" spans="1:1024" s="72" customFormat="1" ht="28.7" customHeight="1" x14ac:dyDescent="0.25">
      <c r="A424" s="123">
        <v>421</v>
      </c>
      <c r="B424" s="53" t="s">
        <v>3362</v>
      </c>
      <c r="C424" s="53" t="s">
        <v>3363</v>
      </c>
      <c r="D424" s="53" t="s">
        <v>3364</v>
      </c>
      <c r="E424" s="73" t="s">
        <v>22</v>
      </c>
      <c r="F424" s="73">
        <v>10</v>
      </c>
      <c r="G424" s="74">
        <f t="shared" si="27"/>
        <v>1680</v>
      </c>
      <c r="H424" s="75">
        <f t="shared" si="26"/>
        <v>2100</v>
      </c>
      <c r="I424" s="76">
        <v>3752</v>
      </c>
      <c r="J424" s="77" t="s">
        <v>67</v>
      </c>
      <c r="K424" s="66" t="s">
        <v>7188</v>
      </c>
      <c r="L424" s="71" t="s">
        <v>7111</v>
      </c>
      <c r="M424" s="78" t="s">
        <v>10</v>
      </c>
      <c r="N424" s="78"/>
      <c r="O424" s="128" t="s">
        <v>7137</v>
      </c>
      <c r="P424" s="70"/>
      <c r="Q424" s="70"/>
      <c r="R424" s="70"/>
      <c r="S424" s="70"/>
      <c r="T424" s="70"/>
      <c r="U424" s="70"/>
      <c r="V424" s="70"/>
      <c r="W424" s="70"/>
      <c r="X424" s="70"/>
      <c r="Y424" s="70"/>
      <c r="Z424" s="70"/>
      <c r="AA424" s="70"/>
      <c r="AB424" s="70"/>
      <c r="AC424" s="70"/>
      <c r="AD424" s="70"/>
      <c r="AE424" s="70"/>
      <c r="AF424" s="70"/>
      <c r="AG424" s="70"/>
      <c r="AH424" s="70"/>
      <c r="AI424" s="70"/>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AMD424" s="70"/>
      <c r="AME424" s="70"/>
      <c r="AMF424" s="70"/>
      <c r="AMG424" s="70"/>
      <c r="AMH424" s="70"/>
      <c r="AMI424" s="70"/>
      <c r="AMJ424" s="70"/>
    </row>
    <row r="425" spans="1:1024" s="72" customFormat="1" ht="28.7" customHeight="1" x14ac:dyDescent="0.25">
      <c r="A425" s="123">
        <v>422</v>
      </c>
      <c r="B425" s="53" t="s">
        <v>3365</v>
      </c>
      <c r="C425" s="53" t="s">
        <v>3366</v>
      </c>
      <c r="D425" s="53" t="s">
        <v>3367</v>
      </c>
      <c r="E425" s="73" t="s">
        <v>22</v>
      </c>
      <c r="F425" s="73">
        <v>31</v>
      </c>
      <c r="G425" s="74">
        <f t="shared" si="27"/>
        <v>5208</v>
      </c>
      <c r="H425" s="75">
        <f t="shared" si="26"/>
        <v>6510</v>
      </c>
      <c r="I425" s="76">
        <v>11718</v>
      </c>
      <c r="J425" s="77" t="s">
        <v>67</v>
      </c>
      <c r="K425" s="66" t="s">
        <v>7188</v>
      </c>
      <c r="L425" s="71" t="s">
        <v>7111</v>
      </c>
      <c r="M425" s="78" t="s">
        <v>10</v>
      </c>
      <c r="N425" s="78"/>
      <c r="O425" s="128" t="s">
        <v>7137</v>
      </c>
      <c r="P425" s="70"/>
      <c r="Q425" s="70"/>
      <c r="R425" s="70"/>
      <c r="S425" s="70"/>
      <c r="T425" s="70"/>
      <c r="U425" s="70"/>
      <c r="V425" s="70"/>
      <c r="W425" s="70"/>
      <c r="X425" s="70"/>
      <c r="Y425" s="70"/>
      <c r="Z425" s="70"/>
      <c r="AA425" s="70"/>
      <c r="AB425" s="70"/>
      <c r="AC425" s="70"/>
      <c r="AD425" s="70"/>
      <c r="AE425" s="70"/>
      <c r="AF425" s="70"/>
      <c r="AG425" s="70"/>
      <c r="AH425" s="70"/>
      <c r="AI425" s="70"/>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AMD425" s="70"/>
      <c r="AME425" s="70"/>
      <c r="AMF425" s="70"/>
      <c r="AMG425" s="70"/>
      <c r="AMH425" s="70"/>
      <c r="AMI425" s="70"/>
      <c r="AMJ425" s="70"/>
    </row>
    <row r="426" spans="1:1024" s="72" customFormat="1" ht="28.7" customHeight="1" x14ac:dyDescent="0.25">
      <c r="A426" s="123">
        <v>423</v>
      </c>
      <c r="B426" s="53" t="s">
        <v>3368</v>
      </c>
      <c r="C426" s="53" t="s">
        <v>3369</v>
      </c>
      <c r="D426" s="53" t="s">
        <v>3370</v>
      </c>
      <c r="E426" s="73" t="s">
        <v>22</v>
      </c>
      <c r="F426" s="73">
        <v>14</v>
      </c>
      <c r="G426" s="74">
        <f t="shared" si="27"/>
        <v>2352</v>
      </c>
      <c r="H426" s="75">
        <f t="shared" si="26"/>
        <v>2940</v>
      </c>
      <c r="I426" s="76">
        <v>5252.8</v>
      </c>
      <c r="J426" s="77" t="s">
        <v>67</v>
      </c>
      <c r="K426" s="66" t="s">
        <v>7188</v>
      </c>
      <c r="L426" s="71" t="s">
        <v>7111</v>
      </c>
      <c r="M426" s="78" t="s">
        <v>10</v>
      </c>
      <c r="N426" s="78"/>
      <c r="O426" s="128" t="s">
        <v>7137</v>
      </c>
      <c r="P426" s="70"/>
      <c r="Q426" s="70"/>
      <c r="R426" s="70"/>
      <c r="S426" s="70"/>
      <c r="T426" s="70"/>
      <c r="U426" s="70"/>
      <c r="V426" s="70"/>
      <c r="W426" s="70"/>
      <c r="X426" s="70"/>
      <c r="Y426" s="70"/>
      <c r="Z426" s="70"/>
      <c r="AA426" s="70"/>
      <c r="AB426" s="70"/>
      <c r="AC426" s="70"/>
      <c r="AD426" s="70"/>
      <c r="AE426" s="70"/>
      <c r="AF426" s="70"/>
      <c r="AG426" s="70"/>
      <c r="AH426" s="70"/>
      <c r="AI426" s="70"/>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AMD426" s="70"/>
      <c r="AME426" s="70"/>
      <c r="AMF426" s="70"/>
      <c r="AMG426" s="70"/>
      <c r="AMH426" s="70"/>
      <c r="AMI426" s="70"/>
      <c r="AMJ426" s="70"/>
    </row>
    <row r="427" spans="1:1024" s="72" customFormat="1" ht="28.7" customHeight="1" x14ac:dyDescent="0.25">
      <c r="A427" s="123">
        <v>424</v>
      </c>
      <c r="B427" s="53" t="s">
        <v>3371</v>
      </c>
      <c r="C427" s="53" t="s">
        <v>3372</v>
      </c>
      <c r="D427" s="53" t="s">
        <v>3373</v>
      </c>
      <c r="E427" s="73" t="s">
        <v>22</v>
      </c>
      <c r="F427" s="73">
        <v>20</v>
      </c>
      <c r="G427" s="74">
        <f t="shared" si="27"/>
        <v>3360</v>
      </c>
      <c r="H427" s="75">
        <f t="shared" si="26"/>
        <v>4200</v>
      </c>
      <c r="I427" s="76">
        <v>7123.2</v>
      </c>
      <c r="J427" s="77" t="s">
        <v>67</v>
      </c>
      <c r="K427" s="66" t="s">
        <v>7188</v>
      </c>
      <c r="L427" s="71" t="s">
        <v>7111</v>
      </c>
      <c r="M427" s="78" t="s">
        <v>10</v>
      </c>
      <c r="N427" s="78"/>
      <c r="O427" s="128" t="s">
        <v>7137</v>
      </c>
      <c r="P427" s="70"/>
      <c r="Q427" s="70"/>
      <c r="R427" s="70"/>
      <c r="S427" s="70"/>
      <c r="T427" s="70"/>
      <c r="U427" s="70"/>
      <c r="V427" s="70"/>
      <c r="W427" s="70"/>
      <c r="X427" s="70"/>
      <c r="Y427" s="70"/>
      <c r="Z427" s="70"/>
      <c r="AA427" s="70"/>
      <c r="AB427" s="70"/>
      <c r="AC427" s="70"/>
      <c r="AD427" s="70"/>
      <c r="AE427" s="70"/>
      <c r="AF427" s="70"/>
      <c r="AG427" s="70"/>
      <c r="AH427" s="70"/>
      <c r="AI427" s="70"/>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AMD427" s="70"/>
      <c r="AME427" s="70"/>
      <c r="AMF427" s="70"/>
      <c r="AMG427" s="70"/>
      <c r="AMH427" s="70"/>
      <c r="AMI427" s="70"/>
      <c r="AMJ427" s="70"/>
    </row>
    <row r="428" spans="1:1024" s="72" customFormat="1" ht="28.7" customHeight="1" x14ac:dyDescent="0.25">
      <c r="A428" s="123">
        <v>425</v>
      </c>
      <c r="B428" s="53" t="s">
        <v>3374</v>
      </c>
      <c r="C428" s="53" t="s">
        <v>3375</v>
      </c>
      <c r="D428" s="53" t="s">
        <v>3376</v>
      </c>
      <c r="E428" s="73" t="s">
        <v>22</v>
      </c>
      <c r="F428" s="73">
        <v>39</v>
      </c>
      <c r="G428" s="74">
        <f t="shared" si="27"/>
        <v>6552</v>
      </c>
      <c r="H428" s="75">
        <f t="shared" si="26"/>
        <v>8190</v>
      </c>
      <c r="I428" s="76">
        <v>14742</v>
      </c>
      <c r="J428" s="77" t="s">
        <v>67</v>
      </c>
      <c r="K428" s="66" t="s">
        <v>7188</v>
      </c>
      <c r="L428" s="71" t="s">
        <v>7111</v>
      </c>
      <c r="M428" s="78" t="s">
        <v>10</v>
      </c>
      <c r="N428" s="78"/>
      <c r="O428" s="128" t="s">
        <v>7137</v>
      </c>
      <c r="P428" s="70"/>
      <c r="Q428" s="70"/>
      <c r="R428" s="70"/>
      <c r="S428" s="70"/>
      <c r="T428" s="70"/>
      <c r="U428" s="70"/>
      <c r="V428" s="70"/>
      <c r="W428" s="70"/>
      <c r="X428" s="70"/>
      <c r="Y428" s="70"/>
      <c r="Z428" s="70"/>
      <c r="AA428" s="70"/>
      <c r="AB428" s="70"/>
      <c r="AC428" s="70"/>
      <c r="AD428" s="70"/>
      <c r="AE428" s="70"/>
      <c r="AF428" s="70"/>
      <c r="AG428" s="70"/>
      <c r="AH428" s="70"/>
      <c r="AI428" s="70"/>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AMD428" s="70"/>
      <c r="AME428" s="70"/>
      <c r="AMF428" s="70"/>
      <c r="AMG428" s="70"/>
      <c r="AMH428" s="70"/>
      <c r="AMI428" s="70"/>
      <c r="AMJ428" s="70"/>
    </row>
    <row r="429" spans="1:1024" s="72" customFormat="1" ht="28.7" customHeight="1" x14ac:dyDescent="0.25">
      <c r="A429" s="123">
        <v>426</v>
      </c>
      <c r="B429" s="53" t="s">
        <v>3377</v>
      </c>
      <c r="C429" s="53" t="s">
        <v>3378</v>
      </c>
      <c r="D429" s="53" t="s">
        <v>3379</v>
      </c>
      <c r="E429" s="73" t="s">
        <v>22</v>
      </c>
      <c r="F429" s="73">
        <v>14</v>
      </c>
      <c r="G429" s="74">
        <f t="shared" si="27"/>
        <v>2352</v>
      </c>
      <c r="H429" s="75">
        <f t="shared" si="26"/>
        <v>2940</v>
      </c>
      <c r="I429" s="76">
        <v>5252.8</v>
      </c>
      <c r="J429" s="77" t="s">
        <v>67</v>
      </c>
      <c r="K429" s="66" t="s">
        <v>7188</v>
      </c>
      <c r="L429" s="71" t="s">
        <v>7111</v>
      </c>
      <c r="M429" s="78" t="s">
        <v>10</v>
      </c>
      <c r="N429" s="78"/>
      <c r="O429" s="128" t="s">
        <v>7137</v>
      </c>
      <c r="P429" s="70"/>
      <c r="Q429" s="70"/>
      <c r="R429" s="70"/>
      <c r="S429" s="70"/>
      <c r="T429" s="70"/>
      <c r="U429" s="70"/>
      <c r="V429" s="70"/>
      <c r="W429" s="70"/>
      <c r="X429" s="70"/>
      <c r="Y429" s="70"/>
      <c r="Z429" s="70"/>
      <c r="AA429" s="70"/>
      <c r="AB429" s="70"/>
      <c r="AC429" s="70"/>
      <c r="AD429" s="70"/>
      <c r="AE429" s="70"/>
      <c r="AF429" s="70"/>
      <c r="AG429" s="70"/>
      <c r="AH429" s="70"/>
      <c r="AI429" s="70"/>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AMD429" s="70"/>
      <c r="AME429" s="70"/>
      <c r="AMF429" s="70"/>
      <c r="AMG429" s="70"/>
      <c r="AMH429" s="70"/>
      <c r="AMI429" s="70"/>
      <c r="AMJ429" s="70"/>
    </row>
    <row r="430" spans="1:1024" s="72" customFormat="1" ht="28.7" customHeight="1" x14ac:dyDescent="0.25">
      <c r="A430" s="123">
        <v>427</v>
      </c>
      <c r="B430" s="53" t="s">
        <v>3380</v>
      </c>
      <c r="C430" s="53" t="s">
        <v>3381</v>
      </c>
      <c r="D430" s="53" t="s">
        <v>3382</v>
      </c>
      <c r="E430" s="73" t="s">
        <v>22</v>
      </c>
      <c r="F430" s="73">
        <v>26</v>
      </c>
      <c r="G430" s="74">
        <f t="shared" si="27"/>
        <v>4368</v>
      </c>
      <c r="H430" s="75">
        <f t="shared" si="26"/>
        <v>5460</v>
      </c>
      <c r="I430" s="76">
        <v>9828</v>
      </c>
      <c r="J430" s="77" t="s">
        <v>67</v>
      </c>
      <c r="K430" s="66" t="s">
        <v>7188</v>
      </c>
      <c r="L430" s="71" t="s">
        <v>7111</v>
      </c>
      <c r="M430" s="78" t="s">
        <v>10</v>
      </c>
      <c r="N430" s="78"/>
      <c r="O430" s="128" t="s">
        <v>7137</v>
      </c>
      <c r="P430" s="70"/>
      <c r="Q430" s="70"/>
      <c r="R430" s="70"/>
      <c r="S430" s="70"/>
      <c r="T430" s="70"/>
      <c r="U430" s="70"/>
      <c r="V430" s="70"/>
      <c r="W430" s="70"/>
      <c r="X430" s="70"/>
      <c r="Y430" s="70"/>
      <c r="Z430" s="70"/>
      <c r="AA430" s="70"/>
      <c r="AB430" s="70"/>
      <c r="AC430" s="70"/>
      <c r="AD430" s="70"/>
      <c r="AE430" s="70"/>
      <c r="AF430" s="70"/>
      <c r="AG430" s="70"/>
      <c r="AH430" s="70"/>
      <c r="AI430" s="70"/>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AMD430" s="70"/>
      <c r="AME430" s="70"/>
      <c r="AMF430" s="70"/>
      <c r="AMG430" s="70"/>
      <c r="AMH430" s="70"/>
      <c r="AMI430" s="70"/>
      <c r="AMJ430" s="70"/>
    </row>
    <row r="431" spans="1:1024" s="72" customFormat="1" ht="28.7" customHeight="1" x14ac:dyDescent="0.25">
      <c r="A431" s="123">
        <v>428</v>
      </c>
      <c r="B431" s="53" t="s">
        <v>3444</v>
      </c>
      <c r="C431" s="53" t="s">
        <v>3445</v>
      </c>
      <c r="D431" s="53" t="s">
        <v>3446</v>
      </c>
      <c r="E431" s="73" t="s">
        <v>22</v>
      </c>
      <c r="F431" s="73">
        <v>73</v>
      </c>
      <c r="G431" s="74">
        <f t="shared" si="27"/>
        <v>12264</v>
      </c>
      <c r="H431" s="75">
        <f t="shared" si="26"/>
        <v>15330</v>
      </c>
      <c r="I431" s="76">
        <v>27594</v>
      </c>
      <c r="J431" s="77" t="s">
        <v>67</v>
      </c>
      <c r="K431" s="66" t="s">
        <v>7188</v>
      </c>
      <c r="L431" s="71" t="s">
        <v>7111</v>
      </c>
      <c r="M431" s="78" t="s">
        <v>10</v>
      </c>
      <c r="N431" s="78"/>
      <c r="O431" s="128" t="s">
        <v>7137</v>
      </c>
      <c r="P431" s="70"/>
      <c r="Q431" s="70"/>
      <c r="R431" s="70"/>
      <c r="S431" s="70"/>
      <c r="T431" s="70"/>
      <c r="U431" s="70"/>
      <c r="V431" s="70"/>
      <c r="W431" s="70"/>
      <c r="X431" s="70"/>
      <c r="Y431" s="70"/>
      <c r="Z431" s="70"/>
      <c r="AA431" s="70"/>
      <c r="AB431" s="70"/>
      <c r="AC431" s="70"/>
      <c r="AD431" s="70"/>
      <c r="AE431" s="70"/>
      <c r="AF431" s="70"/>
      <c r="AG431" s="70"/>
      <c r="AH431" s="70"/>
      <c r="AI431" s="70"/>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AMD431" s="70"/>
      <c r="AME431" s="70"/>
      <c r="AMF431" s="70"/>
      <c r="AMG431" s="70"/>
      <c r="AMH431" s="70"/>
      <c r="AMI431" s="70"/>
      <c r="AMJ431" s="70"/>
    </row>
    <row r="432" spans="1:1024" s="72" customFormat="1" ht="28.7" customHeight="1" x14ac:dyDescent="0.25">
      <c r="A432" s="123">
        <v>429</v>
      </c>
      <c r="B432" s="53" t="s">
        <v>3447</v>
      </c>
      <c r="C432" s="53" t="s">
        <v>3448</v>
      </c>
      <c r="D432" s="53" t="s">
        <v>3449</v>
      </c>
      <c r="E432" s="73" t="s">
        <v>22</v>
      </c>
      <c r="F432" s="73">
        <v>68</v>
      </c>
      <c r="G432" s="74">
        <f t="shared" si="27"/>
        <v>11424</v>
      </c>
      <c r="H432" s="75">
        <f t="shared" si="26"/>
        <v>14280</v>
      </c>
      <c r="I432" s="76">
        <v>25704</v>
      </c>
      <c r="J432" s="77" t="s">
        <v>67</v>
      </c>
      <c r="K432" s="66" t="s">
        <v>7188</v>
      </c>
      <c r="L432" s="71" t="s">
        <v>7111</v>
      </c>
      <c r="M432" s="78" t="s">
        <v>10</v>
      </c>
      <c r="N432" s="78"/>
      <c r="O432" s="128" t="s">
        <v>7137</v>
      </c>
      <c r="P432" s="70"/>
      <c r="Q432" s="70"/>
      <c r="R432" s="70"/>
      <c r="S432" s="70"/>
      <c r="T432" s="70"/>
      <c r="U432" s="70"/>
      <c r="V432" s="70"/>
      <c r="W432" s="70"/>
      <c r="X432" s="70"/>
      <c r="Y432" s="70"/>
      <c r="Z432" s="70"/>
      <c r="AA432" s="70"/>
      <c r="AB432" s="70"/>
      <c r="AC432" s="70"/>
      <c r="AD432" s="70"/>
      <c r="AE432" s="70"/>
      <c r="AF432" s="70"/>
      <c r="AG432" s="70"/>
      <c r="AH432" s="70"/>
      <c r="AI432" s="70"/>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AMD432" s="70"/>
      <c r="AME432" s="70"/>
      <c r="AMF432" s="70"/>
      <c r="AMG432" s="70"/>
      <c r="AMH432" s="70"/>
      <c r="AMI432" s="70"/>
      <c r="AMJ432" s="70"/>
    </row>
    <row r="433" spans="1:1024" s="72" customFormat="1" ht="28.7" customHeight="1" x14ac:dyDescent="0.25">
      <c r="A433" s="123">
        <v>430</v>
      </c>
      <c r="B433" s="53" t="s">
        <v>3558</v>
      </c>
      <c r="C433" s="53" t="s">
        <v>3559</v>
      </c>
      <c r="D433" s="53" t="s">
        <v>3560</v>
      </c>
      <c r="E433" s="73" t="s">
        <v>22</v>
      </c>
      <c r="F433" s="73">
        <v>20</v>
      </c>
      <c r="G433" s="74">
        <f t="shared" si="27"/>
        <v>3360</v>
      </c>
      <c r="H433" s="75">
        <f t="shared" si="26"/>
        <v>4200</v>
      </c>
      <c r="I433" s="76">
        <v>7123.2</v>
      </c>
      <c r="J433" s="77" t="s">
        <v>67</v>
      </c>
      <c r="K433" s="66" t="s">
        <v>7188</v>
      </c>
      <c r="L433" s="71" t="s">
        <v>7111</v>
      </c>
      <c r="M433" s="78" t="s">
        <v>10</v>
      </c>
      <c r="N433" s="78"/>
      <c r="O433" s="128" t="s">
        <v>7137</v>
      </c>
      <c r="P433" s="70"/>
      <c r="Q433" s="70"/>
      <c r="R433" s="70"/>
      <c r="S433" s="70"/>
      <c r="T433" s="70"/>
      <c r="U433" s="70"/>
      <c r="V433" s="70"/>
      <c r="W433" s="70"/>
      <c r="X433" s="70"/>
      <c r="Y433" s="70"/>
      <c r="Z433" s="70"/>
      <c r="AA433" s="70"/>
      <c r="AB433" s="70"/>
      <c r="AC433" s="70"/>
      <c r="AD433" s="70"/>
      <c r="AE433" s="70"/>
      <c r="AF433" s="70"/>
      <c r="AG433" s="70"/>
      <c r="AH433" s="70"/>
      <c r="AI433" s="70"/>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AMD433" s="70"/>
      <c r="AME433" s="70"/>
      <c r="AMF433" s="70"/>
      <c r="AMG433" s="70"/>
      <c r="AMH433" s="70"/>
      <c r="AMI433" s="70"/>
      <c r="AMJ433" s="70"/>
    </row>
    <row r="434" spans="1:1024" s="72" customFormat="1" ht="28.7" customHeight="1" x14ac:dyDescent="0.25">
      <c r="A434" s="123">
        <v>431</v>
      </c>
      <c r="B434" s="53" t="s">
        <v>3637</v>
      </c>
      <c r="C434" s="53" t="s">
        <v>3638</v>
      </c>
      <c r="D434" s="53" t="s">
        <v>3639</v>
      </c>
      <c r="E434" s="73" t="s">
        <v>22</v>
      </c>
      <c r="F434" s="73">
        <v>23</v>
      </c>
      <c r="G434" s="74">
        <f t="shared" si="27"/>
        <v>3864</v>
      </c>
      <c r="H434" s="75">
        <f t="shared" si="26"/>
        <v>4830</v>
      </c>
      <c r="I434" s="76">
        <v>8694</v>
      </c>
      <c r="J434" s="77" t="s">
        <v>67</v>
      </c>
      <c r="K434" s="66" t="s">
        <v>7188</v>
      </c>
      <c r="L434" s="71" t="s">
        <v>7111</v>
      </c>
      <c r="M434" s="78" t="s">
        <v>10</v>
      </c>
      <c r="N434" s="78"/>
      <c r="O434" s="128" t="s">
        <v>7137</v>
      </c>
      <c r="P434" s="70"/>
      <c r="Q434" s="70"/>
      <c r="R434" s="70"/>
      <c r="S434" s="70"/>
      <c r="T434" s="70"/>
      <c r="U434" s="70"/>
      <c r="V434" s="70"/>
      <c r="W434" s="70"/>
      <c r="X434" s="70"/>
      <c r="Y434" s="70"/>
      <c r="Z434" s="70"/>
      <c r="AA434" s="70"/>
      <c r="AB434" s="70"/>
      <c r="AC434" s="70"/>
      <c r="AD434" s="70"/>
      <c r="AE434" s="70"/>
      <c r="AF434" s="70"/>
      <c r="AG434" s="70"/>
      <c r="AH434" s="70"/>
      <c r="AI434" s="70"/>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AMD434" s="70"/>
      <c r="AME434" s="70"/>
      <c r="AMF434" s="70"/>
      <c r="AMG434" s="70"/>
      <c r="AMH434" s="70"/>
      <c r="AMI434" s="70"/>
      <c r="AMJ434" s="70"/>
    </row>
    <row r="435" spans="1:1024" s="72" customFormat="1" ht="28.7" customHeight="1" x14ac:dyDescent="0.25">
      <c r="A435" s="123">
        <v>432</v>
      </c>
      <c r="B435" s="53" t="s">
        <v>3640</v>
      </c>
      <c r="C435" s="53" t="s">
        <v>3641</v>
      </c>
      <c r="D435" s="53" t="s">
        <v>3642</v>
      </c>
      <c r="E435" s="73" t="s">
        <v>22</v>
      </c>
      <c r="F435" s="73">
        <v>17</v>
      </c>
      <c r="G435" s="74">
        <f t="shared" si="27"/>
        <v>2856</v>
      </c>
      <c r="H435" s="75">
        <f t="shared" si="26"/>
        <v>3570</v>
      </c>
      <c r="I435" s="76">
        <v>6372.8</v>
      </c>
      <c r="J435" s="77" t="s">
        <v>67</v>
      </c>
      <c r="K435" s="66" t="s">
        <v>7188</v>
      </c>
      <c r="L435" s="71" t="s">
        <v>7111</v>
      </c>
      <c r="M435" s="78" t="s">
        <v>10</v>
      </c>
      <c r="N435" s="78"/>
      <c r="O435" s="128" t="s">
        <v>7137</v>
      </c>
      <c r="P435" s="70"/>
      <c r="Q435" s="70"/>
      <c r="R435" s="70"/>
      <c r="S435" s="70"/>
      <c r="T435" s="70"/>
      <c r="U435" s="70"/>
      <c r="V435" s="70"/>
      <c r="W435" s="70"/>
      <c r="X435" s="70"/>
      <c r="Y435" s="70"/>
      <c r="Z435" s="70"/>
      <c r="AA435" s="70"/>
      <c r="AB435" s="70"/>
      <c r="AC435" s="70"/>
      <c r="AD435" s="70"/>
      <c r="AE435" s="70"/>
      <c r="AF435" s="70"/>
      <c r="AG435" s="70"/>
      <c r="AH435" s="70"/>
      <c r="AI435" s="70"/>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AMD435" s="70"/>
      <c r="AME435" s="70"/>
      <c r="AMF435" s="70"/>
      <c r="AMG435" s="70"/>
      <c r="AMH435" s="70"/>
      <c r="AMI435" s="70"/>
      <c r="AMJ435" s="70"/>
    </row>
    <row r="436" spans="1:1024" s="72" customFormat="1" ht="28.7" customHeight="1" x14ac:dyDescent="0.25">
      <c r="A436" s="123">
        <v>433</v>
      </c>
      <c r="B436" s="53" t="s">
        <v>3643</v>
      </c>
      <c r="C436" s="53" t="s">
        <v>3644</v>
      </c>
      <c r="D436" s="53" t="s">
        <v>3645</v>
      </c>
      <c r="E436" s="73" t="s">
        <v>22</v>
      </c>
      <c r="F436" s="73">
        <v>22</v>
      </c>
      <c r="G436" s="74">
        <f t="shared" si="27"/>
        <v>3696</v>
      </c>
      <c r="H436" s="75">
        <f t="shared" si="26"/>
        <v>4620</v>
      </c>
      <c r="I436" s="76">
        <v>8316</v>
      </c>
      <c r="J436" s="77" t="s">
        <v>67</v>
      </c>
      <c r="K436" s="66" t="s">
        <v>7188</v>
      </c>
      <c r="L436" s="71" t="s">
        <v>7111</v>
      </c>
      <c r="M436" s="78" t="s">
        <v>10</v>
      </c>
      <c r="N436" s="78"/>
      <c r="O436" s="128" t="s">
        <v>7137</v>
      </c>
      <c r="P436" s="70"/>
      <c r="Q436" s="70"/>
      <c r="R436" s="70"/>
      <c r="S436" s="70"/>
      <c r="T436" s="70"/>
      <c r="U436" s="70"/>
      <c r="V436" s="70"/>
      <c r="W436" s="70"/>
      <c r="X436" s="70"/>
      <c r="Y436" s="70"/>
      <c r="Z436" s="70"/>
      <c r="AA436" s="70"/>
      <c r="AB436" s="70"/>
      <c r="AC436" s="70"/>
      <c r="AD436" s="70"/>
      <c r="AE436" s="70"/>
      <c r="AF436" s="70"/>
      <c r="AG436" s="70"/>
      <c r="AH436" s="70"/>
      <c r="AI436" s="70"/>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AMD436" s="70"/>
      <c r="AME436" s="70"/>
      <c r="AMF436" s="70"/>
      <c r="AMG436" s="70"/>
      <c r="AMH436" s="70"/>
      <c r="AMI436" s="70"/>
      <c r="AMJ436" s="70"/>
    </row>
    <row r="437" spans="1:1024" s="72" customFormat="1" ht="28.7" customHeight="1" x14ac:dyDescent="0.25">
      <c r="A437" s="123">
        <v>434</v>
      </c>
      <c r="B437" s="53" t="s">
        <v>3646</v>
      </c>
      <c r="C437" s="53" t="s">
        <v>3647</v>
      </c>
      <c r="D437" s="53" t="s">
        <v>3648</v>
      </c>
      <c r="E437" s="73" t="s">
        <v>22</v>
      </c>
      <c r="F437" s="73">
        <v>14</v>
      </c>
      <c r="G437" s="74">
        <f t="shared" si="27"/>
        <v>2352</v>
      </c>
      <c r="H437" s="75">
        <f t="shared" si="26"/>
        <v>2940</v>
      </c>
      <c r="I437" s="76">
        <v>5252.8</v>
      </c>
      <c r="J437" s="77" t="s">
        <v>67</v>
      </c>
      <c r="K437" s="66" t="s">
        <v>7188</v>
      </c>
      <c r="L437" s="71" t="s">
        <v>7111</v>
      </c>
      <c r="M437" s="78" t="s">
        <v>10</v>
      </c>
      <c r="N437" s="78"/>
      <c r="O437" s="128" t="s">
        <v>7137</v>
      </c>
      <c r="P437" s="70"/>
      <c r="Q437" s="70"/>
      <c r="R437" s="70"/>
      <c r="S437" s="70"/>
      <c r="T437" s="70"/>
      <c r="U437" s="70"/>
      <c r="V437" s="70"/>
      <c r="W437" s="70"/>
      <c r="X437" s="70"/>
      <c r="Y437" s="70"/>
      <c r="Z437" s="70"/>
      <c r="AA437" s="70"/>
      <c r="AB437" s="70"/>
      <c r="AC437" s="70"/>
      <c r="AD437" s="70"/>
      <c r="AE437" s="70"/>
      <c r="AF437" s="70"/>
      <c r="AG437" s="70"/>
      <c r="AH437" s="70"/>
      <c r="AI437" s="70"/>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AMD437" s="70"/>
      <c r="AME437" s="70"/>
      <c r="AMF437" s="70"/>
      <c r="AMG437" s="70"/>
      <c r="AMH437" s="70"/>
      <c r="AMI437" s="70"/>
      <c r="AMJ437" s="70"/>
    </row>
    <row r="438" spans="1:1024" s="72" customFormat="1" ht="28.7" customHeight="1" x14ac:dyDescent="0.25">
      <c r="A438" s="123">
        <v>435</v>
      </c>
      <c r="B438" s="53" t="s">
        <v>3649</v>
      </c>
      <c r="C438" s="53" t="s">
        <v>3650</v>
      </c>
      <c r="D438" s="53" t="s">
        <v>3651</v>
      </c>
      <c r="E438" s="73" t="s">
        <v>22</v>
      </c>
      <c r="F438" s="73">
        <v>11</v>
      </c>
      <c r="G438" s="74">
        <f t="shared" si="27"/>
        <v>1848</v>
      </c>
      <c r="H438" s="75">
        <f t="shared" si="26"/>
        <v>2310</v>
      </c>
      <c r="I438" s="76">
        <v>4132.8</v>
      </c>
      <c r="J438" s="77" t="s">
        <v>67</v>
      </c>
      <c r="K438" s="66" t="s">
        <v>7188</v>
      </c>
      <c r="L438" s="71" t="s">
        <v>7111</v>
      </c>
      <c r="M438" s="78" t="s">
        <v>10</v>
      </c>
      <c r="N438" s="78"/>
      <c r="O438" s="128" t="s">
        <v>7137</v>
      </c>
      <c r="P438" s="70"/>
      <c r="Q438" s="70"/>
      <c r="R438" s="70"/>
      <c r="S438" s="70"/>
      <c r="T438" s="70"/>
      <c r="U438" s="70"/>
      <c r="V438" s="70"/>
      <c r="W438" s="70"/>
      <c r="X438" s="70"/>
      <c r="Y438" s="70"/>
      <c r="Z438" s="70"/>
      <c r="AA438" s="70"/>
      <c r="AB438" s="70"/>
      <c r="AC438" s="70"/>
      <c r="AD438" s="70"/>
      <c r="AE438" s="70"/>
      <c r="AF438" s="70"/>
      <c r="AG438" s="70"/>
      <c r="AH438" s="70"/>
      <c r="AI438" s="70"/>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AMD438" s="70"/>
      <c r="AME438" s="70"/>
      <c r="AMF438" s="70"/>
      <c r="AMG438" s="70"/>
      <c r="AMH438" s="70"/>
      <c r="AMI438" s="70"/>
      <c r="AMJ438" s="70"/>
    </row>
    <row r="439" spans="1:1024" s="72" customFormat="1" ht="28.7" customHeight="1" x14ac:dyDescent="0.25">
      <c r="A439" s="123">
        <v>436</v>
      </c>
      <c r="B439" s="53" t="s">
        <v>3747</v>
      </c>
      <c r="C439" s="53" t="s">
        <v>3748</v>
      </c>
      <c r="D439" s="53" t="s">
        <v>3749</v>
      </c>
      <c r="E439" s="73" t="s">
        <v>22</v>
      </c>
      <c r="F439" s="73">
        <v>20</v>
      </c>
      <c r="G439" s="74">
        <f t="shared" si="27"/>
        <v>3360</v>
      </c>
      <c r="H439" s="75">
        <f t="shared" si="26"/>
        <v>4200</v>
      </c>
      <c r="I439" s="76">
        <v>7123.2</v>
      </c>
      <c r="J439" s="77" t="s">
        <v>67</v>
      </c>
      <c r="K439" s="66" t="s">
        <v>7188</v>
      </c>
      <c r="L439" s="71" t="s">
        <v>7111</v>
      </c>
      <c r="M439" s="78" t="s">
        <v>10</v>
      </c>
      <c r="N439" s="78"/>
      <c r="O439" s="128" t="s">
        <v>7137</v>
      </c>
      <c r="P439" s="70"/>
      <c r="Q439" s="70"/>
      <c r="R439" s="70"/>
      <c r="S439" s="70"/>
      <c r="T439" s="70"/>
      <c r="U439" s="70"/>
      <c r="V439" s="70"/>
      <c r="W439" s="70"/>
      <c r="X439" s="70"/>
      <c r="Y439" s="70"/>
      <c r="Z439" s="70"/>
      <c r="AA439" s="70"/>
      <c r="AB439" s="70"/>
      <c r="AC439" s="70"/>
      <c r="AD439" s="70"/>
      <c r="AE439" s="70"/>
      <c r="AF439" s="70"/>
      <c r="AG439" s="70"/>
      <c r="AH439" s="70"/>
      <c r="AI439" s="70"/>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AMD439" s="70"/>
      <c r="AME439" s="70"/>
      <c r="AMF439" s="70"/>
      <c r="AMG439" s="70"/>
      <c r="AMH439" s="70"/>
      <c r="AMI439" s="70"/>
      <c r="AMJ439" s="70"/>
    </row>
    <row r="440" spans="1:1024" s="70" customFormat="1" ht="37.9" customHeight="1" x14ac:dyDescent="0.25">
      <c r="A440" s="123">
        <v>437</v>
      </c>
      <c r="B440" s="66"/>
      <c r="C440" s="66" t="s">
        <v>7192</v>
      </c>
      <c r="D440" s="66"/>
      <c r="E440" s="67"/>
      <c r="F440" s="67"/>
      <c r="G440" s="66"/>
      <c r="H440" s="68"/>
      <c r="I440" s="69"/>
      <c r="J440" s="67"/>
      <c r="K440" s="66" t="s">
        <v>7193</v>
      </c>
      <c r="L440" s="66"/>
      <c r="M440" s="66"/>
      <c r="N440" s="66"/>
      <c r="O440" s="124"/>
    </row>
    <row r="441" spans="1:1024" s="72" customFormat="1" ht="28.7" customHeight="1" x14ac:dyDescent="0.25">
      <c r="A441" s="123">
        <v>438</v>
      </c>
      <c r="B441" s="53" t="s">
        <v>626</v>
      </c>
      <c r="C441" s="53" t="s">
        <v>627</v>
      </c>
      <c r="D441" s="53" t="s">
        <v>628</v>
      </c>
      <c r="E441" s="73" t="s">
        <v>22</v>
      </c>
      <c r="F441" s="73" t="s">
        <v>145</v>
      </c>
      <c r="G441" s="74">
        <f t="shared" ref="G441:G453" si="28">168*F441</f>
        <v>1848</v>
      </c>
      <c r="H441" s="75">
        <f t="shared" ref="H441:H453" si="29">G441/0.8</f>
        <v>2310</v>
      </c>
      <c r="I441" s="76">
        <v>4132.8</v>
      </c>
      <c r="J441" s="77" t="s">
        <v>67</v>
      </c>
      <c r="K441" s="66" t="s">
        <v>7193</v>
      </c>
      <c r="L441" s="71" t="s">
        <v>7111</v>
      </c>
      <c r="M441" s="78" t="s">
        <v>10</v>
      </c>
      <c r="N441" s="78" t="s">
        <v>24</v>
      </c>
      <c r="O441" s="128" t="s">
        <v>7137</v>
      </c>
      <c r="P441" s="70"/>
      <c r="Q441" s="70"/>
      <c r="R441" s="70"/>
      <c r="S441" s="70"/>
      <c r="T441" s="70"/>
      <c r="U441" s="70"/>
      <c r="V441" s="70"/>
      <c r="W441" s="70"/>
      <c r="X441" s="70"/>
      <c r="Y441" s="70"/>
      <c r="Z441" s="70"/>
      <c r="AA441" s="70"/>
      <c r="AB441" s="70"/>
      <c r="AC441" s="70"/>
      <c r="AD441" s="70"/>
      <c r="AE441" s="70"/>
      <c r="AF441" s="70"/>
      <c r="AG441" s="70"/>
      <c r="AH441" s="70"/>
      <c r="AI441" s="70"/>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AMD441" s="70"/>
      <c r="AME441" s="70"/>
      <c r="AMF441" s="70"/>
      <c r="AMG441" s="70"/>
      <c r="AMH441" s="70"/>
      <c r="AMI441" s="70"/>
      <c r="AMJ441" s="70"/>
    </row>
    <row r="442" spans="1:1024" s="72" customFormat="1" ht="28.7" customHeight="1" x14ac:dyDescent="0.25">
      <c r="A442" s="123">
        <v>439</v>
      </c>
      <c r="B442" s="53" t="s">
        <v>641</v>
      </c>
      <c r="C442" s="53" t="s">
        <v>642</v>
      </c>
      <c r="D442" s="53" t="s">
        <v>643</v>
      </c>
      <c r="E442" s="73" t="s">
        <v>22</v>
      </c>
      <c r="F442" s="73" t="s">
        <v>86</v>
      </c>
      <c r="G442" s="74">
        <f t="shared" si="28"/>
        <v>2856</v>
      </c>
      <c r="H442" s="75">
        <f t="shared" si="29"/>
        <v>3570</v>
      </c>
      <c r="I442" s="76">
        <v>6372.8</v>
      </c>
      <c r="J442" s="77" t="s">
        <v>67</v>
      </c>
      <c r="K442" s="66" t="s">
        <v>7193</v>
      </c>
      <c r="L442" s="71" t="s">
        <v>7111</v>
      </c>
      <c r="M442" s="78" t="s">
        <v>10</v>
      </c>
      <c r="N442" s="78" t="s">
        <v>24</v>
      </c>
      <c r="O442" s="128" t="s">
        <v>7137</v>
      </c>
      <c r="P442" s="70"/>
      <c r="Q442" s="70"/>
      <c r="R442" s="70"/>
      <c r="S442" s="70"/>
      <c r="T442" s="70"/>
      <c r="U442" s="70"/>
      <c r="V442" s="70"/>
      <c r="W442" s="70"/>
      <c r="X442" s="70"/>
      <c r="Y442" s="70"/>
      <c r="Z442" s="70"/>
      <c r="AA442" s="70"/>
      <c r="AB442" s="70"/>
      <c r="AC442" s="70"/>
      <c r="AD442" s="70"/>
      <c r="AE442" s="70"/>
      <c r="AF442" s="70"/>
      <c r="AG442" s="70"/>
      <c r="AH442" s="70"/>
      <c r="AI442" s="70"/>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AMD442" s="70"/>
      <c r="AME442" s="70"/>
      <c r="AMF442" s="70"/>
      <c r="AMG442" s="70"/>
      <c r="AMH442" s="70"/>
      <c r="AMI442" s="70"/>
      <c r="AMJ442" s="70"/>
    </row>
    <row r="443" spans="1:1024" s="72" customFormat="1" ht="28.7" customHeight="1" x14ac:dyDescent="0.25">
      <c r="A443" s="123">
        <v>440</v>
      </c>
      <c r="B443" s="53" t="s">
        <v>3383</v>
      </c>
      <c r="C443" s="53" t="s">
        <v>3384</v>
      </c>
      <c r="D443" s="53" t="s">
        <v>3385</v>
      </c>
      <c r="E443" s="73" t="s">
        <v>22</v>
      </c>
      <c r="F443" s="73">
        <v>5</v>
      </c>
      <c r="G443" s="74">
        <f t="shared" si="28"/>
        <v>840</v>
      </c>
      <c r="H443" s="75">
        <f t="shared" si="29"/>
        <v>1050</v>
      </c>
      <c r="I443" s="76">
        <v>1881.6</v>
      </c>
      <c r="J443" s="77" t="s">
        <v>67</v>
      </c>
      <c r="K443" s="66" t="s">
        <v>7193</v>
      </c>
      <c r="L443" s="71" t="s">
        <v>7111</v>
      </c>
      <c r="M443" s="78" t="s">
        <v>10</v>
      </c>
      <c r="N443" s="78"/>
      <c r="O443" s="128" t="s">
        <v>7137</v>
      </c>
      <c r="P443" s="70"/>
      <c r="Q443" s="70"/>
      <c r="R443" s="70"/>
      <c r="S443" s="70"/>
      <c r="T443" s="70"/>
      <c r="U443" s="70"/>
      <c r="V443" s="70"/>
      <c r="W443" s="70"/>
      <c r="X443" s="70"/>
      <c r="Y443" s="70"/>
      <c r="Z443" s="70"/>
      <c r="AA443" s="70"/>
      <c r="AB443" s="70"/>
      <c r="AC443" s="70"/>
      <c r="AD443" s="70"/>
      <c r="AE443" s="70"/>
      <c r="AF443" s="70"/>
      <c r="AG443" s="70"/>
      <c r="AH443" s="70"/>
      <c r="AI443" s="70"/>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AMD443" s="70"/>
      <c r="AME443" s="70"/>
      <c r="AMF443" s="70"/>
      <c r="AMG443" s="70"/>
      <c r="AMH443" s="70"/>
      <c r="AMI443" s="70"/>
      <c r="AMJ443" s="70"/>
    </row>
    <row r="444" spans="1:1024" s="72" customFormat="1" ht="28.7" customHeight="1" x14ac:dyDescent="0.25">
      <c r="A444" s="123">
        <v>441</v>
      </c>
      <c r="B444" s="53" t="s">
        <v>3427</v>
      </c>
      <c r="C444" s="53" t="s">
        <v>3428</v>
      </c>
      <c r="D444" s="53" t="s">
        <v>3429</v>
      </c>
      <c r="E444" s="73" t="s">
        <v>22</v>
      </c>
      <c r="F444" s="73">
        <v>52</v>
      </c>
      <c r="G444" s="74">
        <f t="shared" si="28"/>
        <v>8736</v>
      </c>
      <c r="H444" s="75">
        <f t="shared" si="29"/>
        <v>10920</v>
      </c>
      <c r="I444" s="76">
        <v>19656</v>
      </c>
      <c r="J444" s="77" t="s">
        <v>67</v>
      </c>
      <c r="K444" s="66" t="s">
        <v>7193</v>
      </c>
      <c r="L444" s="71" t="s">
        <v>7111</v>
      </c>
      <c r="M444" s="78" t="s">
        <v>10</v>
      </c>
      <c r="N444" s="78"/>
      <c r="O444" s="128" t="s">
        <v>7137</v>
      </c>
      <c r="P444" s="70"/>
      <c r="Q444" s="70"/>
      <c r="R444" s="70"/>
      <c r="S444" s="70"/>
      <c r="T444" s="70"/>
      <c r="U444" s="70"/>
      <c r="V444" s="70"/>
      <c r="W444" s="70"/>
      <c r="X444" s="70"/>
      <c r="Y444" s="70"/>
      <c r="Z444" s="70"/>
      <c r="AA444" s="70"/>
      <c r="AB444" s="70"/>
      <c r="AC444" s="70"/>
      <c r="AD444" s="70"/>
      <c r="AE444" s="70"/>
      <c r="AF444" s="70"/>
      <c r="AG444" s="70"/>
      <c r="AH444" s="70"/>
      <c r="AI444" s="70"/>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AMD444" s="70"/>
      <c r="AME444" s="70"/>
      <c r="AMF444" s="70"/>
      <c r="AMG444" s="70"/>
      <c r="AMH444" s="70"/>
      <c r="AMI444" s="70"/>
      <c r="AMJ444" s="70"/>
    </row>
    <row r="445" spans="1:1024" s="72" customFormat="1" ht="28.7" customHeight="1" x14ac:dyDescent="0.25">
      <c r="A445" s="123">
        <v>442</v>
      </c>
      <c r="B445" s="53" t="s">
        <v>3688</v>
      </c>
      <c r="C445" s="53" t="s">
        <v>3689</v>
      </c>
      <c r="D445" s="53" t="s">
        <v>3690</v>
      </c>
      <c r="E445" s="73" t="s">
        <v>22</v>
      </c>
      <c r="F445" s="73">
        <v>30</v>
      </c>
      <c r="G445" s="74">
        <f t="shared" si="28"/>
        <v>5040</v>
      </c>
      <c r="H445" s="75">
        <f t="shared" si="29"/>
        <v>6300</v>
      </c>
      <c r="I445" s="76">
        <v>13440</v>
      </c>
      <c r="J445" s="77" t="s">
        <v>67</v>
      </c>
      <c r="K445" s="66" t="s">
        <v>7193</v>
      </c>
      <c r="L445" s="71" t="s">
        <v>7111</v>
      </c>
      <c r="M445" s="78" t="s">
        <v>10</v>
      </c>
      <c r="N445" s="78"/>
      <c r="O445" s="128" t="s">
        <v>7137</v>
      </c>
      <c r="P445" s="70"/>
      <c r="Q445" s="70"/>
      <c r="R445" s="70"/>
      <c r="S445" s="70"/>
      <c r="T445" s="70"/>
      <c r="U445" s="70"/>
      <c r="V445" s="70"/>
      <c r="W445" s="70"/>
      <c r="X445" s="70"/>
      <c r="Y445" s="70"/>
      <c r="Z445" s="70"/>
      <c r="AA445" s="70"/>
      <c r="AB445" s="70"/>
      <c r="AC445" s="70"/>
      <c r="AD445" s="70"/>
      <c r="AE445" s="70"/>
      <c r="AF445" s="70"/>
      <c r="AG445" s="70"/>
      <c r="AH445" s="70"/>
      <c r="AI445" s="70"/>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AMD445" s="70"/>
      <c r="AME445" s="70"/>
      <c r="AMF445" s="70"/>
      <c r="AMG445" s="70"/>
      <c r="AMH445" s="70"/>
      <c r="AMI445" s="70"/>
      <c r="AMJ445" s="70"/>
    </row>
    <row r="446" spans="1:1024" s="72" customFormat="1" ht="28.7" customHeight="1" x14ac:dyDescent="0.25">
      <c r="A446" s="123">
        <v>443</v>
      </c>
      <c r="B446" s="53" t="s">
        <v>3691</v>
      </c>
      <c r="C446" s="53" t="s">
        <v>3692</v>
      </c>
      <c r="D446" s="53" t="s">
        <v>3693</v>
      </c>
      <c r="E446" s="73" t="s">
        <v>22</v>
      </c>
      <c r="F446" s="73">
        <v>59</v>
      </c>
      <c r="G446" s="74">
        <f t="shared" si="28"/>
        <v>9912</v>
      </c>
      <c r="H446" s="75">
        <f t="shared" si="29"/>
        <v>12390</v>
      </c>
      <c r="I446" s="76">
        <v>22302</v>
      </c>
      <c r="J446" s="77" t="s">
        <v>67</v>
      </c>
      <c r="K446" s="66" t="s">
        <v>7193</v>
      </c>
      <c r="L446" s="71" t="s">
        <v>7111</v>
      </c>
      <c r="M446" s="78" t="s">
        <v>10</v>
      </c>
      <c r="N446" s="78"/>
      <c r="O446" s="128" t="s">
        <v>7137</v>
      </c>
      <c r="P446" s="70"/>
      <c r="Q446" s="70"/>
      <c r="R446" s="70"/>
      <c r="S446" s="70"/>
      <c r="T446" s="70"/>
      <c r="U446" s="70"/>
      <c r="V446" s="70"/>
      <c r="W446" s="70"/>
      <c r="X446" s="70"/>
      <c r="Y446" s="70"/>
      <c r="Z446" s="70"/>
      <c r="AA446" s="70"/>
      <c r="AB446" s="70"/>
      <c r="AC446" s="70"/>
      <c r="AD446" s="70"/>
      <c r="AE446" s="70"/>
      <c r="AF446" s="70"/>
      <c r="AG446" s="70"/>
      <c r="AH446" s="70"/>
      <c r="AI446" s="70"/>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AMD446" s="70"/>
      <c r="AME446" s="70"/>
      <c r="AMF446" s="70"/>
      <c r="AMG446" s="70"/>
      <c r="AMH446" s="70"/>
      <c r="AMI446" s="70"/>
      <c r="AMJ446" s="70"/>
    </row>
    <row r="447" spans="1:1024" s="72" customFormat="1" ht="28.7" customHeight="1" x14ac:dyDescent="0.25">
      <c r="A447" s="123">
        <v>444</v>
      </c>
      <c r="B447" s="53" t="s">
        <v>3788</v>
      </c>
      <c r="C447" s="53" t="s">
        <v>3789</v>
      </c>
      <c r="D447" s="53" t="s">
        <v>3790</v>
      </c>
      <c r="E447" s="73" t="s">
        <v>22</v>
      </c>
      <c r="F447" s="73">
        <v>16</v>
      </c>
      <c r="G447" s="74">
        <f t="shared" si="28"/>
        <v>2688</v>
      </c>
      <c r="H447" s="75">
        <f t="shared" si="29"/>
        <v>3360</v>
      </c>
      <c r="I447" s="76">
        <v>6003.2</v>
      </c>
      <c r="J447" s="77" t="s">
        <v>67</v>
      </c>
      <c r="K447" s="66" t="s">
        <v>7193</v>
      </c>
      <c r="L447" s="71" t="s">
        <v>7111</v>
      </c>
      <c r="M447" s="78" t="s">
        <v>10</v>
      </c>
      <c r="N447" s="78"/>
      <c r="O447" s="128" t="s">
        <v>7137</v>
      </c>
      <c r="P447" s="70"/>
      <c r="Q447" s="70"/>
      <c r="R447" s="70"/>
      <c r="S447" s="70"/>
      <c r="T447" s="70"/>
      <c r="U447" s="70"/>
      <c r="V447" s="70"/>
      <c r="W447" s="70"/>
      <c r="X447" s="70"/>
      <c r="Y447" s="70"/>
      <c r="Z447" s="70"/>
      <c r="AA447" s="70"/>
      <c r="AB447" s="70"/>
      <c r="AC447" s="70"/>
      <c r="AD447" s="70"/>
      <c r="AE447" s="70"/>
      <c r="AF447" s="70"/>
      <c r="AG447" s="70"/>
      <c r="AH447" s="70"/>
      <c r="AI447" s="70"/>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AMD447" s="70"/>
      <c r="AME447" s="70"/>
      <c r="AMF447" s="70"/>
      <c r="AMG447" s="70"/>
      <c r="AMH447" s="70"/>
      <c r="AMI447" s="70"/>
      <c r="AMJ447" s="70"/>
    </row>
    <row r="448" spans="1:1024" s="72" customFormat="1" ht="28.7" customHeight="1" x14ac:dyDescent="0.25">
      <c r="A448" s="123">
        <v>445</v>
      </c>
      <c r="B448" s="53" t="s">
        <v>3791</v>
      </c>
      <c r="C448" s="53" t="s">
        <v>3792</v>
      </c>
      <c r="D448" s="53" t="s">
        <v>3793</v>
      </c>
      <c r="E448" s="73" t="s">
        <v>22</v>
      </c>
      <c r="F448" s="73">
        <v>12</v>
      </c>
      <c r="G448" s="74">
        <f t="shared" si="28"/>
        <v>2016</v>
      </c>
      <c r="H448" s="75">
        <f t="shared" si="29"/>
        <v>2520</v>
      </c>
      <c r="I448" s="76">
        <v>4513.6000000000004</v>
      </c>
      <c r="J448" s="77" t="s">
        <v>67</v>
      </c>
      <c r="K448" s="66" t="s">
        <v>7193</v>
      </c>
      <c r="L448" s="71" t="s">
        <v>7111</v>
      </c>
      <c r="M448" s="78" t="s">
        <v>10</v>
      </c>
      <c r="N448" s="78"/>
      <c r="O448" s="128" t="s">
        <v>7137</v>
      </c>
      <c r="P448" s="70"/>
      <c r="Q448" s="70"/>
      <c r="R448" s="70"/>
      <c r="S448" s="70"/>
      <c r="T448" s="70"/>
      <c r="U448" s="70"/>
      <c r="V448" s="70"/>
      <c r="W448" s="70"/>
      <c r="X448" s="70"/>
      <c r="Y448" s="70"/>
      <c r="Z448" s="70"/>
      <c r="AA448" s="70"/>
      <c r="AB448" s="70"/>
      <c r="AC448" s="70"/>
      <c r="AD448" s="70"/>
      <c r="AE448" s="70"/>
      <c r="AF448" s="70"/>
      <c r="AG448" s="70"/>
      <c r="AH448" s="70"/>
      <c r="AI448" s="70"/>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AMD448" s="70"/>
      <c r="AME448" s="70"/>
      <c r="AMF448" s="70"/>
      <c r="AMG448" s="70"/>
      <c r="AMH448" s="70"/>
      <c r="AMI448" s="70"/>
      <c r="AMJ448" s="70"/>
    </row>
    <row r="449" spans="1:1024" s="72" customFormat="1" ht="28.7" customHeight="1" x14ac:dyDescent="0.25">
      <c r="A449" s="123">
        <v>446</v>
      </c>
      <c r="B449" s="53" t="s">
        <v>3794</v>
      </c>
      <c r="C449" s="53" t="s">
        <v>3795</v>
      </c>
      <c r="D449" s="53" t="s">
        <v>3796</v>
      </c>
      <c r="E449" s="73" t="s">
        <v>22</v>
      </c>
      <c r="F449" s="73">
        <v>24</v>
      </c>
      <c r="G449" s="74">
        <f t="shared" si="28"/>
        <v>4032</v>
      </c>
      <c r="H449" s="75">
        <f t="shared" si="29"/>
        <v>5040</v>
      </c>
      <c r="I449" s="76">
        <v>9072</v>
      </c>
      <c r="J449" s="77" t="s">
        <v>67</v>
      </c>
      <c r="K449" s="66" t="s">
        <v>7193</v>
      </c>
      <c r="L449" s="71" t="s">
        <v>7111</v>
      </c>
      <c r="M449" s="78" t="s">
        <v>10</v>
      </c>
      <c r="N449" s="78"/>
      <c r="O449" s="128" t="s">
        <v>7137</v>
      </c>
      <c r="P449" s="70"/>
      <c r="Q449" s="70"/>
      <c r="R449" s="70"/>
      <c r="S449" s="70"/>
      <c r="T449" s="70"/>
      <c r="U449" s="70"/>
      <c r="V449" s="70"/>
      <c r="W449" s="70"/>
      <c r="X449" s="70"/>
      <c r="Y449" s="70"/>
      <c r="Z449" s="70"/>
      <c r="AA449" s="70"/>
      <c r="AB449" s="70"/>
      <c r="AC449" s="70"/>
      <c r="AD449" s="70"/>
      <c r="AE449" s="70"/>
      <c r="AF449" s="70"/>
      <c r="AG449" s="70"/>
      <c r="AH449" s="70"/>
      <c r="AI449" s="70"/>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AMD449" s="70"/>
      <c r="AME449" s="70"/>
      <c r="AMF449" s="70"/>
      <c r="AMG449" s="70"/>
      <c r="AMH449" s="70"/>
      <c r="AMI449" s="70"/>
      <c r="AMJ449" s="70"/>
    </row>
    <row r="450" spans="1:1024" s="72" customFormat="1" ht="28.7" customHeight="1" x14ac:dyDescent="0.25">
      <c r="A450" s="123">
        <v>447</v>
      </c>
      <c r="B450" s="53" t="s">
        <v>3797</v>
      </c>
      <c r="C450" s="53" t="s">
        <v>3798</v>
      </c>
      <c r="D450" s="53" t="s">
        <v>3799</v>
      </c>
      <c r="E450" s="73" t="s">
        <v>22</v>
      </c>
      <c r="F450" s="73">
        <v>25</v>
      </c>
      <c r="G450" s="74">
        <f t="shared" si="28"/>
        <v>4200</v>
      </c>
      <c r="H450" s="75">
        <f t="shared" si="29"/>
        <v>5250</v>
      </c>
      <c r="I450" s="76">
        <v>9450</v>
      </c>
      <c r="J450" s="77" t="s">
        <v>67</v>
      </c>
      <c r="K450" s="66" t="s">
        <v>7193</v>
      </c>
      <c r="L450" s="71" t="s">
        <v>7111</v>
      </c>
      <c r="M450" s="78" t="s">
        <v>10</v>
      </c>
      <c r="N450" s="78"/>
      <c r="O450" s="128" t="s">
        <v>7137</v>
      </c>
      <c r="P450" s="70"/>
      <c r="Q450" s="70"/>
      <c r="R450" s="70"/>
      <c r="S450" s="70"/>
      <c r="T450" s="70"/>
      <c r="U450" s="70"/>
      <c r="V450" s="70"/>
      <c r="W450" s="70"/>
      <c r="X450" s="70"/>
      <c r="Y450" s="70"/>
      <c r="Z450" s="70"/>
      <c r="AA450" s="70"/>
      <c r="AB450" s="70"/>
      <c r="AC450" s="70"/>
      <c r="AD450" s="70"/>
      <c r="AE450" s="70"/>
      <c r="AF450" s="70"/>
      <c r="AG450" s="70"/>
      <c r="AH450" s="70"/>
      <c r="AI450" s="70"/>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AMD450" s="70"/>
      <c r="AME450" s="70"/>
      <c r="AMF450" s="70"/>
      <c r="AMG450" s="70"/>
      <c r="AMH450" s="70"/>
      <c r="AMI450" s="70"/>
      <c r="AMJ450" s="70"/>
    </row>
    <row r="451" spans="1:1024" s="72" customFormat="1" ht="28.7" customHeight="1" x14ac:dyDescent="0.25">
      <c r="A451" s="123">
        <v>448</v>
      </c>
      <c r="B451" s="53" t="s">
        <v>3800</v>
      </c>
      <c r="C451" s="53" t="s">
        <v>3801</v>
      </c>
      <c r="D451" s="53" t="s">
        <v>3802</v>
      </c>
      <c r="E451" s="73" t="s">
        <v>22</v>
      </c>
      <c r="F451" s="73">
        <v>12</v>
      </c>
      <c r="G451" s="74">
        <f t="shared" si="28"/>
        <v>2016</v>
      </c>
      <c r="H451" s="75">
        <f t="shared" si="29"/>
        <v>2520</v>
      </c>
      <c r="I451" s="76">
        <v>4513.6000000000004</v>
      </c>
      <c r="J451" s="77" t="s">
        <v>67</v>
      </c>
      <c r="K451" s="66" t="s">
        <v>7193</v>
      </c>
      <c r="L451" s="71" t="s">
        <v>7111</v>
      </c>
      <c r="M451" s="78" t="s">
        <v>10</v>
      </c>
      <c r="N451" s="78"/>
      <c r="O451" s="128" t="s">
        <v>7137</v>
      </c>
      <c r="P451" s="70"/>
      <c r="Q451" s="70"/>
      <c r="R451" s="70"/>
      <c r="S451" s="70"/>
      <c r="T451" s="70"/>
      <c r="U451" s="70"/>
      <c r="V451" s="70"/>
      <c r="W451" s="70"/>
      <c r="X451" s="70"/>
      <c r="Y451" s="70"/>
      <c r="Z451" s="70"/>
      <c r="AA451" s="70"/>
      <c r="AB451" s="70"/>
      <c r="AC451" s="70"/>
      <c r="AD451" s="70"/>
      <c r="AE451" s="70"/>
      <c r="AF451" s="70"/>
      <c r="AG451" s="70"/>
      <c r="AH451" s="70"/>
      <c r="AI451" s="70"/>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AMD451" s="70"/>
      <c r="AME451" s="70"/>
      <c r="AMF451" s="70"/>
      <c r="AMG451" s="70"/>
      <c r="AMH451" s="70"/>
      <c r="AMI451" s="70"/>
      <c r="AMJ451" s="70"/>
    </row>
    <row r="452" spans="1:1024" s="72" customFormat="1" ht="28.7" customHeight="1" x14ac:dyDescent="0.25">
      <c r="A452" s="123">
        <v>449</v>
      </c>
      <c r="B452" s="53" t="s">
        <v>3803</v>
      </c>
      <c r="C452" s="53" t="s">
        <v>3804</v>
      </c>
      <c r="D452" s="53" t="s">
        <v>3805</v>
      </c>
      <c r="E452" s="73" t="s">
        <v>22</v>
      </c>
      <c r="F452" s="73">
        <v>12</v>
      </c>
      <c r="G452" s="74">
        <f t="shared" si="28"/>
        <v>2016</v>
      </c>
      <c r="H452" s="75">
        <f t="shared" si="29"/>
        <v>2520</v>
      </c>
      <c r="I452" s="76">
        <v>4513.6000000000004</v>
      </c>
      <c r="J452" s="77" t="s">
        <v>67</v>
      </c>
      <c r="K452" s="66" t="s">
        <v>7193</v>
      </c>
      <c r="L452" s="71" t="s">
        <v>7111</v>
      </c>
      <c r="M452" s="78" t="s">
        <v>10</v>
      </c>
      <c r="N452" s="78"/>
      <c r="O452" s="128" t="s">
        <v>7137</v>
      </c>
      <c r="P452" s="70"/>
      <c r="Q452" s="70"/>
      <c r="R452" s="70"/>
      <c r="S452" s="70"/>
      <c r="T452" s="70"/>
      <c r="U452" s="70"/>
      <c r="V452" s="70"/>
      <c r="W452" s="70"/>
      <c r="X452" s="70"/>
      <c r="Y452" s="70"/>
      <c r="Z452" s="70"/>
      <c r="AA452" s="70"/>
      <c r="AB452" s="70"/>
      <c r="AC452" s="70"/>
      <c r="AD452" s="70"/>
      <c r="AE452" s="70"/>
      <c r="AF452" s="70"/>
      <c r="AG452" s="70"/>
      <c r="AH452" s="70"/>
      <c r="AI452" s="70"/>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AMD452" s="70"/>
      <c r="AME452" s="70"/>
      <c r="AMF452" s="70"/>
      <c r="AMG452" s="70"/>
      <c r="AMH452" s="70"/>
      <c r="AMI452" s="70"/>
      <c r="AMJ452" s="70"/>
    </row>
    <row r="453" spans="1:1024" s="72" customFormat="1" ht="28.7" customHeight="1" x14ac:dyDescent="0.25">
      <c r="A453" s="123">
        <v>450</v>
      </c>
      <c r="B453" s="53" t="s">
        <v>3806</v>
      </c>
      <c r="C453" s="53" t="s">
        <v>3807</v>
      </c>
      <c r="D453" s="53" t="s">
        <v>3808</v>
      </c>
      <c r="E453" s="73" t="s">
        <v>22</v>
      </c>
      <c r="F453" s="73">
        <v>16</v>
      </c>
      <c r="G453" s="74">
        <f t="shared" si="28"/>
        <v>2688</v>
      </c>
      <c r="H453" s="75">
        <f t="shared" si="29"/>
        <v>3360</v>
      </c>
      <c r="I453" s="76">
        <v>6003.2</v>
      </c>
      <c r="J453" s="77" t="s">
        <v>67</v>
      </c>
      <c r="K453" s="66" t="s">
        <v>7193</v>
      </c>
      <c r="L453" s="71" t="s">
        <v>7111</v>
      </c>
      <c r="M453" s="78" t="s">
        <v>10</v>
      </c>
      <c r="N453" s="78"/>
      <c r="O453" s="128" t="s">
        <v>7137</v>
      </c>
      <c r="P453" s="70"/>
      <c r="Q453" s="70"/>
      <c r="R453" s="70"/>
      <c r="S453" s="70"/>
      <c r="T453" s="70"/>
      <c r="U453" s="70"/>
      <c r="V453" s="70"/>
      <c r="W453" s="70"/>
      <c r="X453" s="70"/>
      <c r="Y453" s="70"/>
      <c r="Z453" s="70"/>
      <c r="AA453" s="70"/>
      <c r="AB453" s="70"/>
      <c r="AC453" s="70"/>
      <c r="AD453" s="70"/>
      <c r="AE453" s="70"/>
      <c r="AF453" s="70"/>
      <c r="AG453" s="70"/>
      <c r="AH453" s="70"/>
      <c r="AI453" s="70"/>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AMD453" s="70"/>
      <c r="AME453" s="70"/>
      <c r="AMF453" s="70"/>
      <c r="AMG453" s="70"/>
      <c r="AMH453" s="70"/>
      <c r="AMI453" s="70"/>
      <c r="AMJ453" s="70"/>
    </row>
    <row r="454" spans="1:1024" s="70" customFormat="1" ht="37.9" customHeight="1" x14ac:dyDescent="0.25">
      <c r="A454" s="123">
        <v>451</v>
      </c>
      <c r="B454" s="66"/>
      <c r="C454" s="66" t="s">
        <v>7194</v>
      </c>
      <c r="D454" s="66"/>
      <c r="E454" s="67"/>
      <c r="F454" s="67"/>
      <c r="G454" s="66"/>
      <c r="H454" s="68"/>
      <c r="I454" s="69"/>
      <c r="J454" s="67"/>
      <c r="K454" s="66" t="s">
        <v>7177</v>
      </c>
      <c r="L454" s="66"/>
      <c r="M454" s="66"/>
      <c r="N454" s="66"/>
      <c r="O454" s="124"/>
    </row>
    <row r="455" spans="1:1024" s="72" customFormat="1" ht="37.9" customHeight="1" x14ac:dyDescent="0.25">
      <c r="A455" s="123">
        <v>452</v>
      </c>
      <c r="B455" s="53" t="s">
        <v>276</v>
      </c>
      <c r="C455" s="53" t="s">
        <v>277</v>
      </c>
      <c r="D455" s="53" t="s">
        <v>278</v>
      </c>
      <c r="E455" s="73" t="s">
        <v>22</v>
      </c>
      <c r="F455" s="73" t="s">
        <v>275</v>
      </c>
      <c r="G455" s="74">
        <f>168*F455</f>
        <v>1008</v>
      </c>
      <c r="H455" s="75">
        <f t="shared" ref="H455:H518" si="30">G455/0.8</f>
        <v>1260</v>
      </c>
      <c r="I455" s="76">
        <v>2262.4</v>
      </c>
      <c r="J455" s="77" t="s">
        <v>67</v>
      </c>
      <c r="K455" s="66" t="s">
        <v>7177</v>
      </c>
      <c r="L455" s="71" t="s">
        <v>7111</v>
      </c>
      <c r="M455" s="78" t="s">
        <v>10</v>
      </c>
      <c r="N455" s="78" t="s">
        <v>24</v>
      </c>
      <c r="O455" s="128" t="s">
        <v>7137</v>
      </c>
      <c r="P455" s="70"/>
      <c r="Q455" s="70"/>
      <c r="R455" s="70"/>
      <c r="S455" s="70"/>
      <c r="T455" s="70"/>
      <c r="U455" s="70"/>
      <c r="V455" s="70"/>
      <c r="W455" s="70"/>
      <c r="X455" s="70"/>
      <c r="Y455" s="70"/>
      <c r="Z455" s="70"/>
      <c r="AA455" s="70"/>
      <c r="AB455" s="70"/>
      <c r="AC455" s="70"/>
      <c r="AD455" s="70"/>
      <c r="AE455" s="70"/>
      <c r="AF455" s="70"/>
      <c r="AG455" s="70"/>
      <c r="AH455" s="70"/>
      <c r="AI455" s="70"/>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AMD455" s="70"/>
      <c r="AME455" s="70"/>
      <c r="AMF455" s="70"/>
      <c r="AMG455" s="70"/>
      <c r="AMH455" s="70"/>
      <c r="AMI455" s="70"/>
      <c r="AMJ455" s="70"/>
    </row>
    <row r="456" spans="1:1024" s="72" customFormat="1" ht="37.9" customHeight="1" x14ac:dyDescent="0.25">
      <c r="A456" s="123">
        <v>453</v>
      </c>
      <c r="B456" s="53" t="s">
        <v>279</v>
      </c>
      <c r="C456" s="53" t="s">
        <v>280</v>
      </c>
      <c r="D456" s="53" t="s">
        <v>281</v>
      </c>
      <c r="E456" s="73" t="s">
        <v>22</v>
      </c>
      <c r="F456" s="73" t="s">
        <v>96</v>
      </c>
      <c r="G456" s="74">
        <f>168*F456</f>
        <v>1512</v>
      </c>
      <c r="H456" s="75">
        <f t="shared" si="30"/>
        <v>1890</v>
      </c>
      <c r="I456" s="76">
        <v>3382.4</v>
      </c>
      <c r="J456" s="77" t="s">
        <v>67</v>
      </c>
      <c r="K456" s="66" t="s">
        <v>7177</v>
      </c>
      <c r="L456" s="71" t="s">
        <v>7111</v>
      </c>
      <c r="M456" s="78" t="s">
        <v>10</v>
      </c>
      <c r="N456" s="78" t="s">
        <v>24</v>
      </c>
      <c r="O456" s="128" t="s">
        <v>7137</v>
      </c>
      <c r="P456" s="70"/>
      <c r="Q456" s="70"/>
      <c r="R456" s="70"/>
      <c r="S456" s="70"/>
      <c r="T456" s="70"/>
      <c r="U456" s="70"/>
      <c r="V456" s="70"/>
      <c r="W456" s="70"/>
      <c r="X456" s="70"/>
      <c r="Y456" s="70"/>
      <c r="Z456" s="70"/>
      <c r="AA456" s="70"/>
      <c r="AB456" s="70"/>
      <c r="AC456" s="70"/>
      <c r="AD456" s="70"/>
      <c r="AE456" s="70"/>
      <c r="AF456" s="70"/>
      <c r="AG456" s="70"/>
      <c r="AH456" s="70"/>
      <c r="AI456" s="70"/>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AMD456" s="70"/>
      <c r="AME456" s="70"/>
      <c r="AMF456" s="70"/>
      <c r="AMG456" s="70"/>
      <c r="AMH456" s="70"/>
      <c r="AMI456" s="70"/>
      <c r="AMJ456" s="70"/>
    </row>
    <row r="457" spans="1:1024" s="72" customFormat="1" ht="37.9" customHeight="1" x14ac:dyDescent="0.25">
      <c r="A457" s="123">
        <v>454</v>
      </c>
      <c r="B457" s="53" t="s">
        <v>282</v>
      </c>
      <c r="C457" s="53" t="s">
        <v>283</v>
      </c>
      <c r="D457" s="53" t="s">
        <v>284</v>
      </c>
      <c r="E457" s="73" t="s">
        <v>22</v>
      </c>
      <c r="F457" s="73" t="s">
        <v>134</v>
      </c>
      <c r="G457" s="74">
        <f>168*F457</f>
        <v>840</v>
      </c>
      <c r="H457" s="75">
        <f t="shared" si="30"/>
        <v>1050</v>
      </c>
      <c r="I457" s="76">
        <v>1881.6</v>
      </c>
      <c r="J457" s="77" t="s">
        <v>67</v>
      </c>
      <c r="K457" s="66" t="s">
        <v>7177</v>
      </c>
      <c r="L457" s="71" t="s">
        <v>7111</v>
      </c>
      <c r="M457" s="78" t="s">
        <v>10</v>
      </c>
      <c r="N457" s="78" t="s">
        <v>24</v>
      </c>
      <c r="O457" s="128" t="s">
        <v>7137</v>
      </c>
      <c r="P457" s="70"/>
      <c r="Q457" s="70"/>
      <c r="R457" s="70"/>
      <c r="S457" s="70"/>
      <c r="T457" s="70"/>
      <c r="U457" s="70"/>
      <c r="V457" s="70"/>
      <c r="W457" s="70"/>
      <c r="X457" s="70"/>
      <c r="Y457" s="70"/>
      <c r="Z457" s="70"/>
      <c r="AA457" s="70"/>
      <c r="AB457" s="70"/>
      <c r="AC457" s="70"/>
      <c r="AD457" s="70"/>
      <c r="AE457" s="70"/>
      <c r="AF457" s="70"/>
      <c r="AG457" s="70"/>
      <c r="AH457" s="70"/>
      <c r="AI457" s="70"/>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AMD457" s="70"/>
      <c r="AME457" s="70"/>
      <c r="AMF457" s="70"/>
      <c r="AMG457" s="70"/>
      <c r="AMH457" s="70"/>
      <c r="AMI457" s="70"/>
      <c r="AMJ457" s="70"/>
    </row>
    <row r="458" spans="1:1024" s="72" customFormat="1" ht="37.9" customHeight="1" x14ac:dyDescent="0.25">
      <c r="A458" s="123">
        <v>455</v>
      </c>
      <c r="B458" s="53" t="s">
        <v>323</v>
      </c>
      <c r="C458" s="53" t="s">
        <v>324</v>
      </c>
      <c r="D458" s="53" t="s">
        <v>325</v>
      </c>
      <c r="E458" s="73" t="s">
        <v>22</v>
      </c>
      <c r="F458" s="73" t="s">
        <v>62</v>
      </c>
      <c r="G458" s="79">
        <v>895</v>
      </c>
      <c r="H458" s="75">
        <f t="shared" si="30"/>
        <v>1118.75</v>
      </c>
      <c r="I458" s="76">
        <v>3091.2</v>
      </c>
      <c r="J458" s="77" t="s">
        <v>124</v>
      </c>
      <c r="K458" s="66" t="s">
        <v>7177</v>
      </c>
      <c r="L458" s="66" t="s">
        <v>7113</v>
      </c>
      <c r="M458" s="78" t="s">
        <v>10</v>
      </c>
      <c r="N458" s="78" t="s">
        <v>24</v>
      </c>
      <c r="O458" s="128" t="s">
        <v>7137</v>
      </c>
      <c r="P458" s="70"/>
      <c r="Q458" s="70"/>
      <c r="R458" s="70"/>
      <c r="S458" s="70"/>
      <c r="T458" s="70"/>
      <c r="U458" s="70"/>
      <c r="V458" s="70"/>
      <c r="W458" s="70"/>
      <c r="X458" s="70"/>
      <c r="Y458" s="70"/>
      <c r="Z458" s="70"/>
      <c r="AA458" s="70"/>
      <c r="AB458" s="70"/>
      <c r="AC458" s="70"/>
      <c r="AD458" s="70"/>
      <c r="AE458" s="70"/>
      <c r="AF458" s="70"/>
      <c r="AG458" s="70"/>
      <c r="AH458" s="70"/>
      <c r="AI458" s="70"/>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AMD458" s="70"/>
      <c r="AME458" s="70"/>
      <c r="AMF458" s="70"/>
      <c r="AMG458" s="70"/>
      <c r="AMH458" s="70"/>
      <c r="AMI458" s="70"/>
      <c r="AMJ458" s="70"/>
    </row>
    <row r="459" spans="1:1024" s="72" customFormat="1" ht="37.9" customHeight="1" x14ac:dyDescent="0.25">
      <c r="A459" s="123">
        <v>456</v>
      </c>
      <c r="B459" s="53" t="s">
        <v>326</v>
      </c>
      <c r="C459" s="53" t="s">
        <v>327</v>
      </c>
      <c r="D459" s="53" t="s">
        <v>328</v>
      </c>
      <c r="E459" s="73" t="s">
        <v>22</v>
      </c>
      <c r="F459" s="73" t="s">
        <v>134</v>
      </c>
      <c r="G459" s="74">
        <f t="shared" ref="G459:G470" si="31">168*F459</f>
        <v>840</v>
      </c>
      <c r="H459" s="75">
        <f t="shared" si="30"/>
        <v>1050</v>
      </c>
      <c r="I459" s="76">
        <v>1881.6</v>
      </c>
      <c r="J459" s="77" t="s">
        <v>67</v>
      </c>
      <c r="K459" s="66" t="s">
        <v>7177</v>
      </c>
      <c r="L459" s="71" t="s">
        <v>7111</v>
      </c>
      <c r="M459" s="78" t="s">
        <v>10</v>
      </c>
      <c r="N459" s="78" t="s">
        <v>24</v>
      </c>
      <c r="O459" s="128" t="s">
        <v>7137</v>
      </c>
      <c r="P459" s="70"/>
      <c r="Q459" s="70"/>
      <c r="R459" s="70"/>
      <c r="S459" s="70"/>
      <c r="T459" s="70"/>
      <c r="U459" s="70"/>
      <c r="V459" s="70"/>
      <c r="W459" s="70"/>
      <c r="X459" s="70"/>
      <c r="Y459" s="70"/>
      <c r="Z459" s="70"/>
      <c r="AA459" s="70"/>
      <c r="AB459" s="70"/>
      <c r="AC459" s="70"/>
      <c r="AD459" s="70"/>
      <c r="AE459" s="70"/>
      <c r="AF459" s="70"/>
      <c r="AG459" s="70"/>
      <c r="AH459" s="70"/>
      <c r="AI459" s="70"/>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AMD459" s="70"/>
      <c r="AME459" s="70"/>
      <c r="AMF459" s="70"/>
      <c r="AMG459" s="70"/>
      <c r="AMH459" s="70"/>
      <c r="AMI459" s="70"/>
      <c r="AMJ459" s="70"/>
    </row>
    <row r="460" spans="1:1024" s="72" customFormat="1" ht="28.7" customHeight="1" x14ac:dyDescent="0.25">
      <c r="A460" s="123">
        <v>457</v>
      </c>
      <c r="B460" s="53" t="s">
        <v>528</v>
      </c>
      <c r="C460" s="53" t="s">
        <v>529</v>
      </c>
      <c r="D460" s="53" t="s">
        <v>530</v>
      </c>
      <c r="E460" s="73" t="s">
        <v>22</v>
      </c>
      <c r="F460" s="73" t="s">
        <v>275</v>
      </c>
      <c r="G460" s="74">
        <f t="shared" si="31"/>
        <v>1008</v>
      </c>
      <c r="H460" s="75">
        <f t="shared" si="30"/>
        <v>1260</v>
      </c>
      <c r="I460" s="76">
        <v>2262.4</v>
      </c>
      <c r="J460" s="77" t="s">
        <v>67</v>
      </c>
      <c r="K460" s="66" t="s">
        <v>7177</v>
      </c>
      <c r="L460" s="71" t="s">
        <v>7111</v>
      </c>
      <c r="M460" s="78" t="s">
        <v>10</v>
      </c>
      <c r="N460" s="78" t="s">
        <v>24</v>
      </c>
      <c r="O460" s="128" t="s">
        <v>7137</v>
      </c>
      <c r="P460" s="70"/>
      <c r="Q460" s="70"/>
      <c r="R460" s="70"/>
      <c r="S460" s="70"/>
      <c r="T460" s="70"/>
      <c r="U460" s="70"/>
      <c r="V460" s="70"/>
      <c r="W460" s="70"/>
      <c r="X460" s="70"/>
      <c r="Y460" s="70"/>
      <c r="Z460" s="70"/>
      <c r="AA460" s="70"/>
      <c r="AB460" s="70"/>
      <c r="AC460" s="70"/>
      <c r="AD460" s="70"/>
      <c r="AE460" s="70"/>
      <c r="AF460" s="70"/>
      <c r="AG460" s="70"/>
      <c r="AH460" s="70"/>
      <c r="AI460" s="70"/>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AMD460" s="70"/>
      <c r="AME460" s="70"/>
      <c r="AMF460" s="70"/>
      <c r="AMG460" s="70"/>
      <c r="AMH460" s="70"/>
      <c r="AMI460" s="70"/>
      <c r="AMJ460" s="70"/>
    </row>
    <row r="461" spans="1:1024" s="72" customFormat="1" ht="28.7" customHeight="1" x14ac:dyDescent="0.25">
      <c r="A461" s="123">
        <v>458</v>
      </c>
      <c r="B461" s="53" t="s">
        <v>531</v>
      </c>
      <c r="C461" s="53" t="s">
        <v>532</v>
      </c>
      <c r="D461" s="53" t="s">
        <v>533</v>
      </c>
      <c r="E461" s="73" t="s">
        <v>22</v>
      </c>
      <c r="F461" s="73" t="s">
        <v>134</v>
      </c>
      <c r="G461" s="74">
        <f t="shared" si="31"/>
        <v>840</v>
      </c>
      <c r="H461" s="75">
        <f t="shared" si="30"/>
        <v>1050</v>
      </c>
      <c r="I461" s="76">
        <v>2262.4</v>
      </c>
      <c r="J461" s="77" t="s">
        <v>67</v>
      </c>
      <c r="K461" s="66" t="s">
        <v>7177</v>
      </c>
      <c r="L461" s="71" t="s">
        <v>7111</v>
      </c>
      <c r="M461" s="78" t="s">
        <v>10</v>
      </c>
      <c r="N461" s="78" t="s">
        <v>24</v>
      </c>
      <c r="O461" s="128" t="s">
        <v>7137</v>
      </c>
      <c r="P461" s="70"/>
      <c r="Q461" s="70"/>
      <c r="R461" s="70"/>
      <c r="S461" s="70"/>
      <c r="T461" s="70"/>
      <c r="U461" s="70"/>
      <c r="V461" s="70"/>
      <c r="W461" s="70"/>
      <c r="X461" s="70"/>
      <c r="Y461" s="70"/>
      <c r="Z461" s="70"/>
      <c r="AA461" s="70"/>
      <c r="AB461" s="70"/>
      <c r="AC461" s="70"/>
      <c r="AD461" s="70"/>
      <c r="AE461" s="70"/>
      <c r="AF461" s="70"/>
      <c r="AG461" s="70"/>
      <c r="AH461" s="70"/>
      <c r="AI461" s="70"/>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AMD461" s="70"/>
      <c r="AME461" s="70"/>
      <c r="AMF461" s="70"/>
      <c r="AMG461" s="70"/>
      <c r="AMH461" s="70"/>
      <c r="AMI461" s="70"/>
      <c r="AMJ461" s="70"/>
    </row>
    <row r="462" spans="1:1024" s="72" customFormat="1" ht="28.7" customHeight="1" x14ac:dyDescent="0.25">
      <c r="A462" s="123">
        <v>459</v>
      </c>
      <c r="B462" s="53" t="s">
        <v>534</v>
      </c>
      <c r="C462" s="53" t="s">
        <v>535</v>
      </c>
      <c r="D462" s="53" t="s">
        <v>536</v>
      </c>
      <c r="E462" s="73" t="s">
        <v>22</v>
      </c>
      <c r="F462" s="73" t="s">
        <v>275</v>
      </c>
      <c r="G462" s="74">
        <f t="shared" si="31"/>
        <v>1008</v>
      </c>
      <c r="H462" s="75">
        <f t="shared" si="30"/>
        <v>1260</v>
      </c>
      <c r="I462" s="76">
        <v>2262.4</v>
      </c>
      <c r="J462" s="77" t="s">
        <v>67</v>
      </c>
      <c r="K462" s="66" t="s">
        <v>7177</v>
      </c>
      <c r="L462" s="71" t="s">
        <v>7111</v>
      </c>
      <c r="M462" s="78" t="s">
        <v>10</v>
      </c>
      <c r="N462" s="78" t="s">
        <v>24</v>
      </c>
      <c r="O462" s="128" t="s">
        <v>7137</v>
      </c>
      <c r="P462" s="70"/>
      <c r="Q462" s="70"/>
      <c r="R462" s="70"/>
      <c r="S462" s="70"/>
      <c r="T462" s="70"/>
      <c r="U462" s="70"/>
      <c r="V462" s="70"/>
      <c r="W462" s="70"/>
      <c r="X462" s="70"/>
      <c r="Y462" s="70"/>
      <c r="Z462" s="70"/>
      <c r="AA462" s="70"/>
      <c r="AB462" s="70"/>
      <c r="AC462" s="70"/>
      <c r="AD462" s="70"/>
      <c r="AE462" s="70"/>
      <c r="AF462" s="70"/>
      <c r="AG462" s="70"/>
      <c r="AH462" s="70"/>
      <c r="AI462" s="70"/>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AMD462" s="70"/>
      <c r="AME462" s="70"/>
      <c r="AMF462" s="70"/>
      <c r="AMG462" s="70"/>
      <c r="AMH462" s="70"/>
      <c r="AMI462" s="70"/>
      <c r="AMJ462" s="70"/>
    </row>
    <row r="463" spans="1:1024" s="72" customFormat="1" ht="28.7" customHeight="1" x14ac:dyDescent="0.25">
      <c r="A463" s="123">
        <v>460</v>
      </c>
      <c r="B463" s="53" t="s">
        <v>537</v>
      </c>
      <c r="C463" s="53" t="s">
        <v>538</v>
      </c>
      <c r="D463" s="53" t="s">
        <v>539</v>
      </c>
      <c r="E463" s="73" t="s">
        <v>22</v>
      </c>
      <c r="F463" s="73" t="s">
        <v>275</v>
      </c>
      <c r="G463" s="74">
        <f t="shared" si="31"/>
        <v>1008</v>
      </c>
      <c r="H463" s="75">
        <f t="shared" si="30"/>
        <v>1260</v>
      </c>
      <c r="I463" s="76">
        <v>2262.4</v>
      </c>
      <c r="J463" s="77" t="s">
        <v>67</v>
      </c>
      <c r="K463" s="66" t="s">
        <v>7177</v>
      </c>
      <c r="L463" s="71" t="s">
        <v>7111</v>
      </c>
      <c r="M463" s="78" t="s">
        <v>10</v>
      </c>
      <c r="N463" s="78" t="s">
        <v>24</v>
      </c>
      <c r="O463" s="128" t="s">
        <v>7137</v>
      </c>
      <c r="P463" s="70"/>
      <c r="Q463" s="70"/>
      <c r="R463" s="70"/>
      <c r="S463" s="70"/>
      <c r="T463" s="70"/>
      <c r="U463" s="70"/>
      <c r="V463" s="70"/>
      <c r="W463" s="70"/>
      <c r="X463" s="70"/>
      <c r="Y463" s="70"/>
      <c r="Z463" s="70"/>
      <c r="AA463" s="70"/>
      <c r="AB463" s="70"/>
      <c r="AC463" s="70"/>
      <c r="AD463" s="70"/>
      <c r="AE463" s="70"/>
      <c r="AF463" s="70"/>
      <c r="AG463" s="70"/>
      <c r="AH463" s="70"/>
      <c r="AI463" s="70"/>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AMD463" s="70"/>
      <c r="AME463" s="70"/>
      <c r="AMF463" s="70"/>
      <c r="AMG463" s="70"/>
      <c r="AMH463" s="70"/>
      <c r="AMI463" s="70"/>
      <c r="AMJ463" s="70"/>
    </row>
    <row r="464" spans="1:1024" s="72" customFormat="1" ht="28.7" customHeight="1" x14ac:dyDescent="0.25">
      <c r="A464" s="123">
        <v>461</v>
      </c>
      <c r="B464" s="53" t="s">
        <v>540</v>
      </c>
      <c r="C464" s="53" t="s">
        <v>541</v>
      </c>
      <c r="D464" s="53" t="s">
        <v>542</v>
      </c>
      <c r="E464" s="73" t="s">
        <v>22</v>
      </c>
      <c r="F464" s="73" t="s">
        <v>82</v>
      </c>
      <c r="G464" s="74">
        <f t="shared" si="31"/>
        <v>1176</v>
      </c>
      <c r="H464" s="75">
        <f t="shared" si="30"/>
        <v>1470</v>
      </c>
      <c r="I464" s="76">
        <v>2643.2</v>
      </c>
      <c r="J464" s="77" t="s">
        <v>67</v>
      </c>
      <c r="K464" s="66" t="s">
        <v>7177</v>
      </c>
      <c r="L464" s="71" t="s">
        <v>7111</v>
      </c>
      <c r="M464" s="78" t="s">
        <v>10</v>
      </c>
      <c r="N464" s="78" t="s">
        <v>24</v>
      </c>
      <c r="O464" s="128" t="s">
        <v>7137</v>
      </c>
      <c r="P464" s="70"/>
      <c r="Q464" s="70"/>
      <c r="R464" s="70"/>
      <c r="S464" s="70"/>
      <c r="T464" s="70"/>
      <c r="U464" s="70"/>
      <c r="V464" s="70"/>
      <c r="W464" s="70"/>
      <c r="X464" s="70"/>
      <c r="Y464" s="70"/>
      <c r="Z464" s="70"/>
      <c r="AA464" s="70"/>
      <c r="AB464" s="70"/>
      <c r="AC464" s="70"/>
      <c r="AD464" s="70"/>
      <c r="AE464" s="70"/>
      <c r="AF464" s="70"/>
      <c r="AG464" s="70"/>
      <c r="AH464" s="70"/>
      <c r="AI464" s="70"/>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AMD464" s="70"/>
      <c r="AME464" s="70"/>
      <c r="AMF464" s="70"/>
      <c r="AMG464" s="70"/>
      <c r="AMH464" s="70"/>
      <c r="AMI464" s="70"/>
      <c r="AMJ464" s="70"/>
    </row>
    <row r="465" spans="1:1024" s="72" customFormat="1" ht="28.7" customHeight="1" x14ac:dyDescent="0.25">
      <c r="A465" s="123">
        <v>462</v>
      </c>
      <c r="B465" s="53" t="s">
        <v>543</v>
      </c>
      <c r="C465" s="53" t="s">
        <v>544</v>
      </c>
      <c r="D465" s="53" t="s">
        <v>545</v>
      </c>
      <c r="E465" s="73" t="s">
        <v>22</v>
      </c>
      <c r="F465" s="73" t="s">
        <v>103</v>
      </c>
      <c r="G465" s="74">
        <f t="shared" si="31"/>
        <v>1344</v>
      </c>
      <c r="H465" s="75">
        <f t="shared" si="30"/>
        <v>1680</v>
      </c>
      <c r="I465" s="76">
        <v>3012.8</v>
      </c>
      <c r="J465" s="77" t="s">
        <v>67</v>
      </c>
      <c r="K465" s="66" t="s">
        <v>7177</v>
      </c>
      <c r="L465" s="71" t="s">
        <v>7111</v>
      </c>
      <c r="M465" s="78" t="s">
        <v>10</v>
      </c>
      <c r="N465" s="78" t="s">
        <v>24</v>
      </c>
      <c r="O465" s="128" t="s">
        <v>7137</v>
      </c>
      <c r="P465" s="70"/>
      <c r="Q465" s="70"/>
      <c r="R465" s="70"/>
      <c r="S465" s="70"/>
      <c r="T465" s="70"/>
      <c r="U465" s="70"/>
      <c r="V465" s="70"/>
      <c r="W465" s="70"/>
      <c r="X465" s="70"/>
      <c r="Y465" s="70"/>
      <c r="Z465" s="70"/>
      <c r="AA465" s="70"/>
      <c r="AB465" s="70"/>
      <c r="AC465" s="70"/>
      <c r="AD465" s="70"/>
      <c r="AE465" s="70"/>
      <c r="AF465" s="70"/>
      <c r="AG465" s="70"/>
      <c r="AH465" s="70"/>
      <c r="AI465" s="70"/>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AMD465" s="70"/>
      <c r="AME465" s="70"/>
      <c r="AMF465" s="70"/>
      <c r="AMG465" s="70"/>
      <c r="AMH465" s="70"/>
      <c r="AMI465" s="70"/>
      <c r="AMJ465" s="70"/>
    </row>
    <row r="466" spans="1:1024" s="72" customFormat="1" ht="28.7" customHeight="1" x14ac:dyDescent="0.25">
      <c r="A466" s="123">
        <v>463</v>
      </c>
      <c r="B466" s="53" t="s">
        <v>546</v>
      </c>
      <c r="C466" s="53" t="s">
        <v>547</v>
      </c>
      <c r="D466" s="53" t="s">
        <v>548</v>
      </c>
      <c r="E466" s="73" t="s">
        <v>22</v>
      </c>
      <c r="F466" s="73" t="s">
        <v>103</v>
      </c>
      <c r="G466" s="74">
        <f t="shared" si="31"/>
        <v>1344</v>
      </c>
      <c r="H466" s="75">
        <f t="shared" si="30"/>
        <v>1680</v>
      </c>
      <c r="I466" s="76">
        <v>3012.8</v>
      </c>
      <c r="J466" s="77" t="s">
        <v>67</v>
      </c>
      <c r="K466" s="66" t="s">
        <v>7177</v>
      </c>
      <c r="L466" s="71" t="s">
        <v>7111</v>
      </c>
      <c r="M466" s="78" t="s">
        <v>10</v>
      </c>
      <c r="N466" s="78" t="s">
        <v>24</v>
      </c>
      <c r="O466" s="128" t="s">
        <v>7137</v>
      </c>
      <c r="P466" s="70"/>
      <c r="Q466" s="70"/>
      <c r="R466" s="70"/>
      <c r="S466" s="70"/>
      <c r="T466" s="70"/>
      <c r="U466" s="70"/>
      <c r="V466" s="70"/>
      <c r="W466" s="70"/>
      <c r="X466" s="70"/>
      <c r="Y466" s="70"/>
      <c r="Z466" s="70"/>
      <c r="AA466" s="70"/>
      <c r="AB466" s="70"/>
      <c r="AC466" s="70"/>
      <c r="AD466" s="70"/>
      <c r="AE466" s="70"/>
      <c r="AF466" s="70"/>
      <c r="AG466" s="70"/>
      <c r="AH466" s="70"/>
      <c r="AI466" s="70"/>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AMD466" s="70"/>
      <c r="AME466" s="70"/>
      <c r="AMF466" s="70"/>
      <c r="AMG466" s="70"/>
      <c r="AMH466" s="70"/>
      <c r="AMI466" s="70"/>
      <c r="AMJ466" s="70"/>
    </row>
    <row r="467" spans="1:1024" s="72" customFormat="1" ht="28.7" customHeight="1" x14ac:dyDescent="0.25">
      <c r="A467" s="123">
        <v>464</v>
      </c>
      <c r="B467" s="53" t="s">
        <v>549</v>
      </c>
      <c r="C467" s="53" t="s">
        <v>550</v>
      </c>
      <c r="D467" s="53" t="s">
        <v>551</v>
      </c>
      <c r="E467" s="73" t="s">
        <v>22</v>
      </c>
      <c r="F467" s="73" t="s">
        <v>275</v>
      </c>
      <c r="G467" s="74">
        <f t="shared" si="31"/>
        <v>1008</v>
      </c>
      <c r="H467" s="75">
        <f t="shared" si="30"/>
        <v>1260</v>
      </c>
      <c r="I467" s="76">
        <v>2262.4</v>
      </c>
      <c r="J467" s="77" t="s">
        <v>67</v>
      </c>
      <c r="K467" s="66" t="s">
        <v>7177</v>
      </c>
      <c r="L467" s="71" t="s">
        <v>7111</v>
      </c>
      <c r="M467" s="78" t="s">
        <v>10</v>
      </c>
      <c r="N467" s="78" t="s">
        <v>24</v>
      </c>
      <c r="O467" s="128" t="s">
        <v>7137</v>
      </c>
      <c r="P467" s="70"/>
      <c r="Q467" s="70"/>
      <c r="R467" s="70"/>
      <c r="S467" s="70"/>
      <c r="T467" s="70"/>
      <c r="U467" s="70"/>
      <c r="V467" s="70"/>
      <c r="W467" s="70"/>
      <c r="X467" s="70"/>
      <c r="Y467" s="70"/>
      <c r="Z467" s="70"/>
      <c r="AA467" s="70"/>
      <c r="AB467" s="70"/>
      <c r="AC467" s="70"/>
      <c r="AD467" s="70"/>
      <c r="AE467" s="70"/>
      <c r="AF467" s="70"/>
      <c r="AG467" s="70"/>
      <c r="AH467" s="70"/>
      <c r="AI467" s="70"/>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AMD467" s="70"/>
      <c r="AME467" s="70"/>
      <c r="AMF467" s="70"/>
      <c r="AMG467" s="70"/>
      <c r="AMH467" s="70"/>
      <c r="AMI467" s="70"/>
      <c r="AMJ467" s="70"/>
    </row>
    <row r="468" spans="1:1024" s="72" customFormat="1" ht="28.7" customHeight="1" x14ac:dyDescent="0.25">
      <c r="A468" s="123">
        <v>465</v>
      </c>
      <c r="B468" s="53" t="s">
        <v>552</v>
      </c>
      <c r="C468" s="53" t="s">
        <v>553</v>
      </c>
      <c r="D468" s="53" t="s">
        <v>554</v>
      </c>
      <c r="E468" s="73" t="s">
        <v>22</v>
      </c>
      <c r="F468" s="73" t="s">
        <v>103</v>
      </c>
      <c r="G468" s="74">
        <f t="shared" si="31"/>
        <v>1344</v>
      </c>
      <c r="H468" s="75">
        <f t="shared" si="30"/>
        <v>1680</v>
      </c>
      <c r="I468" s="76">
        <v>3012.8</v>
      </c>
      <c r="J468" s="77" t="s">
        <v>67</v>
      </c>
      <c r="K468" s="66" t="s">
        <v>7177</v>
      </c>
      <c r="L468" s="71" t="s">
        <v>7111</v>
      </c>
      <c r="M468" s="78" t="s">
        <v>10</v>
      </c>
      <c r="N468" s="78" t="s">
        <v>24</v>
      </c>
      <c r="O468" s="128" t="s">
        <v>7137</v>
      </c>
      <c r="P468" s="70"/>
      <c r="Q468" s="70"/>
      <c r="R468" s="70"/>
      <c r="S468" s="70"/>
      <c r="T468" s="70"/>
      <c r="U468" s="70"/>
      <c r="V468" s="70"/>
      <c r="W468" s="70"/>
      <c r="X468" s="70"/>
      <c r="Y468" s="70"/>
      <c r="Z468" s="70"/>
      <c r="AA468" s="70"/>
      <c r="AB468" s="70"/>
      <c r="AC468" s="70"/>
      <c r="AD468" s="70"/>
      <c r="AE468" s="70"/>
      <c r="AF468" s="70"/>
      <c r="AG468" s="70"/>
      <c r="AH468" s="70"/>
      <c r="AI468" s="70"/>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AMD468" s="70"/>
      <c r="AME468" s="70"/>
      <c r="AMF468" s="70"/>
      <c r="AMG468" s="70"/>
      <c r="AMH468" s="70"/>
      <c r="AMI468" s="70"/>
      <c r="AMJ468" s="70"/>
    </row>
    <row r="469" spans="1:1024" s="72" customFormat="1" ht="28.7" customHeight="1" x14ac:dyDescent="0.25">
      <c r="A469" s="123">
        <v>466</v>
      </c>
      <c r="B469" s="53" t="s">
        <v>555</v>
      </c>
      <c r="C469" s="53" t="s">
        <v>556</v>
      </c>
      <c r="D469" s="53" t="s">
        <v>7195</v>
      </c>
      <c r="E469" s="73" t="s">
        <v>22</v>
      </c>
      <c r="F469" s="73" t="s">
        <v>275</v>
      </c>
      <c r="G469" s="74">
        <f t="shared" si="31"/>
        <v>1008</v>
      </c>
      <c r="H469" s="75">
        <f t="shared" si="30"/>
        <v>1260</v>
      </c>
      <c r="I469" s="76">
        <v>2262.4</v>
      </c>
      <c r="J469" s="77" t="s">
        <v>67</v>
      </c>
      <c r="K469" s="66" t="s">
        <v>7177</v>
      </c>
      <c r="L469" s="71" t="s">
        <v>7111</v>
      </c>
      <c r="M469" s="78" t="s">
        <v>10</v>
      </c>
      <c r="N469" s="78" t="s">
        <v>24</v>
      </c>
      <c r="O469" s="128" t="s">
        <v>7137</v>
      </c>
      <c r="P469" s="70"/>
      <c r="Q469" s="70"/>
      <c r="R469" s="70"/>
      <c r="S469" s="70"/>
      <c r="T469" s="70"/>
      <c r="U469" s="70"/>
      <c r="V469" s="70"/>
      <c r="W469" s="70"/>
      <c r="X469" s="70"/>
      <c r="Y469" s="70"/>
      <c r="Z469" s="70"/>
      <c r="AA469" s="70"/>
      <c r="AB469" s="70"/>
      <c r="AC469" s="70"/>
      <c r="AD469" s="70"/>
      <c r="AE469" s="70"/>
      <c r="AF469" s="70"/>
      <c r="AG469" s="70"/>
      <c r="AH469" s="70"/>
      <c r="AI469" s="70"/>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AMD469" s="70"/>
      <c r="AME469" s="70"/>
      <c r="AMF469" s="70"/>
      <c r="AMG469" s="70"/>
      <c r="AMH469" s="70"/>
      <c r="AMI469" s="70"/>
      <c r="AMJ469" s="70"/>
    </row>
    <row r="470" spans="1:1024" s="72" customFormat="1" ht="28.7" customHeight="1" x14ac:dyDescent="0.25">
      <c r="A470" s="123">
        <v>467</v>
      </c>
      <c r="B470" s="53" t="s">
        <v>557</v>
      </c>
      <c r="C470" s="53" t="s">
        <v>558</v>
      </c>
      <c r="D470" s="53" t="s">
        <v>559</v>
      </c>
      <c r="E470" s="73" t="s">
        <v>22</v>
      </c>
      <c r="F470" s="73" t="s">
        <v>75</v>
      </c>
      <c r="G470" s="74">
        <f t="shared" si="31"/>
        <v>1680</v>
      </c>
      <c r="H470" s="75">
        <f t="shared" si="30"/>
        <v>2100</v>
      </c>
      <c r="I470" s="76">
        <v>2419.1999999999998</v>
      </c>
      <c r="J470" s="77" t="s">
        <v>67</v>
      </c>
      <c r="K470" s="66" t="s">
        <v>7177</v>
      </c>
      <c r="L470" s="71" t="s">
        <v>7111</v>
      </c>
      <c r="M470" s="78" t="s">
        <v>10</v>
      </c>
      <c r="N470" s="78" t="s">
        <v>24</v>
      </c>
      <c r="O470" s="128" t="s">
        <v>7137</v>
      </c>
      <c r="P470" s="70"/>
      <c r="Q470" s="70"/>
      <c r="R470" s="70"/>
      <c r="S470" s="70"/>
      <c r="T470" s="70"/>
      <c r="U470" s="70"/>
      <c r="V470" s="70"/>
      <c r="W470" s="70"/>
      <c r="X470" s="70"/>
      <c r="Y470" s="70"/>
      <c r="Z470" s="70"/>
      <c r="AA470" s="70"/>
      <c r="AB470" s="70"/>
      <c r="AC470" s="70"/>
      <c r="AD470" s="70"/>
      <c r="AE470" s="70"/>
      <c r="AF470" s="70"/>
      <c r="AG470" s="70"/>
      <c r="AH470" s="70"/>
      <c r="AI470" s="70"/>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AMD470" s="70"/>
      <c r="AME470" s="70"/>
      <c r="AMF470" s="70"/>
      <c r="AMG470" s="70"/>
      <c r="AMH470" s="70"/>
      <c r="AMI470" s="70"/>
      <c r="AMJ470" s="70"/>
    </row>
    <row r="471" spans="1:1024" s="72" customFormat="1" ht="28.7" customHeight="1" x14ac:dyDescent="0.25">
      <c r="A471" s="123">
        <v>468</v>
      </c>
      <c r="B471" s="53" t="s">
        <v>620</v>
      </c>
      <c r="C471" s="53" t="s">
        <v>621</v>
      </c>
      <c r="D471" s="53" t="s">
        <v>622</v>
      </c>
      <c r="E471" s="73" t="s">
        <v>22</v>
      </c>
      <c r="F471" s="73" t="s">
        <v>75</v>
      </c>
      <c r="G471" s="79">
        <v>300</v>
      </c>
      <c r="H471" s="75">
        <f t="shared" si="30"/>
        <v>375</v>
      </c>
      <c r="I471" s="76">
        <v>1209.5999999999999</v>
      </c>
      <c r="J471" s="77" t="s">
        <v>475</v>
      </c>
      <c r="K471" s="66" t="s">
        <v>7177</v>
      </c>
      <c r="L471" s="71" t="s">
        <v>7111</v>
      </c>
      <c r="M471" s="78" t="s">
        <v>10</v>
      </c>
      <c r="N471" s="78" t="s">
        <v>24</v>
      </c>
      <c r="O471" s="125" t="s">
        <v>7196</v>
      </c>
      <c r="P471" s="70"/>
      <c r="Q471" s="70"/>
      <c r="R471" s="70"/>
      <c r="S471" s="70"/>
      <c r="T471" s="70"/>
      <c r="U471" s="70"/>
      <c r="V471" s="70"/>
      <c r="W471" s="70"/>
      <c r="X471" s="70"/>
      <c r="Y471" s="70"/>
      <c r="Z471" s="70"/>
      <c r="AA471" s="70"/>
      <c r="AB471" s="70"/>
      <c r="AC471" s="70"/>
      <c r="AD471" s="70"/>
      <c r="AE471" s="70"/>
      <c r="AF471" s="70"/>
      <c r="AG471" s="70"/>
      <c r="AH471" s="70"/>
      <c r="AI471" s="70"/>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AMD471" s="70"/>
      <c r="AME471" s="70"/>
      <c r="AMF471" s="70"/>
      <c r="AMG471" s="70"/>
      <c r="AMH471" s="70"/>
      <c r="AMI471" s="70"/>
      <c r="AMJ471" s="70"/>
    </row>
    <row r="472" spans="1:1024" s="72" customFormat="1" ht="28.7" customHeight="1" x14ac:dyDescent="0.25">
      <c r="A472" s="123">
        <v>469</v>
      </c>
      <c r="B472" s="53" t="s">
        <v>623</v>
      </c>
      <c r="C472" s="53" t="s">
        <v>624</v>
      </c>
      <c r="D472" s="53" t="s">
        <v>625</v>
      </c>
      <c r="E472" s="73" t="s">
        <v>22</v>
      </c>
      <c r="F472" s="73" t="s">
        <v>75</v>
      </c>
      <c r="G472" s="79">
        <v>300</v>
      </c>
      <c r="H472" s="75">
        <f t="shared" si="30"/>
        <v>375</v>
      </c>
      <c r="I472" s="76">
        <v>675</v>
      </c>
      <c r="J472" s="77" t="s">
        <v>475</v>
      </c>
      <c r="K472" s="66" t="s">
        <v>7177</v>
      </c>
      <c r="L472" s="71" t="s">
        <v>7111</v>
      </c>
      <c r="M472" s="78" t="s">
        <v>10</v>
      </c>
      <c r="N472" s="78"/>
      <c r="O472" s="125" t="s">
        <v>7196</v>
      </c>
      <c r="P472" s="70"/>
      <c r="Q472" s="70"/>
      <c r="R472" s="70"/>
      <c r="S472" s="70"/>
      <c r="T472" s="70"/>
      <c r="U472" s="70"/>
      <c r="V472" s="70"/>
      <c r="W472" s="70"/>
      <c r="X472" s="70"/>
      <c r="Y472" s="70"/>
      <c r="Z472" s="70"/>
      <c r="AA472" s="70"/>
      <c r="AB472" s="70"/>
      <c r="AC472" s="70"/>
      <c r="AD472" s="70"/>
      <c r="AE472" s="70"/>
      <c r="AF472" s="70"/>
      <c r="AG472" s="70"/>
      <c r="AH472" s="70"/>
      <c r="AI472" s="70"/>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AMD472" s="70"/>
      <c r="AME472" s="70"/>
      <c r="AMF472" s="70"/>
      <c r="AMG472" s="70"/>
      <c r="AMH472" s="70"/>
      <c r="AMI472" s="70"/>
      <c r="AMJ472" s="70"/>
    </row>
    <row r="473" spans="1:1024" s="72" customFormat="1" ht="28.7" customHeight="1" x14ac:dyDescent="0.25">
      <c r="A473" s="123">
        <v>470</v>
      </c>
      <c r="B473" s="53" t="s">
        <v>650</v>
      </c>
      <c r="C473" s="53" t="s">
        <v>651</v>
      </c>
      <c r="D473" s="53" t="s">
        <v>652</v>
      </c>
      <c r="E473" s="73" t="s">
        <v>22</v>
      </c>
      <c r="F473" s="73" t="s">
        <v>82</v>
      </c>
      <c r="G473" s="79">
        <v>337</v>
      </c>
      <c r="H473" s="75">
        <f t="shared" si="30"/>
        <v>421.25</v>
      </c>
      <c r="I473" s="76">
        <v>758.25</v>
      </c>
      <c r="J473" s="77" t="s">
        <v>54</v>
      </c>
      <c r="K473" s="66" t="s">
        <v>7177</v>
      </c>
      <c r="L473" s="71" t="s">
        <v>7111</v>
      </c>
      <c r="M473" s="94"/>
      <c r="N473" s="94"/>
      <c r="O473" s="125" t="s">
        <v>7197</v>
      </c>
      <c r="P473" s="70"/>
      <c r="Q473" s="70"/>
      <c r="R473" s="70"/>
      <c r="S473" s="70"/>
      <c r="T473" s="70"/>
      <c r="U473" s="70"/>
      <c r="V473" s="70"/>
      <c r="W473" s="70"/>
      <c r="X473" s="70"/>
      <c r="Y473" s="70"/>
      <c r="Z473" s="70"/>
      <c r="AA473" s="70"/>
      <c r="AB473" s="70"/>
      <c r="AC473" s="70"/>
      <c r="AD473" s="70"/>
      <c r="AE473" s="70"/>
      <c r="AF473" s="70"/>
      <c r="AG473" s="70"/>
      <c r="AH473" s="70"/>
      <c r="AI473" s="70"/>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AMD473" s="70"/>
      <c r="AME473" s="70"/>
      <c r="AMF473" s="70"/>
      <c r="AMG473" s="70"/>
      <c r="AMH473" s="70"/>
      <c r="AMI473" s="70"/>
      <c r="AMJ473" s="70"/>
    </row>
    <row r="474" spans="1:1024" s="72" customFormat="1" ht="28.7" customHeight="1" x14ac:dyDescent="0.25">
      <c r="A474" s="123">
        <v>471</v>
      </c>
      <c r="B474" s="53" t="s">
        <v>823</v>
      </c>
      <c r="C474" s="53" t="s">
        <v>824</v>
      </c>
      <c r="D474" s="53" t="s">
        <v>825</v>
      </c>
      <c r="E474" s="73" t="s">
        <v>22</v>
      </c>
      <c r="F474" s="73" t="s">
        <v>134</v>
      </c>
      <c r="G474" s="74">
        <f>168*F474</f>
        <v>840</v>
      </c>
      <c r="H474" s="75">
        <f t="shared" si="30"/>
        <v>1050</v>
      </c>
      <c r="I474" s="76">
        <v>1881.6</v>
      </c>
      <c r="J474" s="77" t="s">
        <v>67</v>
      </c>
      <c r="K474" s="66" t="s">
        <v>7177</v>
      </c>
      <c r="L474" s="71" t="s">
        <v>7111</v>
      </c>
      <c r="M474" s="78" t="s">
        <v>10</v>
      </c>
      <c r="N474" s="78" t="s">
        <v>24</v>
      </c>
      <c r="O474" s="128" t="s">
        <v>7137</v>
      </c>
      <c r="P474" s="70"/>
      <c r="Q474" s="70"/>
      <c r="R474" s="70"/>
      <c r="S474" s="70"/>
      <c r="T474" s="70"/>
      <c r="U474" s="70"/>
      <c r="V474" s="70"/>
      <c r="W474" s="70"/>
      <c r="X474" s="70"/>
      <c r="Y474" s="70"/>
      <c r="Z474" s="70"/>
      <c r="AA474" s="70"/>
      <c r="AB474" s="70"/>
      <c r="AC474" s="70"/>
      <c r="AD474" s="70"/>
      <c r="AE474" s="70"/>
      <c r="AF474" s="70"/>
      <c r="AG474" s="70"/>
      <c r="AH474" s="70"/>
      <c r="AI474" s="70"/>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AMD474" s="70"/>
      <c r="AME474" s="70"/>
      <c r="AMF474" s="70"/>
      <c r="AMG474" s="70"/>
      <c r="AMH474" s="70"/>
      <c r="AMI474" s="70"/>
      <c r="AMJ474" s="70"/>
    </row>
    <row r="475" spans="1:1024" s="72" customFormat="1" ht="28.7" customHeight="1" x14ac:dyDescent="0.25">
      <c r="A475" s="123">
        <v>472</v>
      </c>
      <c r="B475" s="53" t="s">
        <v>826</v>
      </c>
      <c r="C475" s="53" t="s">
        <v>827</v>
      </c>
      <c r="D475" s="53" t="s">
        <v>828</v>
      </c>
      <c r="E475" s="73" t="s">
        <v>22</v>
      </c>
      <c r="F475" s="73" t="s">
        <v>96</v>
      </c>
      <c r="G475" s="74">
        <f>168*F475</f>
        <v>1512</v>
      </c>
      <c r="H475" s="75">
        <f t="shared" si="30"/>
        <v>1890</v>
      </c>
      <c r="I475" s="76">
        <v>3382.4</v>
      </c>
      <c r="J475" s="77" t="s">
        <v>67</v>
      </c>
      <c r="K475" s="66" t="s">
        <v>7177</v>
      </c>
      <c r="L475" s="71" t="s">
        <v>7111</v>
      </c>
      <c r="M475" s="78" t="s">
        <v>10</v>
      </c>
      <c r="N475" s="78" t="s">
        <v>24</v>
      </c>
      <c r="O475" s="128" t="s">
        <v>7137</v>
      </c>
      <c r="P475" s="70"/>
      <c r="Q475" s="70"/>
      <c r="R475" s="70"/>
      <c r="S475" s="70"/>
      <c r="T475" s="70"/>
      <c r="U475" s="70"/>
      <c r="V475" s="70"/>
      <c r="W475" s="70"/>
      <c r="X475" s="70"/>
      <c r="Y475" s="70"/>
      <c r="Z475" s="70"/>
      <c r="AA475" s="70"/>
      <c r="AB475" s="70"/>
      <c r="AC475" s="70"/>
      <c r="AD475" s="70"/>
      <c r="AE475" s="70"/>
      <c r="AF475" s="70"/>
      <c r="AG475" s="70"/>
      <c r="AH475" s="70"/>
      <c r="AI475" s="70"/>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AMD475" s="70"/>
      <c r="AME475" s="70"/>
      <c r="AMF475" s="70"/>
      <c r="AMG475" s="70"/>
      <c r="AMH475" s="70"/>
      <c r="AMI475" s="70"/>
      <c r="AMJ475" s="70"/>
    </row>
    <row r="476" spans="1:1024" s="72" customFormat="1" ht="28.7" customHeight="1" x14ac:dyDescent="0.25">
      <c r="A476" s="123">
        <v>473</v>
      </c>
      <c r="B476" s="53" t="s">
        <v>829</v>
      </c>
      <c r="C476" s="53" t="s">
        <v>830</v>
      </c>
      <c r="D476" s="53" t="s">
        <v>831</v>
      </c>
      <c r="E476" s="73" t="s">
        <v>22</v>
      </c>
      <c r="F476" s="73" t="s">
        <v>96</v>
      </c>
      <c r="G476" s="74">
        <f>168*F476</f>
        <v>1512</v>
      </c>
      <c r="H476" s="75">
        <f t="shared" si="30"/>
        <v>1890</v>
      </c>
      <c r="I476" s="76">
        <v>3382.4</v>
      </c>
      <c r="J476" s="77" t="s">
        <v>67</v>
      </c>
      <c r="K476" s="66" t="s">
        <v>7177</v>
      </c>
      <c r="L476" s="71" t="s">
        <v>7111</v>
      </c>
      <c r="M476" s="78" t="s">
        <v>10</v>
      </c>
      <c r="N476" s="78" t="s">
        <v>24</v>
      </c>
      <c r="O476" s="128" t="s">
        <v>7137</v>
      </c>
      <c r="P476" s="70"/>
      <c r="Q476" s="70"/>
      <c r="R476" s="70"/>
      <c r="S476" s="70"/>
      <c r="T476" s="70"/>
      <c r="U476" s="70"/>
      <c r="V476" s="70"/>
      <c r="W476" s="70"/>
      <c r="X476" s="70"/>
      <c r="Y476" s="70"/>
      <c r="Z476" s="70"/>
      <c r="AA476" s="70"/>
      <c r="AB476" s="70"/>
      <c r="AC476" s="70"/>
      <c r="AD476" s="70"/>
      <c r="AE476" s="70"/>
      <c r="AF476" s="70"/>
      <c r="AG476" s="70"/>
      <c r="AH476" s="70"/>
      <c r="AI476" s="70"/>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AMD476" s="70"/>
      <c r="AME476" s="70"/>
      <c r="AMF476" s="70"/>
      <c r="AMG476" s="70"/>
      <c r="AMH476" s="70"/>
      <c r="AMI476" s="70"/>
      <c r="AMJ476" s="70"/>
    </row>
    <row r="477" spans="1:1024" s="72" customFormat="1" ht="28.7" customHeight="1" x14ac:dyDescent="0.25">
      <c r="A477" s="123">
        <v>474</v>
      </c>
      <c r="B477" s="53" t="s">
        <v>832</v>
      </c>
      <c r="C477" s="53" t="s">
        <v>833</v>
      </c>
      <c r="D477" s="53" t="s">
        <v>834</v>
      </c>
      <c r="E477" s="73" t="s">
        <v>22</v>
      </c>
      <c r="F477" s="73" t="s">
        <v>145</v>
      </c>
      <c r="G477" s="74">
        <f>168*F477</f>
        <v>1848</v>
      </c>
      <c r="H477" s="75">
        <f t="shared" si="30"/>
        <v>2310</v>
      </c>
      <c r="I477" s="76">
        <v>4132.8</v>
      </c>
      <c r="J477" s="77" t="s">
        <v>67</v>
      </c>
      <c r="K477" s="66" t="s">
        <v>7177</v>
      </c>
      <c r="L477" s="71" t="s">
        <v>7111</v>
      </c>
      <c r="M477" s="78" t="s">
        <v>10</v>
      </c>
      <c r="N477" s="78" t="s">
        <v>24</v>
      </c>
      <c r="O477" s="128" t="s">
        <v>7137</v>
      </c>
      <c r="P477" s="70"/>
      <c r="Q477" s="70"/>
      <c r="R477" s="70"/>
      <c r="S477" s="70"/>
      <c r="T477" s="70"/>
      <c r="U477" s="70"/>
      <c r="V477" s="70"/>
      <c r="W477" s="70"/>
      <c r="X477" s="70"/>
      <c r="Y477" s="70"/>
      <c r="Z477" s="70"/>
      <c r="AA477" s="70"/>
      <c r="AB477" s="70"/>
      <c r="AC477" s="70"/>
      <c r="AD477" s="70"/>
      <c r="AE477" s="70"/>
      <c r="AF477" s="70"/>
      <c r="AG477" s="70"/>
      <c r="AH477" s="70"/>
      <c r="AI477" s="70"/>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AMD477" s="70"/>
      <c r="AME477" s="70"/>
      <c r="AMF477" s="70"/>
      <c r="AMG477" s="70"/>
      <c r="AMH477" s="70"/>
      <c r="AMI477" s="70"/>
      <c r="AMJ477" s="70"/>
    </row>
    <row r="478" spans="1:1024" s="72" customFormat="1" ht="28.7" customHeight="1" x14ac:dyDescent="0.25">
      <c r="A478" s="123">
        <v>475</v>
      </c>
      <c r="B478" s="53" t="s">
        <v>892</v>
      </c>
      <c r="C478" s="53" t="s">
        <v>893</v>
      </c>
      <c r="D478" s="53" t="s">
        <v>894</v>
      </c>
      <c r="E478" s="73" t="s">
        <v>22</v>
      </c>
      <c r="F478" s="73" t="s">
        <v>82</v>
      </c>
      <c r="G478" s="79">
        <v>260</v>
      </c>
      <c r="H478" s="75">
        <f t="shared" si="30"/>
        <v>325</v>
      </c>
      <c r="I478" s="76">
        <v>585</v>
      </c>
      <c r="J478" s="77" t="s">
        <v>475</v>
      </c>
      <c r="K478" s="66" t="s">
        <v>7177</v>
      </c>
      <c r="L478" s="71" t="s">
        <v>7111</v>
      </c>
      <c r="M478" s="78" t="s">
        <v>10</v>
      </c>
      <c r="N478" s="78"/>
      <c r="O478" s="125" t="s">
        <v>7196</v>
      </c>
      <c r="P478" s="70"/>
      <c r="Q478" s="70"/>
      <c r="R478" s="70"/>
      <c r="S478" s="70"/>
      <c r="T478" s="70"/>
      <c r="U478" s="70"/>
      <c r="V478" s="70"/>
      <c r="W478" s="70"/>
      <c r="X478" s="70"/>
      <c r="Y478" s="70"/>
      <c r="Z478" s="70"/>
      <c r="AA478" s="70"/>
      <c r="AB478" s="70"/>
      <c r="AC478" s="70"/>
      <c r="AD478" s="70"/>
      <c r="AE478" s="70"/>
      <c r="AF478" s="70"/>
      <c r="AG478" s="70"/>
      <c r="AH478" s="70"/>
      <c r="AI478" s="70"/>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AMD478" s="70"/>
      <c r="AME478" s="70"/>
      <c r="AMF478" s="70"/>
      <c r="AMG478" s="70"/>
      <c r="AMH478" s="70"/>
      <c r="AMI478" s="70"/>
      <c r="AMJ478" s="70"/>
    </row>
    <row r="479" spans="1:1024" s="72" customFormat="1" ht="28.7" customHeight="1" x14ac:dyDescent="0.25">
      <c r="A479" s="123">
        <v>476</v>
      </c>
      <c r="B479" s="53" t="s">
        <v>895</v>
      </c>
      <c r="C479" s="53" t="s">
        <v>896</v>
      </c>
      <c r="D479" s="53" t="s">
        <v>897</v>
      </c>
      <c r="E479" s="73" t="s">
        <v>22</v>
      </c>
      <c r="F479" s="73" t="s">
        <v>145</v>
      </c>
      <c r="G479" s="79">
        <v>320</v>
      </c>
      <c r="H479" s="75">
        <f t="shared" si="30"/>
        <v>400</v>
      </c>
      <c r="I479" s="76">
        <v>720</v>
      </c>
      <c r="J479" s="77" t="s">
        <v>475</v>
      </c>
      <c r="K479" s="66" t="s">
        <v>7177</v>
      </c>
      <c r="L479" s="71" t="s">
        <v>7111</v>
      </c>
      <c r="M479" s="78" t="s">
        <v>10</v>
      </c>
      <c r="N479" s="78"/>
      <c r="O479" s="125" t="s">
        <v>7196</v>
      </c>
      <c r="P479" s="70"/>
      <c r="Q479" s="70"/>
      <c r="R479" s="70"/>
      <c r="S479" s="70"/>
      <c r="T479" s="70"/>
      <c r="U479" s="70"/>
      <c r="V479" s="70"/>
      <c r="W479" s="70"/>
      <c r="X479" s="70"/>
      <c r="Y479" s="70"/>
      <c r="Z479" s="70"/>
      <c r="AA479" s="70"/>
      <c r="AB479" s="70"/>
      <c r="AC479" s="70"/>
      <c r="AD479" s="70"/>
      <c r="AE479" s="70"/>
      <c r="AF479" s="70"/>
      <c r="AG479" s="70"/>
      <c r="AH479" s="70"/>
      <c r="AI479" s="70"/>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AMD479" s="70"/>
      <c r="AME479" s="70"/>
      <c r="AMF479" s="70"/>
      <c r="AMG479" s="70"/>
      <c r="AMH479" s="70"/>
      <c r="AMI479" s="70"/>
      <c r="AMJ479" s="70"/>
    </row>
    <row r="480" spans="1:1024" s="72" customFormat="1" ht="28.7" customHeight="1" x14ac:dyDescent="0.25">
      <c r="A480" s="123">
        <v>477</v>
      </c>
      <c r="B480" s="53" t="s">
        <v>1117</v>
      </c>
      <c r="C480" s="53" t="s">
        <v>1118</v>
      </c>
      <c r="D480" s="53" t="s">
        <v>1119</v>
      </c>
      <c r="E480" s="73" t="s">
        <v>22</v>
      </c>
      <c r="F480" s="73" t="s">
        <v>62</v>
      </c>
      <c r="G480" s="79">
        <v>895</v>
      </c>
      <c r="H480" s="75">
        <f t="shared" si="30"/>
        <v>1118.75</v>
      </c>
      <c r="I480" s="76">
        <v>3091.2</v>
      </c>
      <c r="J480" s="77" t="s">
        <v>124</v>
      </c>
      <c r="K480" s="66" t="s">
        <v>7177</v>
      </c>
      <c r="L480" s="66" t="s">
        <v>7113</v>
      </c>
      <c r="M480" s="78" t="s">
        <v>10</v>
      </c>
      <c r="N480" s="78" t="s">
        <v>24</v>
      </c>
      <c r="O480" s="128" t="s">
        <v>7137</v>
      </c>
      <c r="P480" s="70"/>
      <c r="Q480" s="70"/>
      <c r="R480" s="70"/>
      <c r="S480" s="70"/>
      <c r="T480" s="70"/>
      <c r="U480" s="70"/>
      <c r="V480" s="70"/>
      <c r="W480" s="70"/>
      <c r="X480" s="70"/>
      <c r="Y480" s="70"/>
      <c r="Z480" s="70"/>
      <c r="AA480" s="70"/>
      <c r="AB480" s="70"/>
      <c r="AC480" s="70"/>
      <c r="AD480" s="70"/>
      <c r="AE480" s="70"/>
      <c r="AF480" s="70"/>
      <c r="AG480" s="70"/>
      <c r="AH480" s="70"/>
      <c r="AI480" s="70"/>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AMD480" s="70"/>
      <c r="AME480" s="70"/>
      <c r="AMF480" s="70"/>
      <c r="AMG480" s="70"/>
      <c r="AMH480" s="70"/>
      <c r="AMI480" s="70"/>
      <c r="AMJ480" s="70"/>
    </row>
    <row r="481" spans="1:1024" s="72" customFormat="1" ht="28.7" customHeight="1" x14ac:dyDescent="0.25">
      <c r="A481" s="123">
        <v>478</v>
      </c>
      <c r="B481" s="53" t="s">
        <v>1120</v>
      </c>
      <c r="C481" s="53" t="s">
        <v>324</v>
      </c>
      <c r="D481" s="53" t="s">
        <v>271</v>
      </c>
      <c r="E481" s="73" t="s">
        <v>22</v>
      </c>
      <c r="F481" s="73" t="s">
        <v>62</v>
      </c>
      <c r="G481" s="79">
        <v>750</v>
      </c>
      <c r="H481" s="75">
        <f t="shared" si="30"/>
        <v>937.5</v>
      </c>
      <c r="I481" s="76">
        <v>1545.6</v>
      </c>
      <c r="J481" s="77" t="s">
        <v>7112</v>
      </c>
      <c r="K481" s="66" t="s">
        <v>7177</v>
      </c>
      <c r="L481" s="66" t="s">
        <v>7113</v>
      </c>
      <c r="M481" s="78" t="s">
        <v>10</v>
      </c>
      <c r="N481" s="78" t="s">
        <v>24</v>
      </c>
      <c r="O481" s="128" t="s">
        <v>7137</v>
      </c>
      <c r="P481" s="70"/>
      <c r="Q481" s="70"/>
      <c r="R481" s="70"/>
      <c r="S481" s="70"/>
      <c r="T481" s="70"/>
      <c r="U481" s="70"/>
      <c r="V481" s="70"/>
      <c r="W481" s="70"/>
      <c r="X481" s="70"/>
      <c r="Y481" s="70"/>
      <c r="Z481" s="70"/>
      <c r="AA481" s="70"/>
      <c r="AB481" s="70"/>
      <c r="AC481" s="70"/>
      <c r="AD481" s="70"/>
      <c r="AE481" s="70"/>
      <c r="AF481" s="70"/>
      <c r="AG481" s="70"/>
      <c r="AH481" s="70"/>
      <c r="AI481" s="70"/>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AMD481" s="70"/>
      <c r="AME481" s="70"/>
      <c r="AMF481" s="70"/>
      <c r="AMG481" s="70"/>
      <c r="AMH481" s="70"/>
      <c r="AMI481" s="70"/>
      <c r="AMJ481" s="70"/>
    </row>
    <row r="482" spans="1:1024" s="72" customFormat="1" ht="28.7" customHeight="1" x14ac:dyDescent="0.25">
      <c r="A482" s="123">
        <v>479</v>
      </c>
      <c r="B482" s="53" t="s">
        <v>1121</v>
      </c>
      <c r="C482" s="53" t="s">
        <v>1122</v>
      </c>
      <c r="D482" s="53" t="s">
        <v>1123</v>
      </c>
      <c r="E482" s="73" t="s">
        <v>22</v>
      </c>
      <c r="F482" s="73" t="s">
        <v>754</v>
      </c>
      <c r="G482" s="74">
        <f>168*F482</f>
        <v>504</v>
      </c>
      <c r="H482" s="75">
        <f t="shared" si="30"/>
        <v>630</v>
      </c>
      <c r="I482" s="76">
        <v>1188</v>
      </c>
      <c r="J482" s="77" t="s">
        <v>67</v>
      </c>
      <c r="K482" s="66" t="s">
        <v>7177</v>
      </c>
      <c r="L482" s="71" t="s">
        <v>7111</v>
      </c>
      <c r="M482" s="78" t="s">
        <v>10</v>
      </c>
      <c r="N482" s="78"/>
      <c r="O482" s="128" t="s">
        <v>7137</v>
      </c>
      <c r="P482" s="70"/>
      <c r="Q482" s="70"/>
      <c r="R482" s="70"/>
      <c r="S482" s="70"/>
      <c r="T482" s="70"/>
      <c r="U482" s="70"/>
      <c r="V482" s="70"/>
      <c r="W482" s="70"/>
      <c r="X482" s="70"/>
      <c r="Y482" s="70"/>
      <c r="Z482" s="70"/>
      <c r="AA482" s="70"/>
      <c r="AB482" s="70"/>
      <c r="AC482" s="70"/>
      <c r="AD482" s="70"/>
      <c r="AE482" s="70"/>
      <c r="AF482" s="70"/>
      <c r="AG482" s="70"/>
      <c r="AH482" s="70"/>
      <c r="AI482" s="70"/>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AMD482" s="70"/>
      <c r="AME482" s="70"/>
      <c r="AMF482" s="70"/>
      <c r="AMG482" s="70"/>
      <c r="AMH482" s="70"/>
      <c r="AMI482" s="70"/>
      <c r="AMJ482" s="70"/>
    </row>
    <row r="483" spans="1:1024" s="72" customFormat="1" ht="28.7" customHeight="1" x14ac:dyDescent="0.25">
      <c r="A483" s="123">
        <v>480</v>
      </c>
      <c r="B483" s="53" t="s">
        <v>1124</v>
      </c>
      <c r="C483" s="53" t="s">
        <v>1125</v>
      </c>
      <c r="D483" s="53" t="s">
        <v>1126</v>
      </c>
      <c r="E483" s="73" t="s">
        <v>22</v>
      </c>
      <c r="F483" s="73" t="s">
        <v>103</v>
      </c>
      <c r="G483" s="79">
        <v>260</v>
      </c>
      <c r="H483" s="75">
        <f t="shared" si="30"/>
        <v>325</v>
      </c>
      <c r="I483" s="76">
        <v>967.68</v>
      </c>
      <c r="J483" s="77" t="s">
        <v>475</v>
      </c>
      <c r="K483" s="66" t="s">
        <v>7177</v>
      </c>
      <c r="L483" s="71" t="s">
        <v>7111</v>
      </c>
      <c r="M483" s="78" t="s">
        <v>10</v>
      </c>
      <c r="N483" s="78" t="s">
        <v>24</v>
      </c>
      <c r="O483" s="125" t="s">
        <v>7196</v>
      </c>
      <c r="P483" s="70"/>
      <c r="Q483" s="70"/>
      <c r="R483" s="70"/>
      <c r="S483" s="70"/>
      <c r="T483" s="70"/>
      <c r="U483" s="70"/>
      <c r="V483" s="70"/>
      <c r="W483" s="70"/>
      <c r="X483" s="70"/>
      <c r="Y483" s="70"/>
      <c r="Z483" s="70"/>
      <c r="AA483" s="70"/>
      <c r="AB483" s="70"/>
      <c r="AC483" s="70"/>
      <c r="AD483" s="70"/>
      <c r="AE483" s="70"/>
      <c r="AF483" s="70"/>
      <c r="AG483" s="70"/>
      <c r="AH483" s="70"/>
      <c r="AI483" s="70"/>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AMD483" s="70"/>
      <c r="AME483" s="70"/>
      <c r="AMF483" s="70"/>
      <c r="AMG483" s="70"/>
      <c r="AMH483" s="70"/>
      <c r="AMI483" s="70"/>
      <c r="AMJ483" s="70"/>
    </row>
    <row r="484" spans="1:1024" s="72" customFormat="1" ht="28.7" customHeight="1" x14ac:dyDescent="0.25">
      <c r="A484" s="123">
        <v>481</v>
      </c>
      <c r="B484" s="53" t="s">
        <v>1127</v>
      </c>
      <c r="C484" s="53" t="s">
        <v>1128</v>
      </c>
      <c r="D484" s="53" t="s">
        <v>1129</v>
      </c>
      <c r="E484" s="73" t="s">
        <v>22</v>
      </c>
      <c r="F484" s="73" t="s">
        <v>110</v>
      </c>
      <c r="G484" s="79">
        <v>320</v>
      </c>
      <c r="H484" s="75">
        <f t="shared" si="30"/>
        <v>400</v>
      </c>
      <c r="I484" s="76">
        <v>1451.52</v>
      </c>
      <c r="J484" s="77" t="s">
        <v>475</v>
      </c>
      <c r="K484" s="66" t="s">
        <v>7177</v>
      </c>
      <c r="L484" s="71" t="s">
        <v>7111</v>
      </c>
      <c r="M484" s="78" t="s">
        <v>10</v>
      </c>
      <c r="N484" s="78" t="s">
        <v>24</v>
      </c>
      <c r="O484" s="125" t="s">
        <v>7196</v>
      </c>
      <c r="P484" s="70"/>
      <c r="Q484" s="70"/>
      <c r="R484" s="70"/>
      <c r="S484" s="70"/>
      <c r="T484" s="70"/>
      <c r="U484" s="70"/>
      <c r="V484" s="70"/>
      <c r="W484" s="70"/>
      <c r="X484" s="70"/>
      <c r="Y484" s="70"/>
      <c r="Z484" s="70"/>
      <c r="AA484" s="70"/>
      <c r="AB484" s="70"/>
      <c r="AC484" s="70"/>
      <c r="AD484" s="70"/>
      <c r="AE484" s="70"/>
      <c r="AF484" s="70"/>
      <c r="AG484" s="70"/>
      <c r="AH484" s="70"/>
      <c r="AI484" s="70"/>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AMD484" s="70"/>
      <c r="AME484" s="70"/>
      <c r="AMF484" s="70"/>
      <c r="AMG484" s="70"/>
      <c r="AMH484" s="70"/>
      <c r="AMI484" s="70"/>
      <c r="AMJ484" s="70"/>
    </row>
    <row r="485" spans="1:1024" s="72" customFormat="1" ht="28.7" customHeight="1" x14ac:dyDescent="0.25">
      <c r="A485" s="123">
        <v>482</v>
      </c>
      <c r="B485" s="53" t="s">
        <v>1130</v>
      </c>
      <c r="C485" s="53" t="s">
        <v>1131</v>
      </c>
      <c r="D485" s="53" t="s">
        <v>1132</v>
      </c>
      <c r="E485" s="73" t="s">
        <v>22</v>
      </c>
      <c r="F485" s="73" t="s">
        <v>75</v>
      </c>
      <c r="G485" s="79">
        <v>300</v>
      </c>
      <c r="H485" s="75">
        <f t="shared" si="30"/>
        <v>375</v>
      </c>
      <c r="I485" s="76">
        <v>1209.5999999999999</v>
      </c>
      <c r="J485" s="77" t="s">
        <v>475</v>
      </c>
      <c r="K485" s="66" t="s">
        <v>7177</v>
      </c>
      <c r="L485" s="71" t="s">
        <v>7111</v>
      </c>
      <c r="M485" s="78" t="s">
        <v>10</v>
      </c>
      <c r="N485" s="78" t="s">
        <v>24</v>
      </c>
      <c r="O485" s="125" t="s">
        <v>7196</v>
      </c>
      <c r="P485" s="70"/>
      <c r="Q485" s="70"/>
      <c r="R485" s="70"/>
      <c r="S485" s="70"/>
      <c r="T485" s="70"/>
      <c r="U485" s="70"/>
      <c r="V485" s="70"/>
      <c r="W485" s="70"/>
      <c r="X485" s="70"/>
      <c r="Y485" s="70"/>
      <c r="Z485" s="70"/>
      <c r="AA485" s="70"/>
      <c r="AB485" s="70"/>
      <c r="AC485" s="70"/>
      <c r="AD485" s="70"/>
      <c r="AE485" s="70"/>
      <c r="AF485" s="70"/>
      <c r="AG485" s="70"/>
      <c r="AH485" s="70"/>
      <c r="AI485" s="70"/>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AMD485" s="70"/>
      <c r="AME485" s="70"/>
      <c r="AMF485" s="70"/>
      <c r="AMG485" s="70"/>
      <c r="AMH485" s="70"/>
      <c r="AMI485" s="70"/>
      <c r="AMJ485" s="70"/>
    </row>
    <row r="486" spans="1:1024" s="72" customFormat="1" ht="67.5" customHeight="1" x14ac:dyDescent="0.25">
      <c r="A486" s="123">
        <v>483</v>
      </c>
      <c r="B486" s="53" t="s">
        <v>1133</v>
      </c>
      <c r="C486" s="53" t="s">
        <v>1134</v>
      </c>
      <c r="D486" s="53" t="s">
        <v>1135</v>
      </c>
      <c r="E486" s="73" t="s">
        <v>22</v>
      </c>
      <c r="F486" s="73" t="s">
        <v>75</v>
      </c>
      <c r="G486" s="79">
        <v>300</v>
      </c>
      <c r="H486" s="75">
        <f t="shared" si="30"/>
        <v>375</v>
      </c>
      <c r="I486" s="76">
        <v>1209.5999999999999</v>
      </c>
      <c r="J486" s="77" t="s">
        <v>475</v>
      </c>
      <c r="K486" s="66" t="s">
        <v>7177</v>
      </c>
      <c r="L486" s="71" t="s">
        <v>7111</v>
      </c>
      <c r="M486" s="78" t="s">
        <v>10</v>
      </c>
      <c r="N486" s="78" t="s">
        <v>24</v>
      </c>
      <c r="O486" s="125" t="s">
        <v>7196</v>
      </c>
      <c r="P486" s="70"/>
      <c r="Q486" s="70"/>
      <c r="R486" s="70"/>
      <c r="S486" s="70"/>
      <c r="T486" s="70"/>
      <c r="U486" s="70"/>
      <c r="V486" s="70"/>
      <c r="W486" s="70"/>
      <c r="X486" s="70"/>
      <c r="Y486" s="70"/>
      <c r="Z486" s="70"/>
      <c r="AA486" s="70"/>
      <c r="AB486" s="70"/>
      <c r="AC486" s="70"/>
      <c r="AD486" s="70"/>
      <c r="AE486" s="70"/>
      <c r="AF486" s="70"/>
      <c r="AG486" s="70"/>
      <c r="AH486" s="70"/>
      <c r="AI486" s="70"/>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AMD486" s="70"/>
      <c r="AME486" s="70"/>
      <c r="AMF486" s="70"/>
      <c r="AMG486" s="70"/>
      <c r="AMH486" s="70"/>
      <c r="AMI486" s="70"/>
      <c r="AMJ486" s="70"/>
    </row>
    <row r="487" spans="1:1024" s="72" customFormat="1" ht="28.7" customHeight="1" x14ac:dyDescent="0.25">
      <c r="A487" s="123">
        <v>484</v>
      </c>
      <c r="B487" s="53" t="s">
        <v>1136</v>
      </c>
      <c r="C487" s="53" t="s">
        <v>1137</v>
      </c>
      <c r="D487" s="53" t="s">
        <v>1138</v>
      </c>
      <c r="E487" s="73" t="s">
        <v>22</v>
      </c>
      <c r="F487" s="73" t="s">
        <v>110</v>
      </c>
      <c r="G487" s="79">
        <v>320</v>
      </c>
      <c r="H487" s="75">
        <f t="shared" si="30"/>
        <v>400</v>
      </c>
      <c r="I487" s="76">
        <v>1451.52</v>
      </c>
      <c r="J487" s="77" t="s">
        <v>475</v>
      </c>
      <c r="K487" s="66" t="s">
        <v>7177</v>
      </c>
      <c r="L487" s="71" t="s">
        <v>7111</v>
      </c>
      <c r="M487" s="78" t="s">
        <v>10</v>
      </c>
      <c r="N487" s="78" t="s">
        <v>24</v>
      </c>
      <c r="O487" s="125" t="s">
        <v>7196</v>
      </c>
      <c r="P487" s="70"/>
      <c r="Q487" s="70"/>
      <c r="R487" s="70"/>
      <c r="S487" s="70"/>
      <c r="T487" s="70"/>
      <c r="U487" s="70"/>
      <c r="V487" s="70"/>
      <c r="W487" s="70"/>
      <c r="X487" s="70"/>
      <c r="Y487" s="70"/>
      <c r="Z487" s="70"/>
      <c r="AA487" s="70"/>
      <c r="AB487" s="70"/>
      <c r="AC487" s="70"/>
      <c r="AD487" s="70"/>
      <c r="AE487" s="70"/>
      <c r="AF487" s="70"/>
      <c r="AG487" s="70"/>
      <c r="AH487" s="70"/>
      <c r="AI487" s="70"/>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AMD487" s="70"/>
      <c r="AME487" s="70"/>
      <c r="AMF487" s="70"/>
      <c r="AMG487" s="70"/>
      <c r="AMH487" s="70"/>
      <c r="AMI487" s="70"/>
      <c r="AMJ487" s="70"/>
    </row>
    <row r="488" spans="1:1024" s="72" customFormat="1" ht="28.7" customHeight="1" x14ac:dyDescent="0.25">
      <c r="A488" s="123">
        <v>485</v>
      </c>
      <c r="B488" s="53" t="s">
        <v>1139</v>
      </c>
      <c r="C488" s="53" t="s">
        <v>1140</v>
      </c>
      <c r="D488" s="53" t="s">
        <v>1141</v>
      </c>
      <c r="E488" s="73" t="s">
        <v>22</v>
      </c>
      <c r="F488" s="73" t="s">
        <v>103</v>
      </c>
      <c r="G488" s="79">
        <v>260</v>
      </c>
      <c r="H488" s="75">
        <f t="shared" si="30"/>
        <v>325</v>
      </c>
      <c r="I488" s="76">
        <v>967.68</v>
      </c>
      <c r="J488" s="77" t="s">
        <v>475</v>
      </c>
      <c r="K488" s="66" t="s">
        <v>7177</v>
      </c>
      <c r="L488" s="71" t="s">
        <v>7111</v>
      </c>
      <c r="M488" s="78" t="s">
        <v>10</v>
      </c>
      <c r="N488" s="78" t="s">
        <v>24</v>
      </c>
      <c r="O488" s="125" t="s">
        <v>7196</v>
      </c>
      <c r="P488" s="70"/>
      <c r="Q488" s="70"/>
      <c r="R488" s="70"/>
      <c r="S488" s="70"/>
      <c r="T488" s="70"/>
      <c r="U488" s="70"/>
      <c r="V488" s="70"/>
      <c r="W488" s="70"/>
      <c r="X488" s="70"/>
      <c r="Y488" s="70"/>
      <c r="Z488" s="70"/>
      <c r="AA488" s="70"/>
      <c r="AB488" s="70"/>
      <c r="AC488" s="70"/>
      <c r="AD488" s="70"/>
      <c r="AE488" s="70"/>
      <c r="AF488" s="70"/>
      <c r="AG488" s="70"/>
      <c r="AH488" s="70"/>
      <c r="AI488" s="70"/>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AMD488" s="70"/>
      <c r="AME488" s="70"/>
      <c r="AMF488" s="70"/>
      <c r="AMG488" s="70"/>
      <c r="AMH488" s="70"/>
      <c r="AMI488" s="70"/>
      <c r="AMJ488" s="70"/>
    </row>
    <row r="489" spans="1:1024" s="72" customFormat="1" ht="28.7" customHeight="1" x14ac:dyDescent="0.25">
      <c r="A489" s="123">
        <v>486</v>
      </c>
      <c r="B489" s="53" t="s">
        <v>1142</v>
      </c>
      <c r="C489" s="53" t="s">
        <v>1143</v>
      </c>
      <c r="D489" s="53" t="s">
        <v>1144</v>
      </c>
      <c r="E489" s="73" t="s">
        <v>22</v>
      </c>
      <c r="F489" s="73" t="s">
        <v>275</v>
      </c>
      <c r="G489" s="79">
        <v>240</v>
      </c>
      <c r="H489" s="75">
        <f t="shared" si="30"/>
        <v>300</v>
      </c>
      <c r="I489" s="76">
        <v>725.76</v>
      </c>
      <c r="J489" s="77" t="s">
        <v>475</v>
      </c>
      <c r="K489" s="66" t="s">
        <v>7177</v>
      </c>
      <c r="L489" s="71" t="s">
        <v>7111</v>
      </c>
      <c r="M489" s="78" t="s">
        <v>10</v>
      </c>
      <c r="N489" s="78" t="s">
        <v>24</v>
      </c>
      <c r="O489" s="125" t="s">
        <v>7196</v>
      </c>
      <c r="P489" s="70"/>
      <c r="Q489" s="70"/>
      <c r="R489" s="70"/>
      <c r="S489" s="70"/>
      <c r="T489" s="70"/>
      <c r="U489" s="70"/>
      <c r="V489" s="70"/>
      <c r="W489" s="70"/>
      <c r="X489" s="70"/>
      <c r="Y489" s="70"/>
      <c r="Z489" s="70"/>
      <c r="AA489" s="70"/>
      <c r="AB489" s="70"/>
      <c r="AC489" s="70"/>
      <c r="AD489" s="70"/>
      <c r="AE489" s="70"/>
      <c r="AF489" s="70"/>
      <c r="AG489" s="70"/>
      <c r="AH489" s="70"/>
      <c r="AI489" s="70"/>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AMD489" s="70"/>
      <c r="AME489" s="70"/>
      <c r="AMF489" s="70"/>
      <c r="AMG489" s="70"/>
      <c r="AMH489" s="70"/>
      <c r="AMI489" s="70"/>
      <c r="AMJ489" s="70"/>
    </row>
    <row r="490" spans="1:1024" s="72" customFormat="1" ht="28.7" customHeight="1" x14ac:dyDescent="0.25">
      <c r="A490" s="123">
        <v>487</v>
      </c>
      <c r="B490" s="53" t="s">
        <v>1145</v>
      </c>
      <c r="C490" s="53" t="s">
        <v>1146</v>
      </c>
      <c r="D490" s="53" t="s">
        <v>1147</v>
      </c>
      <c r="E490" s="73" t="s">
        <v>22</v>
      </c>
      <c r="F490" s="73" t="s">
        <v>75</v>
      </c>
      <c r="G490" s="79">
        <v>300</v>
      </c>
      <c r="H490" s="75">
        <f t="shared" si="30"/>
        <v>375</v>
      </c>
      <c r="I490" s="76">
        <v>1209.5999999999999</v>
      </c>
      <c r="J490" s="77" t="s">
        <v>475</v>
      </c>
      <c r="K490" s="66" t="s">
        <v>7177</v>
      </c>
      <c r="L490" s="71" t="s">
        <v>7111</v>
      </c>
      <c r="M490" s="78" t="s">
        <v>10</v>
      </c>
      <c r="N490" s="78" t="s">
        <v>24</v>
      </c>
      <c r="O490" s="125" t="s">
        <v>7196</v>
      </c>
      <c r="P490" s="70"/>
      <c r="Q490" s="70"/>
      <c r="R490" s="70"/>
      <c r="S490" s="70"/>
      <c r="T490" s="70"/>
      <c r="U490" s="70"/>
      <c r="V490" s="70"/>
      <c r="W490" s="70"/>
      <c r="X490" s="70"/>
      <c r="Y490" s="70"/>
      <c r="Z490" s="70"/>
      <c r="AA490" s="70"/>
      <c r="AB490" s="70"/>
      <c r="AC490" s="70"/>
      <c r="AD490" s="70"/>
      <c r="AE490" s="70"/>
      <c r="AF490" s="70"/>
      <c r="AG490" s="70"/>
      <c r="AH490" s="70"/>
      <c r="AI490" s="70"/>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AMD490" s="70"/>
      <c r="AME490" s="70"/>
      <c r="AMF490" s="70"/>
      <c r="AMG490" s="70"/>
      <c r="AMH490" s="70"/>
      <c r="AMI490" s="70"/>
      <c r="AMJ490" s="70"/>
    </row>
    <row r="491" spans="1:1024" s="72" customFormat="1" ht="28.7" customHeight="1" x14ac:dyDescent="0.25">
      <c r="A491" s="123">
        <v>488</v>
      </c>
      <c r="B491" s="53" t="s">
        <v>1148</v>
      </c>
      <c r="C491" s="53" t="s">
        <v>1149</v>
      </c>
      <c r="D491" s="53" t="s">
        <v>1150</v>
      </c>
      <c r="E491" s="73" t="s">
        <v>22</v>
      </c>
      <c r="F491" s="73" t="s">
        <v>75</v>
      </c>
      <c r="G491" s="79">
        <v>300</v>
      </c>
      <c r="H491" s="75">
        <f t="shared" si="30"/>
        <v>375</v>
      </c>
      <c r="I491" s="76">
        <v>1209.5999999999999</v>
      </c>
      <c r="J491" s="77" t="s">
        <v>475</v>
      </c>
      <c r="K491" s="66" t="s">
        <v>7177</v>
      </c>
      <c r="L491" s="71" t="s">
        <v>7111</v>
      </c>
      <c r="M491" s="78" t="s">
        <v>10</v>
      </c>
      <c r="N491" s="78" t="s">
        <v>24</v>
      </c>
      <c r="O491" s="125" t="s">
        <v>7196</v>
      </c>
      <c r="P491" s="70"/>
      <c r="Q491" s="70"/>
      <c r="R491" s="70"/>
      <c r="S491" s="70"/>
      <c r="T491" s="70"/>
      <c r="U491" s="70"/>
      <c r="V491" s="70"/>
      <c r="W491" s="70"/>
      <c r="X491" s="70"/>
      <c r="Y491" s="70"/>
      <c r="Z491" s="70"/>
      <c r="AA491" s="70"/>
      <c r="AB491" s="70"/>
      <c r="AC491" s="70"/>
      <c r="AD491" s="70"/>
      <c r="AE491" s="70"/>
      <c r="AF491" s="70"/>
      <c r="AG491" s="70"/>
      <c r="AH491" s="70"/>
      <c r="AI491" s="70"/>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AMD491" s="70"/>
      <c r="AME491" s="70"/>
      <c r="AMF491" s="70"/>
      <c r="AMG491" s="70"/>
      <c r="AMH491" s="70"/>
      <c r="AMI491" s="70"/>
      <c r="AMJ491" s="70"/>
    </row>
    <row r="492" spans="1:1024" s="72" customFormat="1" ht="28.7" customHeight="1" x14ac:dyDescent="0.25">
      <c r="A492" s="123">
        <v>489</v>
      </c>
      <c r="B492" s="53" t="s">
        <v>1151</v>
      </c>
      <c r="C492" s="53" t="s">
        <v>1152</v>
      </c>
      <c r="D492" s="53" t="s">
        <v>1153</v>
      </c>
      <c r="E492" s="73" t="s">
        <v>22</v>
      </c>
      <c r="F492" s="73" t="s">
        <v>134</v>
      </c>
      <c r="G492" s="79">
        <v>242</v>
      </c>
      <c r="H492" s="75">
        <f t="shared" si="30"/>
        <v>302.5</v>
      </c>
      <c r="I492" s="76">
        <v>544.5</v>
      </c>
      <c r="J492" s="77" t="s">
        <v>475</v>
      </c>
      <c r="K492" s="66" t="s">
        <v>7177</v>
      </c>
      <c r="L492" s="71" t="s">
        <v>7111</v>
      </c>
      <c r="M492" s="78" t="s">
        <v>10</v>
      </c>
      <c r="N492" s="78"/>
      <c r="O492" s="125" t="s">
        <v>7196</v>
      </c>
      <c r="P492" s="70"/>
      <c r="Q492" s="70"/>
      <c r="R492" s="70"/>
      <c r="S492" s="70"/>
      <c r="T492" s="70"/>
      <c r="U492" s="70"/>
      <c r="V492" s="70"/>
      <c r="W492" s="70"/>
      <c r="X492" s="70"/>
      <c r="Y492" s="70"/>
      <c r="Z492" s="70"/>
      <c r="AA492" s="70"/>
      <c r="AB492" s="70"/>
      <c r="AC492" s="70"/>
      <c r="AD492" s="70"/>
      <c r="AE492" s="70"/>
      <c r="AF492" s="70"/>
      <c r="AG492" s="70"/>
      <c r="AH492" s="70"/>
      <c r="AI492" s="70"/>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AMD492" s="70"/>
      <c r="AME492" s="70"/>
      <c r="AMF492" s="70"/>
      <c r="AMG492" s="70"/>
      <c r="AMH492" s="70"/>
      <c r="AMI492" s="70"/>
      <c r="AMJ492" s="70"/>
    </row>
    <row r="493" spans="1:1024" s="72" customFormat="1" ht="28.7" customHeight="1" x14ac:dyDescent="0.25">
      <c r="A493" s="123">
        <v>490</v>
      </c>
      <c r="B493" s="53" t="s">
        <v>1154</v>
      </c>
      <c r="C493" s="53" t="s">
        <v>1155</v>
      </c>
      <c r="D493" s="53" t="s">
        <v>1156</v>
      </c>
      <c r="E493" s="73" t="s">
        <v>22</v>
      </c>
      <c r="F493" s="73" t="s">
        <v>96</v>
      </c>
      <c r="G493" s="79">
        <v>290</v>
      </c>
      <c r="H493" s="75">
        <f t="shared" si="30"/>
        <v>362.5</v>
      </c>
      <c r="I493" s="76">
        <v>651.6</v>
      </c>
      <c r="J493" s="77" t="s">
        <v>475</v>
      </c>
      <c r="K493" s="66" t="s">
        <v>7177</v>
      </c>
      <c r="L493" s="71" t="s">
        <v>7111</v>
      </c>
      <c r="M493" s="78" t="s">
        <v>10</v>
      </c>
      <c r="N493" s="78"/>
      <c r="O493" s="125" t="s">
        <v>7196</v>
      </c>
      <c r="P493" s="70"/>
      <c r="Q493" s="70"/>
      <c r="R493" s="70"/>
      <c r="S493" s="70"/>
      <c r="T493" s="70"/>
      <c r="U493" s="70"/>
      <c r="V493" s="70"/>
      <c r="W493" s="70"/>
      <c r="X493" s="70"/>
      <c r="Y493" s="70"/>
      <c r="Z493" s="70"/>
      <c r="AA493" s="70"/>
      <c r="AB493" s="70"/>
      <c r="AC493" s="70"/>
      <c r="AD493" s="70"/>
      <c r="AE493" s="70"/>
      <c r="AF493" s="70"/>
      <c r="AG493" s="70"/>
      <c r="AH493" s="70"/>
      <c r="AI493" s="70"/>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AMD493" s="70"/>
      <c r="AME493" s="70"/>
      <c r="AMF493" s="70"/>
      <c r="AMG493" s="70"/>
      <c r="AMH493" s="70"/>
      <c r="AMI493" s="70"/>
      <c r="AMJ493" s="70"/>
    </row>
    <row r="494" spans="1:1024" s="72" customFormat="1" ht="28.7" customHeight="1" x14ac:dyDescent="0.25">
      <c r="A494" s="123">
        <v>491</v>
      </c>
      <c r="B494" s="53" t="s">
        <v>3209</v>
      </c>
      <c r="C494" s="53" t="s">
        <v>3210</v>
      </c>
      <c r="D494" s="53" t="s">
        <v>3211</v>
      </c>
      <c r="E494" s="73" t="s">
        <v>28</v>
      </c>
      <c r="F494" s="73" t="s">
        <v>62</v>
      </c>
      <c r="G494" s="79">
        <v>250</v>
      </c>
      <c r="H494" s="75">
        <f t="shared" si="30"/>
        <v>312.5</v>
      </c>
      <c r="I494" s="82">
        <v>562.5</v>
      </c>
      <c r="J494" s="77" t="s">
        <v>7112</v>
      </c>
      <c r="K494" s="66" t="s">
        <v>7177</v>
      </c>
      <c r="L494" s="71" t="s">
        <v>7111</v>
      </c>
      <c r="M494" s="78" t="s">
        <v>10</v>
      </c>
      <c r="N494" s="78"/>
      <c r="O494" s="125" t="s">
        <v>7198</v>
      </c>
      <c r="P494" s="70"/>
      <c r="Q494" s="70"/>
      <c r="R494" s="70"/>
      <c r="S494" s="70"/>
      <c r="T494" s="70"/>
      <c r="U494" s="70"/>
      <c r="V494" s="70"/>
      <c r="W494" s="70"/>
      <c r="X494" s="70"/>
      <c r="Y494" s="70"/>
      <c r="Z494" s="70"/>
      <c r="AA494" s="70"/>
      <c r="AB494" s="70"/>
      <c r="AC494" s="70"/>
      <c r="AD494" s="70"/>
      <c r="AE494" s="70"/>
      <c r="AF494" s="70"/>
      <c r="AG494" s="70"/>
      <c r="AH494" s="70"/>
      <c r="AI494" s="70"/>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AMD494" s="70"/>
      <c r="AME494" s="70"/>
      <c r="AMF494" s="70"/>
      <c r="AMG494" s="70"/>
      <c r="AMH494" s="70"/>
      <c r="AMI494" s="70"/>
      <c r="AMJ494" s="70"/>
    </row>
    <row r="495" spans="1:1024" s="72" customFormat="1" ht="28.7" customHeight="1" x14ac:dyDescent="0.25">
      <c r="A495" s="123">
        <v>492</v>
      </c>
      <c r="B495" s="53" t="s">
        <v>3212</v>
      </c>
      <c r="C495" s="53" t="s">
        <v>3210</v>
      </c>
      <c r="D495" s="53" t="s">
        <v>3213</v>
      </c>
      <c r="E495" s="73" t="s">
        <v>28</v>
      </c>
      <c r="F495" s="73" t="s">
        <v>62</v>
      </c>
      <c r="G495" s="79">
        <v>500</v>
      </c>
      <c r="H495" s="75">
        <f t="shared" si="30"/>
        <v>625</v>
      </c>
      <c r="I495" s="82">
        <v>1125</v>
      </c>
      <c r="J495" s="77" t="s">
        <v>3205</v>
      </c>
      <c r="K495" s="66" t="s">
        <v>7177</v>
      </c>
      <c r="L495" s="71" t="s">
        <v>7111</v>
      </c>
      <c r="M495" s="78" t="s">
        <v>10</v>
      </c>
      <c r="N495" s="78"/>
      <c r="O495" s="125" t="s">
        <v>7198</v>
      </c>
      <c r="P495" s="70"/>
      <c r="Q495" s="70"/>
      <c r="R495" s="70"/>
      <c r="S495" s="70"/>
      <c r="T495" s="70"/>
      <c r="U495" s="70"/>
      <c r="V495" s="70"/>
      <c r="W495" s="70"/>
      <c r="X495" s="70"/>
      <c r="Y495" s="70"/>
      <c r="Z495" s="70"/>
      <c r="AA495" s="70"/>
      <c r="AB495" s="70"/>
      <c r="AC495" s="70"/>
      <c r="AD495" s="70"/>
      <c r="AE495" s="70"/>
      <c r="AF495" s="70"/>
      <c r="AG495" s="70"/>
      <c r="AH495" s="70"/>
      <c r="AI495" s="70"/>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AMD495" s="70"/>
      <c r="AME495" s="70"/>
      <c r="AMF495" s="70"/>
      <c r="AMG495" s="70"/>
      <c r="AMH495" s="70"/>
      <c r="AMI495" s="70"/>
      <c r="AMJ495" s="70"/>
    </row>
    <row r="496" spans="1:1024" s="72" customFormat="1" ht="28.7" customHeight="1" x14ac:dyDescent="0.25">
      <c r="A496" s="123">
        <v>493</v>
      </c>
      <c r="B496" s="53" t="s">
        <v>3214</v>
      </c>
      <c r="C496" s="53" t="s">
        <v>3215</v>
      </c>
      <c r="D496" s="53" t="s">
        <v>3216</v>
      </c>
      <c r="E496" s="73" t="s">
        <v>22</v>
      </c>
      <c r="F496" s="73">
        <v>15</v>
      </c>
      <c r="G496" s="74">
        <f t="shared" ref="G496:G521" si="32">168*F496</f>
        <v>2520</v>
      </c>
      <c r="H496" s="75">
        <f t="shared" si="30"/>
        <v>3150</v>
      </c>
      <c r="I496" s="76">
        <v>5622.4</v>
      </c>
      <c r="J496" s="77" t="s">
        <v>67</v>
      </c>
      <c r="K496" s="66" t="s">
        <v>7177</v>
      </c>
      <c r="L496" s="71" t="s">
        <v>7111</v>
      </c>
      <c r="M496" s="78" t="s">
        <v>10</v>
      </c>
      <c r="N496" s="78"/>
      <c r="O496" s="128" t="s">
        <v>7137</v>
      </c>
      <c r="P496" s="70"/>
      <c r="Q496" s="70"/>
      <c r="R496" s="70"/>
      <c r="S496" s="70"/>
      <c r="T496" s="70"/>
      <c r="U496" s="70"/>
      <c r="V496" s="70"/>
      <c r="W496" s="70"/>
      <c r="X496" s="70"/>
      <c r="Y496" s="70"/>
      <c r="Z496" s="70"/>
      <c r="AA496" s="70"/>
      <c r="AB496" s="70"/>
      <c r="AC496" s="70"/>
      <c r="AD496" s="70"/>
      <c r="AE496" s="70"/>
      <c r="AF496" s="70"/>
      <c r="AG496" s="70"/>
      <c r="AH496" s="70"/>
      <c r="AI496" s="70"/>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AMD496" s="70"/>
      <c r="AME496" s="70"/>
      <c r="AMF496" s="70"/>
      <c r="AMG496" s="70"/>
      <c r="AMH496" s="70"/>
      <c r="AMI496" s="70"/>
      <c r="AMJ496" s="70"/>
    </row>
    <row r="497" spans="1:1024" s="72" customFormat="1" ht="28.7" customHeight="1" x14ac:dyDescent="0.25">
      <c r="A497" s="123">
        <v>494</v>
      </c>
      <c r="B497" s="53" t="s">
        <v>3218</v>
      </c>
      <c r="C497" s="53" t="s">
        <v>3219</v>
      </c>
      <c r="D497" s="53" t="s">
        <v>3220</v>
      </c>
      <c r="E497" s="73" t="s">
        <v>22</v>
      </c>
      <c r="F497" s="73">
        <v>14</v>
      </c>
      <c r="G497" s="74">
        <f t="shared" si="32"/>
        <v>2352</v>
      </c>
      <c r="H497" s="75">
        <f t="shared" si="30"/>
        <v>2940</v>
      </c>
      <c r="I497" s="76">
        <v>5252.8</v>
      </c>
      <c r="J497" s="77" t="s">
        <v>67</v>
      </c>
      <c r="K497" s="66" t="s">
        <v>7177</v>
      </c>
      <c r="L497" s="71" t="s">
        <v>7111</v>
      </c>
      <c r="M497" s="78" t="s">
        <v>10</v>
      </c>
      <c r="N497" s="78"/>
      <c r="O497" s="128" t="s">
        <v>7137</v>
      </c>
      <c r="P497" s="70"/>
      <c r="Q497" s="70"/>
      <c r="R497" s="70"/>
      <c r="S497" s="70"/>
      <c r="T497" s="70"/>
      <c r="U497" s="70"/>
      <c r="V497" s="70"/>
      <c r="W497" s="70"/>
      <c r="X497" s="70"/>
      <c r="Y497" s="70"/>
      <c r="Z497" s="70"/>
      <c r="AA497" s="70"/>
      <c r="AB497" s="70"/>
      <c r="AC497" s="70"/>
      <c r="AD497" s="70"/>
      <c r="AE497" s="70"/>
      <c r="AF497" s="70"/>
      <c r="AG497" s="70"/>
      <c r="AH497" s="70"/>
      <c r="AI497" s="70"/>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AMD497" s="70"/>
      <c r="AME497" s="70"/>
      <c r="AMF497" s="70"/>
      <c r="AMG497" s="70"/>
      <c r="AMH497" s="70"/>
      <c r="AMI497" s="70"/>
      <c r="AMJ497" s="70"/>
    </row>
    <row r="498" spans="1:1024" s="72" customFormat="1" ht="28.7" customHeight="1" x14ac:dyDescent="0.25">
      <c r="A498" s="123">
        <v>495</v>
      </c>
      <c r="B498" s="53" t="s">
        <v>3221</v>
      </c>
      <c r="C498" s="53" t="s">
        <v>3222</v>
      </c>
      <c r="D498" s="53" t="s">
        <v>3223</v>
      </c>
      <c r="E498" s="73" t="s">
        <v>22</v>
      </c>
      <c r="F498" s="73">
        <v>17</v>
      </c>
      <c r="G498" s="74">
        <f t="shared" si="32"/>
        <v>2856</v>
      </c>
      <c r="H498" s="75">
        <f t="shared" si="30"/>
        <v>3570</v>
      </c>
      <c r="I498" s="76">
        <v>6372.8</v>
      </c>
      <c r="J498" s="77" t="s">
        <v>67</v>
      </c>
      <c r="K498" s="66" t="s">
        <v>7177</v>
      </c>
      <c r="L498" s="71" t="s">
        <v>7111</v>
      </c>
      <c r="M498" s="78" t="s">
        <v>10</v>
      </c>
      <c r="N498" s="78"/>
      <c r="O498" s="128" t="s">
        <v>7137</v>
      </c>
      <c r="P498" s="70"/>
      <c r="Q498" s="70"/>
      <c r="R498" s="70"/>
      <c r="S498" s="70"/>
      <c r="T498" s="70"/>
      <c r="U498" s="70"/>
      <c r="V498" s="70"/>
      <c r="W498" s="70"/>
      <c r="X498" s="70"/>
      <c r="Y498" s="70"/>
      <c r="Z498" s="70"/>
      <c r="AA498" s="70"/>
      <c r="AB498" s="70"/>
      <c r="AC498" s="70"/>
      <c r="AD498" s="70"/>
      <c r="AE498" s="70"/>
      <c r="AF498" s="70"/>
      <c r="AG498" s="70"/>
      <c r="AH498" s="70"/>
      <c r="AI498" s="70"/>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AMD498" s="70"/>
      <c r="AME498" s="70"/>
      <c r="AMF498" s="70"/>
      <c r="AMG498" s="70"/>
      <c r="AMH498" s="70"/>
      <c r="AMI498" s="70"/>
      <c r="AMJ498" s="70"/>
    </row>
    <row r="499" spans="1:1024" s="72" customFormat="1" ht="28.7" customHeight="1" x14ac:dyDescent="0.25">
      <c r="A499" s="123">
        <v>496</v>
      </c>
      <c r="B499" s="53" t="s">
        <v>3224</v>
      </c>
      <c r="C499" s="53" t="s">
        <v>3225</v>
      </c>
      <c r="D499" s="53" t="s">
        <v>3226</v>
      </c>
      <c r="E499" s="73" t="s">
        <v>22</v>
      </c>
      <c r="F499" s="73">
        <v>15</v>
      </c>
      <c r="G499" s="74">
        <f t="shared" si="32"/>
        <v>2520</v>
      </c>
      <c r="H499" s="75">
        <f t="shared" si="30"/>
        <v>3150</v>
      </c>
      <c r="I499" s="76">
        <v>5622.4</v>
      </c>
      <c r="J499" s="77" t="s">
        <v>67</v>
      </c>
      <c r="K499" s="66" t="s">
        <v>7177</v>
      </c>
      <c r="L499" s="71" t="s">
        <v>7111</v>
      </c>
      <c r="M499" s="78" t="s">
        <v>10</v>
      </c>
      <c r="N499" s="78"/>
      <c r="O499" s="128" t="s">
        <v>7137</v>
      </c>
      <c r="P499" s="70"/>
      <c r="Q499" s="70"/>
      <c r="R499" s="70"/>
      <c r="S499" s="70"/>
      <c r="T499" s="70"/>
      <c r="U499" s="70"/>
      <c r="V499" s="70"/>
      <c r="W499" s="70"/>
      <c r="X499" s="70"/>
      <c r="Y499" s="70"/>
      <c r="Z499" s="70"/>
      <c r="AA499" s="70"/>
      <c r="AB499" s="70"/>
      <c r="AC499" s="70"/>
      <c r="AD499" s="70"/>
      <c r="AE499" s="70"/>
      <c r="AF499" s="70"/>
      <c r="AG499" s="70"/>
      <c r="AH499" s="70"/>
      <c r="AI499" s="70"/>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AMD499" s="70"/>
      <c r="AME499" s="70"/>
      <c r="AMF499" s="70"/>
      <c r="AMG499" s="70"/>
      <c r="AMH499" s="70"/>
      <c r="AMI499" s="70"/>
      <c r="AMJ499" s="70"/>
    </row>
    <row r="500" spans="1:1024" s="72" customFormat="1" ht="28.7" customHeight="1" x14ac:dyDescent="0.25">
      <c r="A500" s="123">
        <v>497</v>
      </c>
      <c r="B500" s="53" t="s">
        <v>3401</v>
      </c>
      <c r="C500" s="53" t="s">
        <v>3402</v>
      </c>
      <c r="D500" s="53" t="s">
        <v>3403</v>
      </c>
      <c r="E500" s="73" t="s">
        <v>22</v>
      </c>
      <c r="F500" s="73">
        <v>53</v>
      </c>
      <c r="G500" s="74">
        <f t="shared" si="32"/>
        <v>8904</v>
      </c>
      <c r="H500" s="75">
        <f t="shared" si="30"/>
        <v>11130</v>
      </c>
      <c r="I500" s="76">
        <v>20034</v>
      </c>
      <c r="J500" s="77" t="s">
        <v>67</v>
      </c>
      <c r="K500" s="66" t="s">
        <v>7177</v>
      </c>
      <c r="L500" s="71" t="s">
        <v>7111</v>
      </c>
      <c r="M500" s="78" t="s">
        <v>10</v>
      </c>
      <c r="N500" s="78"/>
      <c r="O500" s="128" t="s">
        <v>7137</v>
      </c>
      <c r="P500" s="70"/>
      <c r="Q500" s="70"/>
      <c r="R500" s="70"/>
      <c r="S500" s="70"/>
      <c r="T500" s="70"/>
      <c r="U500" s="70"/>
      <c r="V500" s="70"/>
      <c r="W500" s="70"/>
      <c r="X500" s="70"/>
      <c r="Y500" s="70"/>
      <c r="Z500" s="70"/>
      <c r="AA500" s="70"/>
      <c r="AB500" s="70"/>
      <c r="AC500" s="70"/>
      <c r="AD500" s="70"/>
      <c r="AE500" s="70"/>
      <c r="AF500" s="70"/>
      <c r="AG500" s="70"/>
      <c r="AH500" s="70"/>
      <c r="AI500" s="70"/>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AMD500" s="70"/>
      <c r="AME500" s="70"/>
      <c r="AMF500" s="70"/>
      <c r="AMG500" s="70"/>
      <c r="AMH500" s="70"/>
      <c r="AMI500" s="70"/>
      <c r="AMJ500" s="70"/>
    </row>
    <row r="501" spans="1:1024" s="72" customFormat="1" ht="28.7" customHeight="1" x14ac:dyDescent="0.25">
      <c r="A501" s="123">
        <v>498</v>
      </c>
      <c r="B501" s="53" t="s">
        <v>3404</v>
      </c>
      <c r="C501" s="53" t="s">
        <v>3405</v>
      </c>
      <c r="D501" s="53" t="s">
        <v>3406</v>
      </c>
      <c r="E501" s="73" t="s">
        <v>22</v>
      </c>
      <c r="F501" s="73">
        <v>27</v>
      </c>
      <c r="G501" s="74">
        <f t="shared" si="32"/>
        <v>4536</v>
      </c>
      <c r="H501" s="75">
        <f t="shared" si="30"/>
        <v>5670</v>
      </c>
      <c r="I501" s="76">
        <v>10206</v>
      </c>
      <c r="J501" s="77" t="s">
        <v>67</v>
      </c>
      <c r="K501" s="66" t="s">
        <v>7177</v>
      </c>
      <c r="L501" s="71" t="s">
        <v>7111</v>
      </c>
      <c r="M501" s="78" t="s">
        <v>10</v>
      </c>
      <c r="N501" s="78"/>
      <c r="O501" s="128" t="s">
        <v>7137</v>
      </c>
      <c r="P501" s="70"/>
      <c r="Q501" s="70"/>
      <c r="R501" s="70"/>
      <c r="S501" s="70"/>
      <c r="T501" s="70"/>
      <c r="U501" s="70"/>
      <c r="V501" s="70"/>
      <c r="W501" s="70"/>
      <c r="X501" s="70"/>
      <c r="Y501" s="70"/>
      <c r="Z501" s="70"/>
      <c r="AA501" s="70"/>
      <c r="AB501" s="70"/>
      <c r="AC501" s="70"/>
      <c r="AD501" s="70"/>
      <c r="AE501" s="70"/>
      <c r="AF501" s="70"/>
      <c r="AG501" s="70"/>
      <c r="AH501" s="70"/>
      <c r="AI501" s="70"/>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AMD501" s="70"/>
      <c r="AME501" s="70"/>
      <c r="AMF501" s="70"/>
      <c r="AMG501" s="70"/>
      <c r="AMH501" s="70"/>
      <c r="AMI501" s="70"/>
      <c r="AMJ501" s="70"/>
    </row>
    <row r="502" spans="1:1024" s="72" customFormat="1" ht="28.7" customHeight="1" x14ac:dyDescent="0.25">
      <c r="A502" s="123">
        <v>499</v>
      </c>
      <c r="B502" s="53" t="s">
        <v>3430</v>
      </c>
      <c r="C502" s="53" t="s">
        <v>3431</v>
      </c>
      <c r="D502" s="95" t="s">
        <v>7320</v>
      </c>
      <c r="E502" s="73" t="s">
        <v>22</v>
      </c>
      <c r="F502" s="73">
        <v>30</v>
      </c>
      <c r="G502" s="74">
        <f t="shared" si="32"/>
        <v>5040</v>
      </c>
      <c r="H502" s="75">
        <f t="shared" si="30"/>
        <v>6300</v>
      </c>
      <c r="I502" s="76">
        <v>13440</v>
      </c>
      <c r="J502" s="77" t="s">
        <v>67</v>
      </c>
      <c r="K502" s="66" t="s">
        <v>7177</v>
      </c>
      <c r="L502" s="71" t="s">
        <v>7111</v>
      </c>
      <c r="M502" s="78" t="s">
        <v>10</v>
      </c>
      <c r="N502" s="78"/>
      <c r="O502" s="128" t="s">
        <v>7137</v>
      </c>
      <c r="P502" s="70"/>
      <c r="Q502" s="70"/>
      <c r="R502" s="70"/>
      <c r="S502" s="70"/>
      <c r="T502" s="70"/>
      <c r="U502" s="70"/>
      <c r="V502" s="70"/>
      <c r="W502" s="70"/>
      <c r="X502" s="70"/>
      <c r="Y502" s="70"/>
      <c r="Z502" s="70"/>
      <c r="AA502" s="70"/>
      <c r="AB502" s="70"/>
      <c r="AC502" s="70"/>
      <c r="AD502" s="70"/>
      <c r="AE502" s="70"/>
      <c r="AF502" s="70"/>
      <c r="AG502" s="70"/>
      <c r="AH502" s="70"/>
      <c r="AI502" s="70"/>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AMD502" s="70"/>
      <c r="AME502" s="70"/>
      <c r="AMF502" s="70"/>
      <c r="AMG502" s="70"/>
      <c r="AMH502" s="70"/>
      <c r="AMI502" s="70"/>
      <c r="AMJ502" s="70"/>
    </row>
    <row r="503" spans="1:1024" s="72" customFormat="1" ht="28.7" customHeight="1" x14ac:dyDescent="0.25">
      <c r="A503" s="123">
        <v>500</v>
      </c>
      <c r="B503" s="53" t="s">
        <v>3432</v>
      </c>
      <c r="C503" s="53" t="s">
        <v>3433</v>
      </c>
      <c r="D503" s="53" t="s">
        <v>3434</v>
      </c>
      <c r="E503" s="73" t="s">
        <v>22</v>
      </c>
      <c r="F503" s="73">
        <v>8</v>
      </c>
      <c r="G503" s="74">
        <f t="shared" si="32"/>
        <v>1344</v>
      </c>
      <c r="H503" s="75">
        <f t="shared" si="30"/>
        <v>1680</v>
      </c>
      <c r="I503" s="76">
        <v>3012.8</v>
      </c>
      <c r="J503" s="77" t="s">
        <v>67</v>
      </c>
      <c r="K503" s="66" t="s">
        <v>7177</v>
      </c>
      <c r="L503" s="71" t="s">
        <v>7111</v>
      </c>
      <c r="M503" s="78" t="s">
        <v>10</v>
      </c>
      <c r="N503" s="78"/>
      <c r="O503" s="128" t="s">
        <v>7137</v>
      </c>
      <c r="P503" s="70"/>
      <c r="Q503" s="70"/>
      <c r="R503" s="70"/>
      <c r="S503" s="70"/>
      <c r="T503" s="70"/>
      <c r="U503" s="70"/>
      <c r="V503" s="70"/>
      <c r="W503" s="70"/>
      <c r="X503" s="70"/>
      <c r="Y503" s="70"/>
      <c r="Z503" s="70"/>
      <c r="AA503" s="70"/>
      <c r="AB503" s="70"/>
      <c r="AC503" s="70"/>
      <c r="AD503" s="70"/>
      <c r="AE503" s="70"/>
      <c r="AF503" s="70"/>
      <c r="AG503" s="70"/>
      <c r="AH503" s="70"/>
      <c r="AI503" s="70"/>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AMD503" s="70"/>
      <c r="AME503" s="70"/>
      <c r="AMF503" s="70"/>
      <c r="AMG503" s="70"/>
      <c r="AMH503" s="70"/>
      <c r="AMI503" s="70"/>
      <c r="AMJ503" s="70"/>
    </row>
    <row r="504" spans="1:1024" s="72" customFormat="1" ht="28.7" customHeight="1" x14ac:dyDescent="0.25">
      <c r="A504" s="123">
        <v>501</v>
      </c>
      <c r="B504" s="53" t="s">
        <v>3435</v>
      </c>
      <c r="C504" s="53" t="s">
        <v>3436</v>
      </c>
      <c r="D504" s="53" t="s">
        <v>3437</v>
      </c>
      <c r="E504" s="73" t="s">
        <v>22</v>
      </c>
      <c r="F504" s="73">
        <v>10</v>
      </c>
      <c r="G504" s="74">
        <f t="shared" si="32"/>
        <v>1680</v>
      </c>
      <c r="H504" s="75">
        <f t="shared" si="30"/>
        <v>2100</v>
      </c>
      <c r="I504" s="76">
        <v>3752</v>
      </c>
      <c r="J504" s="77" t="s">
        <v>67</v>
      </c>
      <c r="K504" s="66" t="s">
        <v>7177</v>
      </c>
      <c r="L504" s="71" t="s">
        <v>7111</v>
      </c>
      <c r="M504" s="78" t="s">
        <v>10</v>
      </c>
      <c r="N504" s="78"/>
      <c r="O504" s="128" t="s">
        <v>7137</v>
      </c>
      <c r="P504" s="70"/>
      <c r="Q504" s="70"/>
      <c r="R504" s="70"/>
      <c r="S504" s="70"/>
      <c r="T504" s="70"/>
      <c r="U504" s="70"/>
      <c r="V504" s="70"/>
      <c r="W504" s="70"/>
      <c r="X504" s="70"/>
      <c r="Y504" s="70"/>
      <c r="Z504" s="70"/>
      <c r="AA504" s="70"/>
      <c r="AB504" s="70"/>
      <c r="AC504" s="70"/>
      <c r="AD504" s="70"/>
      <c r="AE504" s="70"/>
      <c r="AF504" s="70"/>
      <c r="AG504" s="70"/>
      <c r="AH504" s="70"/>
      <c r="AI504" s="70"/>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AMD504" s="70"/>
      <c r="AME504" s="70"/>
      <c r="AMF504" s="70"/>
      <c r="AMG504" s="70"/>
      <c r="AMH504" s="70"/>
      <c r="AMI504" s="70"/>
      <c r="AMJ504" s="70"/>
    </row>
    <row r="505" spans="1:1024" s="72" customFormat="1" ht="28.7" customHeight="1" x14ac:dyDescent="0.25">
      <c r="A505" s="123">
        <v>502</v>
      </c>
      <c r="B505" s="53" t="s">
        <v>3438</v>
      </c>
      <c r="C505" s="53" t="s">
        <v>3439</v>
      </c>
      <c r="D505" s="53" t="s">
        <v>3440</v>
      </c>
      <c r="E505" s="73" t="s">
        <v>22</v>
      </c>
      <c r="F505" s="73">
        <v>39</v>
      </c>
      <c r="G505" s="74">
        <f t="shared" si="32"/>
        <v>6552</v>
      </c>
      <c r="H505" s="75">
        <f t="shared" si="30"/>
        <v>8190</v>
      </c>
      <c r="I505" s="76">
        <v>14742</v>
      </c>
      <c r="J505" s="77" t="s">
        <v>67</v>
      </c>
      <c r="K505" s="66" t="s">
        <v>7177</v>
      </c>
      <c r="L505" s="71" t="s">
        <v>7111</v>
      </c>
      <c r="M505" s="78" t="s">
        <v>10</v>
      </c>
      <c r="N505" s="78"/>
      <c r="O505" s="128" t="s">
        <v>7137</v>
      </c>
      <c r="P505" s="70"/>
      <c r="Q505" s="70"/>
      <c r="R505" s="70"/>
      <c r="S505" s="70"/>
      <c r="T505" s="70"/>
      <c r="U505" s="70"/>
      <c r="V505" s="70"/>
      <c r="W505" s="70"/>
      <c r="X505" s="70"/>
      <c r="Y505" s="70"/>
      <c r="Z505" s="70"/>
      <c r="AA505" s="70"/>
      <c r="AB505" s="70"/>
      <c r="AC505" s="70"/>
      <c r="AD505" s="70"/>
      <c r="AE505" s="70"/>
      <c r="AF505" s="70"/>
      <c r="AG505" s="70"/>
      <c r="AH505" s="70"/>
      <c r="AI505" s="70"/>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AMD505" s="70"/>
      <c r="AME505" s="70"/>
      <c r="AMF505" s="70"/>
      <c r="AMG505" s="70"/>
      <c r="AMH505" s="70"/>
      <c r="AMI505" s="70"/>
      <c r="AMJ505" s="70"/>
    </row>
    <row r="506" spans="1:1024" s="72" customFormat="1" ht="28.7" customHeight="1" x14ac:dyDescent="0.25">
      <c r="A506" s="123">
        <v>503</v>
      </c>
      <c r="B506" s="53" t="s">
        <v>3549</v>
      </c>
      <c r="C506" s="53" t="s">
        <v>3550</v>
      </c>
      <c r="D506" s="53" t="s">
        <v>3551</v>
      </c>
      <c r="E506" s="73" t="s">
        <v>22</v>
      </c>
      <c r="F506" s="73">
        <v>83</v>
      </c>
      <c r="G506" s="74">
        <f t="shared" si="32"/>
        <v>13944</v>
      </c>
      <c r="H506" s="75">
        <f t="shared" si="30"/>
        <v>17430</v>
      </c>
      <c r="I506" s="76">
        <v>31374</v>
      </c>
      <c r="J506" s="77" t="s">
        <v>67</v>
      </c>
      <c r="K506" s="66" t="s">
        <v>7177</v>
      </c>
      <c r="L506" s="71" t="s">
        <v>7111</v>
      </c>
      <c r="M506" s="78" t="s">
        <v>10</v>
      </c>
      <c r="N506" s="78"/>
      <c r="O506" s="128" t="s">
        <v>7137</v>
      </c>
      <c r="P506" s="70"/>
      <c r="Q506" s="70"/>
      <c r="R506" s="70"/>
      <c r="S506" s="70"/>
      <c r="T506" s="70"/>
      <c r="U506" s="70"/>
      <c r="V506" s="70"/>
      <c r="W506" s="70"/>
      <c r="X506" s="70"/>
      <c r="Y506" s="70"/>
      <c r="Z506" s="70"/>
      <c r="AA506" s="70"/>
      <c r="AB506" s="70"/>
      <c r="AC506" s="70"/>
      <c r="AD506" s="70"/>
      <c r="AE506" s="70"/>
      <c r="AF506" s="70"/>
      <c r="AG506" s="70"/>
      <c r="AH506" s="70"/>
      <c r="AI506" s="70"/>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AMD506" s="70"/>
      <c r="AME506" s="70"/>
      <c r="AMF506" s="70"/>
      <c r="AMG506" s="70"/>
      <c r="AMH506" s="70"/>
      <c r="AMI506" s="70"/>
      <c r="AMJ506" s="70"/>
    </row>
    <row r="507" spans="1:1024" s="72" customFormat="1" ht="28.7" customHeight="1" x14ac:dyDescent="0.25">
      <c r="A507" s="123">
        <v>504</v>
      </c>
      <c r="B507" s="53" t="s">
        <v>3598</v>
      </c>
      <c r="C507" s="53" t="s">
        <v>3599</v>
      </c>
      <c r="D507" s="53" t="s">
        <v>3600</v>
      </c>
      <c r="E507" s="73" t="s">
        <v>22</v>
      </c>
      <c r="F507" s="73">
        <v>12</v>
      </c>
      <c r="G507" s="74">
        <f t="shared" si="32"/>
        <v>2016</v>
      </c>
      <c r="H507" s="75">
        <f t="shared" si="30"/>
        <v>2520</v>
      </c>
      <c r="I507" s="76">
        <v>4513.6000000000004</v>
      </c>
      <c r="J507" s="77" t="s">
        <v>67</v>
      </c>
      <c r="K507" s="66" t="s">
        <v>7177</v>
      </c>
      <c r="L507" s="71" t="s">
        <v>7111</v>
      </c>
      <c r="M507" s="78" t="s">
        <v>10</v>
      </c>
      <c r="N507" s="78"/>
      <c r="O507" s="128" t="s">
        <v>7137</v>
      </c>
      <c r="P507" s="70"/>
      <c r="Q507" s="70"/>
      <c r="R507" s="70"/>
      <c r="S507" s="70"/>
      <c r="T507" s="70"/>
      <c r="U507" s="70"/>
      <c r="V507" s="70"/>
      <c r="W507" s="70"/>
      <c r="X507" s="70"/>
      <c r="Y507" s="70"/>
      <c r="Z507" s="70"/>
      <c r="AA507" s="70"/>
      <c r="AB507" s="70"/>
      <c r="AC507" s="70"/>
      <c r="AD507" s="70"/>
      <c r="AE507" s="70"/>
      <c r="AF507" s="70"/>
      <c r="AG507" s="70"/>
      <c r="AH507" s="70"/>
      <c r="AI507" s="70"/>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AMD507" s="70"/>
      <c r="AME507" s="70"/>
      <c r="AMF507" s="70"/>
      <c r="AMG507" s="70"/>
      <c r="AMH507" s="70"/>
      <c r="AMI507" s="70"/>
      <c r="AMJ507" s="70"/>
    </row>
    <row r="508" spans="1:1024" s="72" customFormat="1" ht="28.7" customHeight="1" x14ac:dyDescent="0.25">
      <c r="A508" s="123">
        <v>505</v>
      </c>
      <c r="B508" s="53" t="s">
        <v>3601</v>
      </c>
      <c r="C508" s="53" t="s">
        <v>3602</v>
      </c>
      <c r="D508" s="53" t="s">
        <v>3603</v>
      </c>
      <c r="E508" s="73" t="s">
        <v>22</v>
      </c>
      <c r="F508" s="73">
        <v>14</v>
      </c>
      <c r="G508" s="74">
        <f t="shared" si="32"/>
        <v>2352</v>
      </c>
      <c r="H508" s="75">
        <f t="shared" si="30"/>
        <v>2940</v>
      </c>
      <c r="I508" s="76">
        <v>5252.8</v>
      </c>
      <c r="J508" s="77" t="s">
        <v>67</v>
      </c>
      <c r="K508" s="66" t="s">
        <v>7177</v>
      </c>
      <c r="L508" s="71" t="s">
        <v>7111</v>
      </c>
      <c r="M508" s="78" t="s">
        <v>10</v>
      </c>
      <c r="N508" s="78"/>
      <c r="O508" s="128" t="s">
        <v>7137</v>
      </c>
      <c r="P508" s="70"/>
      <c r="Q508" s="70"/>
      <c r="R508" s="70"/>
      <c r="S508" s="70"/>
      <c r="T508" s="70"/>
      <c r="U508" s="70"/>
      <c r="V508" s="70"/>
      <c r="W508" s="70"/>
      <c r="X508" s="70"/>
      <c r="Y508" s="70"/>
      <c r="Z508" s="70"/>
      <c r="AA508" s="70"/>
      <c r="AB508" s="70"/>
      <c r="AC508" s="70"/>
      <c r="AD508" s="70"/>
      <c r="AE508" s="70"/>
      <c r="AF508" s="70"/>
      <c r="AG508" s="70"/>
      <c r="AH508" s="70"/>
      <c r="AI508" s="70"/>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AMD508" s="70"/>
      <c r="AME508" s="70"/>
      <c r="AMF508" s="70"/>
      <c r="AMG508" s="70"/>
      <c r="AMH508" s="70"/>
      <c r="AMI508" s="70"/>
      <c r="AMJ508" s="70"/>
    </row>
    <row r="509" spans="1:1024" s="72" customFormat="1" ht="28.7" customHeight="1" x14ac:dyDescent="0.25">
      <c r="A509" s="123">
        <v>506</v>
      </c>
      <c r="B509" s="53" t="s">
        <v>3694</v>
      </c>
      <c r="C509" s="96" t="s">
        <v>3695</v>
      </c>
      <c r="D509" s="53" t="s">
        <v>3696</v>
      </c>
      <c r="E509" s="73" t="s">
        <v>22</v>
      </c>
      <c r="F509" s="73">
        <v>6</v>
      </c>
      <c r="G509" s="74">
        <f t="shared" si="32"/>
        <v>1008</v>
      </c>
      <c r="H509" s="75">
        <f t="shared" si="30"/>
        <v>1260</v>
      </c>
      <c r="I509" s="76">
        <v>2262.4</v>
      </c>
      <c r="J509" s="77" t="s">
        <v>67</v>
      </c>
      <c r="K509" s="66" t="s">
        <v>7177</v>
      </c>
      <c r="L509" s="71" t="s">
        <v>7111</v>
      </c>
      <c r="M509" s="78" t="s">
        <v>10</v>
      </c>
      <c r="N509" s="78"/>
      <c r="O509" s="128" t="s">
        <v>7137</v>
      </c>
      <c r="P509" s="70"/>
      <c r="Q509" s="70"/>
      <c r="R509" s="70"/>
      <c r="S509" s="70"/>
      <c r="T509" s="70"/>
      <c r="U509" s="70"/>
      <c r="V509" s="70"/>
      <c r="W509" s="70"/>
      <c r="X509" s="70"/>
      <c r="Y509" s="70"/>
      <c r="Z509" s="70"/>
      <c r="AA509" s="70"/>
      <c r="AB509" s="70"/>
      <c r="AC509" s="70"/>
      <c r="AD509" s="70"/>
      <c r="AE509" s="70"/>
      <c r="AF509" s="70"/>
      <c r="AG509" s="70"/>
      <c r="AH509" s="70"/>
      <c r="AI509" s="70"/>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AMD509" s="70"/>
      <c r="AME509" s="70"/>
      <c r="AMF509" s="70"/>
      <c r="AMG509" s="70"/>
      <c r="AMH509" s="70"/>
      <c r="AMI509" s="70"/>
      <c r="AMJ509" s="70"/>
    </row>
    <row r="510" spans="1:1024" s="72" customFormat="1" ht="28.7" customHeight="1" x14ac:dyDescent="0.25">
      <c r="A510" s="123">
        <v>507</v>
      </c>
      <c r="B510" s="53" t="s">
        <v>3697</v>
      </c>
      <c r="C510" s="53" t="s">
        <v>3698</v>
      </c>
      <c r="D510" s="53" t="s">
        <v>3699</v>
      </c>
      <c r="E510" s="73" t="s">
        <v>22</v>
      </c>
      <c r="F510" s="73">
        <v>5</v>
      </c>
      <c r="G510" s="74">
        <f t="shared" si="32"/>
        <v>840</v>
      </c>
      <c r="H510" s="75">
        <f t="shared" si="30"/>
        <v>1050</v>
      </c>
      <c r="I510" s="76">
        <v>1881.6</v>
      </c>
      <c r="J510" s="77" t="s">
        <v>67</v>
      </c>
      <c r="K510" s="66" t="s">
        <v>7177</v>
      </c>
      <c r="L510" s="71" t="s">
        <v>7111</v>
      </c>
      <c r="M510" s="78" t="s">
        <v>10</v>
      </c>
      <c r="N510" s="78"/>
      <c r="O510" s="128" t="s">
        <v>7137</v>
      </c>
      <c r="P510" s="70"/>
      <c r="Q510" s="70"/>
      <c r="R510" s="70"/>
      <c r="S510" s="70"/>
      <c r="T510" s="70"/>
      <c r="U510" s="70"/>
      <c r="V510" s="70"/>
      <c r="W510" s="70"/>
      <c r="X510" s="70"/>
      <c r="Y510" s="70"/>
      <c r="Z510" s="70"/>
      <c r="AA510" s="70"/>
      <c r="AB510" s="70"/>
      <c r="AC510" s="70"/>
      <c r="AD510" s="70"/>
      <c r="AE510" s="70"/>
      <c r="AF510" s="70"/>
      <c r="AG510" s="70"/>
      <c r="AH510" s="70"/>
      <c r="AI510" s="70"/>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AMD510" s="70"/>
      <c r="AME510" s="70"/>
      <c r="AMF510" s="70"/>
      <c r="AMG510" s="70"/>
      <c r="AMH510" s="70"/>
      <c r="AMI510" s="70"/>
      <c r="AMJ510" s="70"/>
    </row>
    <row r="511" spans="1:1024" s="72" customFormat="1" ht="28.7" customHeight="1" x14ac:dyDescent="0.25">
      <c r="A511" s="123">
        <v>508</v>
      </c>
      <c r="B511" s="53" t="s">
        <v>3700</v>
      </c>
      <c r="C511" s="53" t="s">
        <v>3701</v>
      </c>
      <c r="D511" s="53" t="s">
        <v>3702</v>
      </c>
      <c r="E511" s="73" t="s">
        <v>22</v>
      </c>
      <c r="F511" s="73">
        <v>5</v>
      </c>
      <c r="G511" s="74">
        <f t="shared" si="32"/>
        <v>840</v>
      </c>
      <c r="H511" s="75">
        <f t="shared" si="30"/>
        <v>1050</v>
      </c>
      <c r="I511" s="76">
        <v>1881.6</v>
      </c>
      <c r="J511" s="77" t="s">
        <v>67</v>
      </c>
      <c r="K511" s="66" t="s">
        <v>7177</v>
      </c>
      <c r="L511" s="71" t="s">
        <v>7111</v>
      </c>
      <c r="M511" s="78" t="s">
        <v>10</v>
      </c>
      <c r="N511" s="78"/>
      <c r="O511" s="128" t="s">
        <v>7137</v>
      </c>
      <c r="P511" s="70"/>
      <c r="Q511" s="70"/>
      <c r="R511" s="70"/>
      <c r="S511" s="70"/>
      <c r="T511" s="70"/>
      <c r="U511" s="70"/>
      <c r="V511" s="70"/>
      <c r="W511" s="70"/>
      <c r="X511" s="70"/>
      <c r="Y511" s="70"/>
      <c r="Z511" s="70"/>
      <c r="AA511" s="70"/>
      <c r="AB511" s="70"/>
      <c r="AC511" s="70"/>
      <c r="AD511" s="70"/>
      <c r="AE511" s="70"/>
      <c r="AF511" s="70"/>
      <c r="AG511" s="70"/>
      <c r="AH511" s="70"/>
      <c r="AI511" s="70"/>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AMD511" s="70"/>
      <c r="AME511" s="70"/>
      <c r="AMF511" s="70"/>
      <c r="AMG511" s="70"/>
      <c r="AMH511" s="70"/>
      <c r="AMI511" s="70"/>
      <c r="AMJ511" s="70"/>
    </row>
    <row r="512" spans="1:1024" s="72" customFormat="1" ht="28.7" customHeight="1" x14ac:dyDescent="0.25">
      <c r="A512" s="123">
        <v>509</v>
      </c>
      <c r="B512" s="53" t="s">
        <v>3709</v>
      </c>
      <c r="C512" s="53" t="s">
        <v>3710</v>
      </c>
      <c r="D512" s="53" t="s">
        <v>3711</v>
      </c>
      <c r="E512" s="73" t="s">
        <v>22</v>
      </c>
      <c r="F512" s="73">
        <v>15</v>
      </c>
      <c r="G512" s="74">
        <f t="shared" si="32"/>
        <v>2520</v>
      </c>
      <c r="H512" s="75">
        <f t="shared" si="30"/>
        <v>3150</v>
      </c>
      <c r="I512" s="76">
        <v>5622.4</v>
      </c>
      <c r="J512" s="77" t="s">
        <v>67</v>
      </c>
      <c r="K512" s="66" t="s">
        <v>7177</v>
      </c>
      <c r="L512" s="71" t="s">
        <v>7111</v>
      </c>
      <c r="M512" s="78" t="s">
        <v>10</v>
      </c>
      <c r="N512" s="78"/>
      <c r="O512" s="125" t="s">
        <v>7199</v>
      </c>
      <c r="P512" s="70"/>
      <c r="Q512" s="70"/>
      <c r="R512" s="70"/>
      <c r="S512" s="70"/>
      <c r="T512" s="70"/>
      <c r="U512" s="70"/>
      <c r="V512" s="70"/>
      <c r="W512" s="70"/>
      <c r="X512" s="70"/>
      <c r="Y512" s="70"/>
      <c r="Z512" s="70"/>
      <c r="AA512" s="70"/>
      <c r="AB512" s="70"/>
      <c r="AC512" s="70"/>
      <c r="AD512" s="70"/>
      <c r="AE512" s="70"/>
      <c r="AF512" s="70"/>
      <c r="AG512" s="70"/>
      <c r="AH512" s="70"/>
      <c r="AI512" s="70"/>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AMD512" s="70"/>
      <c r="AME512" s="70"/>
      <c r="AMF512" s="70"/>
      <c r="AMG512" s="70"/>
      <c r="AMH512" s="70"/>
      <c r="AMI512" s="70"/>
      <c r="AMJ512" s="70"/>
    </row>
    <row r="513" spans="1:1024" s="72" customFormat="1" ht="28.7" customHeight="1" x14ac:dyDescent="0.25">
      <c r="A513" s="123">
        <v>510</v>
      </c>
      <c r="B513" s="53" t="s">
        <v>3712</v>
      </c>
      <c r="C513" s="53" t="s">
        <v>3713</v>
      </c>
      <c r="D513" s="53" t="s">
        <v>3714</v>
      </c>
      <c r="E513" s="73" t="s">
        <v>22</v>
      </c>
      <c r="F513" s="73">
        <v>12</v>
      </c>
      <c r="G513" s="74">
        <f t="shared" si="32"/>
        <v>2016</v>
      </c>
      <c r="H513" s="75">
        <f t="shared" si="30"/>
        <v>2520</v>
      </c>
      <c r="I513" s="76">
        <v>4513.6000000000004</v>
      </c>
      <c r="J513" s="77" t="s">
        <v>67</v>
      </c>
      <c r="K513" s="66" t="s">
        <v>7177</v>
      </c>
      <c r="L513" s="71" t="s">
        <v>7111</v>
      </c>
      <c r="M513" s="78" t="s">
        <v>10</v>
      </c>
      <c r="N513" s="78"/>
      <c r="O513" s="125" t="s">
        <v>7199</v>
      </c>
      <c r="P513" s="70"/>
      <c r="Q513" s="70"/>
      <c r="R513" s="70"/>
      <c r="S513" s="70"/>
      <c r="T513" s="70"/>
      <c r="U513" s="70"/>
      <c r="V513" s="70"/>
      <c r="W513" s="70"/>
      <c r="X513" s="70"/>
      <c r="Y513" s="70"/>
      <c r="Z513" s="70"/>
      <c r="AA513" s="70"/>
      <c r="AB513" s="70"/>
      <c r="AC513" s="70"/>
      <c r="AD513" s="70"/>
      <c r="AE513" s="70"/>
      <c r="AF513" s="70"/>
      <c r="AG513" s="70"/>
      <c r="AH513" s="70"/>
      <c r="AI513" s="70"/>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AMD513" s="70"/>
      <c r="AME513" s="70"/>
      <c r="AMF513" s="70"/>
      <c r="AMG513" s="70"/>
      <c r="AMH513" s="70"/>
      <c r="AMI513" s="70"/>
      <c r="AMJ513" s="70"/>
    </row>
    <row r="514" spans="1:1024" s="72" customFormat="1" ht="28.7" customHeight="1" x14ac:dyDescent="0.25">
      <c r="A514" s="123">
        <v>511</v>
      </c>
      <c r="B514" s="53" t="s">
        <v>3715</v>
      </c>
      <c r="C514" s="53" t="s">
        <v>3716</v>
      </c>
      <c r="D514" s="53" t="s">
        <v>3717</v>
      </c>
      <c r="E514" s="73" t="s">
        <v>22</v>
      </c>
      <c r="F514" s="73">
        <v>11</v>
      </c>
      <c r="G514" s="74">
        <f t="shared" si="32"/>
        <v>1848</v>
      </c>
      <c r="H514" s="75">
        <f t="shared" si="30"/>
        <v>2310</v>
      </c>
      <c r="I514" s="76">
        <v>4132.8</v>
      </c>
      <c r="J514" s="77" t="s">
        <v>67</v>
      </c>
      <c r="K514" s="66" t="s">
        <v>7177</v>
      </c>
      <c r="L514" s="71" t="s">
        <v>7111</v>
      </c>
      <c r="M514" s="78" t="s">
        <v>10</v>
      </c>
      <c r="N514" s="78"/>
      <c r="O514" s="125" t="s">
        <v>7199</v>
      </c>
      <c r="P514" s="70"/>
      <c r="Q514" s="70"/>
      <c r="R514" s="70"/>
      <c r="S514" s="70"/>
      <c r="T514" s="70"/>
      <c r="U514" s="70"/>
      <c r="V514" s="70"/>
      <c r="W514" s="70"/>
      <c r="X514" s="70"/>
      <c r="Y514" s="70"/>
      <c r="Z514" s="70"/>
      <c r="AA514" s="70"/>
      <c r="AB514" s="70"/>
      <c r="AC514" s="70"/>
      <c r="AD514" s="70"/>
      <c r="AE514" s="70"/>
      <c r="AF514" s="70"/>
      <c r="AG514" s="70"/>
      <c r="AH514" s="70"/>
      <c r="AI514" s="70"/>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AMD514" s="70"/>
      <c r="AME514" s="70"/>
      <c r="AMF514" s="70"/>
      <c r="AMG514" s="70"/>
      <c r="AMH514" s="70"/>
      <c r="AMI514" s="70"/>
      <c r="AMJ514" s="70"/>
    </row>
    <row r="515" spans="1:1024" s="72" customFormat="1" ht="28.7" customHeight="1" x14ac:dyDescent="0.25">
      <c r="A515" s="123">
        <v>512</v>
      </c>
      <c r="B515" s="53" t="s">
        <v>3718</v>
      </c>
      <c r="C515" s="53" t="s">
        <v>3719</v>
      </c>
      <c r="D515" s="53" t="s">
        <v>3720</v>
      </c>
      <c r="E515" s="73" t="s">
        <v>22</v>
      </c>
      <c r="F515" s="73">
        <v>11</v>
      </c>
      <c r="G515" s="74">
        <f t="shared" si="32"/>
        <v>1848</v>
      </c>
      <c r="H515" s="75">
        <f t="shared" si="30"/>
        <v>2310</v>
      </c>
      <c r="I515" s="76">
        <v>4132.8</v>
      </c>
      <c r="J515" s="77" t="s">
        <v>67</v>
      </c>
      <c r="K515" s="66" t="s">
        <v>7177</v>
      </c>
      <c r="L515" s="71" t="s">
        <v>7111</v>
      </c>
      <c r="M515" s="78" t="s">
        <v>10</v>
      </c>
      <c r="N515" s="78"/>
      <c r="O515" s="125" t="s">
        <v>7199</v>
      </c>
      <c r="P515" s="70"/>
      <c r="Q515" s="70"/>
      <c r="R515" s="70"/>
      <c r="S515" s="70"/>
      <c r="T515" s="70"/>
      <c r="U515" s="70"/>
      <c r="V515" s="70"/>
      <c r="W515" s="70"/>
      <c r="X515" s="70"/>
      <c r="Y515" s="70"/>
      <c r="Z515" s="70"/>
      <c r="AA515" s="70"/>
      <c r="AB515" s="70"/>
      <c r="AC515" s="70"/>
      <c r="AD515" s="70"/>
      <c r="AE515" s="70"/>
      <c r="AF515" s="70"/>
      <c r="AG515" s="70"/>
      <c r="AH515" s="70"/>
      <c r="AI515" s="70"/>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AMD515" s="70"/>
      <c r="AME515" s="70"/>
      <c r="AMF515" s="70"/>
      <c r="AMG515" s="70"/>
      <c r="AMH515" s="70"/>
      <c r="AMI515" s="70"/>
      <c r="AMJ515" s="70"/>
    </row>
    <row r="516" spans="1:1024" s="72" customFormat="1" ht="28.7" customHeight="1" x14ac:dyDescent="0.25">
      <c r="A516" s="123">
        <v>513</v>
      </c>
      <c r="B516" s="53" t="s">
        <v>3721</v>
      </c>
      <c r="C516" s="53" t="s">
        <v>3722</v>
      </c>
      <c r="D516" s="53" t="s">
        <v>3723</v>
      </c>
      <c r="E516" s="73" t="s">
        <v>22</v>
      </c>
      <c r="F516" s="73">
        <v>13</v>
      </c>
      <c r="G516" s="74">
        <f t="shared" si="32"/>
        <v>2184</v>
      </c>
      <c r="H516" s="75">
        <f t="shared" si="30"/>
        <v>2730</v>
      </c>
      <c r="I516" s="76">
        <v>4883.2</v>
      </c>
      <c r="J516" s="77" t="s">
        <v>67</v>
      </c>
      <c r="K516" s="66" t="s">
        <v>7177</v>
      </c>
      <c r="L516" s="71" t="s">
        <v>7111</v>
      </c>
      <c r="M516" s="78" t="s">
        <v>10</v>
      </c>
      <c r="N516" s="78"/>
      <c r="O516" s="125" t="s">
        <v>7199</v>
      </c>
      <c r="P516" s="70"/>
      <c r="Q516" s="70"/>
      <c r="R516" s="70"/>
      <c r="S516" s="70"/>
      <c r="T516" s="70"/>
      <c r="U516" s="70"/>
      <c r="V516" s="70"/>
      <c r="W516" s="70"/>
      <c r="X516" s="70"/>
      <c r="Y516" s="70"/>
      <c r="Z516" s="70"/>
      <c r="AA516" s="70"/>
      <c r="AB516" s="70"/>
      <c r="AC516" s="70"/>
      <c r="AD516" s="70"/>
      <c r="AE516" s="70"/>
      <c r="AF516" s="70"/>
      <c r="AG516" s="70"/>
      <c r="AH516" s="70"/>
      <c r="AI516" s="70"/>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AMD516" s="70"/>
      <c r="AME516" s="70"/>
      <c r="AMF516" s="70"/>
      <c r="AMG516" s="70"/>
      <c r="AMH516" s="70"/>
      <c r="AMI516" s="70"/>
      <c r="AMJ516" s="70"/>
    </row>
    <row r="517" spans="1:1024" s="72" customFormat="1" ht="28.7" customHeight="1" x14ac:dyDescent="0.25">
      <c r="A517" s="123">
        <v>514</v>
      </c>
      <c r="B517" s="53" t="s">
        <v>3724</v>
      </c>
      <c r="C517" s="53" t="s">
        <v>3725</v>
      </c>
      <c r="D517" s="53" t="s">
        <v>3726</v>
      </c>
      <c r="E517" s="73" t="s">
        <v>22</v>
      </c>
      <c r="F517" s="73">
        <v>10</v>
      </c>
      <c r="G517" s="74">
        <f t="shared" si="32"/>
        <v>1680</v>
      </c>
      <c r="H517" s="75">
        <f t="shared" si="30"/>
        <v>2100</v>
      </c>
      <c r="I517" s="76">
        <v>3752</v>
      </c>
      <c r="J517" s="77" t="s">
        <v>67</v>
      </c>
      <c r="K517" s="66" t="s">
        <v>7177</v>
      </c>
      <c r="L517" s="71" t="s">
        <v>7111</v>
      </c>
      <c r="M517" s="78" t="s">
        <v>10</v>
      </c>
      <c r="N517" s="78"/>
      <c r="O517" s="125" t="s">
        <v>7199</v>
      </c>
      <c r="P517" s="70"/>
      <c r="Q517" s="70"/>
      <c r="R517" s="70"/>
      <c r="S517" s="70"/>
      <c r="T517" s="70"/>
      <c r="U517" s="70"/>
      <c r="V517" s="70"/>
      <c r="W517" s="70"/>
      <c r="X517" s="70"/>
      <c r="Y517" s="70"/>
      <c r="Z517" s="70"/>
      <c r="AA517" s="70"/>
      <c r="AB517" s="70"/>
      <c r="AC517" s="70"/>
      <c r="AD517" s="70"/>
      <c r="AE517" s="70"/>
      <c r="AF517" s="70"/>
      <c r="AG517" s="70"/>
      <c r="AH517" s="70"/>
      <c r="AI517" s="70"/>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AMD517" s="70"/>
      <c r="AME517" s="70"/>
      <c r="AMF517" s="70"/>
      <c r="AMG517" s="70"/>
      <c r="AMH517" s="70"/>
      <c r="AMI517" s="70"/>
      <c r="AMJ517" s="70"/>
    </row>
    <row r="518" spans="1:1024" s="72" customFormat="1" ht="28.7" customHeight="1" x14ac:dyDescent="0.25">
      <c r="A518" s="123">
        <v>515</v>
      </c>
      <c r="B518" s="53" t="s">
        <v>3727</v>
      </c>
      <c r="C518" s="53" t="s">
        <v>3728</v>
      </c>
      <c r="D518" s="53" t="s">
        <v>3729</v>
      </c>
      <c r="E518" s="73" t="s">
        <v>22</v>
      </c>
      <c r="F518" s="73">
        <v>12</v>
      </c>
      <c r="G518" s="74">
        <f t="shared" si="32"/>
        <v>2016</v>
      </c>
      <c r="H518" s="75">
        <f t="shared" si="30"/>
        <v>2520</v>
      </c>
      <c r="I518" s="76">
        <v>4513.6000000000004</v>
      </c>
      <c r="J518" s="77" t="s">
        <v>67</v>
      </c>
      <c r="K518" s="66" t="s">
        <v>7177</v>
      </c>
      <c r="L518" s="71" t="s">
        <v>7111</v>
      </c>
      <c r="M518" s="78" t="s">
        <v>10</v>
      </c>
      <c r="N518" s="78"/>
      <c r="O518" s="125" t="s">
        <v>7199</v>
      </c>
      <c r="P518" s="70"/>
      <c r="Q518" s="70"/>
      <c r="R518" s="70"/>
      <c r="S518" s="70"/>
      <c r="T518" s="70"/>
      <c r="U518" s="70"/>
      <c r="V518" s="70"/>
      <c r="W518" s="70"/>
      <c r="X518" s="70"/>
      <c r="Y518" s="70"/>
      <c r="Z518" s="70"/>
      <c r="AA518" s="70"/>
      <c r="AB518" s="70"/>
      <c r="AC518" s="70"/>
      <c r="AD518" s="70"/>
      <c r="AE518" s="70"/>
      <c r="AF518" s="70"/>
      <c r="AG518" s="70"/>
      <c r="AH518" s="70"/>
      <c r="AI518" s="70"/>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AMD518" s="70"/>
      <c r="AME518" s="70"/>
      <c r="AMF518" s="70"/>
      <c r="AMG518" s="70"/>
      <c r="AMH518" s="70"/>
      <c r="AMI518" s="70"/>
      <c r="AMJ518" s="70"/>
    </row>
    <row r="519" spans="1:1024" s="72" customFormat="1" ht="28.7" customHeight="1" x14ac:dyDescent="0.25">
      <c r="A519" s="123">
        <v>516</v>
      </c>
      <c r="B519" s="53" t="s">
        <v>3730</v>
      </c>
      <c r="C519" s="53" t="s">
        <v>3731</v>
      </c>
      <c r="D519" s="53" t="s">
        <v>3732</v>
      </c>
      <c r="E519" s="73" t="s">
        <v>22</v>
      </c>
      <c r="F519" s="73">
        <v>10</v>
      </c>
      <c r="G519" s="74">
        <f t="shared" si="32"/>
        <v>1680</v>
      </c>
      <c r="H519" s="75">
        <f t="shared" ref="H519:H522" si="33">G519/0.8</f>
        <v>2100</v>
      </c>
      <c r="I519" s="76">
        <v>3752</v>
      </c>
      <c r="J519" s="77" t="s">
        <v>67</v>
      </c>
      <c r="K519" s="66" t="s">
        <v>7177</v>
      </c>
      <c r="L519" s="71" t="s">
        <v>7111</v>
      </c>
      <c r="M519" s="78" t="s">
        <v>10</v>
      </c>
      <c r="N519" s="78"/>
      <c r="O519" s="125" t="s">
        <v>7198</v>
      </c>
      <c r="P519" s="70"/>
      <c r="Q519" s="70"/>
      <c r="R519" s="70"/>
      <c r="S519" s="70"/>
      <c r="T519" s="70"/>
      <c r="U519" s="70"/>
      <c r="V519" s="70"/>
      <c r="W519" s="70"/>
      <c r="X519" s="70"/>
      <c r="Y519" s="70"/>
      <c r="Z519" s="70"/>
      <c r="AA519" s="70"/>
      <c r="AB519" s="70"/>
      <c r="AC519" s="70"/>
      <c r="AD519" s="70"/>
      <c r="AE519" s="70"/>
      <c r="AF519" s="70"/>
      <c r="AG519" s="70"/>
      <c r="AH519" s="70"/>
      <c r="AI519" s="70"/>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AMD519" s="70"/>
      <c r="AME519" s="70"/>
      <c r="AMF519" s="70"/>
      <c r="AMG519" s="70"/>
      <c r="AMH519" s="70"/>
      <c r="AMI519" s="70"/>
      <c r="AMJ519" s="70"/>
    </row>
    <row r="520" spans="1:1024" s="72" customFormat="1" ht="28.7" customHeight="1" x14ac:dyDescent="0.25">
      <c r="A520" s="123">
        <v>517</v>
      </c>
      <c r="B520" s="53" t="s">
        <v>3733</v>
      </c>
      <c r="C520" s="53" t="s">
        <v>3734</v>
      </c>
      <c r="D520" s="53" t="s">
        <v>3735</v>
      </c>
      <c r="E520" s="73" t="s">
        <v>22</v>
      </c>
      <c r="F520" s="73">
        <v>12</v>
      </c>
      <c r="G520" s="74">
        <f t="shared" si="32"/>
        <v>2016</v>
      </c>
      <c r="H520" s="75">
        <f t="shared" si="33"/>
        <v>2520</v>
      </c>
      <c r="I520" s="76">
        <v>4513.6000000000004</v>
      </c>
      <c r="J520" s="77" t="s">
        <v>67</v>
      </c>
      <c r="K520" s="66" t="s">
        <v>7177</v>
      </c>
      <c r="L520" s="71" t="s">
        <v>7111</v>
      </c>
      <c r="M520" s="78" t="s">
        <v>10</v>
      </c>
      <c r="N520" s="78"/>
      <c r="O520" s="125" t="s">
        <v>7199</v>
      </c>
      <c r="P520" s="70"/>
      <c r="Q520" s="70"/>
      <c r="R520" s="70"/>
      <c r="S520" s="70"/>
      <c r="T520" s="70"/>
      <c r="U520" s="70"/>
      <c r="V520" s="70"/>
      <c r="W520" s="70"/>
      <c r="X520" s="70"/>
      <c r="Y520" s="70"/>
      <c r="Z520" s="70"/>
      <c r="AA520" s="70"/>
      <c r="AB520" s="70"/>
      <c r="AC520" s="70"/>
      <c r="AD520" s="70"/>
      <c r="AE520" s="70"/>
      <c r="AF520" s="70"/>
      <c r="AG520" s="70"/>
      <c r="AH520" s="70"/>
      <c r="AI520" s="70"/>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AMD520" s="70"/>
      <c r="AME520" s="70"/>
      <c r="AMF520" s="70"/>
      <c r="AMG520" s="70"/>
      <c r="AMH520" s="70"/>
      <c r="AMI520" s="70"/>
      <c r="AMJ520" s="70"/>
    </row>
    <row r="521" spans="1:1024" s="72" customFormat="1" ht="28.7" customHeight="1" x14ac:dyDescent="0.25">
      <c r="A521" s="123">
        <v>518</v>
      </c>
      <c r="B521" s="53" t="s">
        <v>3736</v>
      </c>
      <c r="C521" s="53" t="s">
        <v>3731</v>
      </c>
      <c r="D521" s="53" t="s">
        <v>3737</v>
      </c>
      <c r="E521" s="73" t="s">
        <v>22</v>
      </c>
      <c r="F521" s="73">
        <v>10</v>
      </c>
      <c r="G521" s="74">
        <f t="shared" si="32"/>
        <v>1680</v>
      </c>
      <c r="H521" s="75">
        <f t="shared" si="33"/>
        <v>2100</v>
      </c>
      <c r="I521" s="76">
        <v>3752</v>
      </c>
      <c r="J521" s="77" t="s">
        <v>67</v>
      </c>
      <c r="K521" s="66" t="s">
        <v>7177</v>
      </c>
      <c r="L521" s="71" t="s">
        <v>7111</v>
      </c>
      <c r="M521" s="78" t="s">
        <v>10</v>
      </c>
      <c r="N521" s="78"/>
      <c r="O521" s="125" t="s">
        <v>7198</v>
      </c>
      <c r="P521" s="70"/>
      <c r="Q521" s="70"/>
      <c r="R521" s="70"/>
      <c r="S521" s="70"/>
      <c r="T521" s="70"/>
      <c r="U521" s="70"/>
      <c r="V521" s="70"/>
      <c r="W521" s="70"/>
      <c r="X521" s="70"/>
      <c r="Y521" s="70"/>
      <c r="Z521" s="70"/>
      <c r="AA521" s="70"/>
      <c r="AB521" s="70"/>
      <c r="AC521" s="70"/>
      <c r="AD521" s="70"/>
      <c r="AE521" s="70"/>
      <c r="AF521" s="70"/>
      <c r="AG521" s="70"/>
      <c r="AH521" s="70"/>
      <c r="AI521" s="70"/>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AMD521" s="70"/>
      <c r="AME521" s="70"/>
      <c r="AMF521" s="70"/>
      <c r="AMG521" s="70"/>
      <c r="AMH521" s="70"/>
      <c r="AMI521" s="70"/>
      <c r="AMJ521" s="70"/>
    </row>
    <row r="522" spans="1:1024" s="72" customFormat="1" ht="28.7" customHeight="1" x14ac:dyDescent="0.25">
      <c r="A522" s="123">
        <v>519</v>
      </c>
      <c r="B522" s="53" t="s">
        <v>1045</v>
      </c>
      <c r="C522" s="53" t="s">
        <v>1046</v>
      </c>
      <c r="D522" s="53" t="s">
        <v>1047</v>
      </c>
      <c r="E522" s="73" t="s">
        <v>22</v>
      </c>
      <c r="F522" s="73" t="s">
        <v>62</v>
      </c>
      <c r="G522" s="79">
        <v>895</v>
      </c>
      <c r="H522" s="75">
        <f t="shared" si="33"/>
        <v>1118.75</v>
      </c>
      <c r="I522" s="76">
        <v>3091.2</v>
      </c>
      <c r="J522" s="77" t="s">
        <v>124</v>
      </c>
      <c r="K522" s="66" t="s">
        <v>7177</v>
      </c>
      <c r="L522" s="66" t="s">
        <v>7113</v>
      </c>
      <c r="M522" s="78" t="s">
        <v>10</v>
      </c>
      <c r="N522" s="78" t="s">
        <v>24</v>
      </c>
      <c r="O522" s="128" t="s">
        <v>7137</v>
      </c>
      <c r="P522" s="70"/>
      <c r="Q522" s="70"/>
      <c r="R522" s="70"/>
      <c r="S522" s="70"/>
      <c r="T522" s="70"/>
      <c r="U522" s="70"/>
      <c r="V522" s="70"/>
      <c r="W522" s="70"/>
      <c r="X522" s="70"/>
      <c r="Y522" s="70"/>
      <c r="Z522" s="70"/>
      <c r="AA522" s="70"/>
      <c r="AB522" s="70"/>
      <c r="AC522" s="70"/>
      <c r="AD522" s="70"/>
      <c r="AE522" s="70"/>
      <c r="AF522" s="70"/>
      <c r="AG522" s="70"/>
      <c r="AH522" s="70"/>
      <c r="AI522" s="70"/>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AMD522" s="70"/>
      <c r="AME522" s="70"/>
      <c r="AMF522" s="70"/>
      <c r="AMG522" s="70"/>
      <c r="AMH522" s="70"/>
      <c r="AMI522" s="70"/>
      <c r="AMJ522" s="70"/>
    </row>
    <row r="523" spans="1:1024" s="70" customFormat="1" x14ac:dyDescent="0.25">
      <c r="A523" s="123">
        <v>520</v>
      </c>
      <c r="B523" s="66"/>
      <c r="C523" s="66" t="s">
        <v>7200</v>
      </c>
      <c r="D523" s="66"/>
      <c r="E523" s="67"/>
      <c r="F523" s="67"/>
      <c r="G523" s="66"/>
      <c r="H523" s="68"/>
      <c r="I523" s="69"/>
      <c r="J523" s="67"/>
      <c r="K523" s="66" t="s">
        <v>7201</v>
      </c>
      <c r="L523" s="66"/>
      <c r="M523" s="66"/>
      <c r="N523" s="66"/>
      <c r="O523" s="124"/>
    </row>
    <row r="524" spans="1:1024" s="72" customFormat="1" ht="37.9" customHeight="1" x14ac:dyDescent="0.25">
      <c r="A524" s="123">
        <v>521</v>
      </c>
      <c r="B524" s="53" t="s">
        <v>146</v>
      </c>
      <c r="C524" s="53" t="s">
        <v>147</v>
      </c>
      <c r="D524" s="53" t="s">
        <v>148</v>
      </c>
      <c r="E524" s="73" t="s">
        <v>28</v>
      </c>
      <c r="F524" s="73"/>
      <c r="G524" s="79">
        <v>565</v>
      </c>
      <c r="H524" s="75">
        <f t="shared" ref="H524:H532" si="34">G524/0.8</f>
        <v>706.25</v>
      </c>
      <c r="I524" s="76">
        <v>2889.6</v>
      </c>
      <c r="J524" s="77"/>
      <c r="K524" s="66" t="s">
        <v>7201</v>
      </c>
      <c r="L524" s="71" t="s">
        <v>7111</v>
      </c>
      <c r="M524" s="94"/>
      <c r="N524" s="78" t="s">
        <v>24</v>
      </c>
      <c r="O524" s="129"/>
      <c r="P524" s="70"/>
      <c r="Q524" s="70"/>
      <c r="R524" s="70"/>
      <c r="S524" s="70"/>
      <c r="T524" s="70"/>
      <c r="U524" s="70"/>
      <c r="V524" s="70"/>
      <c r="W524" s="70"/>
      <c r="X524" s="70"/>
      <c r="Y524" s="70"/>
      <c r="Z524" s="70"/>
      <c r="AA524" s="70"/>
      <c r="AB524" s="70"/>
      <c r="AC524" s="70"/>
      <c r="AD524" s="70"/>
      <c r="AE524" s="70"/>
      <c r="AF524" s="70"/>
      <c r="AG524" s="70"/>
      <c r="AH524" s="70"/>
      <c r="AI524" s="70"/>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AMD524" s="70"/>
      <c r="AME524" s="70"/>
      <c r="AMF524" s="70"/>
      <c r="AMG524" s="70"/>
      <c r="AMH524" s="70"/>
      <c r="AMI524" s="70"/>
      <c r="AMJ524" s="70"/>
    </row>
    <row r="525" spans="1:1024" s="72" customFormat="1" ht="37.9" customHeight="1" x14ac:dyDescent="0.25">
      <c r="A525" s="123">
        <v>522</v>
      </c>
      <c r="B525" s="53" t="s">
        <v>149</v>
      </c>
      <c r="C525" s="53" t="s">
        <v>150</v>
      </c>
      <c r="D525" s="53" t="s">
        <v>151</v>
      </c>
      <c r="E525" s="73" t="s">
        <v>28</v>
      </c>
      <c r="F525" s="73"/>
      <c r="G525" s="79">
        <v>685</v>
      </c>
      <c r="H525" s="75">
        <f t="shared" si="34"/>
        <v>856.25</v>
      </c>
      <c r="I525" s="76">
        <v>1108.8</v>
      </c>
      <c r="J525" s="77"/>
      <c r="K525" s="66" t="s">
        <v>7201</v>
      </c>
      <c r="L525" s="71" t="s">
        <v>7111</v>
      </c>
      <c r="M525" s="94"/>
      <c r="N525" s="78" t="s">
        <v>24</v>
      </c>
      <c r="O525" s="129"/>
      <c r="P525" s="70"/>
      <c r="Q525" s="70"/>
      <c r="R525" s="70"/>
      <c r="S525" s="70"/>
      <c r="T525" s="70"/>
      <c r="U525" s="70"/>
      <c r="V525" s="70"/>
      <c r="W525" s="70"/>
      <c r="X525" s="70"/>
      <c r="Y525" s="70"/>
      <c r="Z525" s="70"/>
      <c r="AA525" s="70"/>
      <c r="AB525" s="70"/>
      <c r="AC525" s="70"/>
      <c r="AD525" s="70"/>
      <c r="AE525" s="70"/>
      <c r="AF525" s="70"/>
      <c r="AG525" s="70"/>
      <c r="AH525" s="70"/>
      <c r="AI525" s="70"/>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AMD525" s="70"/>
      <c r="AME525" s="70"/>
      <c r="AMF525" s="70"/>
      <c r="AMG525" s="70"/>
      <c r="AMH525" s="70"/>
      <c r="AMI525" s="70"/>
      <c r="AMJ525" s="70"/>
    </row>
    <row r="526" spans="1:1024" s="72" customFormat="1" ht="37.9" customHeight="1" x14ac:dyDescent="0.25">
      <c r="A526" s="123">
        <v>523</v>
      </c>
      <c r="B526" s="53" t="s">
        <v>152</v>
      </c>
      <c r="C526" s="53" t="s">
        <v>153</v>
      </c>
      <c r="D526" s="53" t="s">
        <v>154</v>
      </c>
      <c r="E526" s="73" t="s">
        <v>28</v>
      </c>
      <c r="F526" s="73"/>
      <c r="G526" s="79">
        <v>470</v>
      </c>
      <c r="H526" s="75">
        <f t="shared" si="34"/>
        <v>587.5</v>
      </c>
      <c r="I526" s="76">
        <v>907.2</v>
      </c>
      <c r="J526" s="77"/>
      <c r="K526" s="66" t="s">
        <v>7201</v>
      </c>
      <c r="L526" s="71" t="s">
        <v>7111</v>
      </c>
      <c r="M526" s="94"/>
      <c r="N526" s="78" t="s">
        <v>24</v>
      </c>
      <c r="O526" s="129"/>
      <c r="P526" s="70"/>
      <c r="Q526" s="70"/>
      <c r="R526" s="70"/>
      <c r="S526" s="70"/>
      <c r="T526" s="70"/>
      <c r="U526" s="70"/>
      <c r="V526" s="70"/>
      <c r="W526" s="70"/>
      <c r="X526" s="70"/>
      <c r="Y526" s="70"/>
      <c r="Z526" s="70"/>
      <c r="AA526" s="70"/>
      <c r="AB526" s="70"/>
      <c r="AC526" s="70"/>
      <c r="AD526" s="70"/>
      <c r="AE526" s="70"/>
      <c r="AF526" s="70"/>
      <c r="AG526" s="70"/>
      <c r="AH526" s="70"/>
      <c r="AI526" s="70"/>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AMD526" s="70"/>
      <c r="AME526" s="70"/>
      <c r="AMF526" s="70"/>
      <c r="AMG526" s="70"/>
      <c r="AMH526" s="70"/>
      <c r="AMI526" s="70"/>
      <c r="AMJ526" s="70"/>
    </row>
    <row r="527" spans="1:1024" s="72" customFormat="1" ht="37.9" customHeight="1" x14ac:dyDescent="0.25">
      <c r="A527" s="123">
        <v>524</v>
      </c>
      <c r="B527" s="53" t="s">
        <v>155</v>
      </c>
      <c r="C527" s="53" t="s">
        <v>7202</v>
      </c>
      <c r="D527" s="53" t="s">
        <v>156</v>
      </c>
      <c r="E527" s="73" t="s">
        <v>28</v>
      </c>
      <c r="F527" s="73"/>
      <c r="G527" s="79">
        <v>945</v>
      </c>
      <c r="H527" s="75">
        <f t="shared" si="34"/>
        <v>1181.25</v>
      </c>
      <c r="I527" s="76">
        <v>1478.4</v>
      </c>
      <c r="J527" s="77"/>
      <c r="K527" s="66" t="s">
        <v>7201</v>
      </c>
      <c r="L527" s="71" t="s">
        <v>7111</v>
      </c>
      <c r="M527" s="94"/>
      <c r="N527" s="78" t="s">
        <v>24</v>
      </c>
      <c r="O527" s="129"/>
      <c r="P527" s="70"/>
      <c r="Q527" s="70"/>
      <c r="R527" s="70"/>
      <c r="S527" s="70"/>
      <c r="T527" s="70"/>
      <c r="U527" s="70"/>
      <c r="V527" s="70"/>
      <c r="W527" s="70"/>
      <c r="X527" s="70"/>
      <c r="Y527" s="70"/>
      <c r="Z527" s="70"/>
      <c r="AA527" s="70"/>
      <c r="AB527" s="70"/>
      <c r="AC527" s="70"/>
      <c r="AD527" s="70"/>
      <c r="AE527" s="70"/>
      <c r="AF527" s="70"/>
      <c r="AG527" s="70"/>
      <c r="AH527" s="70"/>
      <c r="AI527" s="70"/>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AMD527" s="70"/>
      <c r="AME527" s="70"/>
      <c r="AMF527" s="70"/>
      <c r="AMG527" s="70"/>
      <c r="AMH527" s="70"/>
      <c r="AMI527" s="70"/>
      <c r="AMJ527" s="70"/>
    </row>
    <row r="528" spans="1:1024" s="72" customFormat="1" ht="37.9" customHeight="1" x14ac:dyDescent="0.25">
      <c r="A528" s="123">
        <v>525</v>
      </c>
      <c r="B528" s="53" t="s">
        <v>157</v>
      </c>
      <c r="C528" s="53" t="s">
        <v>158</v>
      </c>
      <c r="D528" s="53" t="s">
        <v>159</v>
      </c>
      <c r="E528" s="73" t="s">
        <v>28</v>
      </c>
      <c r="F528" s="73"/>
      <c r="G528" s="79">
        <v>470</v>
      </c>
      <c r="H528" s="75">
        <f t="shared" si="34"/>
        <v>587.5</v>
      </c>
      <c r="I528" s="76">
        <v>985.6</v>
      </c>
      <c r="J528" s="77"/>
      <c r="K528" s="66" t="s">
        <v>7201</v>
      </c>
      <c r="L528" s="71" t="s">
        <v>7111</v>
      </c>
      <c r="M528" s="94"/>
      <c r="N528" s="78" t="s">
        <v>24</v>
      </c>
      <c r="O528" s="129"/>
      <c r="P528" s="70"/>
      <c r="Q528" s="70"/>
      <c r="R528" s="70"/>
      <c r="S528" s="70"/>
      <c r="T528" s="70"/>
      <c r="U528" s="70"/>
      <c r="V528" s="70"/>
      <c r="W528" s="70"/>
      <c r="X528" s="70"/>
      <c r="Y528" s="70"/>
      <c r="Z528" s="70"/>
      <c r="AA528" s="70"/>
      <c r="AB528" s="70"/>
      <c r="AC528" s="70"/>
      <c r="AD528" s="70"/>
      <c r="AE528" s="70"/>
      <c r="AF528" s="70"/>
      <c r="AG528" s="70"/>
      <c r="AH528" s="70"/>
      <c r="AI528" s="70"/>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AMD528" s="70"/>
      <c r="AME528" s="70"/>
      <c r="AMF528" s="70"/>
      <c r="AMG528" s="70"/>
      <c r="AMH528" s="70"/>
      <c r="AMI528" s="70"/>
      <c r="AMJ528" s="70"/>
    </row>
    <row r="529" spans="1:1024" s="72" customFormat="1" ht="37.9" customHeight="1" x14ac:dyDescent="0.25">
      <c r="A529" s="123">
        <v>526</v>
      </c>
      <c r="B529" s="53" t="s">
        <v>160</v>
      </c>
      <c r="C529" s="53" t="s">
        <v>161</v>
      </c>
      <c r="D529" s="53" t="s">
        <v>162</v>
      </c>
      <c r="E529" s="73" t="s">
        <v>28</v>
      </c>
      <c r="F529" s="73"/>
      <c r="G529" s="79">
        <v>790</v>
      </c>
      <c r="H529" s="75">
        <f t="shared" si="34"/>
        <v>987.5</v>
      </c>
      <c r="I529" s="76">
        <v>1691.2</v>
      </c>
      <c r="J529" s="77"/>
      <c r="K529" s="66" t="s">
        <v>7201</v>
      </c>
      <c r="L529" s="71" t="s">
        <v>7111</v>
      </c>
      <c r="M529" s="94"/>
      <c r="N529" s="78" t="s">
        <v>24</v>
      </c>
      <c r="O529" s="129"/>
      <c r="P529" s="70"/>
      <c r="Q529" s="70"/>
      <c r="R529" s="70"/>
      <c r="S529" s="70"/>
      <c r="T529" s="70"/>
      <c r="U529" s="70"/>
      <c r="V529" s="70"/>
      <c r="W529" s="70"/>
      <c r="X529" s="70"/>
      <c r="Y529" s="70"/>
      <c r="Z529" s="70"/>
      <c r="AA529" s="70"/>
      <c r="AB529" s="70"/>
      <c r="AC529" s="70"/>
      <c r="AD529" s="70"/>
      <c r="AE529" s="70"/>
      <c r="AF529" s="70"/>
      <c r="AG529" s="70"/>
      <c r="AH529" s="70"/>
      <c r="AI529" s="70"/>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AMD529" s="70"/>
      <c r="AME529" s="70"/>
      <c r="AMF529" s="70"/>
      <c r="AMG529" s="70"/>
      <c r="AMH529" s="70"/>
      <c r="AMI529" s="70"/>
      <c r="AMJ529" s="70"/>
    </row>
    <row r="530" spans="1:1024" s="72" customFormat="1" ht="37.9" customHeight="1" x14ac:dyDescent="0.25">
      <c r="A530" s="123">
        <v>527</v>
      </c>
      <c r="B530" s="53" t="s">
        <v>163</v>
      </c>
      <c r="C530" s="53" t="s">
        <v>164</v>
      </c>
      <c r="D530" s="53" t="s">
        <v>165</v>
      </c>
      <c r="E530" s="73" t="s">
        <v>28</v>
      </c>
      <c r="F530" s="73"/>
      <c r="G530" s="79">
        <v>508</v>
      </c>
      <c r="H530" s="75">
        <f t="shared" si="34"/>
        <v>635</v>
      </c>
      <c r="I530" s="76">
        <v>1411.2</v>
      </c>
      <c r="J530" s="77"/>
      <c r="K530" s="66" t="s">
        <v>7201</v>
      </c>
      <c r="L530" s="71" t="s">
        <v>7111</v>
      </c>
      <c r="M530" s="94"/>
      <c r="N530" s="78" t="s">
        <v>24</v>
      </c>
      <c r="O530" s="129"/>
      <c r="P530" s="70"/>
      <c r="Q530" s="70"/>
      <c r="R530" s="70"/>
      <c r="S530" s="70"/>
      <c r="T530" s="70"/>
      <c r="U530" s="70"/>
      <c r="V530" s="70"/>
      <c r="W530" s="70"/>
      <c r="X530" s="70"/>
      <c r="Y530" s="70"/>
      <c r="Z530" s="70"/>
      <c r="AA530" s="70"/>
      <c r="AB530" s="70"/>
      <c r="AC530" s="70"/>
      <c r="AD530" s="70"/>
      <c r="AE530" s="70"/>
      <c r="AF530" s="70"/>
      <c r="AG530" s="70"/>
      <c r="AH530" s="70"/>
      <c r="AI530" s="70"/>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AMD530" s="70"/>
      <c r="AME530" s="70"/>
      <c r="AMF530" s="70"/>
      <c r="AMG530" s="70"/>
      <c r="AMH530" s="70"/>
      <c r="AMI530" s="70"/>
      <c r="AMJ530" s="70"/>
    </row>
    <row r="531" spans="1:1024" s="72" customFormat="1" ht="37.9" customHeight="1" x14ac:dyDescent="0.25">
      <c r="A531" s="123">
        <v>528</v>
      </c>
      <c r="B531" s="53" t="s">
        <v>166</v>
      </c>
      <c r="C531" s="53" t="s">
        <v>167</v>
      </c>
      <c r="D531" s="53" t="s">
        <v>168</v>
      </c>
      <c r="E531" s="73" t="s">
        <v>28</v>
      </c>
      <c r="F531" s="73"/>
      <c r="G531" s="79">
        <v>700</v>
      </c>
      <c r="H531" s="75">
        <f t="shared" si="34"/>
        <v>875</v>
      </c>
      <c r="I531" s="76">
        <v>1926.4</v>
      </c>
      <c r="J531" s="77"/>
      <c r="K531" s="66" t="s">
        <v>7201</v>
      </c>
      <c r="L531" s="71" t="s">
        <v>7111</v>
      </c>
      <c r="M531" s="94"/>
      <c r="N531" s="78" t="s">
        <v>24</v>
      </c>
      <c r="O531" s="129"/>
      <c r="P531" s="70"/>
      <c r="Q531" s="70"/>
      <c r="R531" s="70"/>
      <c r="S531" s="70"/>
      <c r="T531" s="70"/>
      <c r="U531" s="70"/>
      <c r="V531" s="70"/>
      <c r="W531" s="70"/>
      <c r="X531" s="70"/>
      <c r="Y531" s="70"/>
      <c r="Z531" s="70"/>
      <c r="AA531" s="70"/>
      <c r="AB531" s="70"/>
      <c r="AC531" s="70"/>
      <c r="AD531" s="70"/>
      <c r="AE531" s="70"/>
      <c r="AF531" s="70"/>
      <c r="AG531" s="70"/>
      <c r="AH531" s="70"/>
      <c r="AI531" s="70"/>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AMD531" s="70"/>
      <c r="AME531" s="70"/>
      <c r="AMF531" s="70"/>
      <c r="AMG531" s="70"/>
      <c r="AMH531" s="70"/>
      <c r="AMI531" s="70"/>
      <c r="AMJ531" s="70"/>
    </row>
    <row r="532" spans="1:1024" s="72" customFormat="1" ht="37.9" customHeight="1" x14ac:dyDescent="0.25">
      <c r="A532" s="123">
        <v>529</v>
      </c>
      <c r="B532" s="53" t="s">
        <v>169</v>
      </c>
      <c r="C532" s="53" t="s">
        <v>170</v>
      </c>
      <c r="D532" s="53" t="s">
        <v>171</v>
      </c>
      <c r="E532" s="73" t="s">
        <v>28</v>
      </c>
      <c r="F532" s="73"/>
      <c r="G532" s="79">
        <v>650</v>
      </c>
      <c r="H532" s="75">
        <f t="shared" si="34"/>
        <v>812.5</v>
      </c>
      <c r="I532" s="76">
        <v>996.8</v>
      </c>
      <c r="J532" s="77"/>
      <c r="K532" s="66" t="s">
        <v>7201</v>
      </c>
      <c r="L532" s="71" t="s">
        <v>7111</v>
      </c>
      <c r="M532" s="94"/>
      <c r="N532" s="78" t="s">
        <v>24</v>
      </c>
      <c r="O532" s="129"/>
      <c r="P532" s="70"/>
      <c r="Q532" s="70"/>
      <c r="R532" s="70"/>
      <c r="S532" s="70"/>
      <c r="T532" s="70"/>
      <c r="U532" s="70"/>
      <c r="V532" s="70"/>
      <c r="W532" s="70"/>
      <c r="X532" s="70"/>
      <c r="Y532" s="70"/>
      <c r="Z532" s="70"/>
      <c r="AA532" s="70"/>
      <c r="AB532" s="70"/>
      <c r="AC532" s="70"/>
      <c r="AD532" s="70"/>
      <c r="AE532" s="70"/>
      <c r="AF532" s="70"/>
      <c r="AG532" s="70"/>
      <c r="AH532" s="70"/>
      <c r="AI532" s="70"/>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AMD532" s="70"/>
      <c r="AME532" s="70"/>
      <c r="AMF532" s="70"/>
      <c r="AMG532" s="70"/>
      <c r="AMH532" s="70"/>
      <c r="AMI532" s="70"/>
      <c r="AMJ532" s="70"/>
    </row>
    <row r="533" spans="1:1024" s="72" customFormat="1" ht="37.9" customHeight="1" x14ac:dyDescent="0.25">
      <c r="A533" s="123">
        <v>530</v>
      </c>
      <c r="B533" s="53" t="s">
        <v>172</v>
      </c>
      <c r="C533" s="53" t="s">
        <v>173</v>
      </c>
      <c r="D533" s="53" t="s">
        <v>174</v>
      </c>
      <c r="E533" s="73" t="s">
        <v>28</v>
      </c>
      <c r="F533" s="73"/>
      <c r="G533" s="93">
        <v>755</v>
      </c>
      <c r="H533" s="80">
        <v>1254.75</v>
      </c>
      <c r="I533" s="81">
        <v>996.8</v>
      </c>
      <c r="J533" s="77"/>
      <c r="K533" s="66" t="s">
        <v>7201</v>
      </c>
      <c r="L533" s="71" t="s">
        <v>7111</v>
      </c>
      <c r="M533" s="94"/>
      <c r="N533" s="78" t="s">
        <v>24</v>
      </c>
      <c r="O533" s="129"/>
      <c r="P533" s="70"/>
      <c r="Q533" s="70"/>
      <c r="R533" s="70"/>
      <c r="S533" s="70"/>
      <c r="T533" s="70"/>
      <c r="U533" s="70"/>
      <c r="V533" s="70"/>
      <c r="W533" s="70"/>
      <c r="X533" s="70"/>
      <c r="Y533" s="70"/>
      <c r="Z533" s="70"/>
      <c r="AA533" s="70"/>
      <c r="AB533" s="70"/>
      <c r="AC533" s="70"/>
      <c r="AD533" s="70"/>
      <c r="AE533" s="70"/>
      <c r="AF533" s="70"/>
      <c r="AG533" s="70"/>
      <c r="AH533" s="70"/>
      <c r="AI533" s="70"/>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AMD533" s="70"/>
      <c r="AME533" s="70"/>
      <c r="AMF533" s="70"/>
      <c r="AMG533" s="70"/>
      <c r="AMH533" s="70"/>
      <c r="AMI533" s="70"/>
      <c r="AMJ533" s="70"/>
    </row>
    <row r="534" spans="1:1024" s="72" customFormat="1" ht="37.9" customHeight="1" x14ac:dyDescent="0.25">
      <c r="A534" s="123">
        <v>531</v>
      </c>
      <c r="B534" s="53" t="s">
        <v>175</v>
      </c>
      <c r="C534" s="53" t="s">
        <v>176</v>
      </c>
      <c r="D534" s="53" t="s">
        <v>177</v>
      </c>
      <c r="E534" s="73" t="s">
        <v>28</v>
      </c>
      <c r="F534" s="73"/>
      <c r="G534" s="79">
        <v>745</v>
      </c>
      <c r="H534" s="75">
        <f>G534/0.8</f>
        <v>931.25</v>
      </c>
      <c r="I534" s="76">
        <v>1243.2</v>
      </c>
      <c r="J534" s="77"/>
      <c r="K534" s="66" t="s">
        <v>7201</v>
      </c>
      <c r="L534" s="71" t="s">
        <v>7111</v>
      </c>
      <c r="M534" s="94"/>
      <c r="N534" s="78" t="s">
        <v>24</v>
      </c>
      <c r="O534" s="129"/>
      <c r="P534" s="70"/>
      <c r="Q534" s="70"/>
      <c r="R534" s="70"/>
      <c r="S534" s="70"/>
      <c r="T534" s="70"/>
      <c r="U534" s="70"/>
      <c r="V534" s="70"/>
      <c r="W534" s="70"/>
      <c r="X534" s="70"/>
      <c r="Y534" s="70"/>
      <c r="Z534" s="70"/>
      <c r="AA534" s="70"/>
      <c r="AB534" s="70"/>
      <c r="AC534" s="70"/>
      <c r="AD534" s="70"/>
      <c r="AE534" s="70"/>
      <c r="AF534" s="70"/>
      <c r="AG534" s="70"/>
      <c r="AH534" s="70"/>
      <c r="AI534" s="70"/>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AMD534" s="70"/>
      <c r="AME534" s="70"/>
      <c r="AMF534" s="70"/>
      <c r="AMG534" s="70"/>
      <c r="AMH534" s="70"/>
      <c r="AMI534" s="70"/>
      <c r="AMJ534" s="70"/>
    </row>
    <row r="535" spans="1:1024" s="72" customFormat="1" ht="37.9" customHeight="1" x14ac:dyDescent="0.25">
      <c r="A535" s="123">
        <v>532</v>
      </c>
      <c r="B535" s="53" t="s">
        <v>178</v>
      </c>
      <c r="C535" s="53" t="s">
        <v>179</v>
      </c>
      <c r="D535" s="53" t="s">
        <v>180</v>
      </c>
      <c r="E535" s="73" t="s">
        <v>28</v>
      </c>
      <c r="F535" s="73"/>
      <c r="G535" s="79">
        <v>510</v>
      </c>
      <c r="H535" s="75">
        <f>G535/0.8</f>
        <v>637.5</v>
      </c>
      <c r="I535" s="76">
        <v>907.2</v>
      </c>
      <c r="J535" s="77"/>
      <c r="K535" s="66" t="s">
        <v>7201</v>
      </c>
      <c r="L535" s="71" t="s">
        <v>7111</v>
      </c>
      <c r="M535" s="94"/>
      <c r="N535" s="78" t="s">
        <v>24</v>
      </c>
      <c r="O535" s="129"/>
      <c r="P535" s="70"/>
      <c r="Q535" s="70"/>
      <c r="R535" s="70"/>
      <c r="S535" s="70"/>
      <c r="T535" s="70"/>
      <c r="U535" s="70"/>
      <c r="V535" s="70"/>
      <c r="W535" s="70"/>
      <c r="X535" s="70"/>
      <c r="Y535" s="70"/>
      <c r="Z535" s="70"/>
      <c r="AA535" s="70"/>
      <c r="AB535" s="70"/>
      <c r="AC535" s="70"/>
      <c r="AD535" s="70"/>
      <c r="AE535" s="70"/>
      <c r="AF535" s="70"/>
      <c r="AG535" s="70"/>
      <c r="AH535" s="70"/>
      <c r="AI535" s="70"/>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AMD535" s="70"/>
      <c r="AME535" s="70"/>
      <c r="AMF535" s="70"/>
      <c r="AMG535" s="70"/>
      <c r="AMH535" s="70"/>
      <c r="AMI535" s="70"/>
      <c r="AMJ535" s="70"/>
    </row>
    <row r="536" spans="1:1024" s="72" customFormat="1" ht="37.9" customHeight="1" x14ac:dyDescent="0.25">
      <c r="A536" s="123">
        <v>533</v>
      </c>
      <c r="B536" s="53" t="s">
        <v>181</v>
      </c>
      <c r="C536" s="53" t="s">
        <v>182</v>
      </c>
      <c r="D536" s="53" t="s">
        <v>183</v>
      </c>
      <c r="E536" s="73" t="s">
        <v>28</v>
      </c>
      <c r="F536" s="73" t="s">
        <v>23</v>
      </c>
      <c r="G536" s="93">
        <v>760</v>
      </c>
      <c r="H536" s="80">
        <v>724.5</v>
      </c>
      <c r="I536" s="81">
        <v>907.2</v>
      </c>
      <c r="J536" s="77"/>
      <c r="K536" s="66" t="s">
        <v>7201</v>
      </c>
      <c r="L536" s="71" t="s">
        <v>7111</v>
      </c>
      <c r="M536" s="94"/>
      <c r="N536" s="78" t="s">
        <v>24</v>
      </c>
      <c r="O536" s="129"/>
      <c r="P536" s="70"/>
      <c r="Q536" s="70"/>
      <c r="R536" s="70"/>
      <c r="S536" s="70"/>
      <c r="T536" s="70"/>
      <c r="U536" s="70"/>
      <c r="V536" s="70"/>
      <c r="W536" s="70"/>
      <c r="X536" s="70"/>
      <c r="Y536" s="70"/>
      <c r="Z536" s="70"/>
      <c r="AA536" s="70"/>
      <c r="AB536" s="70"/>
      <c r="AC536" s="70"/>
      <c r="AD536" s="70"/>
      <c r="AE536" s="70"/>
      <c r="AF536" s="70"/>
      <c r="AG536" s="70"/>
      <c r="AH536" s="70"/>
      <c r="AI536" s="70"/>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AMD536" s="70"/>
      <c r="AME536" s="70"/>
      <c r="AMF536" s="70"/>
      <c r="AMG536" s="70"/>
      <c r="AMH536" s="70"/>
      <c r="AMI536" s="70"/>
      <c r="AMJ536" s="70"/>
    </row>
    <row r="537" spans="1:1024" s="72" customFormat="1" ht="37.9" customHeight="1" x14ac:dyDescent="0.25">
      <c r="A537" s="123">
        <v>534</v>
      </c>
      <c r="B537" s="53" t="s">
        <v>184</v>
      </c>
      <c r="C537" s="53" t="s">
        <v>185</v>
      </c>
      <c r="D537" s="53" t="s">
        <v>186</v>
      </c>
      <c r="E537" s="73" t="s">
        <v>28</v>
      </c>
      <c r="F537" s="73"/>
      <c r="G537" s="79">
        <v>508</v>
      </c>
      <c r="H537" s="75">
        <f t="shared" ref="H537:H554" si="35">G537/0.8</f>
        <v>635</v>
      </c>
      <c r="I537" s="76">
        <v>940.8</v>
      </c>
      <c r="J537" s="77"/>
      <c r="K537" s="66" t="s">
        <v>7201</v>
      </c>
      <c r="L537" s="71" t="s">
        <v>7111</v>
      </c>
      <c r="M537" s="94"/>
      <c r="N537" s="78" t="s">
        <v>24</v>
      </c>
      <c r="O537" s="129"/>
      <c r="P537" s="70"/>
      <c r="Q537" s="70"/>
      <c r="R537" s="70"/>
      <c r="S537" s="70"/>
      <c r="T537" s="70"/>
      <c r="U537" s="70"/>
      <c r="V537" s="70"/>
      <c r="W537" s="70"/>
      <c r="X537" s="70"/>
      <c r="Y537" s="70"/>
      <c r="Z537" s="70"/>
      <c r="AA537" s="70"/>
      <c r="AB537" s="70"/>
      <c r="AC537" s="70"/>
      <c r="AD537" s="70"/>
      <c r="AE537" s="70"/>
      <c r="AF537" s="70"/>
      <c r="AG537" s="70"/>
      <c r="AH537" s="70"/>
      <c r="AI537" s="70"/>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AMD537" s="70"/>
      <c r="AME537" s="70"/>
      <c r="AMF537" s="70"/>
      <c r="AMG537" s="70"/>
      <c r="AMH537" s="70"/>
      <c r="AMI537" s="70"/>
      <c r="AMJ537" s="70"/>
    </row>
    <row r="538" spans="1:1024" s="72" customFormat="1" ht="37.9" customHeight="1" x14ac:dyDescent="0.25">
      <c r="A538" s="123">
        <v>535</v>
      </c>
      <c r="B538" s="53" t="s">
        <v>187</v>
      </c>
      <c r="C538" s="53" t="s">
        <v>188</v>
      </c>
      <c r="D538" s="53" t="s">
        <v>189</v>
      </c>
      <c r="E538" s="73" t="s">
        <v>28</v>
      </c>
      <c r="F538" s="73"/>
      <c r="G538" s="79">
        <v>725</v>
      </c>
      <c r="H538" s="75">
        <f t="shared" si="35"/>
        <v>906.25</v>
      </c>
      <c r="I538" s="76">
        <v>1892.8</v>
      </c>
      <c r="J538" s="77"/>
      <c r="K538" s="66" t="s">
        <v>7201</v>
      </c>
      <c r="L538" s="71" t="s">
        <v>7111</v>
      </c>
      <c r="M538" s="94"/>
      <c r="N538" s="78" t="s">
        <v>24</v>
      </c>
      <c r="O538" s="129"/>
      <c r="P538" s="70"/>
      <c r="Q538" s="70"/>
      <c r="R538" s="70"/>
      <c r="S538" s="70"/>
      <c r="T538" s="70"/>
      <c r="U538" s="70"/>
      <c r="V538" s="70"/>
      <c r="W538" s="70"/>
      <c r="X538" s="70"/>
      <c r="Y538" s="70"/>
      <c r="Z538" s="70"/>
      <c r="AA538" s="70"/>
      <c r="AB538" s="70"/>
      <c r="AC538" s="70"/>
      <c r="AD538" s="70"/>
      <c r="AE538" s="70"/>
      <c r="AF538" s="70"/>
      <c r="AG538" s="70"/>
      <c r="AH538" s="70"/>
      <c r="AI538" s="70"/>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AMD538" s="70"/>
      <c r="AME538" s="70"/>
      <c r="AMF538" s="70"/>
      <c r="AMG538" s="70"/>
      <c r="AMH538" s="70"/>
      <c r="AMI538" s="70"/>
      <c r="AMJ538" s="70"/>
    </row>
    <row r="539" spans="1:1024" s="72" customFormat="1" ht="37.9" customHeight="1" x14ac:dyDescent="0.25">
      <c r="A539" s="123">
        <v>536</v>
      </c>
      <c r="B539" s="53" t="s">
        <v>190</v>
      </c>
      <c r="C539" s="53" t="s">
        <v>191</v>
      </c>
      <c r="D539" s="53" t="s">
        <v>192</v>
      </c>
      <c r="E539" s="73" t="s">
        <v>28</v>
      </c>
      <c r="F539" s="73"/>
      <c r="G539" s="79">
        <v>760</v>
      </c>
      <c r="H539" s="75">
        <f t="shared" si="35"/>
        <v>950</v>
      </c>
      <c r="I539" s="76">
        <v>1836.8</v>
      </c>
      <c r="J539" s="77"/>
      <c r="K539" s="66" t="s">
        <v>7201</v>
      </c>
      <c r="L539" s="71" t="s">
        <v>7111</v>
      </c>
      <c r="M539" s="94"/>
      <c r="N539" s="78" t="s">
        <v>24</v>
      </c>
      <c r="O539" s="129"/>
      <c r="P539" s="70"/>
      <c r="Q539" s="70"/>
      <c r="R539" s="70"/>
      <c r="S539" s="70"/>
      <c r="T539" s="70"/>
      <c r="U539" s="70"/>
      <c r="V539" s="70"/>
      <c r="W539" s="70"/>
      <c r="X539" s="70"/>
      <c r="Y539" s="70"/>
      <c r="Z539" s="70"/>
      <c r="AA539" s="70"/>
      <c r="AB539" s="70"/>
      <c r="AC539" s="70"/>
      <c r="AD539" s="70"/>
      <c r="AE539" s="70"/>
      <c r="AF539" s="70"/>
      <c r="AG539" s="70"/>
      <c r="AH539" s="70"/>
      <c r="AI539" s="70"/>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AMD539" s="70"/>
      <c r="AME539" s="70"/>
      <c r="AMF539" s="70"/>
      <c r="AMG539" s="70"/>
      <c r="AMH539" s="70"/>
      <c r="AMI539" s="70"/>
      <c r="AMJ539" s="70"/>
    </row>
    <row r="540" spans="1:1024" s="72" customFormat="1" ht="37.9" customHeight="1" x14ac:dyDescent="0.25">
      <c r="A540" s="123">
        <v>537</v>
      </c>
      <c r="B540" s="53" t="s">
        <v>193</v>
      </c>
      <c r="C540" s="53" t="s">
        <v>194</v>
      </c>
      <c r="D540" s="53" t="s">
        <v>195</v>
      </c>
      <c r="E540" s="73" t="s">
        <v>28</v>
      </c>
      <c r="F540" s="73"/>
      <c r="G540" s="79">
        <v>900</v>
      </c>
      <c r="H540" s="75">
        <f t="shared" si="35"/>
        <v>1125</v>
      </c>
      <c r="I540" s="76">
        <v>1960</v>
      </c>
      <c r="J540" s="77"/>
      <c r="K540" s="66" t="s">
        <v>7201</v>
      </c>
      <c r="L540" s="71" t="s">
        <v>7111</v>
      </c>
      <c r="M540" s="94"/>
      <c r="N540" s="78" t="s">
        <v>24</v>
      </c>
      <c r="O540" s="129"/>
      <c r="P540" s="70"/>
      <c r="Q540" s="70"/>
      <c r="R540" s="70"/>
      <c r="S540" s="70"/>
      <c r="T540" s="70"/>
      <c r="U540" s="70"/>
      <c r="V540" s="70"/>
      <c r="W540" s="70"/>
      <c r="X540" s="70"/>
      <c r="Y540" s="70"/>
      <c r="Z540" s="70"/>
      <c r="AA540" s="70"/>
      <c r="AB540" s="70"/>
      <c r="AC540" s="70"/>
      <c r="AD540" s="70"/>
      <c r="AE540" s="70"/>
      <c r="AF540" s="70"/>
      <c r="AG540" s="70"/>
      <c r="AH540" s="70"/>
      <c r="AI540" s="70"/>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AMD540" s="70"/>
      <c r="AME540" s="70"/>
      <c r="AMF540" s="70"/>
      <c r="AMG540" s="70"/>
      <c r="AMH540" s="70"/>
      <c r="AMI540" s="70"/>
      <c r="AMJ540" s="70"/>
    </row>
    <row r="541" spans="1:1024" s="72" customFormat="1" ht="37.9" customHeight="1" x14ac:dyDescent="0.25">
      <c r="A541" s="123">
        <v>538</v>
      </c>
      <c r="B541" s="53" t="s">
        <v>196</v>
      </c>
      <c r="C541" s="53" t="s">
        <v>197</v>
      </c>
      <c r="D541" s="53" t="s">
        <v>198</v>
      </c>
      <c r="E541" s="73" t="s">
        <v>28</v>
      </c>
      <c r="F541" s="73"/>
      <c r="G541" s="79">
        <v>700</v>
      </c>
      <c r="H541" s="75">
        <f t="shared" si="35"/>
        <v>875</v>
      </c>
      <c r="I541" s="76">
        <v>1780.8</v>
      </c>
      <c r="J541" s="77"/>
      <c r="K541" s="66" t="s">
        <v>7201</v>
      </c>
      <c r="L541" s="71" t="s">
        <v>7111</v>
      </c>
      <c r="M541" s="94"/>
      <c r="N541" s="78" t="s">
        <v>24</v>
      </c>
      <c r="O541" s="129"/>
      <c r="P541" s="70"/>
      <c r="Q541" s="70"/>
      <c r="R541" s="70"/>
      <c r="S541" s="70"/>
      <c r="T541" s="70"/>
      <c r="U541" s="70"/>
      <c r="V541" s="70"/>
      <c r="W541" s="70"/>
      <c r="X541" s="70"/>
      <c r="Y541" s="70"/>
      <c r="Z541" s="70"/>
      <c r="AA541" s="70"/>
      <c r="AB541" s="70"/>
      <c r="AC541" s="70"/>
      <c r="AD541" s="70"/>
      <c r="AE541" s="70"/>
      <c r="AF541" s="70"/>
      <c r="AG541" s="70"/>
      <c r="AH541" s="70"/>
      <c r="AI541" s="70"/>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AMD541" s="70"/>
      <c r="AME541" s="70"/>
      <c r="AMF541" s="70"/>
      <c r="AMG541" s="70"/>
      <c r="AMH541" s="70"/>
      <c r="AMI541" s="70"/>
      <c r="AMJ541" s="70"/>
    </row>
    <row r="542" spans="1:1024" s="72" customFormat="1" ht="37.9" customHeight="1" x14ac:dyDescent="0.25">
      <c r="A542" s="123">
        <v>539</v>
      </c>
      <c r="B542" s="53" t="s">
        <v>199</v>
      </c>
      <c r="C542" s="53" t="s">
        <v>200</v>
      </c>
      <c r="D542" s="53" t="s">
        <v>201</v>
      </c>
      <c r="E542" s="73" t="s">
        <v>28</v>
      </c>
      <c r="F542" s="73"/>
      <c r="G542" s="79">
        <v>720</v>
      </c>
      <c r="H542" s="75">
        <f t="shared" si="35"/>
        <v>900</v>
      </c>
      <c r="I542" s="76">
        <v>1680</v>
      </c>
      <c r="J542" s="77"/>
      <c r="K542" s="66" t="s">
        <v>7201</v>
      </c>
      <c r="L542" s="71" t="s">
        <v>7111</v>
      </c>
      <c r="M542" s="94"/>
      <c r="N542" s="78" t="s">
        <v>24</v>
      </c>
      <c r="O542" s="129"/>
      <c r="P542" s="70"/>
      <c r="Q542" s="70"/>
      <c r="R542" s="70"/>
      <c r="S542" s="70"/>
      <c r="T542" s="70"/>
      <c r="U542" s="70"/>
      <c r="V542" s="70"/>
      <c r="W542" s="70"/>
      <c r="X542" s="70"/>
      <c r="Y542" s="70"/>
      <c r="Z542" s="70"/>
      <c r="AA542" s="70"/>
      <c r="AB542" s="70"/>
      <c r="AC542" s="70"/>
      <c r="AD542" s="70"/>
      <c r="AE542" s="70"/>
      <c r="AF542" s="70"/>
      <c r="AG542" s="70"/>
      <c r="AH542" s="70"/>
      <c r="AI542" s="70"/>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AMD542" s="70"/>
      <c r="AME542" s="70"/>
      <c r="AMF542" s="70"/>
      <c r="AMG542" s="70"/>
      <c r="AMH542" s="70"/>
      <c r="AMI542" s="70"/>
      <c r="AMJ542" s="70"/>
    </row>
    <row r="543" spans="1:1024" s="72" customFormat="1" ht="37.9" customHeight="1" x14ac:dyDescent="0.25">
      <c r="A543" s="123">
        <v>540</v>
      </c>
      <c r="B543" s="53" t="s">
        <v>202</v>
      </c>
      <c r="C543" s="53" t="s">
        <v>203</v>
      </c>
      <c r="D543" s="53" t="s">
        <v>204</v>
      </c>
      <c r="E543" s="73" t="s">
        <v>28</v>
      </c>
      <c r="F543" s="73"/>
      <c r="G543" s="79">
        <v>550</v>
      </c>
      <c r="H543" s="75">
        <f t="shared" si="35"/>
        <v>687.5</v>
      </c>
      <c r="I543" s="76">
        <v>1400</v>
      </c>
      <c r="J543" s="77"/>
      <c r="K543" s="66" t="s">
        <v>7201</v>
      </c>
      <c r="L543" s="71" t="s">
        <v>7111</v>
      </c>
      <c r="M543" s="94"/>
      <c r="N543" s="78" t="s">
        <v>24</v>
      </c>
      <c r="O543" s="129"/>
      <c r="P543" s="70"/>
      <c r="Q543" s="70"/>
      <c r="R543" s="70"/>
      <c r="S543" s="70"/>
      <c r="T543" s="70"/>
      <c r="U543" s="70"/>
      <c r="V543" s="70"/>
      <c r="W543" s="70"/>
      <c r="X543" s="70"/>
      <c r="Y543" s="70"/>
      <c r="Z543" s="70"/>
      <c r="AA543" s="70"/>
      <c r="AB543" s="70"/>
      <c r="AC543" s="70"/>
      <c r="AD543" s="70"/>
      <c r="AE543" s="70"/>
      <c r="AF543" s="70"/>
      <c r="AG543" s="70"/>
      <c r="AH543" s="70"/>
      <c r="AI543" s="70"/>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AMD543" s="70"/>
      <c r="AME543" s="70"/>
      <c r="AMF543" s="70"/>
      <c r="AMG543" s="70"/>
      <c r="AMH543" s="70"/>
      <c r="AMI543" s="70"/>
      <c r="AMJ543" s="70"/>
    </row>
    <row r="544" spans="1:1024" s="72" customFormat="1" ht="37.9" customHeight="1" x14ac:dyDescent="0.25">
      <c r="A544" s="123">
        <v>541</v>
      </c>
      <c r="B544" s="53" t="s">
        <v>205</v>
      </c>
      <c r="C544" s="53" t="s">
        <v>206</v>
      </c>
      <c r="D544" s="53" t="s">
        <v>207</v>
      </c>
      <c r="E544" s="73" t="s">
        <v>28</v>
      </c>
      <c r="F544" s="73"/>
      <c r="G544" s="79">
        <v>830</v>
      </c>
      <c r="H544" s="75">
        <f t="shared" si="35"/>
        <v>1037.5</v>
      </c>
      <c r="I544" s="76">
        <v>1545.6</v>
      </c>
      <c r="J544" s="77"/>
      <c r="K544" s="66" t="s">
        <v>7201</v>
      </c>
      <c r="L544" s="71" t="s">
        <v>7111</v>
      </c>
      <c r="M544" s="94"/>
      <c r="N544" s="78" t="s">
        <v>24</v>
      </c>
      <c r="O544" s="129"/>
      <c r="P544" s="70"/>
      <c r="Q544" s="70"/>
      <c r="R544" s="70"/>
      <c r="S544" s="70"/>
      <c r="T544" s="70"/>
      <c r="U544" s="70"/>
      <c r="V544" s="70"/>
      <c r="W544" s="70"/>
      <c r="X544" s="70"/>
      <c r="Y544" s="70"/>
      <c r="Z544" s="70"/>
      <c r="AA544" s="70"/>
      <c r="AB544" s="70"/>
      <c r="AC544" s="70"/>
      <c r="AD544" s="70"/>
      <c r="AE544" s="70"/>
      <c r="AF544" s="70"/>
      <c r="AG544" s="70"/>
      <c r="AH544" s="70"/>
      <c r="AI544" s="70"/>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AMD544" s="70"/>
      <c r="AME544" s="70"/>
      <c r="AMF544" s="70"/>
      <c r="AMG544" s="70"/>
      <c r="AMH544" s="70"/>
      <c r="AMI544" s="70"/>
      <c r="AMJ544" s="70"/>
    </row>
    <row r="545" spans="1:1024" s="72" customFormat="1" ht="37.9" customHeight="1" x14ac:dyDescent="0.25">
      <c r="A545" s="123">
        <v>542</v>
      </c>
      <c r="B545" s="53" t="s">
        <v>208</v>
      </c>
      <c r="C545" s="53" t="s">
        <v>209</v>
      </c>
      <c r="D545" s="53" t="s">
        <v>210</v>
      </c>
      <c r="E545" s="73" t="s">
        <v>28</v>
      </c>
      <c r="F545" s="73"/>
      <c r="G545" s="79">
        <v>1200</v>
      </c>
      <c r="H545" s="75">
        <f t="shared" si="35"/>
        <v>1500</v>
      </c>
      <c r="I545" s="76">
        <v>1702.4</v>
      </c>
      <c r="J545" s="77"/>
      <c r="K545" s="66" t="s">
        <v>7201</v>
      </c>
      <c r="L545" s="71" t="s">
        <v>7111</v>
      </c>
      <c r="M545" s="94"/>
      <c r="N545" s="78" t="s">
        <v>24</v>
      </c>
      <c r="O545" s="129"/>
      <c r="P545" s="70"/>
      <c r="Q545" s="70"/>
      <c r="R545" s="70"/>
      <c r="S545" s="70"/>
      <c r="T545" s="70"/>
      <c r="U545" s="70"/>
      <c r="V545" s="70"/>
      <c r="W545" s="70"/>
      <c r="X545" s="70"/>
      <c r="Y545" s="70"/>
      <c r="Z545" s="70"/>
      <c r="AA545" s="70"/>
      <c r="AB545" s="70"/>
      <c r="AC545" s="70"/>
      <c r="AD545" s="70"/>
      <c r="AE545" s="70"/>
      <c r="AF545" s="70"/>
      <c r="AG545" s="70"/>
      <c r="AH545" s="70"/>
      <c r="AI545" s="70"/>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AMD545" s="70"/>
      <c r="AME545" s="70"/>
      <c r="AMF545" s="70"/>
      <c r="AMG545" s="70"/>
      <c r="AMH545" s="70"/>
      <c r="AMI545" s="70"/>
      <c r="AMJ545" s="70"/>
    </row>
    <row r="546" spans="1:1024" s="72" customFormat="1" ht="28.7" customHeight="1" x14ac:dyDescent="0.25">
      <c r="A546" s="123">
        <v>543</v>
      </c>
      <c r="B546" s="53" t="s">
        <v>445</v>
      </c>
      <c r="C546" s="53" t="s">
        <v>446</v>
      </c>
      <c r="D546" s="53" t="s">
        <v>447</v>
      </c>
      <c r="E546" s="73" t="s">
        <v>22</v>
      </c>
      <c r="F546" s="73" t="s">
        <v>239</v>
      </c>
      <c r="G546" s="74">
        <f t="shared" ref="G546:G552" si="36">150*F546</f>
        <v>2700</v>
      </c>
      <c r="H546" s="75">
        <f t="shared" si="35"/>
        <v>3375</v>
      </c>
      <c r="I546" s="76">
        <v>8164.8</v>
      </c>
      <c r="J546" s="77" t="s">
        <v>120</v>
      </c>
      <c r="K546" s="66" t="s">
        <v>7201</v>
      </c>
      <c r="L546" s="71" t="s">
        <v>7111</v>
      </c>
      <c r="M546" s="78" t="s">
        <v>10</v>
      </c>
      <c r="N546" s="78" t="s">
        <v>24</v>
      </c>
      <c r="O546" s="128" t="s">
        <v>7137</v>
      </c>
      <c r="P546" s="70"/>
      <c r="Q546" s="70"/>
      <c r="R546" s="70"/>
      <c r="S546" s="70"/>
      <c r="T546" s="70"/>
      <c r="U546" s="70"/>
      <c r="V546" s="70"/>
      <c r="W546" s="70"/>
      <c r="X546" s="70"/>
      <c r="Y546" s="70"/>
      <c r="Z546" s="70"/>
      <c r="AA546" s="70"/>
      <c r="AB546" s="70"/>
      <c r="AC546" s="70"/>
      <c r="AD546" s="70"/>
      <c r="AE546" s="70"/>
      <c r="AF546" s="70"/>
      <c r="AG546" s="70"/>
      <c r="AH546" s="70"/>
      <c r="AI546" s="70"/>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AMD546" s="70"/>
      <c r="AME546" s="70"/>
      <c r="AMF546" s="70"/>
      <c r="AMG546" s="70"/>
      <c r="AMH546" s="70"/>
      <c r="AMI546" s="70"/>
      <c r="AMJ546" s="70"/>
    </row>
    <row r="547" spans="1:1024" s="72" customFormat="1" ht="28.7" customHeight="1" x14ac:dyDescent="0.25">
      <c r="A547" s="123">
        <v>544</v>
      </c>
      <c r="B547" s="53" t="s">
        <v>454</v>
      </c>
      <c r="C547" s="53" t="s">
        <v>455</v>
      </c>
      <c r="D547" s="53" t="s">
        <v>456</v>
      </c>
      <c r="E547" s="73" t="s">
        <v>22</v>
      </c>
      <c r="F547" s="73" t="s">
        <v>110</v>
      </c>
      <c r="G547" s="74">
        <f t="shared" si="36"/>
        <v>1800</v>
      </c>
      <c r="H547" s="75">
        <f t="shared" si="35"/>
        <v>2250</v>
      </c>
      <c r="I547" s="76">
        <v>5443.2</v>
      </c>
      <c r="J547" s="77" t="s">
        <v>120</v>
      </c>
      <c r="K547" s="66" t="s">
        <v>7201</v>
      </c>
      <c r="L547" s="71" t="s">
        <v>7111</v>
      </c>
      <c r="M547" s="78" t="s">
        <v>10</v>
      </c>
      <c r="N547" s="78" t="s">
        <v>24</v>
      </c>
      <c r="O547" s="128" t="s">
        <v>7137</v>
      </c>
      <c r="P547" s="70"/>
      <c r="Q547" s="70"/>
      <c r="R547" s="70"/>
      <c r="S547" s="70"/>
      <c r="T547" s="70"/>
      <c r="U547" s="70"/>
      <c r="V547" s="70"/>
      <c r="W547" s="70"/>
      <c r="X547" s="70"/>
      <c r="Y547" s="70"/>
      <c r="Z547" s="70"/>
      <c r="AA547" s="70"/>
      <c r="AB547" s="70"/>
      <c r="AC547" s="70"/>
      <c r="AD547" s="70"/>
      <c r="AE547" s="70"/>
      <c r="AF547" s="70"/>
      <c r="AG547" s="70"/>
      <c r="AH547" s="70"/>
      <c r="AI547" s="70"/>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AMD547" s="70"/>
      <c r="AME547" s="70"/>
      <c r="AMF547" s="70"/>
      <c r="AMG547" s="70"/>
      <c r="AMH547" s="70"/>
      <c r="AMI547" s="70"/>
      <c r="AMJ547" s="70"/>
    </row>
    <row r="548" spans="1:1024" s="72" customFormat="1" ht="28.7" customHeight="1" x14ac:dyDescent="0.25">
      <c r="A548" s="123">
        <v>545</v>
      </c>
      <c r="B548" s="53" t="s">
        <v>457</v>
      </c>
      <c r="C548" s="53" t="s">
        <v>458</v>
      </c>
      <c r="D548" s="53" t="s">
        <v>459</v>
      </c>
      <c r="E548" s="73" t="s">
        <v>22</v>
      </c>
      <c r="F548" s="73" t="s">
        <v>219</v>
      </c>
      <c r="G548" s="74">
        <f t="shared" si="36"/>
        <v>2100</v>
      </c>
      <c r="H548" s="75">
        <f t="shared" si="35"/>
        <v>2625</v>
      </c>
      <c r="I548" s="76">
        <v>6350.4</v>
      </c>
      <c r="J548" s="77" t="s">
        <v>120</v>
      </c>
      <c r="K548" s="66" t="s">
        <v>7201</v>
      </c>
      <c r="L548" s="71" t="s">
        <v>7111</v>
      </c>
      <c r="M548" s="78" t="s">
        <v>10</v>
      </c>
      <c r="N548" s="78" t="s">
        <v>24</v>
      </c>
      <c r="O548" s="128" t="s">
        <v>7137</v>
      </c>
      <c r="P548" s="70"/>
      <c r="Q548" s="70"/>
      <c r="R548" s="70"/>
      <c r="S548" s="70"/>
      <c r="T548" s="70"/>
      <c r="U548" s="70"/>
      <c r="V548" s="70"/>
      <c r="W548" s="70"/>
      <c r="X548" s="70"/>
      <c r="Y548" s="70"/>
      <c r="Z548" s="70"/>
      <c r="AA548" s="70"/>
      <c r="AB548" s="70"/>
      <c r="AC548" s="70"/>
      <c r="AD548" s="70"/>
      <c r="AE548" s="70"/>
      <c r="AF548" s="70"/>
      <c r="AG548" s="70"/>
      <c r="AH548" s="70"/>
      <c r="AI548" s="70"/>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AMD548" s="70"/>
      <c r="AME548" s="70"/>
      <c r="AMF548" s="70"/>
      <c r="AMG548" s="70"/>
      <c r="AMH548" s="70"/>
      <c r="AMI548" s="70"/>
      <c r="AMJ548" s="70"/>
    </row>
    <row r="549" spans="1:1024" s="72" customFormat="1" ht="28.7" customHeight="1" x14ac:dyDescent="0.25">
      <c r="A549" s="123">
        <v>546</v>
      </c>
      <c r="B549" s="53" t="s">
        <v>460</v>
      </c>
      <c r="C549" s="53" t="s">
        <v>461</v>
      </c>
      <c r="D549" s="53" t="s">
        <v>462</v>
      </c>
      <c r="E549" s="73" t="s">
        <v>22</v>
      </c>
      <c r="F549" s="73" t="s">
        <v>66</v>
      </c>
      <c r="G549" s="74">
        <f t="shared" si="36"/>
        <v>2400</v>
      </c>
      <c r="H549" s="75">
        <f t="shared" si="35"/>
        <v>3000</v>
      </c>
      <c r="I549" s="76">
        <v>7257.6</v>
      </c>
      <c r="J549" s="77" t="s">
        <v>120</v>
      </c>
      <c r="K549" s="66" t="s">
        <v>7201</v>
      </c>
      <c r="L549" s="71" t="s">
        <v>7111</v>
      </c>
      <c r="M549" s="78" t="s">
        <v>10</v>
      </c>
      <c r="N549" s="78" t="s">
        <v>24</v>
      </c>
      <c r="O549" s="128" t="s">
        <v>7137</v>
      </c>
      <c r="P549" s="70"/>
      <c r="Q549" s="70"/>
      <c r="R549" s="70"/>
      <c r="S549" s="70"/>
      <c r="T549" s="70"/>
      <c r="U549" s="70"/>
      <c r="V549" s="70"/>
      <c r="W549" s="70"/>
      <c r="X549" s="70"/>
      <c r="Y549" s="70"/>
      <c r="Z549" s="70"/>
      <c r="AA549" s="70"/>
      <c r="AB549" s="70"/>
      <c r="AC549" s="70"/>
      <c r="AD549" s="70"/>
      <c r="AE549" s="70"/>
      <c r="AF549" s="70"/>
      <c r="AG549" s="70"/>
      <c r="AH549" s="70"/>
      <c r="AI549" s="70"/>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AMD549" s="70"/>
      <c r="AME549" s="70"/>
      <c r="AMF549" s="70"/>
      <c r="AMG549" s="70"/>
      <c r="AMH549" s="70"/>
      <c r="AMI549" s="70"/>
      <c r="AMJ549" s="70"/>
    </row>
    <row r="550" spans="1:1024" s="72" customFormat="1" ht="28.7" customHeight="1" x14ac:dyDescent="0.25">
      <c r="A550" s="123">
        <v>547</v>
      </c>
      <c r="B550" s="53" t="s">
        <v>463</v>
      </c>
      <c r="C550" s="53" t="s">
        <v>464</v>
      </c>
      <c r="D550" s="53" t="s">
        <v>465</v>
      </c>
      <c r="E550" s="73" t="s">
        <v>22</v>
      </c>
      <c r="F550" s="73" t="s">
        <v>66</v>
      </c>
      <c r="G550" s="74">
        <f t="shared" si="36"/>
        <v>2400</v>
      </c>
      <c r="H550" s="75">
        <f t="shared" si="35"/>
        <v>3000</v>
      </c>
      <c r="I550" s="76">
        <v>7257.6</v>
      </c>
      <c r="J550" s="77" t="s">
        <v>120</v>
      </c>
      <c r="K550" s="66" t="s">
        <v>7201</v>
      </c>
      <c r="L550" s="71" t="s">
        <v>7111</v>
      </c>
      <c r="M550" s="78" t="s">
        <v>10</v>
      </c>
      <c r="N550" s="78" t="s">
        <v>24</v>
      </c>
      <c r="O550" s="128" t="s">
        <v>7137</v>
      </c>
      <c r="P550" s="70"/>
      <c r="Q550" s="70"/>
      <c r="R550" s="70"/>
      <c r="S550" s="70"/>
      <c r="T550" s="70"/>
      <c r="U550" s="70"/>
      <c r="V550" s="70"/>
      <c r="W550" s="70"/>
      <c r="X550" s="70"/>
      <c r="Y550" s="70"/>
      <c r="Z550" s="70"/>
      <c r="AA550" s="70"/>
      <c r="AB550" s="70"/>
      <c r="AC550" s="70"/>
      <c r="AD550" s="70"/>
      <c r="AE550" s="70"/>
      <c r="AF550" s="70"/>
      <c r="AG550" s="70"/>
      <c r="AH550" s="70"/>
      <c r="AI550" s="70"/>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AMD550" s="70"/>
      <c r="AME550" s="70"/>
      <c r="AMF550" s="70"/>
      <c r="AMG550" s="70"/>
      <c r="AMH550" s="70"/>
      <c r="AMI550" s="70"/>
      <c r="AMJ550" s="70"/>
    </row>
    <row r="551" spans="1:1024" s="72" customFormat="1" ht="28.7" customHeight="1" x14ac:dyDescent="0.25">
      <c r="A551" s="123">
        <v>548</v>
      </c>
      <c r="B551" s="53" t="s">
        <v>466</v>
      </c>
      <c r="C551" s="53" t="s">
        <v>467</v>
      </c>
      <c r="D551" s="53" t="s">
        <v>468</v>
      </c>
      <c r="E551" s="73" t="s">
        <v>22</v>
      </c>
      <c r="F551" s="73" t="s">
        <v>219</v>
      </c>
      <c r="G551" s="74">
        <f t="shared" si="36"/>
        <v>2100</v>
      </c>
      <c r="H551" s="75">
        <f t="shared" si="35"/>
        <v>2625</v>
      </c>
      <c r="I551" s="76">
        <v>6350.4</v>
      </c>
      <c r="J551" s="77" t="s">
        <v>120</v>
      </c>
      <c r="K551" s="66" t="s">
        <v>7201</v>
      </c>
      <c r="L551" s="71" t="s">
        <v>7111</v>
      </c>
      <c r="M551" s="78" t="s">
        <v>10</v>
      </c>
      <c r="N551" s="78" t="s">
        <v>24</v>
      </c>
      <c r="O551" s="128" t="s">
        <v>7137</v>
      </c>
      <c r="P551" s="70"/>
      <c r="Q551" s="70"/>
      <c r="R551" s="70"/>
      <c r="S551" s="70"/>
      <c r="T551" s="70"/>
      <c r="U551" s="70"/>
      <c r="V551" s="70"/>
      <c r="W551" s="70"/>
      <c r="X551" s="70"/>
      <c r="Y551" s="70"/>
      <c r="Z551" s="70"/>
      <c r="AA551" s="70"/>
      <c r="AB551" s="70"/>
      <c r="AC551" s="70"/>
      <c r="AD551" s="70"/>
      <c r="AE551" s="70"/>
      <c r="AF551" s="70"/>
      <c r="AG551" s="70"/>
      <c r="AH551" s="70"/>
      <c r="AI551" s="70"/>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AMD551" s="70"/>
      <c r="AME551" s="70"/>
      <c r="AMF551" s="70"/>
      <c r="AMG551" s="70"/>
      <c r="AMH551" s="70"/>
      <c r="AMI551" s="70"/>
      <c r="AMJ551" s="70"/>
    </row>
    <row r="552" spans="1:1024" s="72" customFormat="1" ht="28.7" customHeight="1" x14ac:dyDescent="0.25">
      <c r="A552" s="123">
        <v>549</v>
      </c>
      <c r="B552" s="53" t="s">
        <v>469</v>
      </c>
      <c r="C552" s="53" t="s">
        <v>470</v>
      </c>
      <c r="D552" s="53" t="s">
        <v>471</v>
      </c>
      <c r="E552" s="73" t="s">
        <v>22</v>
      </c>
      <c r="F552" s="73" t="s">
        <v>288</v>
      </c>
      <c r="G552" s="74">
        <f t="shared" si="36"/>
        <v>3000</v>
      </c>
      <c r="H552" s="75">
        <f t="shared" si="35"/>
        <v>3750</v>
      </c>
      <c r="I552" s="76">
        <v>9072</v>
      </c>
      <c r="J552" s="77" t="s">
        <v>120</v>
      </c>
      <c r="K552" s="66" t="s">
        <v>7201</v>
      </c>
      <c r="L552" s="71" t="s">
        <v>7111</v>
      </c>
      <c r="M552" s="78" t="s">
        <v>10</v>
      </c>
      <c r="N552" s="78" t="s">
        <v>24</v>
      </c>
      <c r="O552" s="128" t="s">
        <v>7137</v>
      </c>
      <c r="P552" s="70"/>
      <c r="Q552" s="70"/>
      <c r="R552" s="70"/>
      <c r="S552" s="70"/>
      <c r="T552" s="70"/>
      <c r="U552" s="70"/>
      <c r="V552" s="70"/>
      <c r="W552" s="70"/>
      <c r="X552" s="70"/>
      <c r="Y552" s="70"/>
      <c r="Z552" s="70"/>
      <c r="AA552" s="70"/>
      <c r="AB552" s="70"/>
      <c r="AC552" s="70"/>
      <c r="AD552" s="70"/>
      <c r="AE552" s="70"/>
      <c r="AF552" s="70"/>
      <c r="AG552" s="70"/>
      <c r="AH552" s="70"/>
      <c r="AI552" s="70"/>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AMD552" s="70"/>
      <c r="AME552" s="70"/>
      <c r="AMF552" s="70"/>
      <c r="AMG552" s="70"/>
      <c r="AMH552" s="70"/>
      <c r="AMI552" s="70"/>
      <c r="AMJ552" s="70"/>
    </row>
    <row r="553" spans="1:1024" s="72" customFormat="1" ht="28.7" customHeight="1" x14ac:dyDescent="0.25">
      <c r="A553" s="123">
        <v>550</v>
      </c>
      <c r="B553" s="53" t="s">
        <v>472</v>
      </c>
      <c r="C553" s="53" t="s">
        <v>473</v>
      </c>
      <c r="D553" s="53" t="s">
        <v>474</v>
      </c>
      <c r="E553" s="73" t="s">
        <v>22</v>
      </c>
      <c r="F553" s="73" t="s">
        <v>96</v>
      </c>
      <c r="G553" s="79">
        <v>290</v>
      </c>
      <c r="H553" s="75">
        <f t="shared" si="35"/>
        <v>362.5</v>
      </c>
      <c r="I553" s="76">
        <v>1088.6400000000001</v>
      </c>
      <c r="J553" s="77" t="s">
        <v>475</v>
      </c>
      <c r="K553" s="66" t="s">
        <v>7201</v>
      </c>
      <c r="L553" s="71" t="s">
        <v>7111</v>
      </c>
      <c r="M553" s="78" t="s">
        <v>10</v>
      </c>
      <c r="N553" s="78" t="s">
        <v>24</v>
      </c>
      <c r="O553" s="129"/>
      <c r="P553" s="70"/>
      <c r="Q553" s="70"/>
      <c r="R553" s="70"/>
      <c r="S553" s="70"/>
      <c r="T553" s="70"/>
      <c r="U553" s="70"/>
      <c r="V553" s="70"/>
      <c r="W553" s="70"/>
      <c r="X553" s="70"/>
      <c r="Y553" s="70"/>
      <c r="Z553" s="70"/>
      <c r="AA553" s="70"/>
      <c r="AB553" s="70"/>
      <c r="AC553" s="70"/>
      <c r="AD553" s="70"/>
      <c r="AE553" s="70"/>
      <c r="AF553" s="70"/>
      <c r="AG553" s="70"/>
      <c r="AH553" s="70"/>
      <c r="AI553" s="70"/>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AMD553" s="70"/>
      <c r="AME553" s="70"/>
      <c r="AMF553" s="70"/>
      <c r="AMG553" s="70"/>
      <c r="AMH553" s="70"/>
      <c r="AMI553" s="70"/>
      <c r="AMJ553" s="70"/>
    </row>
    <row r="554" spans="1:1024" s="72" customFormat="1" ht="28.7" customHeight="1" x14ac:dyDescent="0.25">
      <c r="A554" s="123">
        <v>551</v>
      </c>
      <c r="B554" s="53" t="s">
        <v>659</v>
      </c>
      <c r="C554" s="53" t="s">
        <v>660</v>
      </c>
      <c r="D554" s="53" t="s">
        <v>661</v>
      </c>
      <c r="E554" s="73" t="s">
        <v>28</v>
      </c>
      <c r="F554" s="73"/>
      <c r="G554" s="79">
        <v>1035</v>
      </c>
      <c r="H554" s="75">
        <f t="shared" si="35"/>
        <v>1293.75</v>
      </c>
      <c r="I554" s="76">
        <v>1803.2</v>
      </c>
      <c r="J554" s="77"/>
      <c r="K554" s="66" t="s">
        <v>7201</v>
      </c>
      <c r="L554" s="71" t="s">
        <v>7111</v>
      </c>
      <c r="M554" s="94"/>
      <c r="N554" s="78" t="s">
        <v>24</v>
      </c>
      <c r="O554" s="129"/>
      <c r="P554" s="70"/>
      <c r="Q554" s="70"/>
      <c r="R554" s="70"/>
      <c r="S554" s="70"/>
      <c r="T554" s="70"/>
      <c r="U554" s="70"/>
      <c r="V554" s="70"/>
      <c r="W554" s="70"/>
      <c r="X554" s="70"/>
      <c r="Y554" s="70"/>
      <c r="Z554" s="70"/>
      <c r="AA554" s="70"/>
      <c r="AB554" s="70"/>
      <c r="AC554" s="70"/>
      <c r="AD554" s="70"/>
      <c r="AE554" s="70"/>
      <c r="AF554" s="70"/>
      <c r="AG554" s="70"/>
      <c r="AH554" s="70"/>
      <c r="AI554" s="70"/>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AMD554" s="70"/>
      <c r="AME554" s="70"/>
      <c r="AMF554" s="70"/>
      <c r="AMG554" s="70"/>
      <c r="AMH554" s="70"/>
      <c r="AMI554" s="70"/>
      <c r="AMJ554" s="70"/>
    </row>
    <row r="555" spans="1:1024" s="72" customFormat="1" ht="28.7" customHeight="1" x14ac:dyDescent="0.25">
      <c r="A555" s="123">
        <v>552</v>
      </c>
      <c r="B555" s="53" t="s">
        <v>662</v>
      </c>
      <c r="C555" s="53" t="s">
        <v>663</v>
      </c>
      <c r="D555" s="53" t="s">
        <v>664</v>
      </c>
      <c r="E555" s="73" t="s">
        <v>28</v>
      </c>
      <c r="F555" s="73" t="s">
        <v>23</v>
      </c>
      <c r="G555" s="93">
        <v>776</v>
      </c>
      <c r="H555" s="80">
        <v>1144.5</v>
      </c>
      <c r="I555" s="81">
        <v>806.4</v>
      </c>
      <c r="J555" s="77"/>
      <c r="K555" s="66" t="s">
        <v>7201</v>
      </c>
      <c r="L555" s="71" t="s">
        <v>7111</v>
      </c>
      <c r="M555" s="94"/>
      <c r="N555" s="78" t="s">
        <v>24</v>
      </c>
      <c r="O555" s="129"/>
      <c r="P555" s="70"/>
      <c r="Q555" s="70"/>
      <c r="R555" s="70"/>
      <c r="S555" s="70"/>
      <c r="T555" s="70"/>
      <c r="U555" s="70"/>
      <c r="V555" s="70"/>
      <c r="W555" s="70"/>
      <c r="X555" s="70"/>
      <c r="Y555" s="70"/>
      <c r="Z555" s="70"/>
      <c r="AA555" s="70"/>
      <c r="AB555" s="70"/>
      <c r="AC555" s="70"/>
      <c r="AD555" s="70"/>
      <c r="AE555" s="70"/>
      <c r="AF555" s="70"/>
      <c r="AG555" s="70"/>
      <c r="AH555" s="70"/>
      <c r="AI555" s="70"/>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AMD555" s="70"/>
      <c r="AME555" s="70"/>
      <c r="AMF555" s="70"/>
      <c r="AMG555" s="70"/>
      <c r="AMH555" s="70"/>
      <c r="AMI555" s="70"/>
      <c r="AMJ555" s="70"/>
    </row>
    <row r="556" spans="1:1024" s="72" customFormat="1" ht="28.7" customHeight="1" x14ac:dyDescent="0.25">
      <c r="A556" s="123">
        <v>553</v>
      </c>
      <c r="B556" s="53" t="s">
        <v>665</v>
      </c>
      <c r="C556" s="53" t="s">
        <v>666</v>
      </c>
      <c r="D556" s="53" t="s">
        <v>667</v>
      </c>
      <c r="E556" s="73" t="s">
        <v>28</v>
      </c>
      <c r="F556" s="73"/>
      <c r="G556" s="79">
        <v>820</v>
      </c>
      <c r="H556" s="75">
        <f t="shared" ref="H556:H591" si="37">G556/0.8</f>
        <v>1025</v>
      </c>
      <c r="I556" s="76">
        <v>2688</v>
      </c>
      <c r="J556" s="77"/>
      <c r="K556" s="66" t="s">
        <v>7201</v>
      </c>
      <c r="L556" s="71" t="s">
        <v>7111</v>
      </c>
      <c r="M556" s="94"/>
      <c r="N556" s="78" t="s">
        <v>24</v>
      </c>
      <c r="O556" s="129"/>
      <c r="P556" s="70"/>
      <c r="Q556" s="70"/>
      <c r="R556" s="70"/>
      <c r="S556" s="70"/>
      <c r="T556" s="70"/>
      <c r="U556" s="70"/>
      <c r="V556" s="70"/>
      <c r="W556" s="70"/>
      <c r="X556" s="70"/>
      <c r="Y556" s="70"/>
      <c r="Z556" s="70"/>
      <c r="AA556" s="70"/>
      <c r="AB556" s="70"/>
      <c r="AC556" s="70"/>
      <c r="AD556" s="70"/>
      <c r="AE556" s="70"/>
      <c r="AF556" s="70"/>
      <c r="AG556" s="70"/>
      <c r="AH556" s="70"/>
      <c r="AI556" s="70"/>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AMD556" s="70"/>
      <c r="AME556" s="70"/>
      <c r="AMF556" s="70"/>
      <c r="AMG556" s="70"/>
      <c r="AMH556" s="70"/>
      <c r="AMI556" s="70"/>
      <c r="AMJ556" s="70"/>
    </row>
    <row r="557" spans="1:1024" s="72" customFormat="1" ht="28.7" customHeight="1" x14ac:dyDescent="0.25">
      <c r="A557" s="123">
        <v>554</v>
      </c>
      <c r="B557" s="53" t="s">
        <v>786</v>
      </c>
      <c r="C557" s="53" t="s">
        <v>787</v>
      </c>
      <c r="D557" s="53" t="s">
        <v>788</v>
      </c>
      <c r="E557" s="73" t="s">
        <v>28</v>
      </c>
      <c r="F557" s="73"/>
      <c r="G557" s="79">
        <v>1010</v>
      </c>
      <c r="H557" s="75">
        <f t="shared" si="37"/>
        <v>1262.5</v>
      </c>
      <c r="I557" s="76">
        <v>1635.2</v>
      </c>
      <c r="J557" s="77"/>
      <c r="K557" s="66" t="s">
        <v>7201</v>
      </c>
      <c r="L557" s="71" t="s">
        <v>7111</v>
      </c>
      <c r="M557" s="94"/>
      <c r="N557" s="78" t="s">
        <v>24</v>
      </c>
      <c r="O557" s="129"/>
      <c r="P557" s="70"/>
      <c r="Q557" s="70"/>
      <c r="R557" s="70"/>
      <c r="S557" s="70"/>
      <c r="T557" s="70"/>
      <c r="U557" s="70"/>
      <c r="V557" s="70"/>
      <c r="W557" s="70"/>
      <c r="X557" s="70"/>
      <c r="Y557" s="70"/>
      <c r="Z557" s="70"/>
      <c r="AA557" s="70"/>
      <c r="AB557" s="70"/>
      <c r="AC557" s="70"/>
      <c r="AD557" s="70"/>
      <c r="AE557" s="70"/>
      <c r="AF557" s="70"/>
      <c r="AG557" s="70"/>
      <c r="AH557" s="70"/>
      <c r="AI557" s="70"/>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AMD557" s="70"/>
      <c r="AME557" s="70"/>
      <c r="AMF557" s="70"/>
      <c r="AMG557" s="70"/>
      <c r="AMH557" s="70"/>
      <c r="AMI557" s="70"/>
      <c r="AMJ557" s="70"/>
    </row>
    <row r="558" spans="1:1024" s="72" customFormat="1" ht="28.7" customHeight="1" x14ac:dyDescent="0.25">
      <c r="A558" s="123">
        <v>555</v>
      </c>
      <c r="B558" s="53" t="s">
        <v>789</v>
      </c>
      <c r="C558" s="53" t="s">
        <v>790</v>
      </c>
      <c r="D558" s="53" t="s">
        <v>791</v>
      </c>
      <c r="E558" s="73" t="s">
        <v>28</v>
      </c>
      <c r="F558" s="73"/>
      <c r="G558" s="79">
        <v>781</v>
      </c>
      <c r="H558" s="75">
        <f t="shared" si="37"/>
        <v>976.25</v>
      </c>
      <c r="I558" s="76">
        <v>2016</v>
      </c>
      <c r="J558" s="77"/>
      <c r="K558" s="66" t="s">
        <v>7201</v>
      </c>
      <c r="L558" s="71" t="s">
        <v>7111</v>
      </c>
      <c r="M558" s="94"/>
      <c r="N558" s="78" t="s">
        <v>24</v>
      </c>
      <c r="O558" s="129"/>
      <c r="P558" s="70"/>
      <c r="Q558" s="70"/>
      <c r="R558" s="70"/>
      <c r="S558" s="70"/>
      <c r="T558" s="70"/>
      <c r="U558" s="70"/>
      <c r="V558" s="70"/>
      <c r="W558" s="70"/>
      <c r="X558" s="70"/>
      <c r="Y558" s="70"/>
      <c r="Z558" s="70"/>
      <c r="AA558" s="70"/>
      <c r="AB558" s="70"/>
      <c r="AC558" s="70"/>
      <c r="AD558" s="70"/>
      <c r="AE558" s="70"/>
      <c r="AF558" s="70"/>
      <c r="AG558" s="70"/>
      <c r="AH558" s="70"/>
      <c r="AI558" s="70"/>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AMD558" s="70"/>
      <c r="AME558" s="70"/>
      <c r="AMF558" s="70"/>
      <c r="AMG558" s="70"/>
      <c r="AMH558" s="70"/>
      <c r="AMI558" s="70"/>
      <c r="AMJ558" s="70"/>
    </row>
    <row r="559" spans="1:1024" s="72" customFormat="1" ht="28.7" customHeight="1" x14ac:dyDescent="0.25">
      <c r="A559" s="123">
        <v>556</v>
      </c>
      <c r="B559" s="53" t="s">
        <v>792</v>
      </c>
      <c r="C559" s="53" t="s">
        <v>793</v>
      </c>
      <c r="D559" s="53" t="s">
        <v>794</v>
      </c>
      <c r="E559" s="73" t="s">
        <v>28</v>
      </c>
      <c r="F559" s="73"/>
      <c r="G559" s="79">
        <v>1025</v>
      </c>
      <c r="H559" s="75">
        <f t="shared" si="37"/>
        <v>1281.25</v>
      </c>
      <c r="I559" s="76">
        <v>1668.8</v>
      </c>
      <c r="J559" s="77"/>
      <c r="K559" s="66" t="s">
        <v>7201</v>
      </c>
      <c r="L559" s="71" t="s">
        <v>7111</v>
      </c>
      <c r="M559" s="94"/>
      <c r="N559" s="78" t="s">
        <v>24</v>
      </c>
      <c r="O559" s="129"/>
      <c r="P559" s="70"/>
      <c r="Q559" s="70"/>
      <c r="R559" s="70"/>
      <c r="S559" s="70"/>
      <c r="T559" s="70"/>
      <c r="U559" s="70"/>
      <c r="V559" s="70"/>
      <c r="W559" s="70"/>
      <c r="X559" s="70"/>
      <c r="Y559" s="70"/>
      <c r="Z559" s="70"/>
      <c r="AA559" s="70"/>
      <c r="AB559" s="70"/>
      <c r="AC559" s="70"/>
      <c r="AD559" s="70"/>
      <c r="AE559" s="70"/>
      <c r="AF559" s="70"/>
      <c r="AG559" s="70"/>
      <c r="AH559" s="70"/>
      <c r="AI559" s="70"/>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AMD559" s="70"/>
      <c r="AME559" s="70"/>
      <c r="AMF559" s="70"/>
      <c r="AMG559" s="70"/>
      <c r="AMH559" s="70"/>
      <c r="AMI559" s="70"/>
      <c r="AMJ559" s="70"/>
    </row>
    <row r="560" spans="1:1024" s="72" customFormat="1" ht="28.7" customHeight="1" x14ac:dyDescent="0.25">
      <c r="A560" s="123">
        <v>557</v>
      </c>
      <c r="B560" s="53" t="s">
        <v>795</v>
      </c>
      <c r="C560" s="53" t="s">
        <v>796</v>
      </c>
      <c r="D560" s="53" t="s">
        <v>797</v>
      </c>
      <c r="E560" s="73" t="s">
        <v>28</v>
      </c>
      <c r="F560" s="73"/>
      <c r="G560" s="79">
        <v>602</v>
      </c>
      <c r="H560" s="75">
        <f t="shared" si="37"/>
        <v>752.5</v>
      </c>
      <c r="I560" s="76">
        <v>4390.3999999999996</v>
      </c>
      <c r="J560" s="77"/>
      <c r="K560" s="66" t="s">
        <v>7201</v>
      </c>
      <c r="L560" s="71" t="s">
        <v>7111</v>
      </c>
      <c r="M560" s="94"/>
      <c r="N560" s="78" t="s">
        <v>24</v>
      </c>
      <c r="O560" s="129"/>
      <c r="P560" s="70"/>
      <c r="Q560" s="70"/>
      <c r="R560" s="70"/>
      <c r="S560" s="70"/>
      <c r="T560" s="70"/>
      <c r="U560" s="70"/>
      <c r="V560" s="70"/>
      <c r="W560" s="70"/>
      <c r="X560" s="70"/>
      <c r="Y560" s="70"/>
      <c r="Z560" s="70"/>
      <c r="AA560" s="70"/>
      <c r="AB560" s="70"/>
      <c r="AC560" s="70"/>
      <c r="AD560" s="70"/>
      <c r="AE560" s="70"/>
      <c r="AF560" s="70"/>
      <c r="AG560" s="70"/>
      <c r="AH560" s="70"/>
      <c r="AI560" s="70"/>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AMD560" s="70"/>
      <c r="AME560" s="70"/>
      <c r="AMF560" s="70"/>
      <c r="AMG560" s="70"/>
      <c r="AMH560" s="70"/>
      <c r="AMI560" s="70"/>
      <c r="AMJ560" s="70"/>
    </row>
    <row r="561" spans="1:1024" s="72" customFormat="1" ht="28.7" customHeight="1" x14ac:dyDescent="0.25">
      <c r="A561" s="123">
        <v>558</v>
      </c>
      <c r="B561" s="53" t="s">
        <v>1546</v>
      </c>
      <c r="C561" s="53" t="s">
        <v>1547</v>
      </c>
      <c r="D561" s="53" t="s">
        <v>1548</v>
      </c>
      <c r="E561" s="73" t="s">
        <v>22</v>
      </c>
      <c r="F561" s="73" t="s">
        <v>75</v>
      </c>
      <c r="G561" s="74">
        <f>150*F561</f>
        <v>1500</v>
      </c>
      <c r="H561" s="75">
        <f t="shared" si="37"/>
        <v>1875</v>
      </c>
      <c r="I561" s="76">
        <v>4536</v>
      </c>
      <c r="J561" s="77" t="s">
        <v>120</v>
      </c>
      <c r="K561" s="66" t="s">
        <v>7201</v>
      </c>
      <c r="L561" s="71" t="s">
        <v>7111</v>
      </c>
      <c r="M561" s="78" t="s">
        <v>10</v>
      </c>
      <c r="N561" s="78" t="s">
        <v>24</v>
      </c>
      <c r="O561" s="128" t="s">
        <v>7137</v>
      </c>
      <c r="P561" s="70"/>
      <c r="Q561" s="70"/>
      <c r="R561" s="70"/>
      <c r="S561" s="70"/>
      <c r="T561" s="70"/>
      <c r="U561" s="70"/>
      <c r="V561" s="70"/>
      <c r="W561" s="70"/>
      <c r="X561" s="70"/>
      <c r="Y561" s="70"/>
      <c r="Z561" s="70"/>
      <c r="AA561" s="70"/>
      <c r="AB561" s="70"/>
      <c r="AC561" s="70"/>
      <c r="AD561" s="70"/>
      <c r="AE561" s="70"/>
      <c r="AF561" s="70"/>
      <c r="AG561" s="70"/>
      <c r="AH561" s="70"/>
      <c r="AI561" s="70"/>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AMD561" s="70"/>
      <c r="AME561" s="70"/>
      <c r="AMF561" s="70"/>
      <c r="AMG561" s="70"/>
      <c r="AMH561" s="70"/>
      <c r="AMI561" s="70"/>
      <c r="AMJ561" s="70"/>
    </row>
    <row r="562" spans="1:1024" s="72" customFormat="1" ht="28.7" customHeight="1" x14ac:dyDescent="0.25">
      <c r="A562" s="123">
        <v>559</v>
      </c>
      <c r="B562" s="53" t="s">
        <v>1549</v>
      </c>
      <c r="C562" s="53" t="s">
        <v>1550</v>
      </c>
      <c r="D562" s="53" t="s">
        <v>1551</v>
      </c>
      <c r="E562" s="73" t="s">
        <v>22</v>
      </c>
      <c r="F562" s="73" t="s">
        <v>1552</v>
      </c>
      <c r="G562" s="74">
        <f>150*F562</f>
        <v>18000</v>
      </c>
      <c r="H562" s="75">
        <f t="shared" si="37"/>
        <v>22500</v>
      </c>
      <c r="I562" s="76">
        <v>54432</v>
      </c>
      <c r="J562" s="77" t="s">
        <v>120</v>
      </c>
      <c r="K562" s="66" t="s">
        <v>7201</v>
      </c>
      <c r="L562" s="71" t="s">
        <v>7111</v>
      </c>
      <c r="M562" s="78" t="s">
        <v>10</v>
      </c>
      <c r="N562" s="78" t="s">
        <v>24</v>
      </c>
      <c r="O562" s="128" t="s">
        <v>7137</v>
      </c>
      <c r="P562" s="70"/>
      <c r="Q562" s="70"/>
      <c r="R562" s="70"/>
      <c r="S562" s="70"/>
      <c r="T562" s="70"/>
      <c r="U562" s="70"/>
      <c r="V562" s="70"/>
      <c r="W562" s="70"/>
      <c r="X562" s="70"/>
      <c r="Y562" s="70"/>
      <c r="Z562" s="70"/>
      <c r="AA562" s="70"/>
      <c r="AB562" s="70"/>
      <c r="AC562" s="70"/>
      <c r="AD562" s="70"/>
      <c r="AE562" s="70"/>
      <c r="AF562" s="70"/>
      <c r="AG562" s="70"/>
      <c r="AH562" s="70"/>
      <c r="AI562" s="70"/>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AMD562" s="70"/>
      <c r="AME562" s="70"/>
      <c r="AMF562" s="70"/>
      <c r="AMG562" s="70"/>
      <c r="AMH562" s="70"/>
      <c r="AMI562" s="70"/>
      <c r="AMJ562" s="70"/>
    </row>
    <row r="563" spans="1:1024" s="72" customFormat="1" ht="28.7" customHeight="1" x14ac:dyDescent="0.25">
      <c r="A563" s="123">
        <v>560</v>
      </c>
      <c r="B563" s="53" t="s">
        <v>1553</v>
      </c>
      <c r="C563" s="53" t="s">
        <v>1554</v>
      </c>
      <c r="D563" s="53" t="s">
        <v>7203</v>
      </c>
      <c r="E563" s="73" t="s">
        <v>28</v>
      </c>
      <c r="F563" s="73" t="s">
        <v>62</v>
      </c>
      <c r="G563" s="79">
        <v>750</v>
      </c>
      <c r="H563" s="75">
        <f t="shared" si="37"/>
        <v>937.5</v>
      </c>
      <c r="I563" s="76">
        <v>1545.6</v>
      </c>
      <c r="J563" s="77" t="s">
        <v>7112</v>
      </c>
      <c r="K563" s="66" t="s">
        <v>7201</v>
      </c>
      <c r="L563" s="66" t="s">
        <v>7113</v>
      </c>
      <c r="M563" s="78" t="s">
        <v>10</v>
      </c>
      <c r="N563" s="78" t="s">
        <v>24</v>
      </c>
      <c r="O563" s="128" t="s">
        <v>7137</v>
      </c>
      <c r="P563" s="70"/>
      <c r="Q563" s="70"/>
      <c r="R563" s="70"/>
      <c r="S563" s="70"/>
      <c r="T563" s="70"/>
      <c r="U563" s="70"/>
      <c r="V563" s="70"/>
      <c r="W563" s="70"/>
      <c r="X563" s="70"/>
      <c r="Y563" s="70"/>
      <c r="Z563" s="70"/>
      <c r="AA563" s="70"/>
      <c r="AB563" s="70"/>
      <c r="AC563" s="70"/>
      <c r="AD563" s="70"/>
      <c r="AE563" s="70"/>
      <c r="AF563" s="70"/>
      <c r="AG563" s="70"/>
      <c r="AH563" s="70"/>
      <c r="AI563" s="70"/>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AMD563" s="70"/>
      <c r="AME563" s="70"/>
      <c r="AMF563" s="70"/>
      <c r="AMG563" s="70"/>
      <c r="AMH563" s="70"/>
      <c r="AMI563" s="70"/>
      <c r="AMJ563" s="70"/>
    </row>
    <row r="564" spans="1:1024" s="72" customFormat="1" ht="28.7" customHeight="1" x14ac:dyDescent="0.25">
      <c r="A564" s="123">
        <v>561</v>
      </c>
      <c r="B564" s="53" t="s">
        <v>1555</v>
      </c>
      <c r="C564" s="53" t="s">
        <v>1556</v>
      </c>
      <c r="D564" s="53" t="s">
        <v>1557</v>
      </c>
      <c r="E564" s="73" t="s">
        <v>22</v>
      </c>
      <c r="F564" s="73" t="s">
        <v>219</v>
      </c>
      <c r="G564" s="74">
        <f t="shared" ref="G564:G575" si="38">168*F564</f>
        <v>2352</v>
      </c>
      <c r="H564" s="75">
        <f t="shared" si="37"/>
        <v>2940</v>
      </c>
      <c r="I564" s="76">
        <v>5252.8</v>
      </c>
      <c r="J564" s="77" t="s">
        <v>67</v>
      </c>
      <c r="K564" s="66" t="s">
        <v>7201</v>
      </c>
      <c r="L564" s="71" t="s">
        <v>7111</v>
      </c>
      <c r="M564" s="78" t="s">
        <v>10</v>
      </c>
      <c r="N564" s="78" t="s">
        <v>24</v>
      </c>
      <c r="O564" s="128" t="s">
        <v>7137</v>
      </c>
      <c r="P564" s="70"/>
      <c r="Q564" s="70"/>
      <c r="R564" s="70"/>
      <c r="S564" s="70"/>
      <c r="T564" s="70"/>
      <c r="U564" s="70"/>
      <c r="V564" s="70"/>
      <c r="W564" s="70"/>
      <c r="X564" s="70"/>
      <c r="Y564" s="70"/>
      <c r="Z564" s="70"/>
      <c r="AA564" s="70"/>
      <c r="AB564" s="70"/>
      <c r="AC564" s="70"/>
      <c r="AD564" s="70"/>
      <c r="AE564" s="70"/>
      <c r="AF564" s="70"/>
      <c r="AG564" s="70"/>
      <c r="AH564" s="70"/>
      <c r="AI564" s="70"/>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AMD564" s="70"/>
      <c r="AME564" s="70"/>
      <c r="AMF564" s="70"/>
      <c r="AMG564" s="70"/>
      <c r="AMH564" s="70"/>
      <c r="AMI564" s="70"/>
      <c r="AMJ564" s="70"/>
    </row>
    <row r="565" spans="1:1024" s="72" customFormat="1" ht="28.7" customHeight="1" x14ac:dyDescent="0.25">
      <c r="A565" s="123">
        <v>562</v>
      </c>
      <c r="B565" s="53" t="s">
        <v>1558</v>
      </c>
      <c r="C565" s="53" t="s">
        <v>1559</v>
      </c>
      <c r="D565" s="53" t="s">
        <v>1560</v>
      </c>
      <c r="E565" s="73" t="s">
        <v>22</v>
      </c>
      <c r="F565" s="73" t="s">
        <v>110</v>
      </c>
      <c r="G565" s="74">
        <f t="shared" si="38"/>
        <v>2016</v>
      </c>
      <c r="H565" s="75">
        <f t="shared" si="37"/>
        <v>2520</v>
      </c>
      <c r="I565" s="76">
        <v>4513.6000000000004</v>
      </c>
      <c r="J565" s="77" t="s">
        <v>67</v>
      </c>
      <c r="K565" s="66" t="s">
        <v>7201</v>
      </c>
      <c r="L565" s="71" t="s">
        <v>7111</v>
      </c>
      <c r="M565" s="78" t="s">
        <v>10</v>
      </c>
      <c r="N565" s="78" t="s">
        <v>24</v>
      </c>
      <c r="O565" s="128" t="s">
        <v>7137</v>
      </c>
      <c r="P565" s="70"/>
      <c r="Q565" s="70"/>
      <c r="R565" s="70"/>
      <c r="S565" s="70"/>
      <c r="T565" s="70"/>
      <c r="U565" s="70"/>
      <c r="V565" s="70"/>
      <c r="W565" s="70"/>
      <c r="X565" s="70"/>
      <c r="Y565" s="70"/>
      <c r="Z565" s="70"/>
      <c r="AA565" s="70"/>
      <c r="AB565" s="70"/>
      <c r="AC565" s="70"/>
      <c r="AD565" s="70"/>
      <c r="AE565" s="70"/>
      <c r="AF565" s="70"/>
      <c r="AG565" s="70"/>
      <c r="AH565" s="70"/>
      <c r="AI565" s="70"/>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AMD565" s="70"/>
      <c r="AME565" s="70"/>
      <c r="AMF565" s="70"/>
      <c r="AMG565" s="70"/>
      <c r="AMH565" s="70"/>
      <c r="AMI565" s="70"/>
      <c r="AMJ565" s="70"/>
    </row>
    <row r="566" spans="1:1024" s="72" customFormat="1" ht="28.7" customHeight="1" x14ac:dyDescent="0.25">
      <c r="A566" s="123">
        <v>563</v>
      </c>
      <c r="B566" s="53" t="s">
        <v>1561</v>
      </c>
      <c r="C566" s="53" t="s">
        <v>1562</v>
      </c>
      <c r="D566" s="53" t="s">
        <v>1563</v>
      </c>
      <c r="E566" s="73" t="s">
        <v>22</v>
      </c>
      <c r="F566" s="73" t="s">
        <v>75</v>
      </c>
      <c r="G566" s="74">
        <f t="shared" si="38"/>
        <v>1680</v>
      </c>
      <c r="H566" s="75">
        <f t="shared" si="37"/>
        <v>2100</v>
      </c>
      <c r="I566" s="76">
        <v>3752</v>
      </c>
      <c r="J566" s="77" t="s">
        <v>67</v>
      </c>
      <c r="K566" s="66" t="s">
        <v>7201</v>
      </c>
      <c r="L566" s="71" t="s">
        <v>7111</v>
      </c>
      <c r="M566" s="78" t="s">
        <v>10</v>
      </c>
      <c r="N566" s="78" t="s">
        <v>24</v>
      </c>
      <c r="O566" s="128" t="s">
        <v>7137</v>
      </c>
      <c r="P566" s="70"/>
      <c r="Q566" s="70"/>
      <c r="R566" s="70"/>
      <c r="S566" s="70"/>
      <c r="T566" s="70"/>
      <c r="U566" s="70"/>
      <c r="V566" s="70"/>
      <c r="W566" s="70"/>
      <c r="X566" s="70"/>
      <c r="Y566" s="70"/>
      <c r="Z566" s="70"/>
      <c r="AA566" s="70"/>
      <c r="AB566" s="70"/>
      <c r="AC566" s="70"/>
      <c r="AD566" s="70"/>
      <c r="AE566" s="70"/>
      <c r="AF566" s="70"/>
      <c r="AG566" s="70"/>
      <c r="AH566" s="70"/>
      <c r="AI566" s="70"/>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AMD566" s="70"/>
      <c r="AME566" s="70"/>
      <c r="AMF566" s="70"/>
      <c r="AMG566" s="70"/>
      <c r="AMH566" s="70"/>
      <c r="AMI566" s="70"/>
      <c r="AMJ566" s="70"/>
    </row>
    <row r="567" spans="1:1024" s="72" customFormat="1" ht="28.7" customHeight="1" x14ac:dyDescent="0.25">
      <c r="A567" s="123">
        <v>564</v>
      </c>
      <c r="B567" s="53" t="s">
        <v>1564</v>
      </c>
      <c r="C567" s="53" t="s">
        <v>1565</v>
      </c>
      <c r="D567" s="53" t="s">
        <v>1566</v>
      </c>
      <c r="E567" s="73" t="s">
        <v>22</v>
      </c>
      <c r="F567" s="73" t="s">
        <v>239</v>
      </c>
      <c r="G567" s="74">
        <f t="shared" si="38"/>
        <v>3024</v>
      </c>
      <c r="H567" s="75">
        <f t="shared" si="37"/>
        <v>3780</v>
      </c>
      <c r="I567" s="76">
        <v>6742.4</v>
      </c>
      <c r="J567" s="77" t="s">
        <v>67</v>
      </c>
      <c r="K567" s="66" t="s">
        <v>7201</v>
      </c>
      <c r="L567" s="71" t="s">
        <v>7111</v>
      </c>
      <c r="M567" s="78" t="s">
        <v>10</v>
      </c>
      <c r="N567" s="78" t="s">
        <v>24</v>
      </c>
      <c r="O567" s="128" t="s">
        <v>7137</v>
      </c>
      <c r="P567" s="70"/>
      <c r="Q567" s="70"/>
      <c r="R567" s="70"/>
      <c r="S567" s="70"/>
      <c r="T567" s="70"/>
      <c r="U567" s="70"/>
      <c r="V567" s="70"/>
      <c r="W567" s="70"/>
      <c r="X567" s="70"/>
      <c r="Y567" s="70"/>
      <c r="Z567" s="70"/>
      <c r="AA567" s="70"/>
      <c r="AB567" s="70"/>
      <c r="AC567" s="70"/>
      <c r="AD567" s="70"/>
      <c r="AE567" s="70"/>
      <c r="AF567" s="70"/>
      <c r="AG567" s="70"/>
      <c r="AH567" s="70"/>
      <c r="AI567" s="70"/>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AMD567" s="70"/>
      <c r="AME567" s="70"/>
      <c r="AMF567" s="70"/>
      <c r="AMG567" s="70"/>
      <c r="AMH567" s="70"/>
      <c r="AMI567" s="70"/>
      <c r="AMJ567" s="70"/>
    </row>
    <row r="568" spans="1:1024" s="72" customFormat="1" ht="28.7" customHeight="1" x14ac:dyDescent="0.25">
      <c r="A568" s="123">
        <v>565</v>
      </c>
      <c r="B568" s="53" t="s">
        <v>1567</v>
      </c>
      <c r="C568" s="53" t="s">
        <v>1568</v>
      </c>
      <c r="D568" s="53" t="s">
        <v>1569</v>
      </c>
      <c r="E568" s="73" t="s">
        <v>22</v>
      </c>
      <c r="F568" s="73" t="s">
        <v>110</v>
      </c>
      <c r="G568" s="74">
        <f t="shared" si="38"/>
        <v>2016</v>
      </c>
      <c r="H568" s="75">
        <f t="shared" si="37"/>
        <v>2520</v>
      </c>
      <c r="I568" s="76">
        <v>4513.6000000000004</v>
      </c>
      <c r="J568" s="77" t="s">
        <v>67</v>
      </c>
      <c r="K568" s="66" t="s">
        <v>7201</v>
      </c>
      <c r="L568" s="71" t="s">
        <v>7111</v>
      </c>
      <c r="M568" s="78" t="s">
        <v>10</v>
      </c>
      <c r="N568" s="78" t="s">
        <v>24</v>
      </c>
      <c r="O568" s="128" t="s">
        <v>7137</v>
      </c>
      <c r="P568" s="70"/>
      <c r="Q568" s="70"/>
      <c r="R568" s="70"/>
      <c r="S568" s="70"/>
      <c r="T568" s="70"/>
      <c r="U568" s="70"/>
      <c r="V568" s="70"/>
      <c r="W568" s="70"/>
      <c r="X568" s="70"/>
      <c r="Y568" s="70"/>
      <c r="Z568" s="70"/>
      <c r="AA568" s="70"/>
      <c r="AB568" s="70"/>
      <c r="AC568" s="70"/>
      <c r="AD568" s="70"/>
      <c r="AE568" s="70"/>
      <c r="AF568" s="70"/>
      <c r="AG568" s="70"/>
      <c r="AH568" s="70"/>
      <c r="AI568" s="70"/>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AMD568" s="70"/>
      <c r="AME568" s="70"/>
      <c r="AMF568" s="70"/>
      <c r="AMG568" s="70"/>
      <c r="AMH568" s="70"/>
      <c r="AMI568" s="70"/>
      <c r="AMJ568" s="70"/>
    </row>
    <row r="569" spans="1:1024" s="72" customFormat="1" ht="28.7" customHeight="1" x14ac:dyDescent="0.25">
      <c r="A569" s="123">
        <v>566</v>
      </c>
      <c r="B569" s="53" t="s">
        <v>1570</v>
      </c>
      <c r="C569" s="53" t="s">
        <v>1571</v>
      </c>
      <c r="D569" s="53" t="s">
        <v>1572</v>
      </c>
      <c r="E569" s="73" t="s">
        <v>22</v>
      </c>
      <c r="F569" s="73" t="s">
        <v>82</v>
      </c>
      <c r="G569" s="74">
        <f t="shared" si="38"/>
        <v>1176</v>
      </c>
      <c r="H569" s="75">
        <f t="shared" si="37"/>
        <v>1470</v>
      </c>
      <c r="I569" s="76">
        <v>2646</v>
      </c>
      <c r="J569" s="77" t="s">
        <v>67</v>
      </c>
      <c r="K569" s="66" t="s">
        <v>7201</v>
      </c>
      <c r="L569" s="71" t="s">
        <v>7111</v>
      </c>
      <c r="M569" s="78" t="s">
        <v>10</v>
      </c>
      <c r="N569" s="78"/>
      <c r="O569" s="128" t="s">
        <v>7137</v>
      </c>
      <c r="P569" s="70"/>
      <c r="Q569" s="70"/>
      <c r="R569" s="70"/>
      <c r="S569" s="70"/>
      <c r="T569" s="70"/>
      <c r="U569" s="70"/>
      <c r="V569" s="70"/>
      <c r="W569" s="70"/>
      <c r="X569" s="70"/>
      <c r="Y569" s="70"/>
      <c r="Z569" s="70"/>
      <c r="AA569" s="70"/>
      <c r="AB569" s="70"/>
      <c r="AC569" s="70"/>
      <c r="AD569" s="70"/>
      <c r="AE569" s="70"/>
      <c r="AF569" s="70"/>
      <c r="AG569" s="70"/>
      <c r="AH569" s="70"/>
      <c r="AI569" s="70"/>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AMD569" s="70"/>
      <c r="AME569" s="70"/>
      <c r="AMF569" s="70"/>
      <c r="AMG569" s="70"/>
      <c r="AMH569" s="70"/>
      <c r="AMI569" s="70"/>
      <c r="AMJ569" s="70"/>
    </row>
    <row r="570" spans="1:1024" s="72" customFormat="1" ht="28.7" customHeight="1" x14ac:dyDescent="0.25">
      <c r="A570" s="123">
        <v>567</v>
      </c>
      <c r="B570" s="53" t="s">
        <v>1573</v>
      </c>
      <c r="C570" s="53" t="s">
        <v>1574</v>
      </c>
      <c r="D570" s="53" t="s">
        <v>1575</v>
      </c>
      <c r="E570" s="73" t="s">
        <v>22</v>
      </c>
      <c r="F570" s="73" t="s">
        <v>110</v>
      </c>
      <c r="G570" s="74">
        <f t="shared" si="38"/>
        <v>2016</v>
      </c>
      <c r="H570" s="75">
        <f t="shared" si="37"/>
        <v>2520</v>
      </c>
      <c r="I570" s="76">
        <v>4513.6000000000004</v>
      </c>
      <c r="J570" s="77" t="s">
        <v>67</v>
      </c>
      <c r="K570" s="66" t="s">
        <v>7201</v>
      </c>
      <c r="L570" s="71" t="s">
        <v>7111</v>
      </c>
      <c r="M570" s="78" t="s">
        <v>10</v>
      </c>
      <c r="N570" s="78" t="s">
        <v>24</v>
      </c>
      <c r="O570" s="128" t="s">
        <v>7137</v>
      </c>
      <c r="P570" s="70"/>
      <c r="Q570" s="70"/>
      <c r="R570" s="70"/>
      <c r="S570" s="70"/>
      <c r="T570" s="70"/>
      <c r="U570" s="70"/>
      <c r="V570" s="70"/>
      <c r="W570" s="70"/>
      <c r="X570" s="70"/>
      <c r="Y570" s="70"/>
      <c r="Z570" s="70"/>
      <c r="AA570" s="70"/>
      <c r="AB570" s="70"/>
      <c r="AC570" s="70"/>
      <c r="AD570" s="70"/>
      <c r="AE570" s="70"/>
      <c r="AF570" s="70"/>
      <c r="AG570" s="70"/>
      <c r="AH570" s="70"/>
      <c r="AI570" s="70"/>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AMD570" s="70"/>
      <c r="AME570" s="70"/>
      <c r="AMF570" s="70"/>
      <c r="AMG570" s="70"/>
      <c r="AMH570" s="70"/>
      <c r="AMI570" s="70"/>
      <c r="AMJ570" s="70"/>
    </row>
    <row r="571" spans="1:1024" s="72" customFormat="1" ht="28.7" customHeight="1" x14ac:dyDescent="0.25">
      <c r="A571" s="123">
        <v>568</v>
      </c>
      <c r="B571" s="53" t="s">
        <v>1576</v>
      </c>
      <c r="C571" s="53" t="s">
        <v>1577</v>
      </c>
      <c r="D571" s="53" t="s">
        <v>1578</v>
      </c>
      <c r="E571" s="73" t="s">
        <v>22</v>
      </c>
      <c r="F571" s="73" t="s">
        <v>138</v>
      </c>
      <c r="G571" s="74">
        <f t="shared" si="38"/>
        <v>2520</v>
      </c>
      <c r="H571" s="75">
        <f t="shared" si="37"/>
        <v>3150</v>
      </c>
      <c r="I571" s="76">
        <v>5622.4</v>
      </c>
      <c r="J571" s="77" t="s">
        <v>67</v>
      </c>
      <c r="K571" s="66" t="s">
        <v>7201</v>
      </c>
      <c r="L571" s="71" t="s">
        <v>7111</v>
      </c>
      <c r="M571" s="78" t="s">
        <v>10</v>
      </c>
      <c r="N571" s="78" t="s">
        <v>24</v>
      </c>
      <c r="O571" s="128" t="s">
        <v>7137</v>
      </c>
      <c r="P571" s="70"/>
      <c r="Q571" s="70"/>
      <c r="R571" s="70"/>
      <c r="S571" s="70"/>
      <c r="T571" s="70"/>
      <c r="U571" s="70"/>
      <c r="V571" s="70"/>
      <c r="W571" s="70"/>
      <c r="X571" s="70"/>
      <c r="Y571" s="70"/>
      <c r="Z571" s="70"/>
      <c r="AA571" s="70"/>
      <c r="AB571" s="70"/>
      <c r="AC571" s="70"/>
      <c r="AD571" s="70"/>
      <c r="AE571" s="70"/>
      <c r="AF571" s="70"/>
      <c r="AG571" s="70"/>
      <c r="AH571" s="70"/>
      <c r="AI571" s="70"/>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AMD571" s="70"/>
      <c r="AME571" s="70"/>
      <c r="AMF571" s="70"/>
      <c r="AMG571" s="70"/>
      <c r="AMH571" s="70"/>
      <c r="AMI571" s="70"/>
      <c r="AMJ571" s="70"/>
    </row>
    <row r="572" spans="1:1024" s="72" customFormat="1" ht="28.7" customHeight="1" x14ac:dyDescent="0.25">
      <c r="A572" s="123">
        <v>569</v>
      </c>
      <c r="B572" s="53" t="s">
        <v>1579</v>
      </c>
      <c r="C572" s="53" t="s">
        <v>1580</v>
      </c>
      <c r="D572" s="53" t="s">
        <v>1581</v>
      </c>
      <c r="E572" s="73" t="s">
        <v>22</v>
      </c>
      <c r="F572" s="73" t="s">
        <v>110</v>
      </c>
      <c r="G572" s="74">
        <f t="shared" si="38"/>
        <v>2016</v>
      </c>
      <c r="H572" s="75">
        <f t="shared" si="37"/>
        <v>2520</v>
      </c>
      <c r="I572" s="76">
        <v>4513.6000000000004</v>
      </c>
      <c r="J572" s="77" t="s">
        <v>67</v>
      </c>
      <c r="K572" s="66" t="s">
        <v>7201</v>
      </c>
      <c r="L572" s="71" t="s">
        <v>7111</v>
      </c>
      <c r="M572" s="78" t="s">
        <v>10</v>
      </c>
      <c r="N572" s="78" t="s">
        <v>24</v>
      </c>
      <c r="O572" s="128" t="s">
        <v>7137</v>
      </c>
      <c r="P572" s="70"/>
      <c r="Q572" s="70"/>
      <c r="R572" s="70"/>
      <c r="S572" s="70"/>
      <c r="T572" s="70"/>
      <c r="U572" s="70"/>
      <c r="V572" s="70"/>
      <c r="W572" s="70"/>
      <c r="X572" s="70"/>
      <c r="Y572" s="70"/>
      <c r="Z572" s="70"/>
      <c r="AA572" s="70"/>
      <c r="AB572" s="70"/>
      <c r="AC572" s="70"/>
      <c r="AD572" s="70"/>
      <c r="AE572" s="70"/>
      <c r="AF572" s="70"/>
      <c r="AG572" s="70"/>
      <c r="AH572" s="70"/>
      <c r="AI572" s="70"/>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AMD572" s="70"/>
      <c r="AME572" s="70"/>
      <c r="AMF572" s="70"/>
      <c r="AMG572" s="70"/>
      <c r="AMH572" s="70"/>
      <c r="AMI572" s="70"/>
      <c r="AMJ572" s="70"/>
    </row>
    <row r="573" spans="1:1024" s="72" customFormat="1" ht="28.7" customHeight="1" x14ac:dyDescent="0.25">
      <c r="A573" s="123">
        <v>570</v>
      </c>
      <c r="B573" s="53" t="s">
        <v>1582</v>
      </c>
      <c r="C573" s="53" t="s">
        <v>1583</v>
      </c>
      <c r="D573" s="53" t="s">
        <v>1584</v>
      </c>
      <c r="E573" s="73" t="s">
        <v>22</v>
      </c>
      <c r="F573" s="73" t="s">
        <v>275</v>
      </c>
      <c r="G573" s="74">
        <f t="shared" si="38"/>
        <v>1008</v>
      </c>
      <c r="H573" s="75">
        <f t="shared" si="37"/>
        <v>1260</v>
      </c>
      <c r="I573" s="76">
        <v>2262.4</v>
      </c>
      <c r="J573" s="77" t="s">
        <v>67</v>
      </c>
      <c r="K573" s="66" t="s">
        <v>7201</v>
      </c>
      <c r="L573" s="71" t="s">
        <v>7111</v>
      </c>
      <c r="M573" s="78" t="s">
        <v>10</v>
      </c>
      <c r="N573" s="78" t="s">
        <v>24</v>
      </c>
      <c r="O573" s="128" t="s">
        <v>7137</v>
      </c>
      <c r="P573" s="70"/>
      <c r="Q573" s="70"/>
      <c r="R573" s="70"/>
      <c r="S573" s="70"/>
      <c r="T573" s="70"/>
      <c r="U573" s="70"/>
      <c r="V573" s="70"/>
      <c r="W573" s="70"/>
      <c r="X573" s="70"/>
      <c r="Y573" s="70"/>
      <c r="Z573" s="70"/>
      <c r="AA573" s="70"/>
      <c r="AB573" s="70"/>
      <c r="AC573" s="70"/>
      <c r="AD573" s="70"/>
      <c r="AE573" s="70"/>
      <c r="AF573" s="70"/>
      <c r="AG573" s="70"/>
      <c r="AH573" s="70"/>
      <c r="AI573" s="70"/>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AMD573" s="70"/>
      <c r="AME573" s="70"/>
      <c r="AMF573" s="70"/>
      <c r="AMG573" s="70"/>
      <c r="AMH573" s="70"/>
      <c r="AMI573" s="70"/>
      <c r="AMJ573" s="70"/>
    </row>
    <row r="574" spans="1:1024" s="72" customFormat="1" ht="28.7" customHeight="1" x14ac:dyDescent="0.25">
      <c r="A574" s="123">
        <v>571</v>
      </c>
      <c r="B574" s="53" t="s">
        <v>1585</v>
      </c>
      <c r="C574" s="53" t="s">
        <v>1586</v>
      </c>
      <c r="D574" s="53" t="s">
        <v>1587</v>
      </c>
      <c r="E574" s="73" t="s">
        <v>22</v>
      </c>
      <c r="F574" s="73" t="s">
        <v>110</v>
      </c>
      <c r="G574" s="74">
        <f t="shared" si="38"/>
        <v>2016</v>
      </c>
      <c r="H574" s="75">
        <f t="shared" si="37"/>
        <v>2520</v>
      </c>
      <c r="I574" s="76">
        <v>4513.6000000000004</v>
      </c>
      <c r="J574" s="77" t="s">
        <v>67</v>
      </c>
      <c r="K574" s="66" t="s">
        <v>7201</v>
      </c>
      <c r="L574" s="71" t="s">
        <v>7111</v>
      </c>
      <c r="M574" s="78" t="s">
        <v>10</v>
      </c>
      <c r="N574" s="78" t="s">
        <v>24</v>
      </c>
      <c r="O574" s="128" t="s">
        <v>7137</v>
      </c>
      <c r="P574" s="70"/>
      <c r="Q574" s="70"/>
      <c r="R574" s="70"/>
      <c r="S574" s="70"/>
      <c r="T574" s="70"/>
      <c r="U574" s="70"/>
      <c r="V574" s="70"/>
      <c r="W574" s="70"/>
      <c r="X574" s="70"/>
      <c r="Y574" s="70"/>
      <c r="Z574" s="70"/>
      <c r="AA574" s="70"/>
      <c r="AB574" s="70"/>
      <c r="AC574" s="70"/>
      <c r="AD574" s="70"/>
      <c r="AE574" s="70"/>
      <c r="AF574" s="70"/>
      <c r="AG574" s="70"/>
      <c r="AH574" s="70"/>
      <c r="AI574" s="70"/>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AMD574" s="70"/>
      <c r="AME574" s="70"/>
      <c r="AMF574" s="70"/>
      <c r="AMG574" s="70"/>
      <c r="AMH574" s="70"/>
      <c r="AMI574" s="70"/>
      <c r="AMJ574" s="70"/>
    </row>
    <row r="575" spans="1:1024" s="72" customFormat="1" ht="28.7" customHeight="1" x14ac:dyDescent="0.25">
      <c r="A575" s="123">
        <v>572</v>
      </c>
      <c r="B575" s="53" t="s">
        <v>1588</v>
      </c>
      <c r="C575" s="53" t="s">
        <v>1589</v>
      </c>
      <c r="D575" s="53" t="s">
        <v>1590</v>
      </c>
      <c r="E575" s="73" t="s">
        <v>22</v>
      </c>
      <c r="F575" s="73" t="s">
        <v>75</v>
      </c>
      <c r="G575" s="74">
        <f t="shared" si="38"/>
        <v>1680</v>
      </c>
      <c r="H575" s="75">
        <f t="shared" si="37"/>
        <v>2100</v>
      </c>
      <c r="I575" s="76">
        <v>4995.2</v>
      </c>
      <c r="J575" s="77" t="s">
        <v>67</v>
      </c>
      <c r="K575" s="66" t="s">
        <v>7201</v>
      </c>
      <c r="L575" s="71" t="s">
        <v>7111</v>
      </c>
      <c r="M575" s="78" t="s">
        <v>10</v>
      </c>
      <c r="N575" s="78" t="s">
        <v>24</v>
      </c>
      <c r="O575" s="128" t="s">
        <v>7137</v>
      </c>
      <c r="P575" s="70"/>
      <c r="Q575" s="70"/>
      <c r="R575" s="70"/>
      <c r="S575" s="70"/>
      <c r="T575" s="70"/>
      <c r="U575" s="70"/>
      <c r="V575" s="70"/>
      <c r="W575" s="70"/>
      <c r="X575" s="70"/>
      <c r="Y575" s="70"/>
      <c r="Z575" s="70"/>
      <c r="AA575" s="70"/>
      <c r="AB575" s="70"/>
      <c r="AC575" s="70"/>
      <c r="AD575" s="70"/>
      <c r="AE575" s="70"/>
      <c r="AF575" s="70"/>
      <c r="AG575" s="70"/>
      <c r="AH575" s="70"/>
      <c r="AI575" s="70"/>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AMD575" s="70"/>
      <c r="AME575" s="70"/>
      <c r="AMF575" s="70"/>
      <c r="AMG575" s="70"/>
      <c r="AMH575" s="70"/>
      <c r="AMI575" s="70"/>
      <c r="AMJ575" s="70"/>
    </row>
    <row r="576" spans="1:1024" s="72" customFormat="1" ht="28.7" customHeight="1" x14ac:dyDescent="0.25">
      <c r="A576" s="123">
        <v>573</v>
      </c>
      <c r="B576" s="53" t="s">
        <v>1591</v>
      </c>
      <c r="C576" s="53" t="s">
        <v>1592</v>
      </c>
      <c r="D576" s="53" t="s">
        <v>1593</v>
      </c>
      <c r="E576" s="73" t="s">
        <v>22</v>
      </c>
      <c r="F576" s="73" t="s">
        <v>66</v>
      </c>
      <c r="G576" s="79">
        <v>380</v>
      </c>
      <c r="H576" s="75">
        <f t="shared" si="37"/>
        <v>475</v>
      </c>
      <c r="I576" s="76">
        <v>1935.36</v>
      </c>
      <c r="J576" s="77" t="s">
        <v>475</v>
      </c>
      <c r="K576" s="66" t="s">
        <v>7201</v>
      </c>
      <c r="L576" s="71" t="s">
        <v>7111</v>
      </c>
      <c r="M576" s="78" t="s">
        <v>10</v>
      </c>
      <c r="N576" s="78" t="s">
        <v>24</v>
      </c>
      <c r="O576" s="129"/>
      <c r="P576" s="70"/>
      <c r="Q576" s="70"/>
      <c r="R576" s="70"/>
      <c r="S576" s="70"/>
      <c r="T576" s="70"/>
      <c r="U576" s="70"/>
      <c r="V576" s="70"/>
      <c r="W576" s="70"/>
      <c r="X576" s="70"/>
      <c r="Y576" s="70"/>
      <c r="Z576" s="70"/>
      <c r="AA576" s="70"/>
      <c r="AB576" s="70"/>
      <c r="AC576" s="70"/>
      <c r="AD576" s="70"/>
      <c r="AE576" s="70"/>
      <c r="AF576" s="70"/>
      <c r="AG576" s="70"/>
      <c r="AH576" s="70"/>
      <c r="AI576" s="70"/>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AMD576" s="70"/>
      <c r="AME576" s="70"/>
      <c r="AMF576" s="70"/>
      <c r="AMG576" s="70"/>
      <c r="AMH576" s="70"/>
      <c r="AMI576" s="70"/>
      <c r="AMJ576" s="70"/>
    </row>
    <row r="577" spans="1:1024" s="72" customFormat="1" ht="28.7" customHeight="1" x14ac:dyDescent="0.25">
      <c r="A577" s="123">
        <v>574</v>
      </c>
      <c r="B577" s="53" t="s">
        <v>1594</v>
      </c>
      <c r="C577" s="53" t="s">
        <v>1595</v>
      </c>
      <c r="D577" s="53" t="s">
        <v>1596</v>
      </c>
      <c r="E577" s="73" t="s">
        <v>22</v>
      </c>
      <c r="F577" s="73" t="s">
        <v>66</v>
      </c>
      <c r="G577" s="79">
        <v>380</v>
      </c>
      <c r="H577" s="75">
        <f t="shared" si="37"/>
        <v>475</v>
      </c>
      <c r="I577" s="76">
        <v>1935.36</v>
      </c>
      <c r="J577" s="77" t="s">
        <v>475</v>
      </c>
      <c r="K577" s="66" t="s">
        <v>7201</v>
      </c>
      <c r="L577" s="71" t="s">
        <v>7111</v>
      </c>
      <c r="M577" s="78" t="s">
        <v>10</v>
      </c>
      <c r="N577" s="78" t="s">
        <v>24</v>
      </c>
      <c r="O577" s="129"/>
      <c r="P577" s="70"/>
      <c r="Q577" s="70"/>
      <c r="R577" s="70"/>
      <c r="S577" s="70"/>
      <c r="T577" s="70"/>
      <c r="U577" s="70"/>
      <c r="V577" s="70"/>
      <c r="W577" s="70"/>
      <c r="X577" s="70"/>
      <c r="Y577" s="70"/>
      <c r="Z577" s="70"/>
      <c r="AA577" s="70"/>
      <c r="AB577" s="70"/>
      <c r="AC577" s="70"/>
      <c r="AD577" s="70"/>
      <c r="AE577" s="70"/>
      <c r="AF577" s="70"/>
      <c r="AG577" s="70"/>
      <c r="AH577" s="70"/>
      <c r="AI577" s="70"/>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AMD577" s="70"/>
      <c r="AME577" s="70"/>
      <c r="AMF577" s="70"/>
      <c r="AMG577" s="70"/>
      <c r="AMH577" s="70"/>
      <c r="AMI577" s="70"/>
      <c r="AMJ577" s="70"/>
    </row>
    <row r="578" spans="1:1024" s="72" customFormat="1" ht="28.7" customHeight="1" x14ac:dyDescent="0.25">
      <c r="A578" s="123">
        <v>575</v>
      </c>
      <c r="B578" s="53" t="s">
        <v>1597</v>
      </c>
      <c r="C578" s="53" t="s">
        <v>1598</v>
      </c>
      <c r="D578" s="53" t="s">
        <v>1599</v>
      </c>
      <c r="E578" s="73" t="s">
        <v>22</v>
      </c>
      <c r="F578" s="73" t="s">
        <v>66</v>
      </c>
      <c r="G578" s="79">
        <v>380</v>
      </c>
      <c r="H578" s="75">
        <f t="shared" si="37"/>
        <v>475</v>
      </c>
      <c r="I578" s="76">
        <v>1935.36</v>
      </c>
      <c r="J578" s="77" t="s">
        <v>475</v>
      </c>
      <c r="K578" s="66" t="s">
        <v>7201</v>
      </c>
      <c r="L578" s="71" t="s">
        <v>7111</v>
      </c>
      <c r="M578" s="78" t="s">
        <v>10</v>
      </c>
      <c r="N578" s="78" t="s">
        <v>24</v>
      </c>
      <c r="O578" s="129"/>
      <c r="P578" s="70"/>
      <c r="Q578" s="70"/>
      <c r="R578" s="70"/>
      <c r="S578" s="70"/>
      <c r="T578" s="70"/>
      <c r="U578" s="70"/>
      <c r="V578" s="70"/>
      <c r="W578" s="70"/>
      <c r="X578" s="70"/>
      <c r="Y578" s="70"/>
      <c r="Z578" s="70"/>
      <c r="AA578" s="70"/>
      <c r="AB578" s="70"/>
      <c r="AC578" s="70"/>
      <c r="AD578" s="70"/>
      <c r="AE578" s="70"/>
      <c r="AF578" s="70"/>
      <c r="AG578" s="70"/>
      <c r="AH578" s="70"/>
      <c r="AI578" s="70"/>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AMD578" s="70"/>
      <c r="AME578" s="70"/>
      <c r="AMF578" s="70"/>
      <c r="AMG578" s="70"/>
      <c r="AMH578" s="70"/>
      <c r="AMI578" s="70"/>
      <c r="AMJ578" s="70"/>
    </row>
    <row r="579" spans="1:1024" s="72" customFormat="1" ht="28.7" customHeight="1" x14ac:dyDescent="0.25">
      <c r="A579" s="123">
        <v>576</v>
      </c>
      <c r="B579" s="53" t="s">
        <v>1600</v>
      </c>
      <c r="C579" s="53" t="s">
        <v>1601</v>
      </c>
      <c r="D579" s="53" t="s">
        <v>1602</v>
      </c>
      <c r="E579" s="73" t="s">
        <v>22</v>
      </c>
      <c r="F579" s="73" t="s">
        <v>66</v>
      </c>
      <c r="G579" s="79">
        <v>380</v>
      </c>
      <c r="H579" s="75">
        <f t="shared" si="37"/>
        <v>475</v>
      </c>
      <c r="I579" s="76">
        <v>1935.36</v>
      </c>
      <c r="J579" s="77" t="s">
        <v>475</v>
      </c>
      <c r="K579" s="66" t="s">
        <v>7201</v>
      </c>
      <c r="L579" s="71" t="s">
        <v>7111</v>
      </c>
      <c r="M579" s="78" t="s">
        <v>10</v>
      </c>
      <c r="N579" s="78" t="s">
        <v>24</v>
      </c>
      <c r="O579" s="129"/>
      <c r="P579" s="70"/>
      <c r="Q579" s="70"/>
      <c r="R579" s="70"/>
      <c r="S579" s="70"/>
      <c r="T579" s="70"/>
      <c r="U579" s="70"/>
      <c r="V579" s="70"/>
      <c r="W579" s="70"/>
      <c r="X579" s="70"/>
      <c r="Y579" s="70"/>
      <c r="Z579" s="70"/>
      <c r="AA579" s="70"/>
      <c r="AB579" s="70"/>
      <c r="AC579" s="70"/>
      <c r="AD579" s="70"/>
      <c r="AE579" s="70"/>
      <c r="AF579" s="70"/>
      <c r="AG579" s="70"/>
      <c r="AH579" s="70"/>
      <c r="AI579" s="70"/>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AMD579" s="70"/>
      <c r="AME579" s="70"/>
      <c r="AMF579" s="70"/>
      <c r="AMG579" s="70"/>
      <c r="AMH579" s="70"/>
      <c r="AMI579" s="70"/>
      <c r="AMJ579" s="70"/>
    </row>
    <row r="580" spans="1:1024" s="72" customFormat="1" ht="28.7" customHeight="1" x14ac:dyDescent="0.25">
      <c r="A580" s="123">
        <v>577</v>
      </c>
      <c r="B580" s="53" t="s">
        <v>1603</v>
      </c>
      <c r="C580" s="53" t="s">
        <v>1604</v>
      </c>
      <c r="D580" s="53" t="s">
        <v>1605</v>
      </c>
      <c r="E580" s="73" t="s">
        <v>22</v>
      </c>
      <c r="F580" s="73" t="s">
        <v>66</v>
      </c>
      <c r="G580" s="79">
        <v>380</v>
      </c>
      <c r="H580" s="75">
        <f t="shared" si="37"/>
        <v>475</v>
      </c>
      <c r="I580" s="76">
        <v>1935.36</v>
      </c>
      <c r="J580" s="77" t="s">
        <v>475</v>
      </c>
      <c r="K580" s="66" t="s">
        <v>7201</v>
      </c>
      <c r="L580" s="71" t="s">
        <v>7111</v>
      </c>
      <c r="M580" s="78" t="s">
        <v>10</v>
      </c>
      <c r="N580" s="78" t="s">
        <v>24</v>
      </c>
      <c r="O580" s="129"/>
      <c r="P580" s="70"/>
      <c r="Q580" s="70"/>
      <c r="R580" s="70"/>
      <c r="S580" s="70"/>
      <c r="T580" s="70"/>
      <c r="U580" s="70"/>
      <c r="V580" s="70"/>
      <c r="W580" s="70"/>
      <c r="X580" s="70"/>
      <c r="Y580" s="70"/>
      <c r="Z580" s="70"/>
      <c r="AA580" s="70"/>
      <c r="AB580" s="70"/>
      <c r="AC580" s="70"/>
      <c r="AD580" s="70"/>
      <c r="AE580" s="70"/>
      <c r="AF580" s="70"/>
      <c r="AG580" s="70"/>
      <c r="AH580" s="70"/>
      <c r="AI580" s="70"/>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AMD580" s="70"/>
      <c r="AME580" s="70"/>
      <c r="AMF580" s="70"/>
      <c r="AMG580" s="70"/>
      <c r="AMH580" s="70"/>
      <c r="AMI580" s="70"/>
      <c r="AMJ580" s="70"/>
    </row>
    <row r="581" spans="1:1024" s="72" customFormat="1" ht="28.7" customHeight="1" x14ac:dyDescent="0.25">
      <c r="A581" s="123">
        <v>578</v>
      </c>
      <c r="B581" s="53" t="s">
        <v>1606</v>
      </c>
      <c r="C581" s="53" t="s">
        <v>1607</v>
      </c>
      <c r="D581" s="53" t="s">
        <v>1608</v>
      </c>
      <c r="E581" s="73" t="s">
        <v>22</v>
      </c>
      <c r="F581" s="73" t="s">
        <v>66</v>
      </c>
      <c r="G581" s="79">
        <v>380</v>
      </c>
      <c r="H581" s="75">
        <f t="shared" si="37"/>
        <v>475</v>
      </c>
      <c r="I581" s="76">
        <v>1935.36</v>
      </c>
      <c r="J581" s="77" t="s">
        <v>475</v>
      </c>
      <c r="K581" s="66" t="s">
        <v>7201</v>
      </c>
      <c r="L581" s="71" t="s">
        <v>7111</v>
      </c>
      <c r="M581" s="78" t="s">
        <v>10</v>
      </c>
      <c r="N581" s="78" t="s">
        <v>24</v>
      </c>
      <c r="O581" s="129"/>
      <c r="P581" s="70"/>
      <c r="Q581" s="70"/>
      <c r="R581" s="70"/>
      <c r="S581" s="70"/>
      <c r="T581" s="70"/>
      <c r="U581" s="70"/>
      <c r="V581" s="70"/>
      <c r="W581" s="70"/>
      <c r="X581" s="70"/>
      <c r="Y581" s="70"/>
      <c r="Z581" s="70"/>
      <c r="AA581" s="70"/>
      <c r="AB581" s="70"/>
      <c r="AC581" s="70"/>
      <c r="AD581" s="70"/>
      <c r="AE581" s="70"/>
      <c r="AF581" s="70"/>
      <c r="AG581" s="70"/>
      <c r="AH581" s="70"/>
      <c r="AI581" s="70"/>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AMD581" s="70"/>
      <c r="AME581" s="70"/>
      <c r="AMF581" s="70"/>
      <c r="AMG581" s="70"/>
      <c r="AMH581" s="70"/>
      <c r="AMI581" s="70"/>
      <c r="AMJ581" s="70"/>
    </row>
    <row r="582" spans="1:1024" s="72" customFormat="1" ht="28.7" customHeight="1" x14ac:dyDescent="0.25">
      <c r="A582" s="123">
        <v>579</v>
      </c>
      <c r="B582" s="53" t="s">
        <v>1609</v>
      </c>
      <c r="C582" s="53" t="s">
        <v>1610</v>
      </c>
      <c r="D582" s="53" t="s">
        <v>1611</v>
      </c>
      <c r="E582" s="73" t="s">
        <v>22</v>
      </c>
      <c r="F582" s="73" t="s">
        <v>138</v>
      </c>
      <c r="G582" s="79">
        <v>380</v>
      </c>
      <c r="H582" s="75">
        <f t="shared" si="37"/>
        <v>475</v>
      </c>
      <c r="I582" s="76">
        <v>1064</v>
      </c>
      <c r="J582" s="77" t="s">
        <v>475</v>
      </c>
      <c r="K582" s="66" t="s">
        <v>7201</v>
      </c>
      <c r="L582" s="71" t="s">
        <v>7111</v>
      </c>
      <c r="M582" s="78" t="s">
        <v>10</v>
      </c>
      <c r="N582" s="78" t="s">
        <v>24</v>
      </c>
      <c r="O582" s="129"/>
      <c r="P582" s="70"/>
      <c r="Q582" s="70"/>
      <c r="R582" s="70"/>
      <c r="S582" s="70"/>
      <c r="T582" s="70"/>
      <c r="U582" s="70"/>
      <c r="V582" s="70"/>
      <c r="W582" s="70"/>
      <c r="X582" s="70"/>
      <c r="Y582" s="70"/>
      <c r="Z582" s="70"/>
      <c r="AA582" s="70"/>
      <c r="AB582" s="70"/>
      <c r="AC582" s="70"/>
      <c r="AD582" s="70"/>
      <c r="AE582" s="70"/>
      <c r="AF582" s="70"/>
      <c r="AG582" s="70"/>
      <c r="AH582" s="70"/>
      <c r="AI582" s="70"/>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AMD582" s="70"/>
      <c r="AME582" s="70"/>
      <c r="AMF582" s="70"/>
      <c r="AMG582" s="70"/>
      <c r="AMH582" s="70"/>
      <c r="AMI582" s="70"/>
      <c r="AMJ582" s="70"/>
    </row>
    <row r="583" spans="1:1024" s="72" customFormat="1" ht="28.7" customHeight="1" x14ac:dyDescent="0.25">
      <c r="A583" s="123">
        <v>580</v>
      </c>
      <c r="B583" s="53" t="s">
        <v>1949</v>
      </c>
      <c r="C583" s="53" t="s">
        <v>1950</v>
      </c>
      <c r="D583" s="53" t="s">
        <v>1951</v>
      </c>
      <c r="E583" s="73" t="s">
        <v>22</v>
      </c>
      <c r="F583" s="73" t="s">
        <v>1322</v>
      </c>
      <c r="G583" s="79">
        <v>905</v>
      </c>
      <c r="H583" s="75">
        <f t="shared" si="37"/>
        <v>1131.25</v>
      </c>
      <c r="I583" s="76">
        <v>1601.6</v>
      </c>
      <c r="J583" s="77" t="s">
        <v>54</v>
      </c>
      <c r="K583" s="66" t="s">
        <v>7201</v>
      </c>
      <c r="L583" s="71" t="s">
        <v>7111</v>
      </c>
      <c r="M583" s="94"/>
      <c r="N583" s="78" t="s">
        <v>24</v>
      </c>
      <c r="O583" s="130" t="s">
        <v>7204</v>
      </c>
      <c r="P583" s="70"/>
      <c r="Q583" s="70"/>
      <c r="R583" s="70"/>
      <c r="S583" s="70"/>
      <c r="T583" s="70"/>
      <c r="U583" s="70"/>
      <c r="V583" s="70"/>
      <c r="W583" s="70"/>
      <c r="X583" s="70"/>
      <c r="Y583" s="70"/>
      <c r="Z583" s="70"/>
      <c r="AA583" s="70"/>
      <c r="AB583" s="70"/>
      <c r="AC583" s="70"/>
      <c r="AD583" s="70"/>
      <c r="AE583" s="70"/>
      <c r="AF583" s="70"/>
      <c r="AG583" s="70"/>
      <c r="AH583" s="70"/>
      <c r="AI583" s="70"/>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AMD583" s="70"/>
      <c r="AME583" s="70"/>
      <c r="AMF583" s="70"/>
      <c r="AMG583" s="70"/>
      <c r="AMH583" s="70"/>
      <c r="AMI583" s="70"/>
      <c r="AMJ583" s="70"/>
    </row>
    <row r="584" spans="1:1024" s="72" customFormat="1" ht="28.7" customHeight="1" x14ac:dyDescent="0.25">
      <c r="A584" s="123">
        <v>581</v>
      </c>
      <c r="B584" s="53" t="s">
        <v>2529</v>
      </c>
      <c r="C584" s="53" t="s">
        <v>7321</v>
      </c>
      <c r="D584" s="53" t="s">
        <v>2530</v>
      </c>
      <c r="E584" s="73" t="s">
        <v>22</v>
      </c>
      <c r="F584" s="73" t="s">
        <v>103</v>
      </c>
      <c r="G584" s="74">
        <v>1575</v>
      </c>
      <c r="H584" s="75">
        <f t="shared" si="37"/>
        <v>1968.75</v>
      </c>
      <c r="I584" s="76">
        <v>5483.52</v>
      </c>
      <c r="J584" s="77" t="s">
        <v>54</v>
      </c>
      <c r="K584" s="66" t="s">
        <v>7201</v>
      </c>
      <c r="L584" s="71" t="s">
        <v>7111</v>
      </c>
      <c r="M584" s="78" t="s">
        <v>10</v>
      </c>
      <c r="N584" s="78" t="s">
        <v>24</v>
      </c>
      <c r="O584" s="130" t="s">
        <v>7204</v>
      </c>
      <c r="P584" s="70"/>
      <c r="Q584" s="70"/>
      <c r="R584" s="70"/>
      <c r="S584" s="70"/>
      <c r="T584" s="70"/>
      <c r="U584" s="70"/>
      <c r="V584" s="70"/>
      <c r="W584" s="70"/>
      <c r="X584" s="70"/>
      <c r="Y584" s="70"/>
      <c r="Z584" s="70"/>
      <c r="AA584" s="70"/>
      <c r="AB584" s="70"/>
      <c r="AC584" s="70"/>
      <c r="AD584" s="70"/>
      <c r="AE584" s="70"/>
      <c r="AF584" s="70"/>
      <c r="AG584" s="70"/>
      <c r="AH584" s="70"/>
      <c r="AI584" s="70"/>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AMD584" s="70"/>
      <c r="AME584" s="70"/>
      <c r="AMF584" s="70"/>
      <c r="AMG584" s="70"/>
      <c r="AMH584" s="70"/>
      <c r="AMI584" s="70"/>
      <c r="AMJ584" s="70"/>
    </row>
    <row r="585" spans="1:1024" s="72" customFormat="1" ht="28.7" customHeight="1" x14ac:dyDescent="0.25">
      <c r="A585" s="123">
        <v>582</v>
      </c>
      <c r="B585" s="53" t="s">
        <v>2507</v>
      </c>
      <c r="C585" s="53" t="s">
        <v>1554</v>
      </c>
      <c r="D585" s="53" t="s">
        <v>2508</v>
      </c>
      <c r="E585" s="73" t="s">
        <v>28</v>
      </c>
      <c r="F585" s="73" t="s">
        <v>62</v>
      </c>
      <c r="G585" s="79">
        <v>895</v>
      </c>
      <c r="H585" s="75">
        <f t="shared" si="37"/>
        <v>1118.75</v>
      </c>
      <c r="I585" s="76">
        <v>3091.2</v>
      </c>
      <c r="J585" s="77" t="s">
        <v>124</v>
      </c>
      <c r="K585" s="66" t="s">
        <v>7201</v>
      </c>
      <c r="L585" s="66" t="s">
        <v>7113</v>
      </c>
      <c r="M585" s="78" t="s">
        <v>10</v>
      </c>
      <c r="N585" s="78" t="s">
        <v>24</v>
      </c>
      <c r="O585" s="128" t="s">
        <v>7137</v>
      </c>
      <c r="P585" s="70"/>
      <c r="Q585" s="70"/>
      <c r="R585" s="70"/>
      <c r="S585" s="70"/>
      <c r="T585" s="70"/>
      <c r="U585" s="70"/>
      <c r="V585" s="70"/>
      <c r="W585" s="70"/>
      <c r="X585" s="70"/>
      <c r="Y585" s="70"/>
      <c r="Z585" s="70"/>
      <c r="AA585" s="70"/>
      <c r="AB585" s="70"/>
      <c r="AC585" s="70"/>
      <c r="AD585" s="70"/>
      <c r="AE585" s="70"/>
      <c r="AF585" s="70"/>
      <c r="AG585" s="70"/>
      <c r="AH585" s="70"/>
      <c r="AI585" s="70"/>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AMD585" s="70"/>
      <c r="AME585" s="70"/>
      <c r="AMF585" s="70"/>
      <c r="AMG585" s="70"/>
      <c r="AMH585" s="70"/>
      <c r="AMI585" s="70"/>
      <c r="AMJ585" s="70"/>
    </row>
    <row r="586" spans="1:1024" s="72" customFormat="1" ht="28.7" customHeight="1" x14ac:dyDescent="0.25">
      <c r="A586" s="123">
        <v>583</v>
      </c>
      <c r="B586" s="53" t="s">
        <v>2509</v>
      </c>
      <c r="C586" s="53" t="s">
        <v>2510</v>
      </c>
      <c r="D586" s="53" t="s">
        <v>2511</v>
      </c>
      <c r="E586" s="73" t="s">
        <v>22</v>
      </c>
      <c r="F586" s="73" t="s">
        <v>110</v>
      </c>
      <c r="G586" s="79">
        <v>320</v>
      </c>
      <c r="H586" s="75">
        <f t="shared" si="37"/>
        <v>400</v>
      </c>
      <c r="I586" s="76">
        <v>1451.52</v>
      </c>
      <c r="J586" s="77" t="s">
        <v>475</v>
      </c>
      <c r="K586" s="66" t="s">
        <v>7201</v>
      </c>
      <c r="L586" s="71" t="s">
        <v>7111</v>
      </c>
      <c r="M586" s="78" t="s">
        <v>10</v>
      </c>
      <c r="N586" s="78" t="s">
        <v>24</v>
      </c>
      <c r="O586" s="129"/>
      <c r="P586" s="70"/>
      <c r="Q586" s="70"/>
      <c r="R586" s="70"/>
      <c r="S586" s="70"/>
      <c r="T586" s="70"/>
      <c r="U586" s="70"/>
      <c r="V586" s="70"/>
      <c r="W586" s="70"/>
      <c r="X586" s="70"/>
      <c r="Y586" s="70"/>
      <c r="Z586" s="70"/>
      <c r="AA586" s="70"/>
      <c r="AB586" s="70"/>
      <c r="AC586" s="70"/>
      <c r="AD586" s="70"/>
      <c r="AE586" s="70"/>
      <c r="AF586" s="70"/>
      <c r="AG586" s="70"/>
      <c r="AH586" s="70"/>
      <c r="AI586" s="70"/>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AMD586" s="70"/>
      <c r="AME586" s="70"/>
      <c r="AMF586" s="70"/>
      <c r="AMG586" s="70"/>
      <c r="AMH586" s="70"/>
      <c r="AMI586" s="70"/>
      <c r="AMJ586" s="70"/>
    </row>
    <row r="587" spans="1:1024" s="72" customFormat="1" ht="28.7" customHeight="1" x14ac:dyDescent="0.25">
      <c r="A587" s="123">
        <v>584</v>
      </c>
      <c r="B587" s="53" t="s">
        <v>3314</v>
      </c>
      <c r="C587" s="53" t="s">
        <v>3315</v>
      </c>
      <c r="D587" s="53" t="s">
        <v>3316</v>
      </c>
      <c r="E587" s="73" t="s">
        <v>22</v>
      </c>
      <c r="F587" s="73">
        <v>17</v>
      </c>
      <c r="G587" s="74">
        <f t="shared" ref="G587:G603" si="39">168*F587</f>
        <v>2856</v>
      </c>
      <c r="H587" s="75">
        <f t="shared" si="37"/>
        <v>3570</v>
      </c>
      <c r="I587" s="76">
        <v>6372.8</v>
      </c>
      <c r="J587" s="77" t="s">
        <v>67</v>
      </c>
      <c r="K587" s="66" t="s">
        <v>7201</v>
      </c>
      <c r="L587" s="71" t="s">
        <v>7111</v>
      </c>
      <c r="M587" s="78" t="s">
        <v>10</v>
      </c>
      <c r="N587" s="78"/>
      <c r="O587" s="128" t="s">
        <v>7137</v>
      </c>
      <c r="P587" s="70"/>
      <c r="Q587" s="70"/>
      <c r="R587" s="70"/>
      <c r="S587" s="70"/>
      <c r="T587" s="70"/>
      <c r="U587" s="70"/>
      <c r="V587" s="70"/>
      <c r="W587" s="70"/>
      <c r="X587" s="70"/>
      <c r="Y587" s="70"/>
      <c r="Z587" s="70"/>
      <c r="AA587" s="70"/>
      <c r="AB587" s="70"/>
      <c r="AC587" s="70"/>
      <c r="AD587" s="70"/>
      <c r="AE587" s="70"/>
      <c r="AF587" s="70"/>
      <c r="AG587" s="70"/>
      <c r="AH587" s="70"/>
      <c r="AI587" s="70"/>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AMD587" s="70"/>
      <c r="AME587" s="70"/>
      <c r="AMF587" s="70"/>
      <c r="AMG587" s="70"/>
      <c r="AMH587" s="70"/>
      <c r="AMI587" s="70"/>
      <c r="AMJ587" s="70"/>
    </row>
    <row r="588" spans="1:1024" s="72" customFormat="1" ht="28.7" customHeight="1" x14ac:dyDescent="0.25">
      <c r="A588" s="123">
        <v>585</v>
      </c>
      <c r="B588" s="53" t="s">
        <v>3332</v>
      </c>
      <c r="C588" s="53" t="s">
        <v>3333</v>
      </c>
      <c r="D588" s="53" t="s">
        <v>3334</v>
      </c>
      <c r="E588" s="73" t="s">
        <v>22</v>
      </c>
      <c r="F588" s="73">
        <v>14</v>
      </c>
      <c r="G588" s="74">
        <f t="shared" si="39"/>
        <v>2352</v>
      </c>
      <c r="H588" s="75">
        <f t="shared" si="37"/>
        <v>2940</v>
      </c>
      <c r="I588" s="76">
        <v>5252.8</v>
      </c>
      <c r="J588" s="77" t="s">
        <v>67</v>
      </c>
      <c r="K588" s="66" t="s">
        <v>7201</v>
      </c>
      <c r="L588" s="71" t="s">
        <v>7111</v>
      </c>
      <c r="M588" s="78" t="s">
        <v>10</v>
      </c>
      <c r="N588" s="78"/>
      <c r="O588" s="128" t="s">
        <v>7137</v>
      </c>
      <c r="P588" s="70"/>
      <c r="Q588" s="70"/>
      <c r="R588" s="70"/>
      <c r="S588" s="70"/>
      <c r="T588" s="70"/>
      <c r="U588" s="70"/>
      <c r="V588" s="70"/>
      <c r="W588" s="70"/>
      <c r="X588" s="70"/>
      <c r="Y588" s="70"/>
      <c r="Z588" s="70"/>
      <c r="AA588" s="70"/>
      <c r="AB588" s="70"/>
      <c r="AC588" s="70"/>
      <c r="AD588" s="70"/>
      <c r="AE588" s="70"/>
      <c r="AF588" s="70"/>
      <c r="AG588" s="70"/>
      <c r="AH588" s="70"/>
      <c r="AI588" s="70"/>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AMD588" s="70"/>
      <c r="AME588" s="70"/>
      <c r="AMF588" s="70"/>
      <c r="AMG588" s="70"/>
      <c r="AMH588" s="70"/>
      <c r="AMI588" s="70"/>
      <c r="AMJ588" s="70"/>
    </row>
    <row r="589" spans="1:1024" s="72" customFormat="1" ht="28.7" customHeight="1" x14ac:dyDescent="0.25">
      <c r="A589" s="123">
        <v>586</v>
      </c>
      <c r="B589" s="53" t="s">
        <v>3335</v>
      </c>
      <c r="C589" s="53" t="s">
        <v>3336</v>
      </c>
      <c r="D589" s="53" t="s">
        <v>3337</v>
      </c>
      <c r="E589" s="73" t="s">
        <v>22</v>
      </c>
      <c r="F589" s="73">
        <v>14</v>
      </c>
      <c r="G589" s="74">
        <f t="shared" si="39"/>
        <v>2352</v>
      </c>
      <c r="H589" s="75">
        <f t="shared" si="37"/>
        <v>2940</v>
      </c>
      <c r="I589" s="76">
        <v>5252.8</v>
      </c>
      <c r="J589" s="77" t="s">
        <v>67</v>
      </c>
      <c r="K589" s="66" t="s">
        <v>7201</v>
      </c>
      <c r="L589" s="71" t="s">
        <v>7111</v>
      </c>
      <c r="M589" s="78" t="s">
        <v>10</v>
      </c>
      <c r="N589" s="78"/>
      <c r="O589" s="128" t="s">
        <v>7137</v>
      </c>
      <c r="P589" s="70"/>
      <c r="Q589" s="70"/>
      <c r="R589" s="70"/>
      <c r="S589" s="70"/>
      <c r="T589" s="70"/>
      <c r="U589" s="70"/>
      <c r="V589" s="70"/>
      <c r="W589" s="70"/>
      <c r="X589" s="70"/>
      <c r="Y589" s="70"/>
      <c r="Z589" s="70"/>
      <c r="AA589" s="70"/>
      <c r="AB589" s="70"/>
      <c r="AC589" s="70"/>
      <c r="AD589" s="70"/>
      <c r="AE589" s="70"/>
      <c r="AF589" s="70"/>
      <c r="AG589" s="70"/>
      <c r="AH589" s="70"/>
      <c r="AI589" s="70"/>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AMD589" s="70"/>
      <c r="AME589" s="70"/>
      <c r="AMF589" s="70"/>
      <c r="AMG589" s="70"/>
      <c r="AMH589" s="70"/>
      <c r="AMI589" s="70"/>
      <c r="AMJ589" s="70"/>
    </row>
    <row r="590" spans="1:1024" s="72" customFormat="1" ht="28.7" customHeight="1" x14ac:dyDescent="0.25">
      <c r="A590" s="123">
        <v>587</v>
      </c>
      <c r="B590" s="53" t="s">
        <v>3338</v>
      </c>
      <c r="C590" s="53" t="s">
        <v>3339</v>
      </c>
      <c r="D590" s="53" t="s">
        <v>3340</v>
      </c>
      <c r="E590" s="73" t="s">
        <v>22</v>
      </c>
      <c r="F590" s="73">
        <v>19</v>
      </c>
      <c r="G590" s="74">
        <f t="shared" si="39"/>
        <v>3192</v>
      </c>
      <c r="H590" s="75">
        <f t="shared" si="37"/>
        <v>3990</v>
      </c>
      <c r="I590" s="76">
        <v>7123.2</v>
      </c>
      <c r="J590" s="77" t="s">
        <v>67</v>
      </c>
      <c r="K590" s="66" t="s">
        <v>7201</v>
      </c>
      <c r="L590" s="71" t="s">
        <v>7111</v>
      </c>
      <c r="M590" s="78" t="s">
        <v>10</v>
      </c>
      <c r="N590" s="78"/>
      <c r="O590" s="128" t="s">
        <v>7137</v>
      </c>
      <c r="P590" s="70"/>
      <c r="Q590" s="70"/>
      <c r="R590" s="70"/>
      <c r="S590" s="70"/>
      <c r="T590" s="70"/>
      <c r="U590" s="70"/>
      <c r="V590" s="70"/>
      <c r="W590" s="70"/>
      <c r="X590" s="70"/>
      <c r="Y590" s="70"/>
      <c r="Z590" s="70"/>
      <c r="AA590" s="70"/>
      <c r="AB590" s="70"/>
      <c r="AC590" s="70"/>
      <c r="AD590" s="70"/>
      <c r="AE590" s="70"/>
      <c r="AF590" s="70"/>
      <c r="AG590" s="70"/>
      <c r="AH590" s="70"/>
      <c r="AI590" s="70"/>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AMD590" s="70"/>
      <c r="AME590" s="70"/>
      <c r="AMF590" s="70"/>
      <c r="AMG590" s="70"/>
      <c r="AMH590" s="70"/>
      <c r="AMI590" s="70"/>
      <c r="AMJ590" s="70"/>
    </row>
    <row r="591" spans="1:1024" s="72" customFormat="1" ht="28.7" customHeight="1" x14ac:dyDescent="0.25">
      <c r="A591" s="123">
        <v>588</v>
      </c>
      <c r="B591" s="53" t="s">
        <v>3341</v>
      </c>
      <c r="C591" s="53" t="s">
        <v>3342</v>
      </c>
      <c r="D591" s="53" t="s">
        <v>3343</v>
      </c>
      <c r="E591" s="73" t="s">
        <v>22</v>
      </c>
      <c r="F591" s="73">
        <v>12</v>
      </c>
      <c r="G591" s="74">
        <f t="shared" si="39"/>
        <v>2016</v>
      </c>
      <c r="H591" s="75">
        <f t="shared" si="37"/>
        <v>2520</v>
      </c>
      <c r="I591" s="76">
        <v>4513.6000000000004</v>
      </c>
      <c r="J591" s="77" t="s">
        <v>67</v>
      </c>
      <c r="K591" s="66" t="s">
        <v>7201</v>
      </c>
      <c r="L591" s="71" t="s">
        <v>7111</v>
      </c>
      <c r="M591" s="78" t="s">
        <v>10</v>
      </c>
      <c r="N591" s="78"/>
      <c r="O591" s="128" t="s">
        <v>7137</v>
      </c>
      <c r="P591" s="70"/>
      <c r="Q591" s="70"/>
      <c r="R591" s="70"/>
      <c r="S591" s="70"/>
      <c r="T591" s="70"/>
      <c r="U591" s="70"/>
      <c r="V591" s="70"/>
      <c r="W591" s="70"/>
      <c r="X591" s="70"/>
      <c r="Y591" s="70"/>
      <c r="Z591" s="70"/>
      <c r="AA591" s="70"/>
      <c r="AB591" s="70"/>
      <c r="AC591" s="70"/>
      <c r="AD591" s="70"/>
      <c r="AE591" s="70"/>
      <c r="AF591" s="70"/>
      <c r="AG591" s="70"/>
      <c r="AH591" s="70"/>
      <c r="AI591" s="70"/>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AMD591" s="70"/>
      <c r="AME591" s="70"/>
      <c r="AMF591" s="70"/>
      <c r="AMG591" s="70"/>
      <c r="AMH591" s="70"/>
      <c r="AMI591" s="70"/>
      <c r="AMJ591" s="70"/>
    </row>
    <row r="592" spans="1:1024" s="72" customFormat="1" ht="28.7" customHeight="1" x14ac:dyDescent="0.25">
      <c r="A592" s="123">
        <v>589</v>
      </c>
      <c r="B592" s="53" t="s">
        <v>3344</v>
      </c>
      <c r="C592" s="53" t="s">
        <v>3345</v>
      </c>
      <c r="D592" s="53" t="s">
        <v>3346</v>
      </c>
      <c r="E592" s="73" t="s">
        <v>22</v>
      </c>
      <c r="F592" s="73">
        <v>10</v>
      </c>
      <c r="G592" s="74">
        <f t="shared" si="39"/>
        <v>1680</v>
      </c>
      <c r="H592" s="75">
        <v>2100</v>
      </c>
      <c r="I592" s="76">
        <v>3752</v>
      </c>
      <c r="J592" s="77" t="s">
        <v>67</v>
      </c>
      <c r="K592" s="66" t="s">
        <v>7201</v>
      </c>
      <c r="L592" s="71" t="s">
        <v>7111</v>
      </c>
      <c r="M592" s="78" t="s">
        <v>10</v>
      </c>
      <c r="N592" s="78"/>
      <c r="O592" s="128" t="s">
        <v>7137</v>
      </c>
      <c r="P592" s="70"/>
      <c r="Q592" s="70"/>
      <c r="R592" s="70"/>
      <c r="S592" s="70"/>
      <c r="T592" s="70"/>
      <c r="U592" s="70"/>
      <c r="V592" s="70"/>
      <c r="W592" s="70"/>
      <c r="X592" s="70"/>
      <c r="Y592" s="70"/>
      <c r="Z592" s="70"/>
      <c r="AA592" s="70"/>
      <c r="AB592" s="70"/>
      <c r="AC592" s="70"/>
      <c r="AD592" s="70"/>
      <c r="AE592" s="70"/>
      <c r="AF592" s="70"/>
      <c r="AG592" s="70"/>
      <c r="AH592" s="70"/>
      <c r="AI592" s="70"/>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AMD592" s="70"/>
      <c r="AME592" s="70"/>
      <c r="AMF592" s="70"/>
      <c r="AMG592" s="70"/>
      <c r="AMH592" s="70"/>
      <c r="AMI592" s="70"/>
      <c r="AMJ592" s="70"/>
    </row>
    <row r="593" spans="1:1024" s="72" customFormat="1" ht="28.7" customHeight="1" x14ac:dyDescent="0.25">
      <c r="A593" s="123">
        <v>590</v>
      </c>
      <c r="B593" s="53" t="s">
        <v>3347</v>
      </c>
      <c r="C593" s="53" t="s">
        <v>3348</v>
      </c>
      <c r="D593" s="53" t="s">
        <v>3349</v>
      </c>
      <c r="E593" s="73" t="s">
        <v>22</v>
      </c>
      <c r="F593" s="73">
        <v>16</v>
      </c>
      <c r="G593" s="74">
        <f t="shared" si="39"/>
        <v>2688</v>
      </c>
      <c r="H593" s="75">
        <f t="shared" ref="H593:H603" si="40">G593/0.8</f>
        <v>3360</v>
      </c>
      <c r="I593" s="76">
        <v>6003.2</v>
      </c>
      <c r="J593" s="77" t="s">
        <v>67</v>
      </c>
      <c r="K593" s="66" t="s">
        <v>7201</v>
      </c>
      <c r="L593" s="71" t="s">
        <v>7111</v>
      </c>
      <c r="M593" s="78" t="s">
        <v>10</v>
      </c>
      <c r="N593" s="78"/>
      <c r="O593" s="128" t="s">
        <v>7137</v>
      </c>
      <c r="P593" s="70"/>
      <c r="Q593" s="70"/>
      <c r="R593" s="70"/>
      <c r="S593" s="70"/>
      <c r="T593" s="70"/>
      <c r="U593" s="70"/>
      <c r="V593" s="70"/>
      <c r="W593" s="70"/>
      <c r="X593" s="70"/>
      <c r="Y593" s="70"/>
      <c r="Z593" s="70"/>
      <c r="AA593" s="70"/>
      <c r="AB593" s="70"/>
      <c r="AC593" s="70"/>
      <c r="AD593" s="70"/>
      <c r="AE593" s="70"/>
      <c r="AF593" s="70"/>
      <c r="AG593" s="70"/>
      <c r="AH593" s="70"/>
      <c r="AI593" s="70"/>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AMD593" s="70"/>
      <c r="AME593" s="70"/>
      <c r="AMF593" s="70"/>
      <c r="AMG593" s="70"/>
      <c r="AMH593" s="70"/>
      <c r="AMI593" s="70"/>
      <c r="AMJ593" s="70"/>
    </row>
    <row r="594" spans="1:1024" s="72" customFormat="1" ht="28.7" customHeight="1" x14ac:dyDescent="0.25">
      <c r="A594" s="123">
        <v>591</v>
      </c>
      <c r="B594" s="53" t="s">
        <v>3350</v>
      </c>
      <c r="C594" s="53" t="s">
        <v>3351</v>
      </c>
      <c r="D594" s="53" t="s">
        <v>3352</v>
      </c>
      <c r="E594" s="73" t="s">
        <v>22</v>
      </c>
      <c r="F594" s="73">
        <v>180</v>
      </c>
      <c r="G594" s="74">
        <f t="shared" si="39"/>
        <v>30240</v>
      </c>
      <c r="H594" s="75">
        <f t="shared" si="40"/>
        <v>37800</v>
      </c>
      <c r="I594" s="76">
        <v>68040</v>
      </c>
      <c r="J594" s="77" t="s">
        <v>67</v>
      </c>
      <c r="K594" s="66" t="s">
        <v>7201</v>
      </c>
      <c r="L594" s="71" t="s">
        <v>7111</v>
      </c>
      <c r="M594" s="78" t="s">
        <v>10</v>
      </c>
      <c r="N594" s="78"/>
      <c r="O594" s="128" t="s">
        <v>7137</v>
      </c>
      <c r="P594" s="70"/>
      <c r="Q594" s="70"/>
      <c r="R594" s="70"/>
      <c r="S594" s="70"/>
      <c r="T594" s="70"/>
      <c r="U594" s="70"/>
      <c r="V594" s="70"/>
      <c r="W594" s="70"/>
      <c r="X594" s="70"/>
      <c r="Y594" s="70"/>
      <c r="Z594" s="70"/>
      <c r="AA594" s="70"/>
      <c r="AB594" s="70"/>
      <c r="AC594" s="70"/>
      <c r="AD594" s="70"/>
      <c r="AE594" s="70"/>
      <c r="AF594" s="70"/>
      <c r="AG594" s="70"/>
      <c r="AH594" s="70"/>
      <c r="AI594" s="70"/>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AMD594" s="70"/>
      <c r="AME594" s="70"/>
      <c r="AMF594" s="70"/>
      <c r="AMG594" s="70"/>
      <c r="AMH594" s="70"/>
      <c r="AMI594" s="70"/>
      <c r="AMJ594" s="70"/>
    </row>
    <row r="595" spans="1:1024" s="72" customFormat="1" ht="28.7" customHeight="1" x14ac:dyDescent="0.25">
      <c r="A595" s="123">
        <v>592</v>
      </c>
      <c r="B595" s="53" t="s">
        <v>3409</v>
      </c>
      <c r="C595" s="53" t="s">
        <v>3410</v>
      </c>
      <c r="D595" s="53" t="s">
        <v>3411</v>
      </c>
      <c r="E595" s="73" t="s">
        <v>22</v>
      </c>
      <c r="F595" s="73">
        <v>71</v>
      </c>
      <c r="G595" s="74">
        <f t="shared" si="39"/>
        <v>11928</v>
      </c>
      <c r="H595" s="75">
        <f t="shared" si="40"/>
        <v>14910</v>
      </c>
      <c r="I595" s="76">
        <v>26838</v>
      </c>
      <c r="J595" s="77" t="s">
        <v>67</v>
      </c>
      <c r="K595" s="66" t="s">
        <v>7201</v>
      </c>
      <c r="L595" s="71" t="s">
        <v>7111</v>
      </c>
      <c r="M595" s="78" t="s">
        <v>10</v>
      </c>
      <c r="N595" s="78"/>
      <c r="O595" s="128" t="s">
        <v>7137</v>
      </c>
      <c r="P595" s="70"/>
      <c r="Q595" s="70"/>
      <c r="R595" s="70"/>
      <c r="S595" s="70"/>
      <c r="T595" s="70"/>
      <c r="U595" s="70"/>
      <c r="V595" s="70"/>
      <c r="W595" s="70"/>
      <c r="X595" s="70"/>
      <c r="Y595" s="70"/>
      <c r="Z595" s="70"/>
      <c r="AA595" s="70"/>
      <c r="AB595" s="70"/>
      <c r="AC595" s="70"/>
      <c r="AD595" s="70"/>
      <c r="AE595" s="70"/>
      <c r="AF595" s="70"/>
      <c r="AG595" s="70"/>
      <c r="AH595" s="70"/>
      <c r="AI595" s="70"/>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AMD595" s="70"/>
      <c r="AME595" s="70"/>
      <c r="AMF595" s="70"/>
      <c r="AMG595" s="70"/>
      <c r="AMH595" s="70"/>
      <c r="AMI595" s="70"/>
      <c r="AMJ595" s="70"/>
    </row>
    <row r="596" spans="1:1024" s="72" customFormat="1" ht="28.7" customHeight="1" x14ac:dyDescent="0.25">
      <c r="A596" s="123">
        <v>593</v>
      </c>
      <c r="B596" s="53" t="s">
        <v>3412</v>
      </c>
      <c r="C596" s="53" t="s">
        <v>3413</v>
      </c>
      <c r="D596" s="53" t="s">
        <v>3414</v>
      </c>
      <c r="E596" s="73" t="s">
        <v>22</v>
      </c>
      <c r="F596" s="73">
        <v>13</v>
      </c>
      <c r="G596" s="74">
        <f t="shared" si="39"/>
        <v>2184</v>
      </c>
      <c r="H596" s="75">
        <f t="shared" si="40"/>
        <v>2730</v>
      </c>
      <c r="I596" s="76">
        <v>4883.2</v>
      </c>
      <c r="J596" s="77" t="s">
        <v>67</v>
      </c>
      <c r="K596" s="66" t="s">
        <v>7201</v>
      </c>
      <c r="L596" s="71" t="s">
        <v>7111</v>
      </c>
      <c r="M596" s="78" t="s">
        <v>10</v>
      </c>
      <c r="N596" s="78"/>
      <c r="O596" s="128" t="s">
        <v>7137</v>
      </c>
      <c r="P596" s="70"/>
      <c r="Q596" s="70"/>
      <c r="R596" s="70"/>
      <c r="S596" s="70"/>
      <c r="T596" s="70"/>
      <c r="U596" s="70"/>
      <c r="V596" s="70"/>
      <c r="W596" s="70"/>
      <c r="X596" s="70"/>
      <c r="Y596" s="70"/>
      <c r="Z596" s="70"/>
      <c r="AA596" s="70"/>
      <c r="AB596" s="70"/>
      <c r="AC596" s="70"/>
      <c r="AD596" s="70"/>
      <c r="AE596" s="70"/>
      <c r="AF596" s="70"/>
      <c r="AG596" s="70"/>
      <c r="AH596" s="70"/>
      <c r="AI596" s="70"/>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AMD596" s="70"/>
      <c r="AME596" s="70"/>
      <c r="AMF596" s="70"/>
      <c r="AMG596" s="70"/>
      <c r="AMH596" s="70"/>
      <c r="AMI596" s="70"/>
      <c r="AMJ596" s="70"/>
    </row>
    <row r="597" spans="1:1024" s="72" customFormat="1" ht="28.7" customHeight="1" x14ac:dyDescent="0.25">
      <c r="A597" s="123">
        <v>594</v>
      </c>
      <c r="B597" s="53" t="s">
        <v>3652</v>
      </c>
      <c r="C597" s="53" t="s">
        <v>3653</v>
      </c>
      <c r="D597" s="53" t="s">
        <v>3654</v>
      </c>
      <c r="E597" s="73" t="s">
        <v>22</v>
      </c>
      <c r="F597" s="73">
        <v>12</v>
      </c>
      <c r="G597" s="74">
        <f t="shared" si="39"/>
        <v>2016</v>
      </c>
      <c r="H597" s="75">
        <f t="shared" si="40"/>
        <v>2520</v>
      </c>
      <c r="I597" s="76">
        <v>4513.6000000000004</v>
      </c>
      <c r="J597" s="77" t="s">
        <v>67</v>
      </c>
      <c r="K597" s="66" t="s">
        <v>7201</v>
      </c>
      <c r="L597" s="71" t="s">
        <v>7111</v>
      </c>
      <c r="M597" s="78" t="s">
        <v>10</v>
      </c>
      <c r="N597" s="78"/>
      <c r="O597" s="128" t="s">
        <v>7137</v>
      </c>
      <c r="P597" s="70"/>
      <c r="Q597" s="70"/>
      <c r="R597" s="70"/>
      <c r="S597" s="70"/>
      <c r="T597" s="70"/>
      <c r="U597" s="70"/>
      <c r="V597" s="70"/>
      <c r="W597" s="70"/>
      <c r="X597" s="70"/>
      <c r="Y597" s="70"/>
      <c r="Z597" s="70"/>
      <c r="AA597" s="70"/>
      <c r="AB597" s="70"/>
      <c r="AC597" s="70"/>
      <c r="AD597" s="70"/>
      <c r="AE597" s="70"/>
      <c r="AF597" s="70"/>
      <c r="AG597" s="70"/>
      <c r="AH597" s="70"/>
      <c r="AI597" s="70"/>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AMD597" s="70"/>
      <c r="AME597" s="70"/>
      <c r="AMF597" s="70"/>
      <c r="AMG597" s="70"/>
      <c r="AMH597" s="70"/>
      <c r="AMI597" s="70"/>
      <c r="AMJ597" s="70"/>
    </row>
    <row r="598" spans="1:1024" s="72" customFormat="1" ht="28.7" customHeight="1" x14ac:dyDescent="0.25">
      <c r="A598" s="123">
        <v>595</v>
      </c>
      <c r="B598" s="53" t="s">
        <v>3655</v>
      </c>
      <c r="C598" s="53" t="s">
        <v>3656</v>
      </c>
      <c r="D598" s="53" t="s">
        <v>3657</v>
      </c>
      <c r="E598" s="73" t="s">
        <v>22</v>
      </c>
      <c r="F598" s="73">
        <v>13</v>
      </c>
      <c r="G598" s="74">
        <f t="shared" si="39"/>
        <v>2184</v>
      </c>
      <c r="H598" s="75">
        <f t="shared" si="40"/>
        <v>2730</v>
      </c>
      <c r="I598" s="76">
        <v>4883.2</v>
      </c>
      <c r="J598" s="77" t="s">
        <v>67</v>
      </c>
      <c r="K598" s="66" t="s">
        <v>7201</v>
      </c>
      <c r="L598" s="71" t="s">
        <v>7111</v>
      </c>
      <c r="M598" s="78" t="s">
        <v>10</v>
      </c>
      <c r="N598" s="78"/>
      <c r="O598" s="128" t="s">
        <v>7137</v>
      </c>
      <c r="P598" s="70"/>
      <c r="Q598" s="70"/>
      <c r="R598" s="70"/>
      <c r="S598" s="70"/>
      <c r="T598" s="70"/>
      <c r="U598" s="70"/>
      <c r="V598" s="70"/>
      <c r="W598" s="70"/>
      <c r="X598" s="70"/>
      <c r="Y598" s="70"/>
      <c r="Z598" s="70"/>
      <c r="AA598" s="70"/>
      <c r="AB598" s="70"/>
      <c r="AC598" s="70"/>
      <c r="AD598" s="70"/>
      <c r="AE598" s="70"/>
      <c r="AF598" s="70"/>
      <c r="AG598" s="70"/>
      <c r="AH598" s="70"/>
      <c r="AI598" s="70"/>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AMD598" s="70"/>
      <c r="AME598" s="70"/>
      <c r="AMF598" s="70"/>
      <c r="AMG598" s="70"/>
      <c r="AMH598" s="70"/>
      <c r="AMI598" s="70"/>
      <c r="AMJ598" s="70"/>
    </row>
    <row r="599" spans="1:1024" s="72" customFormat="1" ht="28.7" customHeight="1" x14ac:dyDescent="0.25">
      <c r="A599" s="123">
        <v>596</v>
      </c>
      <c r="B599" s="53" t="s">
        <v>3658</v>
      </c>
      <c r="C599" s="53" t="s">
        <v>3659</v>
      </c>
      <c r="D599" s="53" t="s">
        <v>3660</v>
      </c>
      <c r="E599" s="73" t="s">
        <v>22</v>
      </c>
      <c r="F599" s="73">
        <v>32</v>
      </c>
      <c r="G599" s="74">
        <f t="shared" si="39"/>
        <v>5376</v>
      </c>
      <c r="H599" s="75">
        <f t="shared" si="40"/>
        <v>6720</v>
      </c>
      <c r="I599" s="76">
        <v>12</v>
      </c>
      <c r="J599" s="77" t="s">
        <v>67</v>
      </c>
      <c r="K599" s="66" t="s">
        <v>7201</v>
      </c>
      <c r="L599" s="71" t="s">
        <v>7111</v>
      </c>
      <c r="M599" s="78" t="s">
        <v>10</v>
      </c>
      <c r="N599" s="78"/>
      <c r="O599" s="128" t="s">
        <v>7137</v>
      </c>
      <c r="P599" s="70"/>
      <c r="Q599" s="70"/>
      <c r="R599" s="70"/>
      <c r="S599" s="70"/>
      <c r="T599" s="70"/>
      <c r="U599" s="70"/>
      <c r="V599" s="70"/>
      <c r="W599" s="70"/>
      <c r="X599" s="70"/>
      <c r="Y599" s="70"/>
      <c r="Z599" s="70"/>
      <c r="AA599" s="70"/>
      <c r="AB599" s="70"/>
      <c r="AC599" s="70"/>
      <c r="AD599" s="70"/>
      <c r="AE599" s="70"/>
      <c r="AF599" s="70"/>
      <c r="AG599" s="70"/>
      <c r="AH599" s="70"/>
      <c r="AI599" s="70"/>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AMD599" s="70"/>
      <c r="AME599" s="70"/>
      <c r="AMF599" s="70"/>
      <c r="AMG599" s="70"/>
      <c r="AMH599" s="70"/>
      <c r="AMI599" s="70"/>
      <c r="AMJ599" s="70"/>
    </row>
    <row r="600" spans="1:1024" s="72" customFormat="1" ht="28.7" customHeight="1" x14ac:dyDescent="0.25">
      <c r="A600" s="123">
        <v>597</v>
      </c>
      <c r="B600" s="53" t="s">
        <v>3661</v>
      </c>
      <c r="C600" s="53" t="s">
        <v>3662</v>
      </c>
      <c r="D600" s="53" t="s">
        <v>3663</v>
      </c>
      <c r="E600" s="73" t="s">
        <v>22</v>
      </c>
      <c r="F600" s="73">
        <v>12</v>
      </c>
      <c r="G600" s="74">
        <f t="shared" si="39"/>
        <v>2016</v>
      </c>
      <c r="H600" s="75">
        <f t="shared" si="40"/>
        <v>2520</v>
      </c>
      <c r="I600" s="76">
        <v>4513.6000000000004</v>
      </c>
      <c r="J600" s="77" t="s">
        <v>67</v>
      </c>
      <c r="K600" s="66" t="s">
        <v>7201</v>
      </c>
      <c r="L600" s="71" t="s">
        <v>7111</v>
      </c>
      <c r="M600" s="78" t="s">
        <v>10</v>
      </c>
      <c r="N600" s="78"/>
      <c r="O600" s="128" t="s">
        <v>7137</v>
      </c>
      <c r="P600" s="70"/>
      <c r="Q600" s="70"/>
      <c r="R600" s="70"/>
      <c r="S600" s="70"/>
      <c r="T600" s="70"/>
      <c r="U600" s="70"/>
      <c r="V600" s="70"/>
      <c r="W600" s="70"/>
      <c r="X600" s="70"/>
      <c r="Y600" s="70"/>
      <c r="Z600" s="70"/>
      <c r="AA600" s="70"/>
      <c r="AB600" s="70"/>
      <c r="AC600" s="70"/>
      <c r="AD600" s="70"/>
      <c r="AE600" s="70"/>
      <c r="AF600" s="70"/>
      <c r="AG600" s="70"/>
      <c r="AH600" s="70"/>
      <c r="AI600" s="70"/>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AMD600" s="70"/>
      <c r="AME600" s="70"/>
      <c r="AMF600" s="70"/>
      <c r="AMG600" s="70"/>
      <c r="AMH600" s="70"/>
      <c r="AMI600" s="70"/>
      <c r="AMJ600" s="70"/>
    </row>
    <row r="601" spans="1:1024" s="72" customFormat="1" ht="28.7" customHeight="1" x14ac:dyDescent="0.25">
      <c r="A601" s="123">
        <v>598</v>
      </c>
      <c r="B601" s="53" t="s">
        <v>3664</v>
      </c>
      <c r="C601" s="53" t="s">
        <v>3665</v>
      </c>
      <c r="D601" s="53" t="s">
        <v>3666</v>
      </c>
      <c r="E601" s="73" t="s">
        <v>22</v>
      </c>
      <c r="F601" s="73">
        <v>15</v>
      </c>
      <c r="G601" s="74">
        <f t="shared" si="39"/>
        <v>2520</v>
      </c>
      <c r="H601" s="75">
        <f t="shared" si="40"/>
        <v>3150</v>
      </c>
      <c r="I601" s="76">
        <v>5622.4</v>
      </c>
      <c r="J601" s="77" t="s">
        <v>67</v>
      </c>
      <c r="K601" s="66" t="s">
        <v>7201</v>
      </c>
      <c r="L601" s="71" t="s">
        <v>7111</v>
      </c>
      <c r="M601" s="78" t="s">
        <v>10</v>
      </c>
      <c r="N601" s="78"/>
      <c r="O601" s="128" t="s">
        <v>7137</v>
      </c>
      <c r="P601" s="70"/>
      <c r="Q601" s="70"/>
      <c r="R601" s="70"/>
      <c r="S601" s="70"/>
      <c r="T601" s="70"/>
      <c r="U601" s="70"/>
      <c r="V601" s="70"/>
      <c r="W601" s="70"/>
      <c r="X601" s="70"/>
      <c r="Y601" s="70"/>
      <c r="Z601" s="70"/>
      <c r="AA601" s="70"/>
      <c r="AB601" s="70"/>
      <c r="AC601" s="70"/>
      <c r="AD601" s="70"/>
      <c r="AE601" s="70"/>
      <c r="AF601" s="70"/>
      <c r="AG601" s="70"/>
      <c r="AH601" s="70"/>
      <c r="AI601" s="70"/>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AMD601" s="70"/>
      <c r="AME601" s="70"/>
      <c r="AMF601" s="70"/>
      <c r="AMG601" s="70"/>
      <c r="AMH601" s="70"/>
      <c r="AMI601" s="70"/>
      <c r="AMJ601" s="70"/>
    </row>
    <row r="602" spans="1:1024" s="72" customFormat="1" ht="28.7" customHeight="1" x14ac:dyDescent="0.25">
      <c r="A602" s="123">
        <v>599</v>
      </c>
      <c r="B602" s="53" t="s">
        <v>3667</v>
      </c>
      <c r="C602" s="53" t="s">
        <v>3668</v>
      </c>
      <c r="D602" s="53" t="s">
        <v>3669</v>
      </c>
      <c r="E602" s="73" t="s">
        <v>22</v>
      </c>
      <c r="F602" s="73">
        <v>12</v>
      </c>
      <c r="G602" s="74">
        <f t="shared" si="39"/>
        <v>2016</v>
      </c>
      <c r="H602" s="75">
        <f t="shared" si="40"/>
        <v>2520</v>
      </c>
      <c r="I602" s="76">
        <v>4513.6000000000004</v>
      </c>
      <c r="J602" s="77" t="s">
        <v>67</v>
      </c>
      <c r="K602" s="66" t="s">
        <v>7201</v>
      </c>
      <c r="L602" s="71" t="s">
        <v>7111</v>
      </c>
      <c r="M602" s="78" t="s">
        <v>10</v>
      </c>
      <c r="N602" s="78"/>
      <c r="O602" s="128" t="s">
        <v>7137</v>
      </c>
      <c r="P602" s="70"/>
      <c r="Q602" s="70"/>
      <c r="R602" s="70"/>
      <c r="S602" s="70"/>
      <c r="T602" s="70"/>
      <c r="U602" s="70"/>
      <c r="V602" s="70"/>
      <c r="W602" s="70"/>
      <c r="X602" s="70"/>
      <c r="Y602" s="70"/>
      <c r="Z602" s="70"/>
      <c r="AA602" s="70"/>
      <c r="AB602" s="70"/>
      <c r="AC602" s="70"/>
      <c r="AD602" s="70"/>
      <c r="AE602" s="70"/>
      <c r="AF602" s="70"/>
      <c r="AG602" s="70"/>
      <c r="AH602" s="70"/>
      <c r="AI602" s="70"/>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AMD602" s="70"/>
      <c r="AME602" s="70"/>
      <c r="AMF602" s="70"/>
      <c r="AMG602" s="70"/>
      <c r="AMH602" s="70"/>
      <c r="AMI602" s="70"/>
      <c r="AMJ602" s="70"/>
    </row>
    <row r="603" spans="1:1024" s="72" customFormat="1" ht="28.7" customHeight="1" x14ac:dyDescent="0.25">
      <c r="A603" s="123">
        <v>600</v>
      </c>
      <c r="B603" s="53" t="s">
        <v>3824</v>
      </c>
      <c r="C603" s="53" t="s">
        <v>3825</v>
      </c>
      <c r="D603" s="53" t="s">
        <v>3826</v>
      </c>
      <c r="E603" s="73" t="s">
        <v>22</v>
      </c>
      <c r="F603" s="73">
        <v>78</v>
      </c>
      <c r="G603" s="74">
        <f t="shared" si="39"/>
        <v>13104</v>
      </c>
      <c r="H603" s="75">
        <f t="shared" si="40"/>
        <v>16380</v>
      </c>
      <c r="I603" s="76">
        <v>29484</v>
      </c>
      <c r="J603" s="77" t="s">
        <v>67</v>
      </c>
      <c r="K603" s="66" t="s">
        <v>7201</v>
      </c>
      <c r="L603" s="71" t="s">
        <v>7111</v>
      </c>
      <c r="M603" s="78" t="s">
        <v>10</v>
      </c>
      <c r="N603" s="78"/>
      <c r="O603" s="128" t="s">
        <v>7137</v>
      </c>
      <c r="P603" s="70"/>
      <c r="Q603" s="70"/>
      <c r="R603" s="70"/>
      <c r="S603" s="70"/>
      <c r="T603" s="70"/>
      <c r="U603" s="70"/>
      <c r="V603" s="70"/>
      <c r="W603" s="70"/>
      <c r="X603" s="70"/>
      <c r="Y603" s="70"/>
      <c r="Z603" s="70"/>
      <c r="AA603" s="70"/>
      <c r="AB603" s="70"/>
      <c r="AC603" s="70"/>
      <c r="AD603" s="70"/>
      <c r="AE603" s="70"/>
      <c r="AF603" s="70"/>
      <c r="AG603" s="70"/>
      <c r="AH603" s="70"/>
      <c r="AI603" s="70"/>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AMD603" s="70"/>
      <c r="AME603" s="70"/>
      <c r="AMF603" s="70"/>
      <c r="AMG603" s="70"/>
      <c r="AMH603" s="70"/>
      <c r="AMI603" s="70"/>
      <c r="AMJ603" s="70"/>
    </row>
    <row r="604" spans="1:1024" s="70" customFormat="1" ht="46.9" customHeight="1" x14ac:dyDescent="0.25">
      <c r="A604" s="123">
        <v>601</v>
      </c>
      <c r="B604" s="97" t="s">
        <v>7205</v>
      </c>
      <c r="C604" s="53" t="s">
        <v>7206</v>
      </c>
      <c r="D604" s="53" t="s">
        <v>7207</v>
      </c>
      <c r="E604" s="73" t="s">
        <v>22</v>
      </c>
      <c r="F604" s="98">
        <v>96</v>
      </c>
      <c r="G604" s="99"/>
      <c r="H604" s="100">
        <v>1058.22</v>
      </c>
      <c r="I604" s="101">
        <v>4300.8</v>
      </c>
      <c r="J604" s="102" t="s">
        <v>475</v>
      </c>
      <c r="K604" s="66" t="s">
        <v>7201</v>
      </c>
      <c r="L604" s="71" t="s">
        <v>7111</v>
      </c>
      <c r="M604" s="103"/>
      <c r="N604" s="103"/>
      <c r="O604" s="131"/>
    </row>
    <row r="605" spans="1:1024" s="70" customFormat="1" ht="46.9" customHeight="1" x14ac:dyDescent="0.25">
      <c r="A605" s="123">
        <v>602</v>
      </c>
      <c r="B605" s="97" t="s">
        <v>7208</v>
      </c>
      <c r="C605" s="53" t="s">
        <v>7209</v>
      </c>
      <c r="D605" s="53" t="s">
        <v>7210</v>
      </c>
      <c r="E605" s="73" t="s">
        <v>22</v>
      </c>
      <c r="F605" s="98">
        <v>95</v>
      </c>
      <c r="G605" s="99"/>
      <c r="H605" s="100"/>
      <c r="I605" s="101"/>
      <c r="J605" s="102" t="s">
        <v>475</v>
      </c>
      <c r="K605" s="66" t="s">
        <v>7201</v>
      </c>
      <c r="L605" s="71" t="s">
        <v>7111</v>
      </c>
      <c r="M605" s="103"/>
      <c r="N605" s="103"/>
      <c r="O605" s="131"/>
    </row>
    <row r="606" spans="1:1024" s="70" customFormat="1" ht="37.9" customHeight="1" x14ac:dyDescent="0.25">
      <c r="A606" s="123">
        <v>603</v>
      </c>
      <c r="B606" s="66"/>
      <c r="C606" s="66" t="s">
        <v>7211</v>
      </c>
      <c r="D606" s="66"/>
      <c r="E606" s="67"/>
      <c r="F606" s="67"/>
      <c r="G606" s="66"/>
      <c r="H606" s="68"/>
      <c r="I606" s="69"/>
      <c r="J606" s="67"/>
      <c r="K606" s="66" t="s">
        <v>7212</v>
      </c>
      <c r="L606" s="66"/>
      <c r="M606" s="66"/>
      <c r="N606" s="66"/>
      <c r="O606" s="124"/>
    </row>
    <row r="607" spans="1:1024" s="72" customFormat="1" ht="37.9" customHeight="1" x14ac:dyDescent="0.25">
      <c r="A607" s="123">
        <v>604</v>
      </c>
      <c r="B607" s="53" t="s">
        <v>116</v>
      </c>
      <c r="C607" s="53" t="s">
        <v>117</v>
      </c>
      <c r="D607" s="53" t="s">
        <v>118</v>
      </c>
      <c r="E607" s="73" t="s">
        <v>22</v>
      </c>
      <c r="F607" s="73" t="s">
        <v>119</v>
      </c>
      <c r="G607" s="74">
        <f>150*F607</f>
        <v>15000</v>
      </c>
      <c r="H607" s="75">
        <f t="shared" ref="H607:H670" si="41">G607/0.8</f>
        <v>18750</v>
      </c>
      <c r="I607" s="76">
        <v>45360</v>
      </c>
      <c r="J607" s="77" t="s">
        <v>120</v>
      </c>
      <c r="K607" s="71" t="s">
        <v>7212</v>
      </c>
      <c r="L607" s="71" t="s">
        <v>7111</v>
      </c>
      <c r="M607" s="78" t="s">
        <v>10</v>
      </c>
      <c r="N607" s="78" t="s">
        <v>24</v>
      </c>
      <c r="O607" s="128" t="s">
        <v>7137</v>
      </c>
      <c r="P607" s="70"/>
      <c r="Q607" s="70"/>
      <c r="R607" s="70"/>
      <c r="S607" s="70"/>
      <c r="T607" s="70"/>
      <c r="U607" s="70"/>
      <c r="V607" s="70"/>
      <c r="W607" s="70"/>
      <c r="X607" s="70"/>
      <c r="Y607" s="70"/>
      <c r="Z607" s="70"/>
      <c r="AA607" s="70"/>
      <c r="AB607" s="70"/>
      <c r="AC607" s="70"/>
      <c r="AD607" s="70"/>
      <c r="AE607" s="70"/>
      <c r="AF607" s="70"/>
      <c r="AG607" s="70"/>
      <c r="AH607" s="70"/>
      <c r="AI607" s="70"/>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AMD607" s="70"/>
      <c r="AME607" s="70"/>
      <c r="AMF607" s="70"/>
      <c r="AMG607" s="70"/>
      <c r="AMH607" s="70"/>
      <c r="AMI607" s="70"/>
      <c r="AMJ607" s="70"/>
    </row>
    <row r="608" spans="1:1024" s="72" customFormat="1" ht="37.9" customHeight="1" x14ac:dyDescent="0.25">
      <c r="A608" s="123">
        <v>605</v>
      </c>
      <c r="B608" s="53" t="s">
        <v>121</v>
      </c>
      <c r="C608" s="53" t="s">
        <v>122</v>
      </c>
      <c r="D608" s="53" t="s">
        <v>123</v>
      </c>
      <c r="E608" s="73" t="s">
        <v>28</v>
      </c>
      <c r="F608" s="73" t="s">
        <v>62</v>
      </c>
      <c r="G608" s="79">
        <v>895</v>
      </c>
      <c r="H608" s="75">
        <f t="shared" si="41"/>
        <v>1118.75</v>
      </c>
      <c r="I608" s="76">
        <v>2128</v>
      </c>
      <c r="J608" s="77" t="s">
        <v>124</v>
      </c>
      <c r="K608" s="71" t="s">
        <v>7212</v>
      </c>
      <c r="L608" s="66" t="s">
        <v>7113</v>
      </c>
      <c r="M608" s="78" t="s">
        <v>10</v>
      </c>
      <c r="N608" s="78" t="s">
        <v>24</v>
      </c>
      <c r="O608" s="128" t="s">
        <v>7137</v>
      </c>
      <c r="P608" s="70"/>
      <c r="Q608" s="70"/>
      <c r="R608" s="70"/>
      <c r="S608" s="70"/>
      <c r="T608" s="70"/>
      <c r="U608" s="70"/>
      <c r="V608" s="70"/>
      <c r="W608" s="70"/>
      <c r="X608" s="70"/>
      <c r="Y608" s="70"/>
      <c r="Z608" s="70"/>
      <c r="AA608" s="70"/>
      <c r="AB608" s="70"/>
      <c r="AC608" s="70"/>
      <c r="AD608" s="70"/>
      <c r="AE608" s="70"/>
      <c r="AF608" s="70"/>
      <c r="AG608" s="70"/>
      <c r="AH608" s="70"/>
      <c r="AI608" s="70"/>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AMD608" s="70"/>
      <c r="AME608" s="70"/>
      <c r="AMF608" s="70"/>
      <c r="AMG608" s="70"/>
      <c r="AMH608" s="70"/>
      <c r="AMI608" s="70"/>
      <c r="AMJ608" s="70"/>
    </row>
    <row r="609" spans="1:1024" s="72" customFormat="1" ht="28.7" customHeight="1" x14ac:dyDescent="0.25">
      <c r="A609" s="123">
        <v>606</v>
      </c>
      <c r="B609" s="53" t="s">
        <v>653</v>
      </c>
      <c r="C609" s="53" t="s">
        <v>654</v>
      </c>
      <c r="D609" s="53" t="s">
        <v>439</v>
      </c>
      <c r="E609" s="73" t="s">
        <v>28</v>
      </c>
      <c r="F609" s="73" t="s">
        <v>62</v>
      </c>
      <c r="G609" s="79">
        <v>750</v>
      </c>
      <c r="H609" s="75">
        <f t="shared" si="41"/>
        <v>937.5</v>
      </c>
      <c r="I609" s="76">
        <v>1545.6</v>
      </c>
      <c r="J609" s="77" t="s">
        <v>7112</v>
      </c>
      <c r="K609" s="71" t="s">
        <v>7212</v>
      </c>
      <c r="L609" s="66" t="s">
        <v>7113</v>
      </c>
      <c r="M609" s="78" t="s">
        <v>10</v>
      </c>
      <c r="N609" s="78" t="s">
        <v>24</v>
      </c>
      <c r="O609" s="128" t="s">
        <v>7137</v>
      </c>
      <c r="P609" s="70"/>
      <c r="Q609" s="70"/>
      <c r="R609" s="70"/>
      <c r="S609" s="70"/>
      <c r="T609" s="70"/>
      <c r="U609" s="70"/>
      <c r="V609" s="70"/>
      <c r="W609" s="70"/>
      <c r="X609" s="70"/>
      <c r="Y609" s="70"/>
      <c r="Z609" s="70"/>
      <c r="AA609" s="70"/>
      <c r="AB609" s="70"/>
      <c r="AC609" s="70"/>
      <c r="AD609" s="70"/>
      <c r="AE609" s="70"/>
      <c r="AF609" s="70"/>
      <c r="AG609" s="70"/>
      <c r="AH609" s="70"/>
      <c r="AI609" s="70"/>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AMD609" s="70"/>
      <c r="AME609" s="70"/>
      <c r="AMF609" s="70"/>
      <c r="AMG609" s="70"/>
      <c r="AMH609" s="70"/>
      <c r="AMI609" s="70"/>
      <c r="AMJ609" s="70"/>
    </row>
    <row r="610" spans="1:1024" s="72" customFormat="1" ht="28.7" customHeight="1" x14ac:dyDescent="0.25">
      <c r="A610" s="123">
        <v>607</v>
      </c>
      <c r="B610" s="53" t="s">
        <v>655</v>
      </c>
      <c r="C610" s="53" t="s">
        <v>656</v>
      </c>
      <c r="D610" s="53" t="s">
        <v>439</v>
      </c>
      <c r="E610" s="73" t="s">
        <v>28</v>
      </c>
      <c r="F610" s="73" t="s">
        <v>62</v>
      </c>
      <c r="G610" s="79">
        <v>750</v>
      </c>
      <c r="H610" s="75">
        <f t="shared" si="41"/>
        <v>937.5</v>
      </c>
      <c r="I610" s="76">
        <v>1545.6</v>
      </c>
      <c r="J610" s="77" t="s">
        <v>7112</v>
      </c>
      <c r="K610" s="71" t="s">
        <v>7212</v>
      </c>
      <c r="L610" s="66" t="s">
        <v>7113</v>
      </c>
      <c r="M610" s="78" t="s">
        <v>10</v>
      </c>
      <c r="N610" s="78" t="s">
        <v>24</v>
      </c>
      <c r="O610" s="128" t="s">
        <v>7137</v>
      </c>
      <c r="P610" s="70"/>
      <c r="Q610" s="70"/>
      <c r="R610" s="70"/>
      <c r="S610" s="70"/>
      <c r="T610" s="70"/>
      <c r="U610" s="70"/>
      <c r="V610" s="70"/>
      <c r="W610" s="70"/>
      <c r="X610" s="70"/>
      <c r="Y610" s="70"/>
      <c r="Z610" s="70"/>
      <c r="AA610" s="70"/>
      <c r="AB610" s="70"/>
      <c r="AC610" s="70"/>
      <c r="AD610" s="70"/>
      <c r="AE610" s="70"/>
      <c r="AF610" s="70"/>
      <c r="AG610" s="70"/>
      <c r="AH610" s="70"/>
      <c r="AI610" s="70"/>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AMD610" s="70"/>
      <c r="AME610" s="70"/>
      <c r="AMF610" s="70"/>
      <c r="AMG610" s="70"/>
      <c r="AMH610" s="70"/>
      <c r="AMI610" s="70"/>
      <c r="AMJ610" s="70"/>
    </row>
    <row r="611" spans="1:1024" s="72" customFormat="1" ht="28.7" customHeight="1" x14ac:dyDescent="0.25">
      <c r="A611" s="123">
        <v>608</v>
      </c>
      <c r="B611" s="53" t="s">
        <v>657</v>
      </c>
      <c r="C611" s="53" t="s">
        <v>658</v>
      </c>
      <c r="D611" s="53" t="s">
        <v>439</v>
      </c>
      <c r="E611" s="73" t="s">
        <v>28</v>
      </c>
      <c r="F611" s="73" t="s">
        <v>62</v>
      </c>
      <c r="G611" s="79">
        <v>750</v>
      </c>
      <c r="H611" s="75">
        <f t="shared" si="41"/>
        <v>937.5</v>
      </c>
      <c r="I611" s="76">
        <v>1545.6</v>
      </c>
      <c r="J611" s="77" t="s">
        <v>7112</v>
      </c>
      <c r="K611" s="71" t="s">
        <v>7212</v>
      </c>
      <c r="L611" s="66" t="s">
        <v>7113</v>
      </c>
      <c r="M611" s="78" t="s">
        <v>10</v>
      </c>
      <c r="N611" s="78" t="s">
        <v>24</v>
      </c>
      <c r="O611" s="128" t="s">
        <v>7137</v>
      </c>
      <c r="P611" s="70"/>
      <c r="Q611" s="70"/>
      <c r="R611" s="70"/>
      <c r="S611" s="70"/>
      <c r="T611" s="70"/>
      <c r="U611" s="70"/>
      <c r="V611" s="70"/>
      <c r="W611" s="70"/>
      <c r="X611" s="70"/>
      <c r="Y611" s="70"/>
      <c r="Z611" s="70"/>
      <c r="AA611" s="70"/>
      <c r="AB611" s="70"/>
      <c r="AC611" s="70"/>
      <c r="AD611" s="70"/>
      <c r="AE611" s="70"/>
      <c r="AF611" s="70"/>
      <c r="AG611" s="70"/>
      <c r="AH611" s="70"/>
      <c r="AI611" s="70"/>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AMD611" s="70"/>
      <c r="AME611" s="70"/>
      <c r="AMF611" s="70"/>
      <c r="AMG611" s="70"/>
      <c r="AMH611" s="70"/>
      <c r="AMI611" s="70"/>
      <c r="AMJ611" s="70"/>
    </row>
    <row r="612" spans="1:1024" s="72" customFormat="1" ht="28.7" customHeight="1" x14ac:dyDescent="0.25">
      <c r="A612" s="123">
        <v>609</v>
      </c>
      <c r="B612" s="53" t="s">
        <v>1385</v>
      </c>
      <c r="C612" s="53" t="s">
        <v>1386</v>
      </c>
      <c r="D612" s="53" t="s">
        <v>1387</v>
      </c>
      <c r="E612" s="73" t="s">
        <v>22</v>
      </c>
      <c r="F612" s="73" t="s">
        <v>75</v>
      </c>
      <c r="G612" s="74">
        <f t="shared" ref="G612:G621" si="42">150*F612</f>
        <v>1500</v>
      </c>
      <c r="H612" s="75">
        <f t="shared" si="41"/>
        <v>1875</v>
      </c>
      <c r="I612" s="76">
        <v>4536</v>
      </c>
      <c r="J612" s="77" t="s">
        <v>120</v>
      </c>
      <c r="K612" s="71" t="s">
        <v>7212</v>
      </c>
      <c r="L612" s="71" t="s">
        <v>7111</v>
      </c>
      <c r="M612" s="78" t="s">
        <v>10</v>
      </c>
      <c r="N612" s="78" t="s">
        <v>24</v>
      </c>
      <c r="O612" s="128" t="s">
        <v>7137</v>
      </c>
      <c r="P612" s="70"/>
      <c r="Q612" s="70"/>
      <c r="R612" s="70"/>
      <c r="S612" s="70"/>
      <c r="T612" s="70"/>
      <c r="U612" s="70"/>
      <c r="V612" s="70"/>
      <c r="W612" s="70"/>
      <c r="X612" s="70"/>
      <c r="Y612" s="70"/>
      <c r="Z612" s="70"/>
      <c r="AA612" s="70"/>
      <c r="AB612" s="70"/>
      <c r="AC612" s="70"/>
      <c r="AD612" s="70"/>
      <c r="AE612" s="70"/>
      <c r="AF612" s="70"/>
      <c r="AG612" s="70"/>
      <c r="AH612" s="70"/>
      <c r="AI612" s="70"/>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AMD612" s="70"/>
      <c r="AME612" s="70"/>
      <c r="AMF612" s="70"/>
      <c r="AMG612" s="70"/>
      <c r="AMH612" s="70"/>
      <c r="AMI612" s="70"/>
      <c r="AMJ612" s="70"/>
    </row>
    <row r="613" spans="1:1024" s="72" customFormat="1" ht="28.7" customHeight="1" x14ac:dyDescent="0.25">
      <c r="A613" s="123">
        <v>610</v>
      </c>
      <c r="B613" s="53" t="s">
        <v>1388</v>
      </c>
      <c r="C613" s="53" t="s">
        <v>1389</v>
      </c>
      <c r="D613" s="53" t="s">
        <v>1390</v>
      </c>
      <c r="E613" s="73" t="s">
        <v>22</v>
      </c>
      <c r="F613" s="73" t="s">
        <v>110</v>
      </c>
      <c r="G613" s="74">
        <f t="shared" si="42"/>
        <v>1800</v>
      </c>
      <c r="H613" s="75">
        <f t="shared" si="41"/>
        <v>2250</v>
      </c>
      <c r="I613" s="76">
        <v>5443.2</v>
      </c>
      <c r="J613" s="77" t="s">
        <v>120</v>
      </c>
      <c r="K613" s="71" t="s">
        <v>7212</v>
      </c>
      <c r="L613" s="71" t="s">
        <v>7111</v>
      </c>
      <c r="M613" s="78" t="s">
        <v>10</v>
      </c>
      <c r="N613" s="78" t="s">
        <v>24</v>
      </c>
      <c r="O613" s="128" t="s">
        <v>7137</v>
      </c>
      <c r="P613" s="70"/>
      <c r="Q613" s="70"/>
      <c r="R613" s="70"/>
      <c r="S613" s="70"/>
      <c r="T613" s="70"/>
      <c r="U613" s="70"/>
      <c r="V613" s="70"/>
      <c r="W613" s="70"/>
      <c r="X613" s="70"/>
      <c r="Y613" s="70"/>
      <c r="Z613" s="70"/>
      <c r="AA613" s="70"/>
      <c r="AB613" s="70"/>
      <c r="AC613" s="70"/>
      <c r="AD613" s="70"/>
      <c r="AE613" s="70"/>
      <c r="AF613" s="70"/>
      <c r="AG613" s="70"/>
      <c r="AH613" s="70"/>
      <c r="AI613" s="70"/>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AMD613" s="70"/>
      <c r="AME613" s="70"/>
      <c r="AMF613" s="70"/>
      <c r="AMG613" s="70"/>
      <c r="AMH613" s="70"/>
      <c r="AMI613" s="70"/>
      <c r="AMJ613" s="70"/>
    </row>
    <row r="614" spans="1:1024" s="72" customFormat="1" ht="28.7" customHeight="1" x14ac:dyDescent="0.25">
      <c r="A614" s="123">
        <v>611</v>
      </c>
      <c r="B614" s="53" t="s">
        <v>1391</v>
      </c>
      <c r="C614" s="53" t="s">
        <v>1392</v>
      </c>
      <c r="D614" s="53" t="s">
        <v>1393</v>
      </c>
      <c r="E614" s="73" t="s">
        <v>22</v>
      </c>
      <c r="F614" s="73" t="s">
        <v>103</v>
      </c>
      <c r="G614" s="74">
        <f t="shared" si="42"/>
        <v>1200</v>
      </c>
      <c r="H614" s="75">
        <f t="shared" si="41"/>
        <v>1500</v>
      </c>
      <c r="I614" s="76">
        <v>3628.8</v>
      </c>
      <c r="J614" s="77" t="s">
        <v>120</v>
      </c>
      <c r="K614" s="71" t="s">
        <v>7212</v>
      </c>
      <c r="L614" s="71" t="s">
        <v>7111</v>
      </c>
      <c r="M614" s="78" t="s">
        <v>10</v>
      </c>
      <c r="N614" s="78" t="s">
        <v>24</v>
      </c>
      <c r="O614" s="128" t="s">
        <v>7137</v>
      </c>
      <c r="P614" s="70"/>
      <c r="Q614" s="70"/>
      <c r="R614" s="70"/>
      <c r="S614" s="70"/>
      <c r="T614" s="70"/>
      <c r="U614" s="70"/>
      <c r="V614" s="70"/>
      <c r="W614" s="70"/>
      <c r="X614" s="70"/>
      <c r="Y614" s="70"/>
      <c r="Z614" s="70"/>
      <c r="AA614" s="70"/>
      <c r="AB614" s="70"/>
      <c r="AC614" s="70"/>
      <c r="AD614" s="70"/>
      <c r="AE614" s="70"/>
      <c r="AF614" s="70"/>
      <c r="AG614" s="70"/>
      <c r="AH614" s="70"/>
      <c r="AI614" s="70"/>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AMD614" s="70"/>
      <c r="AME614" s="70"/>
      <c r="AMF614" s="70"/>
      <c r="AMG614" s="70"/>
      <c r="AMH614" s="70"/>
      <c r="AMI614" s="70"/>
      <c r="AMJ614" s="70"/>
    </row>
    <row r="615" spans="1:1024" s="72" customFormat="1" ht="28.7" customHeight="1" x14ac:dyDescent="0.25">
      <c r="A615" s="123">
        <v>612</v>
      </c>
      <c r="B615" s="53" t="s">
        <v>1394</v>
      </c>
      <c r="C615" s="53" t="s">
        <v>1395</v>
      </c>
      <c r="D615" s="53" t="s">
        <v>1396</v>
      </c>
      <c r="E615" s="73" t="s">
        <v>22</v>
      </c>
      <c r="F615" s="73" t="s">
        <v>75</v>
      </c>
      <c r="G615" s="74">
        <f t="shared" si="42"/>
        <v>1500</v>
      </c>
      <c r="H615" s="75">
        <f t="shared" si="41"/>
        <v>1875</v>
      </c>
      <c r="I615" s="76">
        <v>4536</v>
      </c>
      <c r="J615" s="77" t="s">
        <v>120</v>
      </c>
      <c r="K615" s="71" t="s">
        <v>7212</v>
      </c>
      <c r="L615" s="71" t="s">
        <v>7111</v>
      </c>
      <c r="M615" s="78" t="s">
        <v>10</v>
      </c>
      <c r="N615" s="78" t="s">
        <v>24</v>
      </c>
      <c r="O615" s="128" t="s">
        <v>7137</v>
      </c>
      <c r="P615" s="70"/>
      <c r="Q615" s="70"/>
      <c r="R615" s="70"/>
      <c r="S615" s="70"/>
      <c r="T615" s="70"/>
      <c r="U615" s="70"/>
      <c r="V615" s="70"/>
      <c r="W615" s="70"/>
      <c r="X615" s="70"/>
      <c r="Y615" s="70"/>
      <c r="Z615" s="70"/>
      <c r="AA615" s="70"/>
      <c r="AB615" s="70"/>
      <c r="AC615" s="70"/>
      <c r="AD615" s="70"/>
      <c r="AE615" s="70"/>
      <c r="AF615" s="70"/>
      <c r="AG615" s="70"/>
      <c r="AH615" s="70"/>
      <c r="AI615" s="70"/>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AMD615" s="70"/>
      <c r="AME615" s="70"/>
      <c r="AMF615" s="70"/>
      <c r="AMG615" s="70"/>
      <c r="AMH615" s="70"/>
      <c r="AMI615" s="70"/>
      <c r="AMJ615" s="70"/>
    </row>
    <row r="616" spans="1:1024" s="72" customFormat="1" ht="28.7" customHeight="1" x14ac:dyDescent="0.25">
      <c r="A616" s="123">
        <v>613</v>
      </c>
      <c r="B616" s="53" t="s">
        <v>1397</v>
      </c>
      <c r="C616" s="53" t="s">
        <v>1398</v>
      </c>
      <c r="D616" s="53" t="s">
        <v>1399</v>
      </c>
      <c r="E616" s="73" t="s">
        <v>22</v>
      </c>
      <c r="F616" s="73" t="s">
        <v>219</v>
      </c>
      <c r="G616" s="74">
        <f t="shared" si="42"/>
        <v>2100</v>
      </c>
      <c r="H616" s="75">
        <f t="shared" si="41"/>
        <v>2625</v>
      </c>
      <c r="I616" s="76">
        <v>6350.4</v>
      </c>
      <c r="J616" s="77" t="s">
        <v>120</v>
      </c>
      <c r="K616" s="71" t="s">
        <v>7212</v>
      </c>
      <c r="L616" s="71" t="s">
        <v>7111</v>
      </c>
      <c r="M616" s="78" t="s">
        <v>10</v>
      </c>
      <c r="N616" s="78" t="s">
        <v>24</v>
      </c>
      <c r="O616" s="128" t="s">
        <v>7137</v>
      </c>
      <c r="P616" s="70"/>
      <c r="Q616" s="70"/>
      <c r="R616" s="70"/>
      <c r="S616" s="70"/>
      <c r="T616" s="70"/>
      <c r="U616" s="70"/>
      <c r="V616" s="70"/>
      <c r="W616" s="70"/>
      <c r="X616" s="70"/>
      <c r="Y616" s="70"/>
      <c r="Z616" s="70"/>
      <c r="AA616" s="70"/>
      <c r="AB616" s="70"/>
      <c r="AC616" s="70"/>
      <c r="AD616" s="70"/>
      <c r="AE616" s="70"/>
      <c r="AF616" s="70"/>
      <c r="AG616" s="70"/>
      <c r="AH616" s="70"/>
      <c r="AI616" s="70"/>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AMD616" s="70"/>
      <c r="AME616" s="70"/>
      <c r="AMF616" s="70"/>
      <c r="AMG616" s="70"/>
      <c r="AMH616" s="70"/>
      <c r="AMI616" s="70"/>
      <c r="AMJ616" s="70"/>
    </row>
    <row r="617" spans="1:1024" s="72" customFormat="1" ht="28.7" customHeight="1" x14ac:dyDescent="0.25">
      <c r="A617" s="123">
        <v>614</v>
      </c>
      <c r="B617" s="53" t="s">
        <v>1400</v>
      </c>
      <c r="C617" s="53" t="s">
        <v>1401</v>
      </c>
      <c r="D617" s="53" t="s">
        <v>1402</v>
      </c>
      <c r="E617" s="73" t="s">
        <v>22</v>
      </c>
      <c r="F617" s="73" t="s">
        <v>75</v>
      </c>
      <c r="G617" s="74">
        <f t="shared" si="42"/>
        <v>1500</v>
      </c>
      <c r="H617" s="75">
        <f t="shared" si="41"/>
        <v>1875</v>
      </c>
      <c r="I617" s="76">
        <v>4536</v>
      </c>
      <c r="J617" s="77" t="s">
        <v>120</v>
      </c>
      <c r="K617" s="71" t="s">
        <v>7212</v>
      </c>
      <c r="L617" s="71" t="s">
        <v>7111</v>
      </c>
      <c r="M617" s="78" t="s">
        <v>10</v>
      </c>
      <c r="N617" s="78" t="s">
        <v>24</v>
      </c>
      <c r="O617" s="128" t="s">
        <v>7137</v>
      </c>
      <c r="P617" s="70"/>
      <c r="Q617" s="70"/>
      <c r="R617" s="70"/>
      <c r="S617" s="70"/>
      <c r="T617" s="70"/>
      <c r="U617" s="70"/>
      <c r="V617" s="70"/>
      <c r="W617" s="70"/>
      <c r="X617" s="70"/>
      <c r="Y617" s="70"/>
      <c r="Z617" s="70"/>
      <c r="AA617" s="70"/>
      <c r="AB617" s="70"/>
      <c r="AC617" s="70"/>
      <c r="AD617" s="70"/>
      <c r="AE617" s="70"/>
      <c r="AF617" s="70"/>
      <c r="AG617" s="70"/>
      <c r="AH617" s="70"/>
      <c r="AI617" s="70"/>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AMD617" s="70"/>
      <c r="AME617" s="70"/>
      <c r="AMF617" s="70"/>
      <c r="AMG617" s="70"/>
      <c r="AMH617" s="70"/>
      <c r="AMI617" s="70"/>
      <c r="AMJ617" s="70"/>
    </row>
    <row r="618" spans="1:1024" s="72" customFormat="1" ht="28.7" customHeight="1" x14ac:dyDescent="0.25">
      <c r="A618" s="123">
        <v>615</v>
      </c>
      <c r="B618" s="53" t="s">
        <v>1403</v>
      </c>
      <c r="C618" s="53" t="s">
        <v>1404</v>
      </c>
      <c r="D618" s="53" t="s">
        <v>1405</v>
      </c>
      <c r="E618" s="73" t="s">
        <v>22</v>
      </c>
      <c r="F618" s="73" t="s">
        <v>75</v>
      </c>
      <c r="G618" s="74">
        <f t="shared" si="42"/>
        <v>1500</v>
      </c>
      <c r="H618" s="75">
        <f t="shared" si="41"/>
        <v>1875</v>
      </c>
      <c r="I618" s="76">
        <v>4536</v>
      </c>
      <c r="J618" s="77" t="s">
        <v>120</v>
      </c>
      <c r="K618" s="71" t="s">
        <v>7212</v>
      </c>
      <c r="L618" s="71" t="s">
        <v>7111</v>
      </c>
      <c r="M618" s="78" t="s">
        <v>10</v>
      </c>
      <c r="N618" s="78" t="s">
        <v>24</v>
      </c>
      <c r="O618" s="128" t="s">
        <v>7137</v>
      </c>
      <c r="P618" s="70"/>
      <c r="Q618" s="70"/>
      <c r="R618" s="70"/>
      <c r="S618" s="70"/>
      <c r="T618" s="70"/>
      <c r="U618" s="70"/>
      <c r="V618" s="70"/>
      <c r="W618" s="70"/>
      <c r="X618" s="70"/>
      <c r="Y618" s="70"/>
      <c r="Z618" s="70"/>
      <c r="AA618" s="70"/>
      <c r="AB618" s="70"/>
      <c r="AC618" s="70"/>
      <c r="AD618" s="70"/>
      <c r="AE618" s="70"/>
      <c r="AF618" s="70"/>
      <c r="AG618" s="70"/>
      <c r="AH618" s="70"/>
      <c r="AI618" s="70"/>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AMD618" s="70"/>
      <c r="AME618" s="70"/>
      <c r="AMF618" s="70"/>
      <c r="AMG618" s="70"/>
      <c r="AMH618" s="70"/>
      <c r="AMI618" s="70"/>
      <c r="AMJ618" s="70"/>
    </row>
    <row r="619" spans="1:1024" s="72" customFormat="1" ht="28.7" customHeight="1" x14ac:dyDescent="0.25">
      <c r="A619" s="123">
        <v>616</v>
      </c>
      <c r="B619" s="53" t="s">
        <v>1406</v>
      </c>
      <c r="C619" s="53" t="s">
        <v>1407</v>
      </c>
      <c r="D619" s="53" t="s">
        <v>1408</v>
      </c>
      <c r="E619" s="73" t="s">
        <v>22</v>
      </c>
      <c r="F619" s="73" t="s">
        <v>75</v>
      </c>
      <c r="G619" s="74">
        <f t="shared" si="42"/>
        <v>1500</v>
      </c>
      <c r="H619" s="75">
        <f t="shared" si="41"/>
        <v>1875</v>
      </c>
      <c r="I619" s="76">
        <v>3628.8</v>
      </c>
      <c r="J619" s="77" t="s">
        <v>120</v>
      </c>
      <c r="K619" s="71" t="s">
        <v>7212</v>
      </c>
      <c r="L619" s="71" t="s">
        <v>7111</v>
      </c>
      <c r="M619" s="78" t="s">
        <v>10</v>
      </c>
      <c r="N619" s="78" t="s">
        <v>24</v>
      </c>
      <c r="O619" s="128" t="s">
        <v>7137</v>
      </c>
      <c r="P619" s="70"/>
      <c r="Q619" s="70"/>
      <c r="R619" s="70"/>
      <c r="S619" s="70"/>
      <c r="T619" s="70"/>
      <c r="U619" s="70"/>
      <c r="V619" s="70"/>
      <c r="W619" s="70"/>
      <c r="X619" s="70"/>
      <c r="Y619" s="70"/>
      <c r="Z619" s="70"/>
      <c r="AA619" s="70"/>
      <c r="AB619" s="70"/>
      <c r="AC619" s="70"/>
      <c r="AD619" s="70"/>
      <c r="AE619" s="70"/>
      <c r="AF619" s="70"/>
      <c r="AG619" s="70"/>
      <c r="AH619" s="70"/>
      <c r="AI619" s="70"/>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AMD619" s="70"/>
      <c r="AME619" s="70"/>
      <c r="AMF619" s="70"/>
      <c r="AMG619" s="70"/>
      <c r="AMH619" s="70"/>
      <c r="AMI619" s="70"/>
      <c r="AMJ619" s="70"/>
    </row>
    <row r="620" spans="1:1024" s="72" customFormat="1" ht="28.7" customHeight="1" x14ac:dyDescent="0.25">
      <c r="A620" s="123">
        <v>617</v>
      </c>
      <c r="B620" s="53" t="s">
        <v>1409</v>
      </c>
      <c r="C620" s="53" t="s">
        <v>1410</v>
      </c>
      <c r="D620" s="53" t="s">
        <v>1411</v>
      </c>
      <c r="E620" s="73" t="s">
        <v>22</v>
      </c>
      <c r="F620" s="73" t="s">
        <v>275</v>
      </c>
      <c r="G620" s="74">
        <f t="shared" si="42"/>
        <v>900</v>
      </c>
      <c r="H620" s="75">
        <f t="shared" si="41"/>
        <v>1125</v>
      </c>
      <c r="I620" s="76">
        <v>2721.6</v>
      </c>
      <c r="J620" s="77" t="s">
        <v>120</v>
      </c>
      <c r="K620" s="71" t="s">
        <v>7212</v>
      </c>
      <c r="L620" s="71" t="s">
        <v>7111</v>
      </c>
      <c r="M620" s="78" t="s">
        <v>10</v>
      </c>
      <c r="N620" s="78" t="s">
        <v>24</v>
      </c>
      <c r="O620" s="128" t="s">
        <v>7137</v>
      </c>
      <c r="P620" s="70"/>
      <c r="Q620" s="70"/>
      <c r="R620" s="70"/>
      <c r="S620" s="70"/>
      <c r="T620" s="70"/>
      <c r="U620" s="70"/>
      <c r="V620" s="70"/>
      <c r="W620" s="70"/>
      <c r="X620" s="70"/>
      <c r="Y620" s="70"/>
      <c r="Z620" s="70"/>
      <c r="AA620" s="70"/>
      <c r="AB620" s="70"/>
      <c r="AC620" s="70"/>
      <c r="AD620" s="70"/>
      <c r="AE620" s="70"/>
      <c r="AF620" s="70"/>
      <c r="AG620" s="70"/>
      <c r="AH620" s="70"/>
      <c r="AI620" s="70"/>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AMD620" s="70"/>
      <c r="AME620" s="70"/>
      <c r="AMF620" s="70"/>
      <c r="AMG620" s="70"/>
      <c r="AMH620" s="70"/>
      <c r="AMI620" s="70"/>
      <c r="AMJ620" s="70"/>
    </row>
    <row r="621" spans="1:1024" s="72" customFormat="1" ht="28.7" customHeight="1" x14ac:dyDescent="0.25">
      <c r="A621" s="123">
        <v>618</v>
      </c>
      <c r="B621" s="53" t="s">
        <v>1412</v>
      </c>
      <c r="C621" s="53" t="s">
        <v>1413</v>
      </c>
      <c r="D621" s="53" t="s">
        <v>1414</v>
      </c>
      <c r="E621" s="73" t="s">
        <v>22</v>
      </c>
      <c r="F621" s="73" t="s">
        <v>110</v>
      </c>
      <c r="G621" s="74">
        <f t="shared" si="42"/>
        <v>1800</v>
      </c>
      <c r="H621" s="75">
        <f t="shared" si="41"/>
        <v>2250</v>
      </c>
      <c r="I621" s="76">
        <v>5443.2</v>
      </c>
      <c r="J621" s="77" t="s">
        <v>120</v>
      </c>
      <c r="K621" s="71" t="s">
        <v>7212</v>
      </c>
      <c r="L621" s="71" t="s">
        <v>7111</v>
      </c>
      <c r="M621" s="78" t="s">
        <v>10</v>
      </c>
      <c r="N621" s="78" t="s">
        <v>24</v>
      </c>
      <c r="O621" s="128" t="s">
        <v>7137</v>
      </c>
      <c r="P621" s="70"/>
      <c r="Q621" s="70"/>
      <c r="R621" s="70"/>
      <c r="S621" s="70"/>
      <c r="T621" s="70"/>
      <c r="U621" s="70"/>
      <c r="V621" s="70"/>
      <c r="W621" s="70"/>
      <c r="X621" s="70"/>
      <c r="Y621" s="70"/>
      <c r="Z621" s="70"/>
      <c r="AA621" s="70"/>
      <c r="AB621" s="70"/>
      <c r="AC621" s="70"/>
      <c r="AD621" s="70"/>
      <c r="AE621" s="70"/>
      <c r="AF621" s="70"/>
      <c r="AG621" s="70"/>
      <c r="AH621" s="70"/>
      <c r="AI621" s="70"/>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AMD621" s="70"/>
      <c r="AME621" s="70"/>
      <c r="AMF621" s="70"/>
      <c r="AMG621" s="70"/>
      <c r="AMH621" s="70"/>
      <c r="AMI621" s="70"/>
      <c r="AMJ621" s="70"/>
    </row>
    <row r="622" spans="1:1024" s="72" customFormat="1" ht="28.7" customHeight="1" x14ac:dyDescent="0.25">
      <c r="A622" s="123">
        <v>619</v>
      </c>
      <c r="B622" s="53" t="s">
        <v>1415</v>
      </c>
      <c r="C622" s="53" t="s">
        <v>1416</v>
      </c>
      <c r="D622" s="53" t="s">
        <v>439</v>
      </c>
      <c r="E622" s="73" t="s">
        <v>28</v>
      </c>
      <c r="F622" s="73" t="s">
        <v>62</v>
      </c>
      <c r="G622" s="79">
        <v>750</v>
      </c>
      <c r="H622" s="75">
        <f t="shared" si="41"/>
        <v>937.5</v>
      </c>
      <c r="I622" s="76">
        <v>1545.6</v>
      </c>
      <c r="J622" s="77" t="s">
        <v>7112</v>
      </c>
      <c r="K622" s="71" t="s">
        <v>7212</v>
      </c>
      <c r="L622" s="66" t="s">
        <v>7113</v>
      </c>
      <c r="M622" s="78" t="s">
        <v>10</v>
      </c>
      <c r="N622" s="78" t="s">
        <v>24</v>
      </c>
      <c r="O622" s="128" t="s">
        <v>7137</v>
      </c>
      <c r="P622" s="70"/>
      <c r="Q622" s="70"/>
      <c r="R622" s="70"/>
      <c r="S622" s="70"/>
      <c r="T622" s="70"/>
      <c r="U622" s="70"/>
      <c r="V622" s="70"/>
      <c r="W622" s="70"/>
      <c r="X622" s="70"/>
      <c r="Y622" s="70"/>
      <c r="Z622" s="70"/>
      <c r="AA622" s="70"/>
      <c r="AB622" s="70"/>
      <c r="AC622" s="70"/>
      <c r="AD622" s="70"/>
      <c r="AE622" s="70"/>
      <c r="AF622" s="70"/>
      <c r="AG622" s="70"/>
      <c r="AH622" s="70"/>
      <c r="AI622" s="70"/>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AMD622" s="70"/>
      <c r="AME622" s="70"/>
      <c r="AMF622" s="70"/>
      <c r="AMG622" s="70"/>
      <c r="AMH622" s="70"/>
      <c r="AMI622" s="70"/>
      <c r="AMJ622" s="70"/>
    </row>
    <row r="623" spans="1:1024" s="72" customFormat="1" ht="28.7" customHeight="1" x14ac:dyDescent="0.25">
      <c r="A623" s="123">
        <v>620</v>
      </c>
      <c r="B623" s="53" t="s">
        <v>1417</v>
      </c>
      <c r="C623" s="53" t="s">
        <v>1418</v>
      </c>
      <c r="D623" s="53" t="s">
        <v>596</v>
      </c>
      <c r="E623" s="73" t="s">
        <v>28</v>
      </c>
      <c r="F623" s="73" t="s">
        <v>62</v>
      </c>
      <c r="G623" s="79">
        <v>895</v>
      </c>
      <c r="H623" s="75">
        <f t="shared" si="41"/>
        <v>1118.75</v>
      </c>
      <c r="I623" s="76">
        <v>3091.2</v>
      </c>
      <c r="J623" s="77" t="s">
        <v>124</v>
      </c>
      <c r="K623" s="71" t="s">
        <v>7212</v>
      </c>
      <c r="L623" s="66" t="s">
        <v>7113</v>
      </c>
      <c r="M623" s="78" t="s">
        <v>10</v>
      </c>
      <c r="N623" s="78" t="s">
        <v>24</v>
      </c>
      <c r="O623" s="128" t="s">
        <v>7137</v>
      </c>
      <c r="P623" s="70"/>
      <c r="Q623" s="70"/>
      <c r="R623" s="70"/>
      <c r="S623" s="70"/>
      <c r="T623" s="70"/>
      <c r="U623" s="70"/>
      <c r="V623" s="70"/>
      <c r="W623" s="70"/>
      <c r="X623" s="70"/>
      <c r="Y623" s="70"/>
      <c r="Z623" s="70"/>
      <c r="AA623" s="70"/>
      <c r="AB623" s="70"/>
      <c r="AC623" s="70"/>
      <c r="AD623" s="70"/>
      <c r="AE623" s="70"/>
      <c r="AF623" s="70"/>
      <c r="AG623" s="70"/>
      <c r="AH623" s="70"/>
      <c r="AI623" s="70"/>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AMD623" s="70"/>
      <c r="AME623" s="70"/>
      <c r="AMF623" s="70"/>
      <c r="AMG623" s="70"/>
      <c r="AMH623" s="70"/>
      <c r="AMI623" s="70"/>
      <c r="AMJ623" s="70"/>
    </row>
    <row r="624" spans="1:1024" s="72" customFormat="1" ht="28.7" customHeight="1" x14ac:dyDescent="0.25">
      <c r="A624" s="123">
        <v>621</v>
      </c>
      <c r="B624" s="53" t="s">
        <v>1419</v>
      </c>
      <c r="C624" s="53" t="s">
        <v>1420</v>
      </c>
      <c r="D624" s="53" t="s">
        <v>596</v>
      </c>
      <c r="E624" s="73" t="s">
        <v>28</v>
      </c>
      <c r="F624" s="73" t="s">
        <v>62</v>
      </c>
      <c r="G624" s="79">
        <v>895</v>
      </c>
      <c r="H624" s="75">
        <f t="shared" si="41"/>
        <v>1118.75</v>
      </c>
      <c r="I624" s="76">
        <v>3091.2</v>
      </c>
      <c r="J624" s="77" t="s">
        <v>124</v>
      </c>
      <c r="K624" s="71" t="s">
        <v>7212</v>
      </c>
      <c r="L624" s="66" t="s">
        <v>7113</v>
      </c>
      <c r="M624" s="78" t="s">
        <v>10</v>
      </c>
      <c r="N624" s="78" t="s">
        <v>24</v>
      </c>
      <c r="O624" s="128" t="s">
        <v>7137</v>
      </c>
      <c r="P624" s="70"/>
      <c r="Q624" s="70"/>
      <c r="R624" s="70"/>
      <c r="S624" s="70"/>
      <c r="T624" s="70"/>
      <c r="U624" s="70"/>
      <c r="V624" s="70"/>
      <c r="W624" s="70"/>
      <c r="X624" s="70"/>
      <c r="Y624" s="70"/>
      <c r="Z624" s="70"/>
      <c r="AA624" s="70"/>
      <c r="AB624" s="70"/>
      <c r="AC624" s="70"/>
      <c r="AD624" s="70"/>
      <c r="AE624" s="70"/>
      <c r="AF624" s="70"/>
      <c r="AG624" s="70"/>
      <c r="AH624" s="70"/>
      <c r="AI624" s="70"/>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AMD624" s="70"/>
      <c r="AME624" s="70"/>
      <c r="AMF624" s="70"/>
      <c r="AMG624" s="70"/>
      <c r="AMH624" s="70"/>
      <c r="AMI624" s="70"/>
      <c r="AMJ624" s="70"/>
    </row>
    <row r="625" spans="1:1024" s="72" customFormat="1" ht="28.7" customHeight="1" x14ac:dyDescent="0.25">
      <c r="A625" s="123">
        <v>622</v>
      </c>
      <c r="B625" s="53" t="s">
        <v>1421</v>
      </c>
      <c r="C625" s="53" t="s">
        <v>1422</v>
      </c>
      <c r="D625" s="53" t="s">
        <v>439</v>
      </c>
      <c r="E625" s="73" t="s">
        <v>28</v>
      </c>
      <c r="F625" s="73" t="s">
        <v>62</v>
      </c>
      <c r="G625" s="79">
        <v>750</v>
      </c>
      <c r="H625" s="75">
        <f t="shared" si="41"/>
        <v>937.5</v>
      </c>
      <c r="I625" s="76">
        <v>1545.6</v>
      </c>
      <c r="J625" s="77" t="s">
        <v>7112</v>
      </c>
      <c r="K625" s="71" t="s">
        <v>7212</v>
      </c>
      <c r="L625" s="66" t="s">
        <v>7113</v>
      </c>
      <c r="M625" s="78" t="s">
        <v>10</v>
      </c>
      <c r="N625" s="78" t="s">
        <v>24</v>
      </c>
      <c r="O625" s="128" t="s">
        <v>7137</v>
      </c>
      <c r="P625" s="70"/>
      <c r="Q625" s="70"/>
      <c r="R625" s="70"/>
      <c r="S625" s="70"/>
      <c r="T625" s="70"/>
      <c r="U625" s="70"/>
      <c r="V625" s="70"/>
      <c r="W625" s="70"/>
      <c r="X625" s="70"/>
      <c r="Y625" s="70"/>
      <c r="Z625" s="70"/>
      <c r="AA625" s="70"/>
      <c r="AB625" s="70"/>
      <c r="AC625" s="70"/>
      <c r="AD625" s="70"/>
      <c r="AE625" s="70"/>
      <c r="AF625" s="70"/>
      <c r="AG625" s="70"/>
      <c r="AH625" s="70"/>
      <c r="AI625" s="70"/>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AMD625" s="70"/>
      <c r="AME625" s="70"/>
      <c r="AMF625" s="70"/>
      <c r="AMG625" s="70"/>
      <c r="AMH625" s="70"/>
      <c r="AMI625" s="70"/>
      <c r="AMJ625" s="70"/>
    </row>
    <row r="626" spans="1:1024" s="72" customFormat="1" ht="28.7" customHeight="1" x14ac:dyDescent="0.25">
      <c r="A626" s="123">
        <v>623</v>
      </c>
      <c r="B626" s="53" t="s">
        <v>1423</v>
      </c>
      <c r="C626" s="53" t="s">
        <v>1424</v>
      </c>
      <c r="D626" s="53" t="s">
        <v>596</v>
      </c>
      <c r="E626" s="73" t="s">
        <v>28</v>
      </c>
      <c r="F626" s="73" t="s">
        <v>62</v>
      </c>
      <c r="G626" s="79">
        <v>895</v>
      </c>
      <c r="H626" s="75">
        <f t="shared" si="41"/>
        <v>1118.75</v>
      </c>
      <c r="I626" s="76">
        <v>3091.2</v>
      </c>
      <c r="J626" s="77" t="s">
        <v>124</v>
      </c>
      <c r="K626" s="71" t="s">
        <v>7212</v>
      </c>
      <c r="L626" s="66" t="s">
        <v>7113</v>
      </c>
      <c r="M626" s="78" t="s">
        <v>10</v>
      </c>
      <c r="N626" s="78" t="s">
        <v>24</v>
      </c>
      <c r="O626" s="128" t="s">
        <v>7137</v>
      </c>
      <c r="P626" s="70"/>
      <c r="Q626" s="70"/>
      <c r="R626" s="70"/>
      <c r="S626" s="70"/>
      <c r="T626" s="70"/>
      <c r="U626" s="70"/>
      <c r="V626" s="70"/>
      <c r="W626" s="70"/>
      <c r="X626" s="70"/>
      <c r="Y626" s="70"/>
      <c r="Z626" s="70"/>
      <c r="AA626" s="70"/>
      <c r="AB626" s="70"/>
      <c r="AC626" s="70"/>
      <c r="AD626" s="70"/>
      <c r="AE626" s="70"/>
      <c r="AF626" s="70"/>
      <c r="AG626" s="70"/>
      <c r="AH626" s="70"/>
      <c r="AI626" s="70"/>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AMD626" s="70"/>
      <c r="AME626" s="70"/>
      <c r="AMF626" s="70"/>
      <c r="AMG626" s="70"/>
      <c r="AMH626" s="70"/>
      <c r="AMI626" s="70"/>
      <c r="AMJ626" s="70"/>
    </row>
    <row r="627" spans="1:1024" s="72" customFormat="1" ht="28.7" customHeight="1" x14ac:dyDescent="0.25">
      <c r="A627" s="123">
        <v>624</v>
      </c>
      <c r="B627" s="53" t="s">
        <v>1425</v>
      </c>
      <c r="C627" s="53" t="s">
        <v>1426</v>
      </c>
      <c r="D627" s="53" t="s">
        <v>439</v>
      </c>
      <c r="E627" s="73" t="s">
        <v>28</v>
      </c>
      <c r="F627" s="73" t="s">
        <v>62</v>
      </c>
      <c r="G627" s="79">
        <v>750</v>
      </c>
      <c r="H627" s="75">
        <f t="shared" si="41"/>
        <v>937.5</v>
      </c>
      <c r="I627" s="76">
        <v>1545.6</v>
      </c>
      <c r="J627" s="77" t="s">
        <v>7112</v>
      </c>
      <c r="K627" s="71" t="s">
        <v>7212</v>
      </c>
      <c r="L627" s="66" t="s">
        <v>7113</v>
      </c>
      <c r="M627" s="78" t="s">
        <v>10</v>
      </c>
      <c r="N627" s="78" t="s">
        <v>24</v>
      </c>
      <c r="O627" s="128" t="s">
        <v>7137</v>
      </c>
      <c r="P627" s="70"/>
      <c r="Q627" s="70"/>
      <c r="R627" s="70"/>
      <c r="S627" s="70"/>
      <c r="T627" s="70"/>
      <c r="U627" s="70"/>
      <c r="V627" s="70"/>
      <c r="W627" s="70"/>
      <c r="X627" s="70"/>
      <c r="Y627" s="70"/>
      <c r="Z627" s="70"/>
      <c r="AA627" s="70"/>
      <c r="AB627" s="70"/>
      <c r="AC627" s="70"/>
      <c r="AD627" s="70"/>
      <c r="AE627" s="70"/>
      <c r="AF627" s="70"/>
      <c r="AG627" s="70"/>
      <c r="AH627" s="70"/>
      <c r="AI627" s="70"/>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AMD627" s="70"/>
      <c r="AME627" s="70"/>
      <c r="AMF627" s="70"/>
      <c r="AMG627" s="70"/>
      <c r="AMH627" s="70"/>
      <c r="AMI627" s="70"/>
      <c r="AMJ627" s="70"/>
    </row>
    <row r="628" spans="1:1024" s="72" customFormat="1" ht="28.7" customHeight="1" x14ac:dyDescent="0.25">
      <c r="A628" s="123">
        <v>625</v>
      </c>
      <c r="B628" s="53" t="s">
        <v>1427</v>
      </c>
      <c r="C628" s="53" t="s">
        <v>1428</v>
      </c>
      <c r="D628" s="53" t="s">
        <v>439</v>
      </c>
      <c r="E628" s="73" t="s">
        <v>28</v>
      </c>
      <c r="F628" s="73" t="s">
        <v>62</v>
      </c>
      <c r="G628" s="79">
        <v>750</v>
      </c>
      <c r="H628" s="75">
        <f t="shared" si="41"/>
        <v>937.5</v>
      </c>
      <c r="I628" s="76">
        <v>1545.6</v>
      </c>
      <c r="J628" s="77" t="s">
        <v>7112</v>
      </c>
      <c r="K628" s="71" t="s">
        <v>7212</v>
      </c>
      <c r="L628" s="66" t="s">
        <v>7113</v>
      </c>
      <c r="M628" s="78" t="s">
        <v>10</v>
      </c>
      <c r="N628" s="78"/>
      <c r="O628" s="128" t="s">
        <v>7137</v>
      </c>
      <c r="P628" s="70"/>
      <c r="Q628" s="70"/>
      <c r="R628" s="70"/>
      <c r="S628" s="70"/>
      <c r="T628" s="70"/>
      <c r="U628" s="70"/>
      <c r="V628" s="70"/>
      <c r="W628" s="70"/>
      <c r="X628" s="70"/>
      <c r="Y628" s="70"/>
      <c r="Z628" s="70"/>
      <c r="AA628" s="70"/>
      <c r="AB628" s="70"/>
      <c r="AC628" s="70"/>
      <c r="AD628" s="70"/>
      <c r="AE628" s="70"/>
      <c r="AF628" s="70"/>
      <c r="AG628" s="70"/>
      <c r="AH628" s="70"/>
      <c r="AI628" s="70"/>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AMD628" s="70"/>
      <c r="AME628" s="70"/>
      <c r="AMF628" s="70"/>
      <c r="AMG628" s="70"/>
      <c r="AMH628" s="70"/>
      <c r="AMI628" s="70"/>
      <c r="AMJ628" s="70"/>
    </row>
    <row r="629" spans="1:1024" s="72" customFormat="1" ht="28.7" customHeight="1" x14ac:dyDescent="0.25">
      <c r="A629" s="123">
        <v>626</v>
      </c>
      <c r="B629" s="53" t="s">
        <v>1429</v>
      </c>
      <c r="C629" s="53" t="s">
        <v>1430</v>
      </c>
      <c r="D629" s="53" t="s">
        <v>439</v>
      </c>
      <c r="E629" s="73" t="s">
        <v>28</v>
      </c>
      <c r="F629" s="73" t="s">
        <v>62</v>
      </c>
      <c r="G629" s="79">
        <v>750</v>
      </c>
      <c r="H629" s="75">
        <f t="shared" si="41"/>
        <v>937.5</v>
      </c>
      <c r="I629" s="76">
        <v>1545.6</v>
      </c>
      <c r="J629" s="77" t="s">
        <v>7112</v>
      </c>
      <c r="K629" s="71" t="s">
        <v>7212</v>
      </c>
      <c r="L629" s="66" t="s">
        <v>7113</v>
      </c>
      <c r="M629" s="78" t="s">
        <v>10</v>
      </c>
      <c r="N629" s="78"/>
      <c r="O629" s="128" t="s">
        <v>7137</v>
      </c>
      <c r="P629" s="70"/>
      <c r="Q629" s="70"/>
      <c r="R629" s="70"/>
      <c r="S629" s="70"/>
      <c r="T629" s="70"/>
      <c r="U629" s="70"/>
      <c r="V629" s="70"/>
      <c r="W629" s="70"/>
      <c r="X629" s="70"/>
      <c r="Y629" s="70"/>
      <c r="Z629" s="70"/>
      <c r="AA629" s="70"/>
      <c r="AB629" s="70"/>
      <c r="AC629" s="70"/>
      <c r="AD629" s="70"/>
      <c r="AE629" s="70"/>
      <c r="AF629" s="70"/>
      <c r="AG629" s="70"/>
      <c r="AH629" s="70"/>
      <c r="AI629" s="70"/>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AMD629" s="70"/>
      <c r="AME629" s="70"/>
      <c r="AMF629" s="70"/>
      <c r="AMG629" s="70"/>
      <c r="AMH629" s="70"/>
      <c r="AMI629" s="70"/>
      <c r="AMJ629" s="70"/>
    </row>
    <row r="630" spans="1:1024" s="72" customFormat="1" ht="28.7" customHeight="1" x14ac:dyDescent="0.25">
      <c r="A630" s="123">
        <v>627</v>
      </c>
      <c r="B630" s="53" t="s">
        <v>1431</v>
      </c>
      <c r="C630" s="53" t="s">
        <v>1432</v>
      </c>
      <c r="D630" s="53" t="s">
        <v>439</v>
      </c>
      <c r="E630" s="73" t="s">
        <v>28</v>
      </c>
      <c r="F630" s="73" t="s">
        <v>62</v>
      </c>
      <c r="G630" s="79">
        <v>750</v>
      </c>
      <c r="H630" s="75">
        <f t="shared" si="41"/>
        <v>937.5</v>
      </c>
      <c r="I630" s="76">
        <v>1545.6</v>
      </c>
      <c r="J630" s="77" t="s">
        <v>7112</v>
      </c>
      <c r="K630" s="71" t="s">
        <v>7212</v>
      </c>
      <c r="L630" s="66" t="s">
        <v>7113</v>
      </c>
      <c r="M630" s="78" t="s">
        <v>10</v>
      </c>
      <c r="N630" s="78"/>
      <c r="O630" s="128" t="s">
        <v>7137</v>
      </c>
      <c r="P630" s="70"/>
      <c r="Q630" s="70"/>
      <c r="R630" s="70"/>
      <c r="S630" s="70"/>
      <c r="T630" s="70"/>
      <c r="U630" s="70"/>
      <c r="V630" s="70"/>
      <c r="W630" s="70"/>
      <c r="X630" s="70"/>
      <c r="Y630" s="70"/>
      <c r="Z630" s="70"/>
      <c r="AA630" s="70"/>
      <c r="AB630" s="70"/>
      <c r="AC630" s="70"/>
      <c r="AD630" s="70"/>
      <c r="AE630" s="70"/>
      <c r="AF630" s="70"/>
      <c r="AG630" s="70"/>
      <c r="AH630" s="70"/>
      <c r="AI630" s="70"/>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AMD630" s="70"/>
      <c r="AME630" s="70"/>
      <c r="AMF630" s="70"/>
      <c r="AMG630" s="70"/>
      <c r="AMH630" s="70"/>
      <c r="AMI630" s="70"/>
      <c r="AMJ630" s="70"/>
    </row>
    <row r="631" spans="1:1024" s="72" customFormat="1" ht="28.7" customHeight="1" x14ac:dyDescent="0.25">
      <c r="A631" s="123">
        <v>628</v>
      </c>
      <c r="B631" s="53" t="s">
        <v>1433</v>
      </c>
      <c r="C631" s="53" t="s">
        <v>1434</v>
      </c>
      <c r="D631" s="53" t="s">
        <v>596</v>
      </c>
      <c r="E631" s="73" t="s">
        <v>28</v>
      </c>
      <c r="F631" s="73" t="s">
        <v>62</v>
      </c>
      <c r="G631" s="79">
        <v>895</v>
      </c>
      <c r="H631" s="75">
        <f t="shared" si="41"/>
        <v>1118.75</v>
      </c>
      <c r="I631" s="76">
        <v>3091.2</v>
      </c>
      <c r="J631" s="77" t="s">
        <v>124</v>
      </c>
      <c r="K631" s="71" t="s">
        <v>7212</v>
      </c>
      <c r="L631" s="66" t="s">
        <v>7113</v>
      </c>
      <c r="M631" s="78" t="s">
        <v>10</v>
      </c>
      <c r="N631" s="78"/>
      <c r="O631" s="128" t="s">
        <v>7137</v>
      </c>
      <c r="P631" s="70"/>
      <c r="Q631" s="70"/>
      <c r="R631" s="70"/>
      <c r="S631" s="70"/>
      <c r="T631" s="70"/>
      <c r="U631" s="70"/>
      <c r="V631" s="70"/>
      <c r="W631" s="70"/>
      <c r="X631" s="70"/>
      <c r="Y631" s="70"/>
      <c r="Z631" s="70"/>
      <c r="AA631" s="70"/>
      <c r="AB631" s="70"/>
      <c r="AC631" s="70"/>
      <c r="AD631" s="70"/>
      <c r="AE631" s="70"/>
      <c r="AF631" s="70"/>
      <c r="AG631" s="70"/>
      <c r="AH631" s="70"/>
      <c r="AI631" s="70"/>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AMD631" s="70"/>
      <c r="AME631" s="70"/>
      <c r="AMF631" s="70"/>
      <c r="AMG631" s="70"/>
      <c r="AMH631" s="70"/>
      <c r="AMI631" s="70"/>
      <c r="AMJ631" s="70"/>
    </row>
    <row r="632" spans="1:1024" s="72" customFormat="1" ht="28.7" customHeight="1" x14ac:dyDescent="0.25">
      <c r="A632" s="123">
        <v>629</v>
      </c>
      <c r="B632" s="53" t="s">
        <v>1435</v>
      </c>
      <c r="C632" s="53" t="s">
        <v>1436</v>
      </c>
      <c r="D632" s="53" t="s">
        <v>439</v>
      </c>
      <c r="E632" s="73" t="s">
        <v>28</v>
      </c>
      <c r="F632" s="73" t="s">
        <v>62</v>
      </c>
      <c r="G632" s="79">
        <v>750</v>
      </c>
      <c r="H632" s="75">
        <f t="shared" si="41"/>
        <v>937.5</v>
      </c>
      <c r="I632" s="76">
        <v>1545.6</v>
      </c>
      <c r="J632" s="77" t="s">
        <v>7112</v>
      </c>
      <c r="K632" s="71" t="s">
        <v>7212</v>
      </c>
      <c r="L632" s="66" t="s">
        <v>7113</v>
      </c>
      <c r="M632" s="78" t="s">
        <v>10</v>
      </c>
      <c r="N632" s="78"/>
      <c r="O632" s="128" t="s">
        <v>7137</v>
      </c>
      <c r="P632" s="70"/>
      <c r="Q632" s="70"/>
      <c r="R632" s="70"/>
      <c r="S632" s="70"/>
      <c r="T632" s="70"/>
      <c r="U632" s="70"/>
      <c r="V632" s="70"/>
      <c r="W632" s="70"/>
      <c r="X632" s="70"/>
      <c r="Y632" s="70"/>
      <c r="Z632" s="70"/>
      <c r="AA632" s="70"/>
      <c r="AB632" s="70"/>
      <c r="AC632" s="70"/>
      <c r="AD632" s="70"/>
      <c r="AE632" s="70"/>
      <c r="AF632" s="70"/>
      <c r="AG632" s="70"/>
      <c r="AH632" s="70"/>
      <c r="AI632" s="70"/>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AMD632" s="70"/>
      <c r="AME632" s="70"/>
      <c r="AMF632" s="70"/>
      <c r="AMG632" s="70"/>
      <c r="AMH632" s="70"/>
      <c r="AMI632" s="70"/>
      <c r="AMJ632" s="70"/>
    </row>
    <row r="633" spans="1:1024" s="72" customFormat="1" ht="28.7" customHeight="1" x14ac:dyDescent="0.25">
      <c r="A633" s="123">
        <v>630</v>
      </c>
      <c r="B633" s="53" t="s">
        <v>1437</v>
      </c>
      <c r="C633" s="53" t="s">
        <v>1438</v>
      </c>
      <c r="D633" s="53" t="s">
        <v>7213</v>
      </c>
      <c r="E633" s="73" t="s">
        <v>28</v>
      </c>
      <c r="F633" s="73" t="s">
        <v>62</v>
      </c>
      <c r="G633" s="93">
        <v>750</v>
      </c>
      <c r="H633" s="75">
        <f t="shared" si="41"/>
        <v>937.5</v>
      </c>
      <c r="I633" s="76">
        <v>1687.5</v>
      </c>
      <c r="J633" s="77" t="s">
        <v>124</v>
      </c>
      <c r="K633" s="71" t="s">
        <v>7212</v>
      </c>
      <c r="L633" s="66" t="s">
        <v>7113</v>
      </c>
      <c r="M633" s="78" t="s">
        <v>10</v>
      </c>
      <c r="N633" s="78"/>
      <c r="O633" s="128" t="s">
        <v>7137</v>
      </c>
      <c r="P633" s="70"/>
      <c r="Q633" s="70"/>
      <c r="R633" s="70"/>
      <c r="S633" s="70"/>
      <c r="T633" s="70"/>
      <c r="U633" s="70"/>
      <c r="V633" s="70"/>
      <c r="W633" s="70"/>
      <c r="X633" s="70"/>
      <c r="Y633" s="70"/>
      <c r="Z633" s="70"/>
      <c r="AA633" s="70"/>
      <c r="AB633" s="70"/>
      <c r="AC633" s="70"/>
      <c r="AD633" s="70"/>
      <c r="AE633" s="70"/>
      <c r="AF633" s="70"/>
      <c r="AG633" s="70"/>
      <c r="AH633" s="70"/>
      <c r="AI633" s="70"/>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AMD633" s="70"/>
      <c r="AME633" s="70"/>
      <c r="AMF633" s="70"/>
      <c r="AMG633" s="70"/>
      <c r="AMH633" s="70"/>
      <c r="AMI633" s="70"/>
      <c r="AMJ633" s="70"/>
    </row>
    <row r="634" spans="1:1024" s="72" customFormat="1" ht="28.7" customHeight="1" x14ac:dyDescent="0.25">
      <c r="A634" s="123">
        <v>631</v>
      </c>
      <c r="B634" s="53" t="s">
        <v>1445</v>
      </c>
      <c r="C634" s="53" t="s">
        <v>1446</v>
      </c>
      <c r="D634" s="53" t="s">
        <v>439</v>
      </c>
      <c r="E634" s="73" t="s">
        <v>28</v>
      </c>
      <c r="F634" s="73" t="s">
        <v>62</v>
      </c>
      <c r="G634" s="79">
        <v>750</v>
      </c>
      <c r="H634" s="75">
        <f t="shared" si="41"/>
        <v>937.5</v>
      </c>
      <c r="I634" s="76">
        <v>1545.6</v>
      </c>
      <c r="J634" s="77" t="s">
        <v>7112</v>
      </c>
      <c r="K634" s="71" t="s">
        <v>7212</v>
      </c>
      <c r="L634" s="66" t="s">
        <v>7113</v>
      </c>
      <c r="M634" s="78" t="s">
        <v>10</v>
      </c>
      <c r="N634" s="78"/>
      <c r="O634" s="128" t="s">
        <v>7137</v>
      </c>
      <c r="P634" s="70"/>
      <c r="Q634" s="70"/>
      <c r="R634" s="70"/>
      <c r="S634" s="70"/>
      <c r="T634" s="70"/>
      <c r="U634" s="70"/>
      <c r="V634" s="70"/>
      <c r="W634" s="70"/>
      <c r="X634" s="70"/>
      <c r="Y634" s="70"/>
      <c r="Z634" s="70"/>
      <c r="AA634" s="70"/>
      <c r="AB634" s="70"/>
      <c r="AC634" s="70"/>
      <c r="AD634" s="70"/>
      <c r="AE634" s="70"/>
      <c r="AF634" s="70"/>
      <c r="AG634" s="70"/>
      <c r="AH634" s="70"/>
      <c r="AI634" s="70"/>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AMD634" s="70"/>
      <c r="AME634" s="70"/>
      <c r="AMF634" s="70"/>
      <c r="AMG634" s="70"/>
      <c r="AMH634" s="70"/>
      <c r="AMI634" s="70"/>
      <c r="AMJ634" s="70"/>
    </row>
    <row r="635" spans="1:1024" s="72" customFormat="1" ht="28.7" customHeight="1" x14ac:dyDescent="0.25">
      <c r="A635" s="123">
        <v>632</v>
      </c>
      <c r="B635" s="53" t="s">
        <v>1447</v>
      </c>
      <c r="C635" s="53" t="s">
        <v>1448</v>
      </c>
      <c r="D635" s="53" t="s">
        <v>439</v>
      </c>
      <c r="E635" s="73" t="s">
        <v>28</v>
      </c>
      <c r="F635" s="73" t="s">
        <v>62</v>
      </c>
      <c r="G635" s="79">
        <v>750</v>
      </c>
      <c r="H635" s="75">
        <f t="shared" si="41"/>
        <v>937.5</v>
      </c>
      <c r="I635" s="76">
        <v>1545.6</v>
      </c>
      <c r="J635" s="77" t="s">
        <v>7112</v>
      </c>
      <c r="K635" s="71" t="s">
        <v>7212</v>
      </c>
      <c r="L635" s="66" t="s">
        <v>7113</v>
      </c>
      <c r="M635" s="78" t="s">
        <v>10</v>
      </c>
      <c r="N635" s="78"/>
      <c r="O635" s="128" t="s">
        <v>7137</v>
      </c>
      <c r="P635" s="70"/>
      <c r="Q635" s="70"/>
      <c r="R635" s="70"/>
      <c r="S635" s="70"/>
      <c r="T635" s="70"/>
      <c r="U635" s="70"/>
      <c r="V635" s="70"/>
      <c r="W635" s="70"/>
      <c r="X635" s="70"/>
      <c r="Y635" s="70"/>
      <c r="Z635" s="70"/>
      <c r="AA635" s="70"/>
      <c r="AB635" s="70"/>
      <c r="AC635" s="70"/>
      <c r="AD635" s="70"/>
      <c r="AE635" s="70"/>
      <c r="AF635" s="70"/>
      <c r="AG635" s="70"/>
      <c r="AH635" s="70"/>
      <c r="AI635" s="70"/>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AMD635" s="70"/>
      <c r="AME635" s="70"/>
      <c r="AMF635" s="70"/>
      <c r="AMG635" s="70"/>
      <c r="AMH635" s="70"/>
      <c r="AMI635" s="70"/>
      <c r="AMJ635" s="70"/>
    </row>
    <row r="636" spans="1:1024" s="72" customFormat="1" ht="28.7" customHeight="1" x14ac:dyDescent="0.25">
      <c r="A636" s="123">
        <v>633</v>
      </c>
      <c r="B636" s="53" t="s">
        <v>1449</v>
      </c>
      <c r="C636" s="53" t="s">
        <v>1450</v>
      </c>
      <c r="D636" s="53" t="s">
        <v>439</v>
      </c>
      <c r="E636" s="73" t="s">
        <v>28</v>
      </c>
      <c r="F636" s="73" t="s">
        <v>62</v>
      </c>
      <c r="G636" s="79">
        <v>750</v>
      </c>
      <c r="H636" s="75">
        <f t="shared" si="41"/>
        <v>937.5</v>
      </c>
      <c r="I636" s="76">
        <v>1545.6</v>
      </c>
      <c r="J636" s="77" t="s">
        <v>7112</v>
      </c>
      <c r="K636" s="71" t="s">
        <v>7212</v>
      </c>
      <c r="L636" s="66" t="s">
        <v>7113</v>
      </c>
      <c r="M636" s="78" t="s">
        <v>10</v>
      </c>
      <c r="N636" s="78"/>
      <c r="O636" s="128" t="s">
        <v>7137</v>
      </c>
      <c r="P636" s="70"/>
      <c r="Q636" s="70"/>
      <c r="R636" s="70"/>
      <c r="S636" s="70"/>
      <c r="T636" s="70"/>
      <c r="U636" s="70"/>
      <c r="V636" s="70"/>
      <c r="W636" s="70"/>
      <c r="X636" s="70"/>
      <c r="Y636" s="70"/>
      <c r="Z636" s="70"/>
      <c r="AA636" s="70"/>
      <c r="AB636" s="70"/>
      <c r="AC636" s="70"/>
      <c r="AD636" s="70"/>
      <c r="AE636" s="70"/>
      <c r="AF636" s="70"/>
      <c r="AG636" s="70"/>
      <c r="AH636" s="70"/>
      <c r="AI636" s="70"/>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AMD636" s="70"/>
      <c r="AME636" s="70"/>
      <c r="AMF636" s="70"/>
      <c r="AMG636" s="70"/>
      <c r="AMH636" s="70"/>
      <c r="AMI636" s="70"/>
      <c r="AMJ636" s="70"/>
    </row>
    <row r="637" spans="1:1024" s="72" customFormat="1" ht="28.7" customHeight="1" x14ac:dyDescent="0.25">
      <c r="A637" s="123">
        <v>634</v>
      </c>
      <c r="B637" s="53" t="s">
        <v>1787</v>
      </c>
      <c r="C637" s="53" t="s">
        <v>1788</v>
      </c>
      <c r="D637" s="53" t="s">
        <v>1789</v>
      </c>
      <c r="E637" s="73" t="s">
        <v>28</v>
      </c>
      <c r="F637" s="73"/>
      <c r="G637" s="74">
        <v>1970</v>
      </c>
      <c r="H637" s="75">
        <f t="shared" si="41"/>
        <v>2462.5</v>
      </c>
      <c r="I637" s="76">
        <v>4390.3999999999996</v>
      </c>
      <c r="J637" s="77"/>
      <c r="K637" s="71" t="s">
        <v>7212</v>
      </c>
      <c r="L637" s="71" t="s">
        <v>7111</v>
      </c>
      <c r="M637" s="94"/>
      <c r="N637" s="78" t="s">
        <v>24</v>
      </c>
      <c r="O637" s="128" t="s">
        <v>7137</v>
      </c>
      <c r="P637" s="70"/>
      <c r="Q637" s="70"/>
      <c r="R637" s="70"/>
      <c r="S637" s="70"/>
      <c r="T637" s="70"/>
      <c r="U637" s="70"/>
      <c r="V637" s="70"/>
      <c r="W637" s="70"/>
      <c r="X637" s="70"/>
      <c r="Y637" s="70"/>
      <c r="Z637" s="70"/>
      <c r="AA637" s="70"/>
      <c r="AB637" s="70"/>
      <c r="AC637" s="70"/>
      <c r="AD637" s="70"/>
      <c r="AE637" s="70"/>
      <c r="AF637" s="70"/>
      <c r="AG637" s="70"/>
      <c r="AH637" s="70"/>
      <c r="AI637" s="70"/>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AMD637" s="70"/>
      <c r="AME637" s="70"/>
      <c r="AMF637" s="70"/>
      <c r="AMG637" s="70"/>
      <c r="AMH637" s="70"/>
      <c r="AMI637" s="70"/>
      <c r="AMJ637" s="70"/>
    </row>
    <row r="638" spans="1:1024" s="72" customFormat="1" ht="28.7" customHeight="1" x14ac:dyDescent="0.25">
      <c r="A638" s="123">
        <v>635</v>
      </c>
      <c r="B638" s="53" t="s">
        <v>1861</v>
      </c>
      <c r="C638" s="53" t="s">
        <v>1862</v>
      </c>
      <c r="D638" s="53" t="s">
        <v>1863</v>
      </c>
      <c r="E638" s="73" t="s">
        <v>22</v>
      </c>
      <c r="F638" s="73" t="s">
        <v>562</v>
      </c>
      <c r="G638" s="79">
        <v>1165</v>
      </c>
      <c r="H638" s="75">
        <f t="shared" si="41"/>
        <v>1456.25</v>
      </c>
      <c r="I638" s="76">
        <v>2156</v>
      </c>
      <c r="J638" s="77" t="s">
        <v>54</v>
      </c>
      <c r="K638" s="71" t="s">
        <v>7212</v>
      </c>
      <c r="L638" s="71" t="s">
        <v>7111</v>
      </c>
      <c r="M638" s="94"/>
      <c r="N638" s="78" t="s">
        <v>24</v>
      </c>
      <c r="O638" s="128" t="s">
        <v>7137</v>
      </c>
      <c r="P638" s="70"/>
      <c r="Q638" s="70"/>
      <c r="R638" s="70"/>
      <c r="S638" s="70"/>
      <c r="T638" s="70"/>
      <c r="U638" s="70"/>
      <c r="V638" s="70"/>
      <c r="W638" s="70"/>
      <c r="X638" s="70"/>
      <c r="Y638" s="70"/>
      <c r="Z638" s="70"/>
      <c r="AA638" s="70"/>
      <c r="AB638" s="70"/>
      <c r="AC638" s="70"/>
      <c r="AD638" s="70"/>
      <c r="AE638" s="70"/>
      <c r="AF638" s="70"/>
      <c r="AG638" s="70"/>
      <c r="AH638" s="70"/>
      <c r="AI638" s="70"/>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AMD638" s="70"/>
      <c r="AME638" s="70"/>
      <c r="AMF638" s="70"/>
      <c r="AMG638" s="70"/>
      <c r="AMH638" s="70"/>
      <c r="AMI638" s="70"/>
      <c r="AMJ638" s="70"/>
    </row>
    <row r="639" spans="1:1024" s="72" customFormat="1" ht="28.7" customHeight="1" x14ac:dyDescent="0.25">
      <c r="A639" s="123">
        <v>636</v>
      </c>
      <c r="B639" s="53" t="s">
        <v>2407</v>
      </c>
      <c r="C639" s="53" t="s">
        <v>2408</v>
      </c>
      <c r="D639" s="53" t="s">
        <v>439</v>
      </c>
      <c r="E639" s="73" t="s">
        <v>28</v>
      </c>
      <c r="F639" s="73" t="s">
        <v>62</v>
      </c>
      <c r="G639" s="79">
        <v>750</v>
      </c>
      <c r="H639" s="75">
        <f t="shared" si="41"/>
        <v>937.5</v>
      </c>
      <c r="I639" s="76">
        <v>1545.6</v>
      </c>
      <c r="J639" s="77" t="s">
        <v>7112</v>
      </c>
      <c r="K639" s="71" t="s">
        <v>7212</v>
      </c>
      <c r="L639" s="66" t="s">
        <v>7113</v>
      </c>
      <c r="M639" s="78" t="s">
        <v>10</v>
      </c>
      <c r="N639" s="78"/>
      <c r="O639" s="128" t="s">
        <v>7137</v>
      </c>
      <c r="P639" s="70"/>
      <c r="Q639" s="70"/>
      <c r="R639" s="70"/>
      <c r="S639" s="70"/>
      <c r="T639" s="70"/>
      <c r="U639" s="70"/>
      <c r="V639" s="70"/>
      <c r="W639" s="70"/>
      <c r="X639" s="70"/>
      <c r="Y639" s="70"/>
      <c r="Z639" s="70"/>
      <c r="AA639" s="70"/>
      <c r="AB639" s="70"/>
      <c r="AC639" s="70"/>
      <c r="AD639" s="70"/>
      <c r="AE639" s="70"/>
      <c r="AF639" s="70"/>
      <c r="AG639" s="70"/>
      <c r="AH639" s="70"/>
      <c r="AI639" s="70"/>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AMD639" s="70"/>
      <c r="AME639" s="70"/>
      <c r="AMF639" s="70"/>
      <c r="AMG639" s="70"/>
      <c r="AMH639" s="70"/>
      <c r="AMI639" s="70"/>
      <c r="AMJ639" s="70"/>
    </row>
    <row r="640" spans="1:1024" s="72" customFormat="1" ht="28.7" customHeight="1" x14ac:dyDescent="0.25">
      <c r="A640" s="123">
        <v>637</v>
      </c>
      <c r="B640" s="53" t="s">
        <v>2409</v>
      </c>
      <c r="C640" s="53" t="s">
        <v>2410</v>
      </c>
      <c r="D640" s="53" t="s">
        <v>2411</v>
      </c>
      <c r="E640" s="73" t="s">
        <v>28</v>
      </c>
      <c r="F640" s="73" t="s">
        <v>62</v>
      </c>
      <c r="G640" s="79">
        <v>1000</v>
      </c>
      <c r="H640" s="75">
        <f t="shared" si="41"/>
        <v>1250</v>
      </c>
      <c r="I640" s="76">
        <v>2250</v>
      </c>
      <c r="J640" s="77" t="s">
        <v>2412</v>
      </c>
      <c r="K640" s="71" t="s">
        <v>7212</v>
      </c>
      <c r="L640" s="66" t="s">
        <v>7113</v>
      </c>
      <c r="M640" s="78" t="s">
        <v>10</v>
      </c>
      <c r="N640" s="78"/>
      <c r="O640" s="128" t="s">
        <v>7137</v>
      </c>
      <c r="P640" s="70"/>
      <c r="Q640" s="70"/>
      <c r="R640" s="70"/>
      <c r="S640" s="70"/>
      <c r="T640" s="70"/>
      <c r="U640" s="70"/>
      <c r="V640" s="70"/>
      <c r="W640" s="70"/>
      <c r="X640" s="70"/>
      <c r="Y640" s="70"/>
      <c r="Z640" s="70"/>
      <c r="AA640" s="70"/>
      <c r="AB640" s="70"/>
      <c r="AC640" s="70"/>
      <c r="AD640" s="70"/>
      <c r="AE640" s="70"/>
      <c r="AF640" s="70"/>
      <c r="AG640" s="70"/>
      <c r="AH640" s="70"/>
      <c r="AI640" s="70"/>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AMD640" s="70"/>
      <c r="AME640" s="70"/>
      <c r="AMF640" s="70"/>
      <c r="AMG640" s="70"/>
      <c r="AMH640" s="70"/>
      <c r="AMI640" s="70"/>
      <c r="AMJ640" s="70"/>
    </row>
    <row r="641" spans="1:1024" s="72" customFormat="1" ht="28.7" customHeight="1" x14ac:dyDescent="0.25">
      <c r="A641" s="123">
        <v>638</v>
      </c>
      <c r="B641" s="53" t="s">
        <v>2430</v>
      </c>
      <c r="C641" s="53" t="s">
        <v>2431</v>
      </c>
      <c r="D641" s="53" t="s">
        <v>439</v>
      </c>
      <c r="E641" s="73" t="s">
        <v>28</v>
      </c>
      <c r="F641" s="73" t="s">
        <v>62</v>
      </c>
      <c r="G641" s="79">
        <v>750</v>
      </c>
      <c r="H641" s="75">
        <f t="shared" si="41"/>
        <v>937.5</v>
      </c>
      <c r="I641" s="76">
        <v>1545.6</v>
      </c>
      <c r="J641" s="77" t="s">
        <v>7112</v>
      </c>
      <c r="K641" s="71" t="s">
        <v>7212</v>
      </c>
      <c r="L641" s="66" t="s">
        <v>7113</v>
      </c>
      <c r="M641" s="78" t="s">
        <v>10</v>
      </c>
      <c r="N641" s="78"/>
      <c r="O641" s="128" t="s">
        <v>7137</v>
      </c>
      <c r="P641" s="70"/>
      <c r="Q641" s="70"/>
      <c r="R641" s="70"/>
      <c r="S641" s="70"/>
      <c r="T641" s="70"/>
      <c r="U641" s="70"/>
      <c r="V641" s="70"/>
      <c r="W641" s="70"/>
      <c r="X641" s="70"/>
      <c r="Y641" s="70"/>
      <c r="Z641" s="70"/>
      <c r="AA641" s="70"/>
      <c r="AB641" s="70"/>
      <c r="AC641" s="70"/>
      <c r="AD641" s="70"/>
      <c r="AE641" s="70"/>
      <c r="AF641" s="70"/>
      <c r="AG641" s="70"/>
      <c r="AH641" s="70"/>
      <c r="AI641" s="70"/>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AMD641" s="70"/>
      <c r="AME641" s="70"/>
      <c r="AMF641" s="70"/>
      <c r="AMG641" s="70"/>
      <c r="AMH641" s="70"/>
      <c r="AMI641" s="70"/>
      <c r="AMJ641" s="70"/>
    </row>
    <row r="642" spans="1:1024" s="72" customFormat="1" ht="28.7" customHeight="1" x14ac:dyDescent="0.25">
      <c r="A642" s="123">
        <v>639</v>
      </c>
      <c r="B642" s="53" t="s">
        <v>2487</v>
      </c>
      <c r="C642" s="53" t="s">
        <v>654</v>
      </c>
      <c r="D642" s="53" t="s">
        <v>596</v>
      </c>
      <c r="E642" s="73" t="s">
        <v>28</v>
      </c>
      <c r="F642" s="73" t="s">
        <v>62</v>
      </c>
      <c r="G642" s="79">
        <v>895</v>
      </c>
      <c r="H642" s="75">
        <f t="shared" si="41"/>
        <v>1118.75</v>
      </c>
      <c r="I642" s="76">
        <v>3091.2</v>
      </c>
      <c r="J642" s="77" t="s">
        <v>124</v>
      </c>
      <c r="K642" s="71" t="s">
        <v>7212</v>
      </c>
      <c r="L642" s="66" t="s">
        <v>7113</v>
      </c>
      <c r="M642" s="78" t="s">
        <v>10</v>
      </c>
      <c r="N642" s="78" t="s">
        <v>24</v>
      </c>
      <c r="O642" s="128" t="s">
        <v>7137</v>
      </c>
      <c r="P642" s="70"/>
      <c r="Q642" s="70"/>
      <c r="R642" s="70"/>
      <c r="S642" s="70"/>
      <c r="T642" s="70"/>
      <c r="U642" s="70"/>
      <c r="V642" s="70"/>
      <c r="W642" s="70"/>
      <c r="X642" s="70"/>
      <c r="Y642" s="70"/>
      <c r="Z642" s="70"/>
      <c r="AA642" s="70"/>
      <c r="AB642" s="70"/>
      <c r="AC642" s="70"/>
      <c r="AD642" s="70"/>
      <c r="AE642" s="70"/>
      <c r="AF642" s="70"/>
      <c r="AG642" s="70"/>
      <c r="AH642" s="70"/>
      <c r="AI642" s="70"/>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AMD642" s="70"/>
      <c r="AME642" s="70"/>
      <c r="AMF642" s="70"/>
      <c r="AMG642" s="70"/>
      <c r="AMH642" s="70"/>
      <c r="AMI642" s="70"/>
      <c r="AMJ642" s="70"/>
    </row>
    <row r="643" spans="1:1024" s="72" customFormat="1" ht="28.7" customHeight="1" x14ac:dyDescent="0.25">
      <c r="A643" s="123">
        <v>640</v>
      </c>
      <c r="B643" s="53" t="s">
        <v>2488</v>
      </c>
      <c r="C643" s="53" t="s">
        <v>656</v>
      </c>
      <c r="D643" s="53" t="s">
        <v>596</v>
      </c>
      <c r="E643" s="73" t="s">
        <v>28</v>
      </c>
      <c r="F643" s="73" t="s">
        <v>62</v>
      </c>
      <c r="G643" s="79">
        <v>895</v>
      </c>
      <c r="H643" s="75">
        <f t="shared" si="41"/>
        <v>1118.75</v>
      </c>
      <c r="I643" s="76">
        <v>3091.2</v>
      </c>
      <c r="J643" s="77" t="s">
        <v>124</v>
      </c>
      <c r="K643" s="71" t="s">
        <v>7212</v>
      </c>
      <c r="L643" s="66" t="s">
        <v>7113</v>
      </c>
      <c r="M643" s="78" t="s">
        <v>10</v>
      </c>
      <c r="N643" s="78" t="s">
        <v>24</v>
      </c>
      <c r="O643" s="128" t="s">
        <v>7137</v>
      </c>
      <c r="P643" s="70"/>
      <c r="Q643" s="70"/>
      <c r="R643" s="70"/>
      <c r="S643" s="70"/>
      <c r="T643" s="70"/>
      <c r="U643" s="70"/>
      <c r="V643" s="70"/>
      <c r="W643" s="70"/>
      <c r="X643" s="70"/>
      <c r="Y643" s="70"/>
      <c r="Z643" s="70"/>
      <c r="AA643" s="70"/>
      <c r="AB643" s="70"/>
      <c r="AC643" s="70"/>
      <c r="AD643" s="70"/>
      <c r="AE643" s="70"/>
      <c r="AF643" s="70"/>
      <c r="AG643" s="70"/>
      <c r="AH643" s="70"/>
      <c r="AI643" s="70"/>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AMD643" s="70"/>
      <c r="AME643" s="70"/>
      <c r="AMF643" s="70"/>
      <c r="AMG643" s="70"/>
      <c r="AMH643" s="70"/>
      <c r="AMI643" s="70"/>
      <c r="AMJ643" s="70"/>
    </row>
    <row r="644" spans="1:1024" s="72" customFormat="1" ht="28.7" customHeight="1" x14ac:dyDescent="0.25">
      <c r="A644" s="123">
        <v>641</v>
      </c>
      <c r="B644" s="53" t="s">
        <v>2489</v>
      </c>
      <c r="C644" s="53" t="s">
        <v>658</v>
      </c>
      <c r="D644" s="53" t="s">
        <v>596</v>
      </c>
      <c r="E644" s="73" t="s">
        <v>28</v>
      </c>
      <c r="F644" s="73" t="s">
        <v>62</v>
      </c>
      <c r="G644" s="79">
        <v>895</v>
      </c>
      <c r="H644" s="75">
        <f t="shared" si="41"/>
        <v>1118.75</v>
      </c>
      <c r="I644" s="76">
        <v>3091.2</v>
      </c>
      <c r="J644" s="77" t="s">
        <v>124</v>
      </c>
      <c r="K644" s="71" t="s">
        <v>7212</v>
      </c>
      <c r="L644" s="66" t="s">
        <v>7113</v>
      </c>
      <c r="M644" s="78" t="s">
        <v>10</v>
      </c>
      <c r="N644" s="78" t="s">
        <v>24</v>
      </c>
      <c r="O644" s="128" t="s">
        <v>7137</v>
      </c>
      <c r="P644" s="70"/>
      <c r="Q644" s="70"/>
      <c r="R644" s="70"/>
      <c r="S644" s="70"/>
      <c r="T644" s="70"/>
      <c r="U644" s="70"/>
      <c r="V644" s="70"/>
      <c r="W644" s="70"/>
      <c r="X644" s="70"/>
      <c r="Y644" s="70"/>
      <c r="Z644" s="70"/>
      <c r="AA644" s="70"/>
      <c r="AB644" s="70"/>
      <c r="AC644" s="70"/>
      <c r="AD644" s="70"/>
      <c r="AE644" s="70"/>
      <c r="AF644" s="70"/>
      <c r="AG644" s="70"/>
      <c r="AH644" s="70"/>
      <c r="AI644" s="70"/>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AMD644" s="70"/>
      <c r="AME644" s="70"/>
      <c r="AMF644" s="70"/>
      <c r="AMG644" s="70"/>
      <c r="AMH644" s="70"/>
      <c r="AMI644" s="70"/>
      <c r="AMJ644" s="70"/>
    </row>
    <row r="645" spans="1:1024" s="72" customFormat="1" ht="28.7" customHeight="1" x14ac:dyDescent="0.25">
      <c r="A645" s="123">
        <v>642</v>
      </c>
      <c r="B645" s="53" t="s">
        <v>2490</v>
      </c>
      <c r="C645" s="53" t="s">
        <v>2491</v>
      </c>
      <c r="D645" s="53" t="s">
        <v>596</v>
      </c>
      <c r="E645" s="73" t="s">
        <v>28</v>
      </c>
      <c r="F645" s="73" t="s">
        <v>62</v>
      </c>
      <c r="G645" s="79">
        <v>895</v>
      </c>
      <c r="H645" s="75">
        <f t="shared" si="41"/>
        <v>1118.75</v>
      </c>
      <c r="I645" s="76">
        <v>3091.2</v>
      </c>
      <c r="J645" s="77" t="s">
        <v>124</v>
      </c>
      <c r="K645" s="71" t="s">
        <v>7212</v>
      </c>
      <c r="L645" s="66" t="s">
        <v>7113</v>
      </c>
      <c r="M645" s="78" t="s">
        <v>10</v>
      </c>
      <c r="N645" s="78"/>
      <c r="O645" s="128" t="s">
        <v>7137</v>
      </c>
      <c r="P645" s="70"/>
      <c r="Q645" s="70"/>
      <c r="R645" s="70"/>
      <c r="S645" s="70"/>
      <c r="T645" s="70"/>
      <c r="U645" s="70"/>
      <c r="V645" s="70"/>
      <c r="W645" s="70"/>
      <c r="X645" s="70"/>
      <c r="Y645" s="70"/>
      <c r="Z645" s="70"/>
      <c r="AA645" s="70"/>
      <c r="AB645" s="70"/>
      <c r="AC645" s="70"/>
      <c r="AD645" s="70"/>
      <c r="AE645" s="70"/>
      <c r="AF645" s="70"/>
      <c r="AG645" s="70"/>
      <c r="AH645" s="70"/>
      <c r="AI645" s="70"/>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AMD645" s="70"/>
      <c r="AME645" s="70"/>
      <c r="AMF645" s="70"/>
      <c r="AMG645" s="70"/>
      <c r="AMH645" s="70"/>
      <c r="AMI645" s="70"/>
      <c r="AMJ645" s="70"/>
    </row>
    <row r="646" spans="1:1024" s="72" customFormat="1" ht="28.7" customHeight="1" x14ac:dyDescent="0.25">
      <c r="A646" s="123">
        <v>643</v>
      </c>
      <c r="B646" s="53" t="s">
        <v>2492</v>
      </c>
      <c r="C646" s="53" t="s">
        <v>2493</v>
      </c>
      <c r="D646" s="53" t="s">
        <v>439</v>
      </c>
      <c r="E646" s="73" t="s">
        <v>28</v>
      </c>
      <c r="F646" s="73" t="s">
        <v>62</v>
      </c>
      <c r="G646" s="79">
        <v>750</v>
      </c>
      <c r="H646" s="75">
        <f t="shared" si="41"/>
        <v>937.5</v>
      </c>
      <c r="I646" s="76">
        <v>1545.6</v>
      </c>
      <c r="J646" s="77" t="s">
        <v>7112</v>
      </c>
      <c r="K646" s="71" t="s">
        <v>7212</v>
      </c>
      <c r="L646" s="66" t="s">
        <v>7113</v>
      </c>
      <c r="M646" s="78" t="s">
        <v>10</v>
      </c>
      <c r="N646" s="78"/>
      <c r="O646" s="128" t="s">
        <v>7137</v>
      </c>
      <c r="P646" s="70"/>
      <c r="Q646" s="70"/>
      <c r="R646" s="70"/>
      <c r="S646" s="70"/>
      <c r="T646" s="70"/>
      <c r="U646" s="70"/>
      <c r="V646" s="70"/>
      <c r="W646" s="70"/>
      <c r="X646" s="70"/>
      <c r="Y646" s="70"/>
      <c r="Z646" s="70"/>
      <c r="AA646" s="70"/>
      <c r="AB646" s="70"/>
      <c r="AC646" s="70"/>
      <c r="AD646" s="70"/>
      <c r="AE646" s="70"/>
      <c r="AF646" s="70"/>
      <c r="AG646" s="70"/>
      <c r="AH646" s="70"/>
      <c r="AI646" s="70"/>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AMD646" s="70"/>
      <c r="AME646" s="70"/>
      <c r="AMF646" s="70"/>
      <c r="AMG646" s="70"/>
      <c r="AMH646" s="70"/>
      <c r="AMI646" s="70"/>
      <c r="AMJ646" s="70"/>
    </row>
    <row r="647" spans="1:1024" s="72" customFormat="1" ht="28.7" customHeight="1" x14ac:dyDescent="0.25">
      <c r="A647" s="123">
        <v>644</v>
      </c>
      <c r="B647" s="53" t="s">
        <v>2494</v>
      </c>
      <c r="C647" s="53" t="s">
        <v>2495</v>
      </c>
      <c r="D647" s="53" t="s">
        <v>439</v>
      </c>
      <c r="E647" s="73" t="s">
        <v>28</v>
      </c>
      <c r="F647" s="73" t="s">
        <v>62</v>
      </c>
      <c r="G647" s="79">
        <v>750</v>
      </c>
      <c r="H647" s="75">
        <f t="shared" si="41"/>
        <v>937.5</v>
      </c>
      <c r="I647" s="76">
        <v>1545.6</v>
      </c>
      <c r="J647" s="77" t="s">
        <v>7112</v>
      </c>
      <c r="K647" s="71" t="s">
        <v>7212</v>
      </c>
      <c r="L647" s="66" t="s">
        <v>7113</v>
      </c>
      <c r="M647" s="78" t="s">
        <v>10</v>
      </c>
      <c r="N647" s="78"/>
      <c r="O647" s="128" t="s">
        <v>7137</v>
      </c>
      <c r="P647" s="70"/>
      <c r="Q647" s="70"/>
      <c r="R647" s="70"/>
      <c r="S647" s="70"/>
      <c r="T647" s="70"/>
      <c r="U647" s="70"/>
      <c r="V647" s="70"/>
      <c r="W647" s="70"/>
      <c r="X647" s="70"/>
      <c r="Y647" s="70"/>
      <c r="Z647" s="70"/>
      <c r="AA647" s="70"/>
      <c r="AB647" s="70"/>
      <c r="AC647" s="70"/>
      <c r="AD647" s="70"/>
      <c r="AE647" s="70"/>
      <c r="AF647" s="70"/>
      <c r="AG647" s="70"/>
      <c r="AH647" s="70"/>
      <c r="AI647" s="70"/>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AMD647" s="70"/>
      <c r="AME647" s="70"/>
      <c r="AMF647" s="70"/>
      <c r="AMG647" s="70"/>
      <c r="AMH647" s="70"/>
      <c r="AMI647" s="70"/>
      <c r="AMJ647" s="70"/>
    </row>
    <row r="648" spans="1:1024" s="72" customFormat="1" ht="28.7" customHeight="1" x14ac:dyDescent="0.25">
      <c r="A648" s="123">
        <v>645</v>
      </c>
      <c r="B648" s="53" t="s">
        <v>2496</v>
      </c>
      <c r="C648" s="53" t="s">
        <v>2497</v>
      </c>
      <c r="D648" s="53" t="s">
        <v>123</v>
      </c>
      <c r="E648" s="73" t="s">
        <v>28</v>
      </c>
      <c r="F648" s="73" t="s">
        <v>62</v>
      </c>
      <c r="G648" s="79">
        <v>895</v>
      </c>
      <c r="H648" s="75">
        <f t="shared" si="41"/>
        <v>1118.75</v>
      </c>
      <c r="I648" s="76">
        <v>3091.2</v>
      </c>
      <c r="J648" s="77" t="s">
        <v>124</v>
      </c>
      <c r="K648" s="71" t="s">
        <v>7212</v>
      </c>
      <c r="L648" s="66" t="s">
        <v>7113</v>
      </c>
      <c r="M648" s="78" t="s">
        <v>10</v>
      </c>
      <c r="N648" s="78"/>
      <c r="O648" s="128" t="s">
        <v>7137</v>
      </c>
      <c r="P648" s="70"/>
      <c r="Q648" s="70"/>
      <c r="R648" s="70"/>
      <c r="S648" s="70"/>
      <c r="T648" s="70"/>
      <c r="U648" s="70"/>
      <c r="V648" s="70"/>
      <c r="W648" s="70"/>
      <c r="X648" s="70"/>
      <c r="Y648" s="70"/>
      <c r="Z648" s="70"/>
      <c r="AA648" s="70"/>
      <c r="AB648" s="70"/>
      <c r="AC648" s="70"/>
      <c r="AD648" s="70"/>
      <c r="AE648" s="70"/>
      <c r="AF648" s="70"/>
      <c r="AG648" s="70"/>
      <c r="AH648" s="70"/>
      <c r="AI648" s="70"/>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AMD648" s="70"/>
      <c r="AME648" s="70"/>
      <c r="AMF648" s="70"/>
      <c r="AMG648" s="70"/>
      <c r="AMH648" s="70"/>
      <c r="AMI648" s="70"/>
      <c r="AMJ648" s="70"/>
    </row>
    <row r="649" spans="1:1024" s="72" customFormat="1" ht="28.7" customHeight="1" x14ac:dyDescent="0.25">
      <c r="A649" s="123">
        <v>646</v>
      </c>
      <c r="B649" s="53" t="s">
        <v>2534</v>
      </c>
      <c r="C649" s="53" t="s">
        <v>1438</v>
      </c>
      <c r="D649" s="53" t="s">
        <v>123</v>
      </c>
      <c r="E649" s="73" t="s">
        <v>28</v>
      </c>
      <c r="F649" s="73" t="s">
        <v>62</v>
      </c>
      <c r="G649" s="79">
        <v>900</v>
      </c>
      <c r="H649" s="75">
        <f t="shared" si="41"/>
        <v>1125</v>
      </c>
      <c r="I649" s="76">
        <v>2025</v>
      </c>
      <c r="J649" s="77" t="s">
        <v>2535</v>
      </c>
      <c r="K649" s="71" t="s">
        <v>7212</v>
      </c>
      <c r="L649" s="66" t="s">
        <v>7113</v>
      </c>
      <c r="M649" s="78" t="s">
        <v>10</v>
      </c>
      <c r="N649" s="78"/>
      <c r="O649" s="128" t="s">
        <v>7137</v>
      </c>
      <c r="P649" s="70"/>
      <c r="Q649" s="70"/>
      <c r="R649" s="70"/>
      <c r="S649" s="70"/>
      <c r="T649" s="70"/>
      <c r="U649" s="70"/>
      <c r="V649" s="70"/>
      <c r="W649" s="70"/>
      <c r="X649" s="70"/>
      <c r="Y649" s="70"/>
      <c r="Z649" s="70"/>
      <c r="AA649" s="70"/>
      <c r="AB649" s="70"/>
      <c r="AC649" s="70"/>
      <c r="AD649" s="70"/>
      <c r="AE649" s="70"/>
      <c r="AF649" s="70"/>
      <c r="AG649" s="70"/>
      <c r="AH649" s="70"/>
      <c r="AI649" s="70"/>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AMD649" s="70"/>
      <c r="AME649" s="70"/>
      <c r="AMF649" s="70"/>
      <c r="AMG649" s="70"/>
      <c r="AMH649" s="70"/>
      <c r="AMI649" s="70"/>
      <c r="AMJ649" s="70"/>
    </row>
    <row r="650" spans="1:1024" s="72" customFormat="1" ht="28.7" customHeight="1" x14ac:dyDescent="0.25">
      <c r="A650" s="123">
        <v>647</v>
      </c>
      <c r="B650" s="53" t="s">
        <v>2536</v>
      </c>
      <c r="C650" s="53" t="s">
        <v>2537</v>
      </c>
      <c r="D650" s="53" t="s">
        <v>2538</v>
      </c>
      <c r="E650" s="73" t="s">
        <v>28</v>
      </c>
      <c r="F650" s="73" t="s">
        <v>62</v>
      </c>
      <c r="G650" s="79">
        <v>895</v>
      </c>
      <c r="H650" s="75">
        <f t="shared" si="41"/>
        <v>1118.75</v>
      </c>
      <c r="I650" s="76">
        <v>3091.2</v>
      </c>
      <c r="J650" s="77" t="s">
        <v>124</v>
      </c>
      <c r="K650" s="71" t="s">
        <v>7212</v>
      </c>
      <c r="L650" s="66" t="s">
        <v>7113</v>
      </c>
      <c r="M650" s="78" t="s">
        <v>10</v>
      </c>
      <c r="N650" s="78"/>
      <c r="O650" s="128" t="s">
        <v>7137</v>
      </c>
      <c r="P650" s="70"/>
      <c r="Q650" s="70"/>
      <c r="R650" s="70"/>
      <c r="S650" s="70"/>
      <c r="T650" s="70"/>
      <c r="U650" s="70"/>
      <c r="V650" s="70"/>
      <c r="W650" s="70"/>
      <c r="X650" s="70"/>
      <c r="Y650" s="70"/>
      <c r="Z650" s="70"/>
      <c r="AA650" s="70"/>
      <c r="AB650" s="70"/>
      <c r="AC650" s="70"/>
      <c r="AD650" s="70"/>
      <c r="AE650" s="70"/>
      <c r="AF650" s="70"/>
      <c r="AG650" s="70"/>
      <c r="AH650" s="70"/>
      <c r="AI650" s="70"/>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AMD650" s="70"/>
      <c r="AME650" s="70"/>
      <c r="AMF650" s="70"/>
      <c r="AMG650" s="70"/>
      <c r="AMH650" s="70"/>
      <c r="AMI650" s="70"/>
      <c r="AMJ650" s="70"/>
    </row>
    <row r="651" spans="1:1024" s="72" customFormat="1" ht="28.7" customHeight="1" x14ac:dyDescent="0.25">
      <c r="A651" s="123">
        <v>648</v>
      </c>
      <c r="B651" s="53" t="s">
        <v>2539</v>
      </c>
      <c r="C651" s="53" t="s">
        <v>2540</v>
      </c>
      <c r="D651" s="53" t="s">
        <v>2538</v>
      </c>
      <c r="E651" s="73" t="s">
        <v>28</v>
      </c>
      <c r="F651" s="73" t="s">
        <v>62</v>
      </c>
      <c r="G651" s="79">
        <v>895</v>
      </c>
      <c r="H651" s="75">
        <f t="shared" si="41"/>
        <v>1118.75</v>
      </c>
      <c r="I651" s="76">
        <v>3091.2</v>
      </c>
      <c r="J651" s="77" t="s">
        <v>124</v>
      </c>
      <c r="K651" s="71" t="s">
        <v>7212</v>
      </c>
      <c r="L651" s="66" t="s">
        <v>7113</v>
      </c>
      <c r="M651" s="78" t="s">
        <v>10</v>
      </c>
      <c r="N651" s="78"/>
      <c r="O651" s="128" t="s">
        <v>7137</v>
      </c>
      <c r="P651" s="70"/>
      <c r="Q651" s="70"/>
      <c r="R651" s="70"/>
      <c r="S651" s="70"/>
      <c r="T651" s="70"/>
      <c r="U651" s="70"/>
      <c r="V651" s="70"/>
      <c r="W651" s="70"/>
      <c r="X651" s="70"/>
      <c r="Y651" s="70"/>
      <c r="Z651" s="70"/>
      <c r="AA651" s="70"/>
      <c r="AB651" s="70"/>
      <c r="AC651" s="70"/>
      <c r="AD651" s="70"/>
      <c r="AE651" s="70"/>
      <c r="AF651" s="70"/>
      <c r="AG651" s="70"/>
      <c r="AH651" s="70"/>
      <c r="AI651" s="70"/>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AMD651" s="70"/>
      <c r="AME651" s="70"/>
      <c r="AMF651" s="70"/>
      <c r="AMG651" s="70"/>
      <c r="AMH651" s="70"/>
      <c r="AMI651" s="70"/>
      <c r="AMJ651" s="70"/>
    </row>
    <row r="652" spans="1:1024" s="72" customFormat="1" ht="28.7" customHeight="1" x14ac:dyDescent="0.25">
      <c r="A652" s="123">
        <v>649</v>
      </c>
      <c r="B652" s="53" t="s">
        <v>2541</v>
      </c>
      <c r="C652" s="53" t="s">
        <v>2542</v>
      </c>
      <c r="D652" s="53" t="s">
        <v>2538</v>
      </c>
      <c r="E652" s="73" t="s">
        <v>28</v>
      </c>
      <c r="F652" s="73" t="s">
        <v>62</v>
      </c>
      <c r="G652" s="79">
        <v>895</v>
      </c>
      <c r="H652" s="75">
        <f t="shared" si="41"/>
        <v>1118.75</v>
      </c>
      <c r="I652" s="76">
        <v>3091.2</v>
      </c>
      <c r="J652" s="77" t="s">
        <v>124</v>
      </c>
      <c r="K652" s="71" t="s">
        <v>7212</v>
      </c>
      <c r="L652" s="66" t="s">
        <v>7113</v>
      </c>
      <c r="M652" s="78" t="s">
        <v>10</v>
      </c>
      <c r="N652" s="78"/>
      <c r="O652" s="128" t="s">
        <v>7137</v>
      </c>
      <c r="P652" s="70"/>
      <c r="Q652" s="70"/>
      <c r="R652" s="70"/>
      <c r="S652" s="70"/>
      <c r="T652" s="70"/>
      <c r="U652" s="70"/>
      <c r="V652" s="70"/>
      <c r="W652" s="70"/>
      <c r="X652" s="70"/>
      <c r="Y652" s="70"/>
      <c r="Z652" s="70"/>
      <c r="AA652" s="70"/>
      <c r="AB652" s="70"/>
      <c r="AC652" s="70"/>
      <c r="AD652" s="70"/>
      <c r="AE652" s="70"/>
      <c r="AF652" s="70"/>
      <c r="AG652" s="70"/>
      <c r="AH652" s="70"/>
      <c r="AI652" s="70"/>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AMD652" s="70"/>
      <c r="AME652" s="70"/>
      <c r="AMF652" s="70"/>
      <c r="AMG652" s="70"/>
      <c r="AMH652" s="70"/>
      <c r="AMI652" s="70"/>
      <c r="AMJ652" s="70"/>
    </row>
    <row r="653" spans="1:1024" s="72" customFormat="1" ht="28.7" customHeight="1" x14ac:dyDescent="0.25">
      <c r="A653" s="123">
        <v>650</v>
      </c>
      <c r="B653" s="53" t="s">
        <v>2543</v>
      </c>
      <c r="C653" s="53" t="s">
        <v>2544</v>
      </c>
      <c r="D653" s="53" t="s">
        <v>2538</v>
      </c>
      <c r="E653" s="73" t="s">
        <v>28</v>
      </c>
      <c r="F653" s="73" t="s">
        <v>62</v>
      </c>
      <c r="G653" s="79">
        <v>895</v>
      </c>
      <c r="H653" s="75">
        <f t="shared" si="41"/>
        <v>1118.75</v>
      </c>
      <c r="I653" s="76">
        <v>3091.2</v>
      </c>
      <c r="J653" s="77" t="s">
        <v>124</v>
      </c>
      <c r="K653" s="71" t="s">
        <v>7212</v>
      </c>
      <c r="L653" s="66" t="s">
        <v>7113</v>
      </c>
      <c r="M653" s="78" t="s">
        <v>10</v>
      </c>
      <c r="N653" s="78"/>
      <c r="O653" s="128" t="s">
        <v>7137</v>
      </c>
      <c r="P653" s="70"/>
      <c r="Q653" s="70"/>
      <c r="R653" s="70"/>
      <c r="S653" s="70"/>
      <c r="T653" s="70"/>
      <c r="U653" s="70"/>
      <c r="V653" s="70"/>
      <c r="W653" s="70"/>
      <c r="X653" s="70"/>
      <c r="Y653" s="70"/>
      <c r="Z653" s="70"/>
      <c r="AA653" s="70"/>
      <c r="AB653" s="70"/>
      <c r="AC653" s="70"/>
      <c r="AD653" s="70"/>
      <c r="AE653" s="70"/>
      <c r="AF653" s="70"/>
      <c r="AG653" s="70"/>
      <c r="AH653" s="70"/>
      <c r="AI653" s="70"/>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AMD653" s="70"/>
      <c r="AME653" s="70"/>
      <c r="AMF653" s="70"/>
      <c r="AMG653" s="70"/>
      <c r="AMH653" s="70"/>
      <c r="AMI653" s="70"/>
      <c r="AMJ653" s="70"/>
    </row>
    <row r="654" spans="1:1024" s="72" customFormat="1" ht="28.7" customHeight="1" x14ac:dyDescent="0.25">
      <c r="A654" s="123">
        <v>651</v>
      </c>
      <c r="B654" s="53" t="s">
        <v>2671</v>
      </c>
      <c r="C654" s="53" t="s">
        <v>7214</v>
      </c>
      <c r="D654" s="53" t="s">
        <v>2672</v>
      </c>
      <c r="E654" s="73" t="s">
        <v>28</v>
      </c>
      <c r="F654" s="73"/>
      <c r="G654" s="79">
        <v>1120</v>
      </c>
      <c r="H654" s="75">
        <f t="shared" si="41"/>
        <v>1400</v>
      </c>
      <c r="I654" s="76">
        <v>5483.52</v>
      </c>
      <c r="J654" s="77" t="s">
        <v>54</v>
      </c>
      <c r="K654" s="71" t="s">
        <v>7212</v>
      </c>
      <c r="L654" s="71" t="s">
        <v>7111</v>
      </c>
      <c r="M654" s="94"/>
      <c r="N654" s="78" t="s">
        <v>24</v>
      </c>
      <c r="O654" s="128" t="s">
        <v>7137</v>
      </c>
      <c r="P654" s="70"/>
      <c r="Q654" s="70"/>
      <c r="R654" s="70"/>
      <c r="S654" s="70"/>
      <c r="T654" s="70"/>
      <c r="U654" s="70"/>
      <c r="V654" s="70"/>
      <c r="W654" s="70"/>
      <c r="X654" s="70"/>
      <c r="Y654" s="70"/>
      <c r="Z654" s="70"/>
      <c r="AA654" s="70"/>
      <c r="AB654" s="70"/>
      <c r="AC654" s="70"/>
      <c r="AD654" s="70"/>
      <c r="AE654" s="70"/>
      <c r="AF654" s="70"/>
      <c r="AG654" s="70"/>
      <c r="AH654" s="70"/>
      <c r="AI654" s="70"/>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AMD654" s="70"/>
      <c r="AME654" s="70"/>
      <c r="AMF654" s="70"/>
      <c r="AMG654" s="70"/>
      <c r="AMH654" s="70"/>
      <c r="AMI654" s="70"/>
      <c r="AMJ654" s="70"/>
    </row>
    <row r="655" spans="1:1024" s="72" customFormat="1" ht="28.7" customHeight="1" x14ac:dyDescent="0.25">
      <c r="A655" s="123">
        <v>652</v>
      </c>
      <c r="B655" s="53" t="s">
        <v>3257</v>
      </c>
      <c r="C655" s="53" t="s">
        <v>3258</v>
      </c>
      <c r="D655" s="53" t="s">
        <v>3259</v>
      </c>
      <c r="E655" s="73" t="s">
        <v>22</v>
      </c>
      <c r="F655" s="73">
        <v>24</v>
      </c>
      <c r="G655" s="74">
        <f t="shared" ref="G655:G677" si="43">168*F655</f>
        <v>4032</v>
      </c>
      <c r="H655" s="75">
        <f t="shared" si="41"/>
        <v>5040</v>
      </c>
      <c r="I655" s="76">
        <v>9072</v>
      </c>
      <c r="J655" s="77" t="s">
        <v>67</v>
      </c>
      <c r="K655" s="71" t="s">
        <v>7212</v>
      </c>
      <c r="L655" s="71" t="s">
        <v>7111</v>
      </c>
      <c r="M655" s="78" t="s">
        <v>10</v>
      </c>
      <c r="N655" s="78"/>
      <c r="O655" s="128" t="s">
        <v>7137</v>
      </c>
      <c r="P655" s="70"/>
      <c r="Q655" s="70"/>
      <c r="R655" s="70"/>
      <c r="S655" s="70"/>
      <c r="T655" s="70"/>
      <c r="U655" s="70"/>
      <c r="V655" s="70"/>
      <c r="W655" s="70"/>
      <c r="X655" s="70"/>
      <c r="Y655" s="70"/>
      <c r="Z655" s="70"/>
      <c r="AA655" s="70"/>
      <c r="AB655" s="70"/>
      <c r="AC655" s="70"/>
      <c r="AD655" s="70"/>
      <c r="AE655" s="70"/>
      <c r="AF655" s="70"/>
      <c r="AG655" s="70"/>
      <c r="AH655" s="70"/>
      <c r="AI655" s="70"/>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AMD655" s="70"/>
      <c r="AME655" s="70"/>
      <c r="AMF655" s="70"/>
      <c r="AMG655" s="70"/>
      <c r="AMH655" s="70"/>
      <c r="AMI655" s="70"/>
      <c r="AMJ655" s="70"/>
    </row>
    <row r="656" spans="1:1024" s="72" customFormat="1" ht="28.7" customHeight="1" x14ac:dyDescent="0.25">
      <c r="A656" s="123">
        <v>653</v>
      </c>
      <c r="B656" s="53" t="s">
        <v>3260</v>
      </c>
      <c r="C656" s="53" t="s">
        <v>3261</v>
      </c>
      <c r="D656" s="53" t="s">
        <v>3262</v>
      </c>
      <c r="E656" s="73" t="s">
        <v>22</v>
      </c>
      <c r="F656" s="73">
        <v>22</v>
      </c>
      <c r="G656" s="74">
        <f t="shared" si="43"/>
        <v>3696</v>
      </c>
      <c r="H656" s="75">
        <f t="shared" si="41"/>
        <v>4620</v>
      </c>
      <c r="I656" s="76">
        <v>8316</v>
      </c>
      <c r="J656" s="77" t="s">
        <v>67</v>
      </c>
      <c r="K656" s="71" t="s">
        <v>7212</v>
      </c>
      <c r="L656" s="71" t="s">
        <v>7111</v>
      </c>
      <c r="M656" s="78" t="s">
        <v>10</v>
      </c>
      <c r="N656" s="78"/>
      <c r="O656" s="128" t="s">
        <v>7137</v>
      </c>
      <c r="P656" s="70"/>
      <c r="Q656" s="70"/>
      <c r="R656" s="70"/>
      <c r="S656" s="70"/>
      <c r="T656" s="70"/>
      <c r="U656" s="70"/>
      <c r="V656" s="70"/>
      <c r="W656" s="70"/>
      <c r="X656" s="70"/>
      <c r="Y656" s="70"/>
      <c r="Z656" s="70"/>
      <c r="AA656" s="70"/>
      <c r="AB656" s="70"/>
      <c r="AC656" s="70"/>
      <c r="AD656" s="70"/>
      <c r="AE656" s="70"/>
      <c r="AF656" s="70"/>
      <c r="AG656" s="70"/>
      <c r="AH656" s="70"/>
      <c r="AI656" s="70"/>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AMD656" s="70"/>
      <c r="AME656" s="70"/>
      <c r="AMF656" s="70"/>
      <c r="AMG656" s="70"/>
      <c r="AMH656" s="70"/>
      <c r="AMI656" s="70"/>
      <c r="AMJ656" s="70"/>
    </row>
    <row r="657" spans="1:1024" s="72" customFormat="1" ht="28.7" customHeight="1" x14ac:dyDescent="0.25">
      <c r="A657" s="123">
        <v>654</v>
      </c>
      <c r="B657" s="53" t="s">
        <v>3263</v>
      </c>
      <c r="C657" s="53" t="s">
        <v>3264</v>
      </c>
      <c r="D657" s="53" t="s">
        <v>3265</v>
      </c>
      <c r="E657" s="73" t="s">
        <v>22</v>
      </c>
      <c r="F657" s="73">
        <v>32</v>
      </c>
      <c r="G657" s="74">
        <f t="shared" si="43"/>
        <v>5376</v>
      </c>
      <c r="H657" s="75">
        <f t="shared" si="41"/>
        <v>6720</v>
      </c>
      <c r="I657" s="76">
        <v>12096</v>
      </c>
      <c r="J657" s="77" t="s">
        <v>67</v>
      </c>
      <c r="K657" s="71" t="s">
        <v>7212</v>
      </c>
      <c r="L657" s="71" t="s">
        <v>7111</v>
      </c>
      <c r="M657" s="78" t="s">
        <v>10</v>
      </c>
      <c r="N657" s="78"/>
      <c r="O657" s="128" t="s">
        <v>7137</v>
      </c>
      <c r="P657" s="70"/>
      <c r="Q657" s="70"/>
      <c r="R657" s="70"/>
      <c r="S657" s="70"/>
      <c r="T657" s="70"/>
      <c r="U657" s="70"/>
      <c r="V657" s="70"/>
      <c r="W657" s="70"/>
      <c r="X657" s="70"/>
      <c r="Y657" s="70"/>
      <c r="Z657" s="70"/>
      <c r="AA657" s="70"/>
      <c r="AB657" s="70"/>
      <c r="AC657" s="70"/>
      <c r="AD657" s="70"/>
      <c r="AE657" s="70"/>
      <c r="AF657" s="70"/>
      <c r="AG657" s="70"/>
      <c r="AH657" s="70"/>
      <c r="AI657" s="70"/>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AMD657" s="70"/>
      <c r="AME657" s="70"/>
      <c r="AMF657" s="70"/>
      <c r="AMG657" s="70"/>
      <c r="AMH657" s="70"/>
      <c r="AMI657" s="70"/>
      <c r="AMJ657" s="70"/>
    </row>
    <row r="658" spans="1:1024" s="72" customFormat="1" ht="28.7" customHeight="1" x14ac:dyDescent="0.25">
      <c r="A658" s="123">
        <v>655</v>
      </c>
      <c r="B658" s="53" t="s">
        <v>3266</v>
      </c>
      <c r="C658" s="53" t="s">
        <v>3267</v>
      </c>
      <c r="D658" s="53" t="s">
        <v>3268</v>
      </c>
      <c r="E658" s="73" t="s">
        <v>22</v>
      </c>
      <c r="F658" s="73">
        <v>20</v>
      </c>
      <c r="G658" s="74">
        <f t="shared" si="43"/>
        <v>3360</v>
      </c>
      <c r="H658" s="75">
        <f t="shared" si="41"/>
        <v>4200</v>
      </c>
      <c r="I658" s="76">
        <v>7123.2</v>
      </c>
      <c r="J658" s="77" t="s">
        <v>67</v>
      </c>
      <c r="K658" s="71" t="s">
        <v>7212</v>
      </c>
      <c r="L658" s="71" t="s">
        <v>7111</v>
      </c>
      <c r="M658" s="78" t="s">
        <v>10</v>
      </c>
      <c r="N658" s="78"/>
      <c r="O658" s="128" t="s">
        <v>7137</v>
      </c>
      <c r="P658" s="70"/>
      <c r="Q658" s="70"/>
      <c r="R658" s="70"/>
      <c r="S658" s="70"/>
      <c r="T658" s="70"/>
      <c r="U658" s="70"/>
      <c r="V658" s="70"/>
      <c r="W658" s="70"/>
      <c r="X658" s="70"/>
      <c r="Y658" s="70"/>
      <c r="Z658" s="70"/>
      <c r="AA658" s="70"/>
      <c r="AB658" s="70"/>
      <c r="AC658" s="70"/>
      <c r="AD658" s="70"/>
      <c r="AE658" s="70"/>
      <c r="AF658" s="70"/>
      <c r="AG658" s="70"/>
      <c r="AH658" s="70"/>
      <c r="AI658" s="70"/>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AMD658" s="70"/>
      <c r="AME658" s="70"/>
      <c r="AMF658" s="70"/>
      <c r="AMG658" s="70"/>
      <c r="AMH658" s="70"/>
      <c r="AMI658" s="70"/>
      <c r="AMJ658" s="70"/>
    </row>
    <row r="659" spans="1:1024" s="72" customFormat="1" ht="28.7" customHeight="1" x14ac:dyDescent="0.25">
      <c r="A659" s="123">
        <v>656</v>
      </c>
      <c r="B659" s="53" t="s">
        <v>3269</v>
      </c>
      <c r="C659" s="53" t="s">
        <v>3270</v>
      </c>
      <c r="D659" s="53" t="s">
        <v>3271</v>
      </c>
      <c r="E659" s="73" t="s">
        <v>22</v>
      </c>
      <c r="F659" s="73">
        <v>12</v>
      </c>
      <c r="G659" s="74">
        <f t="shared" si="43"/>
        <v>2016</v>
      </c>
      <c r="H659" s="75">
        <f t="shared" si="41"/>
        <v>2520</v>
      </c>
      <c r="I659" s="76">
        <v>4513.6000000000004</v>
      </c>
      <c r="J659" s="77" t="s">
        <v>67</v>
      </c>
      <c r="K659" s="71" t="s">
        <v>7212</v>
      </c>
      <c r="L659" s="71" t="s">
        <v>7111</v>
      </c>
      <c r="M659" s="78" t="s">
        <v>10</v>
      </c>
      <c r="N659" s="78"/>
      <c r="O659" s="128" t="s">
        <v>7137</v>
      </c>
      <c r="P659" s="70"/>
      <c r="Q659" s="70"/>
      <c r="R659" s="70"/>
      <c r="S659" s="70"/>
      <c r="T659" s="70"/>
      <c r="U659" s="70"/>
      <c r="V659" s="70"/>
      <c r="W659" s="70"/>
      <c r="X659" s="70"/>
      <c r="Y659" s="70"/>
      <c r="Z659" s="70"/>
      <c r="AA659" s="70"/>
      <c r="AB659" s="70"/>
      <c r="AC659" s="70"/>
      <c r="AD659" s="70"/>
      <c r="AE659" s="70"/>
      <c r="AF659" s="70"/>
      <c r="AG659" s="70"/>
      <c r="AH659" s="70"/>
      <c r="AI659" s="70"/>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AMD659" s="70"/>
      <c r="AME659" s="70"/>
      <c r="AMF659" s="70"/>
      <c r="AMG659" s="70"/>
      <c r="AMH659" s="70"/>
      <c r="AMI659" s="70"/>
      <c r="AMJ659" s="70"/>
    </row>
    <row r="660" spans="1:1024" s="72" customFormat="1" ht="28.7" customHeight="1" x14ac:dyDescent="0.25">
      <c r="A660" s="123">
        <v>657</v>
      </c>
      <c r="B660" s="53" t="s">
        <v>3272</v>
      </c>
      <c r="C660" s="53" t="s">
        <v>3273</v>
      </c>
      <c r="D660" s="53" t="s">
        <v>3274</v>
      </c>
      <c r="E660" s="73" t="s">
        <v>22</v>
      </c>
      <c r="F660" s="73">
        <v>14</v>
      </c>
      <c r="G660" s="74">
        <f t="shared" si="43"/>
        <v>2352</v>
      </c>
      <c r="H660" s="75">
        <f t="shared" si="41"/>
        <v>2940</v>
      </c>
      <c r="I660" s="76">
        <v>5252.8</v>
      </c>
      <c r="J660" s="77" t="s">
        <v>67</v>
      </c>
      <c r="K660" s="71" t="s">
        <v>7212</v>
      </c>
      <c r="L660" s="71" t="s">
        <v>7111</v>
      </c>
      <c r="M660" s="78" t="s">
        <v>10</v>
      </c>
      <c r="N660" s="78"/>
      <c r="O660" s="128" t="s">
        <v>7137</v>
      </c>
      <c r="P660" s="70"/>
      <c r="Q660" s="70"/>
      <c r="R660" s="70"/>
      <c r="S660" s="70"/>
      <c r="T660" s="70"/>
      <c r="U660" s="70"/>
      <c r="V660" s="70"/>
      <c r="W660" s="70"/>
      <c r="X660" s="70"/>
      <c r="Y660" s="70"/>
      <c r="Z660" s="70"/>
      <c r="AA660" s="70"/>
      <c r="AB660" s="70"/>
      <c r="AC660" s="70"/>
      <c r="AD660" s="70"/>
      <c r="AE660" s="70"/>
      <c r="AF660" s="70"/>
      <c r="AG660" s="70"/>
      <c r="AH660" s="70"/>
      <c r="AI660" s="70"/>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AMD660" s="70"/>
      <c r="AME660" s="70"/>
      <c r="AMF660" s="70"/>
      <c r="AMG660" s="70"/>
      <c r="AMH660" s="70"/>
      <c r="AMI660" s="70"/>
      <c r="AMJ660" s="70"/>
    </row>
    <row r="661" spans="1:1024" s="72" customFormat="1" ht="28.7" customHeight="1" x14ac:dyDescent="0.25">
      <c r="A661" s="123">
        <v>658</v>
      </c>
      <c r="B661" s="53" t="s">
        <v>3275</v>
      </c>
      <c r="C661" s="53" t="s">
        <v>3276</v>
      </c>
      <c r="D661" s="53" t="s">
        <v>3277</v>
      </c>
      <c r="E661" s="73" t="s">
        <v>22</v>
      </c>
      <c r="F661" s="73">
        <v>21</v>
      </c>
      <c r="G661" s="74">
        <f t="shared" si="43"/>
        <v>3528</v>
      </c>
      <c r="H661" s="75">
        <f t="shared" si="41"/>
        <v>4410</v>
      </c>
      <c r="I661" s="76">
        <v>7938</v>
      </c>
      <c r="J661" s="77" t="s">
        <v>67</v>
      </c>
      <c r="K661" s="71" t="s">
        <v>7212</v>
      </c>
      <c r="L661" s="71" t="s">
        <v>7111</v>
      </c>
      <c r="M661" s="78" t="s">
        <v>10</v>
      </c>
      <c r="N661" s="78"/>
      <c r="O661" s="128" t="s">
        <v>7137</v>
      </c>
      <c r="P661" s="70"/>
      <c r="Q661" s="70"/>
      <c r="R661" s="70"/>
      <c r="S661" s="70"/>
      <c r="T661" s="70"/>
      <c r="U661" s="70"/>
      <c r="V661" s="70"/>
      <c r="W661" s="70"/>
      <c r="X661" s="70"/>
      <c r="Y661" s="70"/>
      <c r="Z661" s="70"/>
      <c r="AA661" s="70"/>
      <c r="AB661" s="70"/>
      <c r="AC661" s="70"/>
      <c r="AD661" s="70"/>
      <c r="AE661" s="70"/>
      <c r="AF661" s="70"/>
      <c r="AG661" s="70"/>
      <c r="AH661" s="70"/>
      <c r="AI661" s="70"/>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AMD661" s="70"/>
      <c r="AME661" s="70"/>
      <c r="AMF661" s="70"/>
      <c r="AMG661" s="70"/>
      <c r="AMH661" s="70"/>
      <c r="AMI661" s="70"/>
      <c r="AMJ661" s="70"/>
    </row>
    <row r="662" spans="1:1024" s="72" customFormat="1" ht="28.7" customHeight="1" x14ac:dyDescent="0.25">
      <c r="A662" s="123">
        <v>659</v>
      </c>
      <c r="B662" s="53" t="s">
        <v>3278</v>
      </c>
      <c r="C662" s="53" t="s">
        <v>3279</v>
      </c>
      <c r="D662" s="53" t="s">
        <v>3280</v>
      </c>
      <c r="E662" s="73" t="s">
        <v>22</v>
      </c>
      <c r="F662" s="73">
        <v>20</v>
      </c>
      <c r="G662" s="74">
        <f t="shared" si="43"/>
        <v>3360</v>
      </c>
      <c r="H662" s="75">
        <f t="shared" si="41"/>
        <v>4200</v>
      </c>
      <c r="I662" s="76">
        <v>7123.2</v>
      </c>
      <c r="J662" s="77" t="s">
        <v>67</v>
      </c>
      <c r="K662" s="71" t="s">
        <v>7212</v>
      </c>
      <c r="L662" s="71" t="s">
        <v>7111</v>
      </c>
      <c r="M662" s="78" t="s">
        <v>10</v>
      </c>
      <c r="N662" s="78"/>
      <c r="O662" s="128" t="s">
        <v>7137</v>
      </c>
      <c r="P662" s="70"/>
      <c r="Q662" s="70"/>
      <c r="R662" s="70"/>
      <c r="S662" s="70"/>
      <c r="T662" s="70"/>
      <c r="U662" s="70"/>
      <c r="V662" s="70"/>
      <c r="W662" s="70"/>
      <c r="X662" s="70"/>
      <c r="Y662" s="70"/>
      <c r="Z662" s="70"/>
      <c r="AA662" s="70"/>
      <c r="AB662" s="70"/>
      <c r="AC662" s="70"/>
      <c r="AD662" s="70"/>
      <c r="AE662" s="70"/>
      <c r="AF662" s="70"/>
      <c r="AG662" s="70"/>
      <c r="AH662" s="70"/>
      <c r="AI662" s="70"/>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AMD662" s="70"/>
      <c r="AME662" s="70"/>
      <c r="AMF662" s="70"/>
      <c r="AMG662" s="70"/>
      <c r="AMH662" s="70"/>
      <c r="AMI662" s="70"/>
      <c r="AMJ662" s="70"/>
    </row>
    <row r="663" spans="1:1024" s="72" customFormat="1" ht="28.7" customHeight="1" x14ac:dyDescent="0.25">
      <c r="A663" s="123">
        <v>660</v>
      </c>
      <c r="B663" s="53" t="s">
        <v>3281</v>
      </c>
      <c r="C663" s="53" t="s">
        <v>3282</v>
      </c>
      <c r="D663" s="53" t="s">
        <v>3283</v>
      </c>
      <c r="E663" s="73" t="s">
        <v>22</v>
      </c>
      <c r="F663" s="73">
        <v>18</v>
      </c>
      <c r="G663" s="74">
        <f t="shared" si="43"/>
        <v>3024</v>
      </c>
      <c r="H663" s="75">
        <f t="shared" si="41"/>
        <v>3780</v>
      </c>
      <c r="I663" s="76">
        <v>6742.4</v>
      </c>
      <c r="J663" s="77" t="s">
        <v>67</v>
      </c>
      <c r="K663" s="71" t="s">
        <v>7212</v>
      </c>
      <c r="L663" s="71" t="s">
        <v>7111</v>
      </c>
      <c r="M663" s="78" t="s">
        <v>10</v>
      </c>
      <c r="N663" s="78"/>
      <c r="O663" s="128" t="s">
        <v>7137</v>
      </c>
      <c r="P663" s="70"/>
      <c r="Q663" s="70"/>
      <c r="R663" s="70"/>
      <c r="S663" s="70"/>
      <c r="T663" s="70"/>
      <c r="U663" s="70"/>
      <c r="V663" s="70"/>
      <c r="W663" s="70"/>
      <c r="X663" s="70"/>
      <c r="Y663" s="70"/>
      <c r="Z663" s="70"/>
      <c r="AA663" s="70"/>
      <c r="AB663" s="70"/>
      <c r="AC663" s="70"/>
      <c r="AD663" s="70"/>
      <c r="AE663" s="70"/>
      <c r="AF663" s="70"/>
      <c r="AG663" s="70"/>
      <c r="AH663" s="70"/>
      <c r="AI663" s="70"/>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AMD663" s="70"/>
      <c r="AME663" s="70"/>
      <c r="AMF663" s="70"/>
      <c r="AMG663" s="70"/>
      <c r="AMH663" s="70"/>
      <c r="AMI663" s="70"/>
      <c r="AMJ663" s="70"/>
    </row>
    <row r="664" spans="1:1024" s="72" customFormat="1" ht="28.7" customHeight="1" x14ac:dyDescent="0.25">
      <c r="A664" s="123">
        <v>661</v>
      </c>
      <c r="B664" s="53" t="s">
        <v>3284</v>
      </c>
      <c r="C664" s="53" t="s">
        <v>3285</v>
      </c>
      <c r="D664" s="53" t="s">
        <v>3286</v>
      </c>
      <c r="E664" s="73" t="s">
        <v>22</v>
      </c>
      <c r="F664" s="73">
        <v>8</v>
      </c>
      <c r="G664" s="74">
        <f t="shared" si="43"/>
        <v>1344</v>
      </c>
      <c r="H664" s="75">
        <f t="shared" si="41"/>
        <v>1680</v>
      </c>
      <c r="I664" s="76">
        <v>3012.8</v>
      </c>
      <c r="J664" s="77" t="s">
        <v>67</v>
      </c>
      <c r="K664" s="71" t="s">
        <v>7212</v>
      </c>
      <c r="L664" s="71" t="s">
        <v>7111</v>
      </c>
      <c r="M664" s="78" t="s">
        <v>10</v>
      </c>
      <c r="N664" s="78"/>
      <c r="O664" s="128" t="s">
        <v>7137</v>
      </c>
      <c r="P664" s="70"/>
      <c r="Q664" s="70"/>
      <c r="R664" s="70"/>
      <c r="S664" s="70"/>
      <c r="T664" s="70"/>
      <c r="U664" s="70"/>
      <c r="V664" s="70"/>
      <c r="W664" s="70"/>
      <c r="X664" s="70"/>
      <c r="Y664" s="70"/>
      <c r="Z664" s="70"/>
      <c r="AA664" s="70"/>
      <c r="AB664" s="70"/>
      <c r="AC664" s="70"/>
      <c r="AD664" s="70"/>
      <c r="AE664" s="70"/>
      <c r="AF664" s="70"/>
      <c r="AG664" s="70"/>
      <c r="AH664" s="70"/>
      <c r="AI664" s="70"/>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AMD664" s="70"/>
      <c r="AME664" s="70"/>
      <c r="AMF664" s="70"/>
      <c r="AMG664" s="70"/>
      <c r="AMH664" s="70"/>
      <c r="AMI664" s="70"/>
      <c r="AMJ664" s="70"/>
    </row>
    <row r="665" spans="1:1024" s="72" customFormat="1" ht="28.7" customHeight="1" x14ac:dyDescent="0.25">
      <c r="A665" s="123">
        <v>662</v>
      </c>
      <c r="B665" s="53" t="s">
        <v>3287</v>
      </c>
      <c r="C665" s="53" t="s">
        <v>3288</v>
      </c>
      <c r="D665" s="53" t="s">
        <v>3289</v>
      </c>
      <c r="E665" s="73" t="s">
        <v>22</v>
      </c>
      <c r="F665" s="73">
        <v>10</v>
      </c>
      <c r="G665" s="74">
        <f t="shared" si="43"/>
        <v>1680</v>
      </c>
      <c r="H665" s="75">
        <f t="shared" si="41"/>
        <v>2100</v>
      </c>
      <c r="I665" s="76">
        <v>3752</v>
      </c>
      <c r="J665" s="77" t="s">
        <v>67</v>
      </c>
      <c r="K665" s="71" t="s">
        <v>7212</v>
      </c>
      <c r="L665" s="71" t="s">
        <v>7111</v>
      </c>
      <c r="M665" s="78" t="s">
        <v>10</v>
      </c>
      <c r="N665" s="78"/>
      <c r="O665" s="128" t="s">
        <v>7137</v>
      </c>
      <c r="P665" s="70"/>
      <c r="Q665" s="70"/>
      <c r="R665" s="70"/>
      <c r="S665" s="70"/>
      <c r="T665" s="70"/>
      <c r="U665" s="70"/>
      <c r="V665" s="70"/>
      <c r="W665" s="70"/>
      <c r="X665" s="70"/>
      <c r="Y665" s="70"/>
      <c r="Z665" s="70"/>
      <c r="AA665" s="70"/>
      <c r="AB665" s="70"/>
      <c r="AC665" s="70"/>
      <c r="AD665" s="70"/>
      <c r="AE665" s="70"/>
      <c r="AF665" s="70"/>
      <c r="AG665" s="70"/>
      <c r="AH665" s="70"/>
      <c r="AI665" s="70"/>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AMD665" s="70"/>
      <c r="AME665" s="70"/>
      <c r="AMF665" s="70"/>
      <c r="AMG665" s="70"/>
      <c r="AMH665" s="70"/>
      <c r="AMI665" s="70"/>
      <c r="AMJ665" s="70"/>
    </row>
    <row r="666" spans="1:1024" s="72" customFormat="1" ht="28.7" customHeight="1" x14ac:dyDescent="0.25">
      <c r="A666" s="123">
        <v>663</v>
      </c>
      <c r="B666" s="53" t="s">
        <v>3293</v>
      </c>
      <c r="C666" s="53" t="s">
        <v>3294</v>
      </c>
      <c r="D666" s="53" t="s">
        <v>3295</v>
      </c>
      <c r="E666" s="73" t="s">
        <v>22</v>
      </c>
      <c r="F666" s="73">
        <v>21</v>
      </c>
      <c r="G666" s="74">
        <f t="shared" si="43"/>
        <v>3528</v>
      </c>
      <c r="H666" s="75">
        <f t="shared" si="41"/>
        <v>4410</v>
      </c>
      <c r="I666" s="76">
        <v>7938</v>
      </c>
      <c r="J666" s="77" t="s">
        <v>67</v>
      </c>
      <c r="K666" s="71" t="s">
        <v>7212</v>
      </c>
      <c r="L666" s="71" t="s">
        <v>7111</v>
      </c>
      <c r="M666" s="78" t="s">
        <v>10</v>
      </c>
      <c r="N666" s="78"/>
      <c r="O666" s="128" t="s">
        <v>7137</v>
      </c>
      <c r="P666" s="70"/>
      <c r="Q666" s="70"/>
      <c r="R666" s="70"/>
      <c r="S666" s="70"/>
      <c r="T666" s="70"/>
      <c r="U666" s="70"/>
      <c r="V666" s="70"/>
      <c r="W666" s="70"/>
      <c r="X666" s="70"/>
      <c r="Y666" s="70"/>
      <c r="Z666" s="70"/>
      <c r="AA666" s="70"/>
      <c r="AB666" s="70"/>
      <c r="AC666" s="70"/>
      <c r="AD666" s="70"/>
      <c r="AE666" s="70"/>
      <c r="AF666" s="70"/>
      <c r="AG666" s="70"/>
      <c r="AH666" s="70"/>
      <c r="AI666" s="70"/>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AMD666" s="70"/>
      <c r="AME666" s="70"/>
      <c r="AMF666" s="70"/>
      <c r="AMG666" s="70"/>
      <c r="AMH666" s="70"/>
      <c r="AMI666" s="70"/>
      <c r="AMJ666" s="70"/>
    </row>
    <row r="667" spans="1:1024" s="72" customFormat="1" ht="28.7" customHeight="1" x14ac:dyDescent="0.25">
      <c r="A667" s="123">
        <v>664</v>
      </c>
      <c r="B667" s="53" t="s">
        <v>3296</v>
      </c>
      <c r="C667" s="53" t="s">
        <v>3297</v>
      </c>
      <c r="D667" s="53" t="s">
        <v>3298</v>
      </c>
      <c r="E667" s="73" t="s">
        <v>22</v>
      </c>
      <c r="F667" s="73">
        <v>22</v>
      </c>
      <c r="G667" s="74">
        <f t="shared" si="43"/>
        <v>3696</v>
      </c>
      <c r="H667" s="75">
        <f t="shared" si="41"/>
        <v>4620</v>
      </c>
      <c r="I667" s="76">
        <v>8316</v>
      </c>
      <c r="J667" s="77" t="s">
        <v>67</v>
      </c>
      <c r="K667" s="71" t="s">
        <v>7212</v>
      </c>
      <c r="L667" s="71" t="s">
        <v>7111</v>
      </c>
      <c r="M667" s="78" t="s">
        <v>10</v>
      </c>
      <c r="N667" s="78"/>
      <c r="O667" s="128" t="s">
        <v>7137</v>
      </c>
      <c r="P667" s="70"/>
      <c r="Q667" s="70"/>
      <c r="R667" s="70"/>
      <c r="S667" s="70"/>
      <c r="T667" s="70"/>
      <c r="U667" s="70"/>
      <c r="V667" s="70"/>
      <c r="W667" s="70"/>
      <c r="X667" s="70"/>
      <c r="Y667" s="70"/>
      <c r="Z667" s="70"/>
      <c r="AA667" s="70"/>
      <c r="AB667" s="70"/>
      <c r="AC667" s="70"/>
      <c r="AD667" s="70"/>
      <c r="AE667" s="70"/>
      <c r="AF667" s="70"/>
      <c r="AG667" s="70"/>
      <c r="AH667" s="70"/>
      <c r="AI667" s="70"/>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AMD667" s="70"/>
      <c r="AME667" s="70"/>
      <c r="AMF667" s="70"/>
      <c r="AMG667" s="70"/>
      <c r="AMH667" s="70"/>
      <c r="AMI667" s="70"/>
      <c r="AMJ667" s="70"/>
    </row>
    <row r="668" spans="1:1024" s="72" customFormat="1" ht="28.7" customHeight="1" x14ac:dyDescent="0.25">
      <c r="A668" s="123">
        <v>665</v>
      </c>
      <c r="B668" s="53" t="s">
        <v>3299</v>
      </c>
      <c r="C668" s="53" t="s">
        <v>3300</v>
      </c>
      <c r="D668" s="53" t="s">
        <v>3301</v>
      </c>
      <c r="E668" s="73" t="s">
        <v>22</v>
      </c>
      <c r="F668" s="73">
        <v>14</v>
      </c>
      <c r="G668" s="74">
        <f t="shared" si="43"/>
        <v>2352</v>
      </c>
      <c r="H668" s="75">
        <f t="shared" si="41"/>
        <v>2940</v>
      </c>
      <c r="I668" s="76">
        <v>5252.8</v>
      </c>
      <c r="J668" s="77" t="s">
        <v>67</v>
      </c>
      <c r="K668" s="71" t="s">
        <v>7212</v>
      </c>
      <c r="L668" s="71" t="s">
        <v>7111</v>
      </c>
      <c r="M668" s="78" t="s">
        <v>10</v>
      </c>
      <c r="N668" s="78"/>
      <c r="O668" s="128" t="s">
        <v>7137</v>
      </c>
      <c r="P668" s="70"/>
      <c r="Q668" s="70"/>
      <c r="R668" s="70"/>
      <c r="S668" s="70"/>
      <c r="T668" s="70"/>
      <c r="U668" s="70"/>
      <c r="V668" s="70"/>
      <c r="W668" s="70"/>
      <c r="X668" s="70"/>
      <c r="Y668" s="70"/>
      <c r="Z668" s="70"/>
      <c r="AA668" s="70"/>
      <c r="AB668" s="70"/>
      <c r="AC668" s="70"/>
      <c r="AD668" s="70"/>
      <c r="AE668" s="70"/>
      <c r="AF668" s="70"/>
      <c r="AG668" s="70"/>
      <c r="AH668" s="70"/>
      <c r="AI668" s="70"/>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AMD668" s="70"/>
      <c r="AME668" s="70"/>
      <c r="AMF668" s="70"/>
      <c r="AMG668" s="70"/>
      <c r="AMH668" s="70"/>
      <c r="AMI668" s="70"/>
      <c r="AMJ668" s="70"/>
    </row>
    <row r="669" spans="1:1024" s="72" customFormat="1" ht="28.7" customHeight="1" x14ac:dyDescent="0.25">
      <c r="A669" s="123">
        <v>666</v>
      </c>
      <c r="B669" s="53" t="s">
        <v>3513</v>
      </c>
      <c r="C669" s="53" t="s">
        <v>3514</v>
      </c>
      <c r="D669" s="53" t="s">
        <v>3515</v>
      </c>
      <c r="E669" s="73" t="s">
        <v>22</v>
      </c>
      <c r="F669" s="73">
        <v>10</v>
      </c>
      <c r="G669" s="74">
        <f t="shared" si="43"/>
        <v>1680</v>
      </c>
      <c r="H669" s="75">
        <f t="shared" si="41"/>
        <v>2100</v>
      </c>
      <c r="I669" s="76">
        <v>3752</v>
      </c>
      <c r="J669" s="77" t="s">
        <v>67</v>
      </c>
      <c r="K669" s="71" t="s">
        <v>7212</v>
      </c>
      <c r="L669" s="71" t="s">
        <v>7111</v>
      </c>
      <c r="M669" s="78" t="s">
        <v>10</v>
      </c>
      <c r="N669" s="78"/>
      <c r="O669" s="128" t="s">
        <v>7137</v>
      </c>
      <c r="P669" s="70"/>
      <c r="Q669" s="70"/>
      <c r="R669" s="70"/>
      <c r="S669" s="70"/>
      <c r="T669" s="70"/>
      <c r="U669" s="70"/>
      <c r="V669" s="70"/>
      <c r="W669" s="70"/>
      <c r="X669" s="70"/>
      <c r="Y669" s="70"/>
      <c r="Z669" s="70"/>
      <c r="AA669" s="70"/>
      <c r="AB669" s="70"/>
      <c r="AC669" s="70"/>
      <c r="AD669" s="70"/>
      <c r="AE669" s="70"/>
      <c r="AF669" s="70"/>
      <c r="AG669" s="70"/>
      <c r="AH669" s="70"/>
      <c r="AI669" s="70"/>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AMD669" s="70"/>
      <c r="AME669" s="70"/>
      <c r="AMF669" s="70"/>
      <c r="AMG669" s="70"/>
      <c r="AMH669" s="70"/>
      <c r="AMI669" s="70"/>
      <c r="AMJ669" s="70"/>
    </row>
    <row r="670" spans="1:1024" s="72" customFormat="1" ht="28.7" customHeight="1" x14ac:dyDescent="0.25">
      <c r="A670" s="123">
        <v>667</v>
      </c>
      <c r="B670" s="53" t="s">
        <v>3516</v>
      </c>
      <c r="C670" s="53" t="s">
        <v>3517</v>
      </c>
      <c r="D670" s="53" t="s">
        <v>3518</v>
      </c>
      <c r="E670" s="73" t="s">
        <v>22</v>
      </c>
      <c r="F670" s="73">
        <v>14</v>
      </c>
      <c r="G670" s="74">
        <f t="shared" si="43"/>
        <v>2352</v>
      </c>
      <c r="H670" s="75">
        <f t="shared" si="41"/>
        <v>2940</v>
      </c>
      <c r="I670" s="76">
        <v>5252.8</v>
      </c>
      <c r="J670" s="77" t="s">
        <v>67</v>
      </c>
      <c r="K670" s="71" t="s">
        <v>7212</v>
      </c>
      <c r="L670" s="71" t="s">
        <v>7111</v>
      </c>
      <c r="M670" s="78" t="s">
        <v>10</v>
      </c>
      <c r="N670" s="78"/>
      <c r="O670" s="128" t="s">
        <v>7137</v>
      </c>
      <c r="P670" s="70"/>
      <c r="Q670" s="70"/>
      <c r="R670" s="70"/>
      <c r="S670" s="70"/>
      <c r="T670" s="70"/>
      <c r="U670" s="70"/>
      <c r="V670" s="70"/>
      <c r="W670" s="70"/>
      <c r="X670" s="70"/>
      <c r="Y670" s="70"/>
      <c r="Z670" s="70"/>
      <c r="AA670" s="70"/>
      <c r="AB670" s="70"/>
      <c r="AC670" s="70"/>
      <c r="AD670" s="70"/>
      <c r="AE670" s="70"/>
      <c r="AF670" s="70"/>
      <c r="AG670" s="70"/>
      <c r="AH670" s="70"/>
      <c r="AI670" s="70"/>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AMD670" s="70"/>
      <c r="AME670" s="70"/>
      <c r="AMF670" s="70"/>
      <c r="AMG670" s="70"/>
      <c r="AMH670" s="70"/>
      <c r="AMI670" s="70"/>
      <c r="AMJ670" s="70"/>
    </row>
    <row r="671" spans="1:1024" s="72" customFormat="1" ht="28.7" customHeight="1" x14ac:dyDescent="0.25">
      <c r="A671" s="123">
        <v>668</v>
      </c>
      <c r="B671" s="53" t="s">
        <v>3522</v>
      </c>
      <c r="C671" s="53" t="s">
        <v>3523</v>
      </c>
      <c r="D671" s="53" t="s">
        <v>3524</v>
      </c>
      <c r="E671" s="73" t="s">
        <v>22</v>
      </c>
      <c r="F671" s="73">
        <v>60</v>
      </c>
      <c r="G671" s="74">
        <f t="shared" si="43"/>
        <v>10080</v>
      </c>
      <c r="H671" s="75">
        <f t="shared" ref="H671:H677" si="44">G671/0.8</f>
        <v>12600</v>
      </c>
      <c r="I671" s="76">
        <v>22680</v>
      </c>
      <c r="J671" s="77" t="s">
        <v>67</v>
      </c>
      <c r="K671" s="71" t="s">
        <v>7212</v>
      </c>
      <c r="L671" s="71" t="s">
        <v>7111</v>
      </c>
      <c r="M671" s="78" t="s">
        <v>10</v>
      </c>
      <c r="N671" s="78"/>
      <c r="O671" s="128" t="s">
        <v>7137</v>
      </c>
      <c r="P671" s="70"/>
      <c r="Q671" s="70"/>
      <c r="R671" s="70"/>
      <c r="S671" s="70"/>
      <c r="T671" s="70"/>
      <c r="U671" s="70"/>
      <c r="V671" s="70"/>
      <c r="W671" s="70"/>
      <c r="X671" s="70"/>
      <c r="Y671" s="70"/>
      <c r="Z671" s="70"/>
      <c r="AA671" s="70"/>
      <c r="AB671" s="70"/>
      <c r="AC671" s="70"/>
      <c r="AD671" s="70"/>
      <c r="AE671" s="70"/>
      <c r="AF671" s="70"/>
      <c r="AG671" s="70"/>
      <c r="AH671" s="70"/>
      <c r="AI671" s="70"/>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AMD671" s="70"/>
      <c r="AME671" s="70"/>
      <c r="AMF671" s="70"/>
      <c r="AMG671" s="70"/>
      <c r="AMH671" s="70"/>
      <c r="AMI671" s="70"/>
      <c r="AMJ671" s="70"/>
    </row>
    <row r="672" spans="1:1024" s="72" customFormat="1" ht="28.7" customHeight="1" x14ac:dyDescent="0.25">
      <c r="A672" s="123">
        <v>669</v>
      </c>
      <c r="B672" s="53" t="s">
        <v>3525</v>
      </c>
      <c r="C672" s="53" t="s">
        <v>3526</v>
      </c>
      <c r="D672" s="53" t="s">
        <v>3527</v>
      </c>
      <c r="E672" s="73" t="s">
        <v>22</v>
      </c>
      <c r="F672" s="73">
        <v>53</v>
      </c>
      <c r="G672" s="74">
        <f t="shared" si="43"/>
        <v>8904</v>
      </c>
      <c r="H672" s="75">
        <f t="shared" si="44"/>
        <v>11130</v>
      </c>
      <c r="I672" s="76">
        <v>20034</v>
      </c>
      <c r="J672" s="77" t="s">
        <v>67</v>
      </c>
      <c r="K672" s="71" t="s">
        <v>7212</v>
      </c>
      <c r="L672" s="71" t="s">
        <v>7111</v>
      </c>
      <c r="M672" s="78" t="s">
        <v>10</v>
      </c>
      <c r="N672" s="78"/>
      <c r="O672" s="128" t="s">
        <v>7137</v>
      </c>
      <c r="P672" s="70"/>
      <c r="Q672" s="70"/>
      <c r="R672" s="70"/>
      <c r="S672" s="70"/>
      <c r="T672" s="70"/>
      <c r="U672" s="70"/>
      <c r="V672" s="70"/>
      <c r="W672" s="70"/>
      <c r="X672" s="70"/>
      <c r="Y672" s="70"/>
      <c r="Z672" s="70"/>
      <c r="AA672" s="70"/>
      <c r="AB672" s="70"/>
      <c r="AC672" s="70"/>
      <c r="AD672" s="70"/>
      <c r="AE672" s="70"/>
      <c r="AF672" s="70"/>
      <c r="AG672" s="70"/>
      <c r="AH672" s="70"/>
      <c r="AI672" s="70"/>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AMD672" s="70"/>
      <c r="AME672" s="70"/>
      <c r="AMF672" s="70"/>
      <c r="AMG672" s="70"/>
      <c r="AMH672" s="70"/>
      <c r="AMI672" s="70"/>
      <c r="AMJ672" s="70"/>
    </row>
    <row r="673" spans="1:1024" s="72" customFormat="1" ht="28.7" customHeight="1" x14ac:dyDescent="0.25">
      <c r="A673" s="123">
        <v>670</v>
      </c>
      <c r="B673" s="53" t="s">
        <v>3567</v>
      </c>
      <c r="C673" s="53" t="s">
        <v>3568</v>
      </c>
      <c r="D673" s="53" t="s">
        <v>3569</v>
      </c>
      <c r="E673" s="73" t="s">
        <v>22</v>
      </c>
      <c r="F673" s="73">
        <v>10</v>
      </c>
      <c r="G673" s="74">
        <f t="shared" si="43"/>
        <v>1680</v>
      </c>
      <c r="H673" s="75">
        <f t="shared" si="44"/>
        <v>2100</v>
      </c>
      <c r="I673" s="76">
        <v>3752</v>
      </c>
      <c r="J673" s="77" t="s">
        <v>67</v>
      </c>
      <c r="K673" s="71" t="s">
        <v>7212</v>
      </c>
      <c r="L673" s="71" t="s">
        <v>7111</v>
      </c>
      <c r="M673" s="78" t="s">
        <v>10</v>
      </c>
      <c r="N673" s="78"/>
      <c r="O673" s="128" t="s">
        <v>7137</v>
      </c>
      <c r="P673" s="70"/>
      <c r="Q673" s="70"/>
      <c r="R673" s="70"/>
      <c r="S673" s="70"/>
      <c r="T673" s="70"/>
      <c r="U673" s="70"/>
      <c r="V673" s="70"/>
      <c r="W673" s="70"/>
      <c r="X673" s="70"/>
      <c r="Y673" s="70"/>
      <c r="Z673" s="70"/>
      <c r="AA673" s="70"/>
      <c r="AB673" s="70"/>
      <c r="AC673" s="70"/>
      <c r="AD673" s="70"/>
      <c r="AE673" s="70"/>
      <c r="AF673" s="70"/>
      <c r="AG673" s="70"/>
      <c r="AH673" s="70"/>
      <c r="AI673" s="70"/>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AMD673" s="70"/>
      <c r="AME673" s="70"/>
      <c r="AMF673" s="70"/>
      <c r="AMG673" s="70"/>
      <c r="AMH673" s="70"/>
      <c r="AMI673" s="70"/>
      <c r="AMJ673" s="70"/>
    </row>
    <row r="674" spans="1:1024" s="72" customFormat="1" ht="28.7" customHeight="1" x14ac:dyDescent="0.25">
      <c r="A674" s="123">
        <v>671</v>
      </c>
      <c r="B674" s="53" t="s">
        <v>3573</v>
      </c>
      <c r="C674" s="53" t="s">
        <v>3574</v>
      </c>
      <c r="D674" s="53" t="s">
        <v>3575</v>
      </c>
      <c r="E674" s="73" t="s">
        <v>22</v>
      </c>
      <c r="F674" s="73">
        <v>13</v>
      </c>
      <c r="G674" s="74">
        <f t="shared" si="43"/>
        <v>2184</v>
      </c>
      <c r="H674" s="75">
        <f t="shared" si="44"/>
        <v>2730</v>
      </c>
      <c r="I674" s="76">
        <v>4883.2</v>
      </c>
      <c r="J674" s="77" t="s">
        <v>67</v>
      </c>
      <c r="K674" s="71" t="s">
        <v>7212</v>
      </c>
      <c r="L674" s="71" t="s">
        <v>7111</v>
      </c>
      <c r="M674" s="78" t="s">
        <v>10</v>
      </c>
      <c r="N674" s="78"/>
      <c r="O674" s="128" t="s">
        <v>7137</v>
      </c>
      <c r="P674" s="70"/>
      <c r="Q674" s="70"/>
      <c r="R674" s="70"/>
      <c r="S674" s="70"/>
      <c r="T674" s="70"/>
      <c r="U674" s="70"/>
      <c r="V674" s="70"/>
      <c r="W674" s="70"/>
      <c r="X674" s="70"/>
      <c r="Y674" s="70"/>
      <c r="Z674" s="70"/>
      <c r="AA674" s="70"/>
      <c r="AB674" s="70"/>
      <c r="AC674" s="70"/>
      <c r="AD674" s="70"/>
      <c r="AE674" s="70"/>
      <c r="AF674" s="70"/>
      <c r="AG674" s="70"/>
      <c r="AH674" s="70"/>
      <c r="AI674" s="70"/>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AMD674" s="70"/>
      <c r="AME674" s="70"/>
      <c r="AMF674" s="70"/>
      <c r="AMG674" s="70"/>
      <c r="AMH674" s="70"/>
      <c r="AMI674" s="70"/>
      <c r="AMJ674" s="70"/>
    </row>
    <row r="675" spans="1:1024" s="72" customFormat="1" ht="28.7" customHeight="1" x14ac:dyDescent="0.25">
      <c r="A675" s="123">
        <v>672</v>
      </c>
      <c r="B675" s="53" t="s">
        <v>3592</v>
      </c>
      <c r="C675" s="53" t="s">
        <v>3593</v>
      </c>
      <c r="D675" s="53" t="s">
        <v>3594</v>
      </c>
      <c r="E675" s="73" t="s">
        <v>22</v>
      </c>
      <c r="F675" s="73">
        <v>16</v>
      </c>
      <c r="G675" s="74">
        <f t="shared" si="43"/>
        <v>2688</v>
      </c>
      <c r="H675" s="75">
        <f t="shared" si="44"/>
        <v>3360</v>
      </c>
      <c r="I675" s="76">
        <v>6003.2</v>
      </c>
      <c r="J675" s="77" t="s">
        <v>67</v>
      </c>
      <c r="K675" s="71" t="s">
        <v>7212</v>
      </c>
      <c r="L675" s="71" t="s">
        <v>7111</v>
      </c>
      <c r="M675" s="78" t="s">
        <v>10</v>
      </c>
      <c r="N675" s="78"/>
      <c r="O675" s="128" t="s">
        <v>7137</v>
      </c>
      <c r="P675" s="70"/>
      <c r="Q675" s="70"/>
      <c r="R675" s="70"/>
      <c r="S675" s="70"/>
      <c r="T675" s="70"/>
      <c r="U675" s="70"/>
      <c r="V675" s="70"/>
      <c r="W675" s="70"/>
      <c r="X675" s="70"/>
      <c r="Y675" s="70"/>
      <c r="Z675" s="70"/>
      <c r="AA675" s="70"/>
      <c r="AB675" s="70"/>
      <c r="AC675" s="70"/>
      <c r="AD675" s="70"/>
      <c r="AE675" s="70"/>
      <c r="AF675" s="70"/>
      <c r="AG675" s="70"/>
      <c r="AH675" s="70"/>
      <c r="AI675" s="70"/>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AMD675" s="70"/>
      <c r="AME675" s="70"/>
      <c r="AMF675" s="70"/>
      <c r="AMG675" s="70"/>
      <c r="AMH675" s="70"/>
      <c r="AMI675" s="70"/>
      <c r="AMJ675" s="70"/>
    </row>
    <row r="676" spans="1:1024" s="72" customFormat="1" ht="28.7" customHeight="1" x14ac:dyDescent="0.25">
      <c r="A676" s="123">
        <v>673</v>
      </c>
      <c r="B676" s="53" t="s">
        <v>3595</v>
      </c>
      <c r="C676" s="53" t="s">
        <v>3596</v>
      </c>
      <c r="D676" s="53" t="s">
        <v>3597</v>
      </c>
      <c r="E676" s="73" t="s">
        <v>22</v>
      </c>
      <c r="F676" s="73">
        <v>15</v>
      </c>
      <c r="G676" s="74">
        <f t="shared" si="43"/>
        <v>2520</v>
      </c>
      <c r="H676" s="75">
        <f t="shared" si="44"/>
        <v>3150</v>
      </c>
      <c r="I676" s="76">
        <v>5622.4</v>
      </c>
      <c r="J676" s="77" t="s">
        <v>67</v>
      </c>
      <c r="K676" s="71" t="s">
        <v>7212</v>
      </c>
      <c r="L676" s="71" t="s">
        <v>7111</v>
      </c>
      <c r="M676" s="78" t="s">
        <v>10</v>
      </c>
      <c r="N676" s="78"/>
      <c r="O676" s="128" t="s">
        <v>7137</v>
      </c>
      <c r="P676" s="70"/>
      <c r="Q676" s="70"/>
      <c r="R676" s="70"/>
      <c r="S676" s="70"/>
      <c r="T676" s="70"/>
      <c r="U676" s="70"/>
      <c r="V676" s="70"/>
      <c r="W676" s="70"/>
      <c r="X676" s="70"/>
      <c r="Y676" s="70"/>
      <c r="Z676" s="70"/>
      <c r="AA676" s="70"/>
      <c r="AB676" s="70"/>
      <c r="AC676" s="70"/>
      <c r="AD676" s="70"/>
      <c r="AE676" s="70"/>
      <c r="AF676" s="70"/>
      <c r="AG676" s="70"/>
      <c r="AH676" s="70"/>
      <c r="AI676" s="70"/>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AMD676" s="70"/>
      <c r="AME676" s="70"/>
      <c r="AMF676" s="70"/>
      <c r="AMG676" s="70"/>
      <c r="AMH676" s="70"/>
      <c r="AMI676" s="70"/>
      <c r="AMJ676" s="70"/>
    </row>
    <row r="677" spans="1:1024" s="72" customFormat="1" ht="28.7" customHeight="1" x14ac:dyDescent="0.25">
      <c r="A677" s="123">
        <v>674</v>
      </c>
      <c r="B677" s="53" t="s">
        <v>3833</v>
      </c>
      <c r="C677" s="53" t="s">
        <v>3834</v>
      </c>
      <c r="D677" s="53" t="s">
        <v>3835</v>
      </c>
      <c r="E677" s="73" t="s">
        <v>22</v>
      </c>
      <c r="F677" s="73">
        <v>114</v>
      </c>
      <c r="G677" s="74">
        <f t="shared" si="43"/>
        <v>19152</v>
      </c>
      <c r="H677" s="75">
        <f t="shared" si="44"/>
        <v>23940</v>
      </c>
      <c r="I677" s="76">
        <v>43092</v>
      </c>
      <c r="J677" s="77" t="s">
        <v>67</v>
      </c>
      <c r="K677" s="71" t="s">
        <v>7212</v>
      </c>
      <c r="L677" s="71" t="s">
        <v>7111</v>
      </c>
      <c r="M677" s="78" t="s">
        <v>10</v>
      </c>
      <c r="N677" s="78"/>
      <c r="O677" s="128" t="s">
        <v>7137</v>
      </c>
      <c r="P677" s="70"/>
      <c r="Q677" s="70"/>
      <c r="R677" s="70"/>
      <c r="S677" s="70"/>
      <c r="T677" s="70"/>
      <c r="U677" s="70"/>
      <c r="V677" s="70"/>
      <c r="W677" s="70"/>
      <c r="X677" s="70"/>
      <c r="Y677" s="70"/>
      <c r="Z677" s="70"/>
      <c r="AA677" s="70"/>
      <c r="AB677" s="70"/>
      <c r="AC677" s="70"/>
      <c r="AD677" s="70"/>
      <c r="AE677" s="70"/>
      <c r="AF677" s="70"/>
      <c r="AG677" s="70"/>
      <c r="AH677" s="70"/>
      <c r="AI677" s="70"/>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AMD677" s="70"/>
      <c r="AME677" s="70"/>
      <c r="AMF677" s="70"/>
      <c r="AMG677" s="70"/>
      <c r="AMH677" s="70"/>
      <c r="AMI677" s="70"/>
      <c r="AMJ677" s="70"/>
    </row>
    <row r="678" spans="1:1024" s="70" customFormat="1" ht="37.9" customHeight="1" x14ac:dyDescent="0.25">
      <c r="A678" s="123">
        <v>675</v>
      </c>
      <c r="B678" s="66"/>
      <c r="C678" s="66" t="s">
        <v>7215</v>
      </c>
      <c r="D678" s="66"/>
      <c r="E678" s="67"/>
      <c r="F678" s="67"/>
      <c r="G678" s="66"/>
      <c r="H678" s="68"/>
      <c r="I678" s="69"/>
      <c r="J678" s="67"/>
      <c r="K678" s="66" t="s">
        <v>7216</v>
      </c>
      <c r="L678" s="66"/>
      <c r="M678" s="66"/>
      <c r="N678" s="66"/>
      <c r="O678" s="124"/>
    </row>
    <row r="679" spans="1:1024" s="72" customFormat="1" ht="37.9" customHeight="1" x14ac:dyDescent="0.25">
      <c r="A679" s="123">
        <v>676</v>
      </c>
      <c r="B679" s="53" t="s">
        <v>128</v>
      </c>
      <c r="C679" s="53" t="s">
        <v>129</v>
      </c>
      <c r="D679" s="53" t="s">
        <v>130</v>
      </c>
      <c r="E679" s="73" t="s">
        <v>22</v>
      </c>
      <c r="F679" s="73" t="s">
        <v>96</v>
      </c>
      <c r="G679" s="79">
        <v>943</v>
      </c>
      <c r="H679" s="75">
        <f t="shared" ref="H679:H742" si="45">G679/0.8</f>
        <v>1178.75</v>
      </c>
      <c r="I679" s="76">
        <v>3144.96</v>
      </c>
      <c r="J679" s="77"/>
      <c r="K679" s="66" t="s">
        <v>7216</v>
      </c>
      <c r="L679" s="71" t="s">
        <v>7111</v>
      </c>
      <c r="M679" s="94"/>
      <c r="N679" s="78" t="s">
        <v>24</v>
      </c>
      <c r="O679" s="129"/>
      <c r="P679" s="70"/>
      <c r="Q679" s="70"/>
      <c r="R679" s="70"/>
      <c r="S679" s="70"/>
      <c r="T679" s="70"/>
      <c r="U679" s="70"/>
      <c r="V679" s="70"/>
      <c r="W679" s="70"/>
      <c r="X679" s="70"/>
      <c r="Y679" s="70"/>
      <c r="Z679" s="70"/>
      <c r="AA679" s="70"/>
      <c r="AB679" s="70"/>
      <c r="AC679" s="70"/>
      <c r="AD679" s="70"/>
      <c r="AE679" s="70"/>
      <c r="AF679" s="70"/>
      <c r="AG679" s="70"/>
      <c r="AH679" s="70"/>
      <c r="AI679" s="70"/>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AMD679" s="70"/>
      <c r="AME679" s="70"/>
      <c r="AMF679" s="70"/>
      <c r="AMG679" s="70"/>
      <c r="AMH679" s="70"/>
      <c r="AMI679" s="70"/>
      <c r="AMJ679" s="70"/>
    </row>
    <row r="680" spans="1:1024" s="72" customFormat="1" ht="37.9" customHeight="1" x14ac:dyDescent="0.25">
      <c r="A680" s="123">
        <v>677</v>
      </c>
      <c r="B680" s="53" t="s">
        <v>131</v>
      </c>
      <c r="C680" s="53" t="s">
        <v>132</v>
      </c>
      <c r="D680" s="53" t="s">
        <v>133</v>
      </c>
      <c r="E680" s="73" t="s">
        <v>22</v>
      </c>
      <c r="F680" s="73" t="s">
        <v>134</v>
      </c>
      <c r="G680" s="79">
        <v>620</v>
      </c>
      <c r="H680" s="75">
        <f t="shared" si="45"/>
        <v>775</v>
      </c>
      <c r="I680" s="76">
        <v>2177.2800000000002</v>
      </c>
      <c r="J680" s="77"/>
      <c r="K680" s="66" t="s">
        <v>7216</v>
      </c>
      <c r="L680" s="71" t="s">
        <v>7111</v>
      </c>
      <c r="M680" s="94"/>
      <c r="N680" s="78" t="s">
        <v>24</v>
      </c>
      <c r="O680" s="129"/>
      <c r="P680" s="70"/>
      <c r="Q680" s="70"/>
      <c r="R680" s="70"/>
      <c r="S680" s="70"/>
      <c r="T680" s="70"/>
      <c r="U680" s="70"/>
      <c r="V680" s="70"/>
      <c r="W680" s="70"/>
      <c r="X680" s="70"/>
      <c r="Y680" s="70"/>
      <c r="Z680" s="70"/>
      <c r="AA680" s="70"/>
      <c r="AB680" s="70"/>
      <c r="AC680" s="70"/>
      <c r="AD680" s="70"/>
      <c r="AE680" s="70"/>
      <c r="AF680" s="70"/>
      <c r="AG680" s="70"/>
      <c r="AH680" s="70"/>
      <c r="AI680" s="70"/>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AMD680" s="70"/>
      <c r="AME680" s="70"/>
      <c r="AMF680" s="70"/>
      <c r="AMG680" s="70"/>
      <c r="AMH680" s="70"/>
      <c r="AMI680" s="70"/>
      <c r="AMJ680" s="70"/>
    </row>
    <row r="681" spans="1:1024" s="72" customFormat="1" ht="37.9" customHeight="1" x14ac:dyDescent="0.25">
      <c r="A681" s="123">
        <v>678</v>
      </c>
      <c r="B681" s="53" t="s">
        <v>135</v>
      </c>
      <c r="C681" s="53" t="s">
        <v>136</v>
      </c>
      <c r="D681" s="53" t="s">
        <v>137</v>
      </c>
      <c r="E681" s="73" t="s">
        <v>22</v>
      </c>
      <c r="F681" s="73" t="s">
        <v>138</v>
      </c>
      <c r="G681" s="79">
        <v>1468</v>
      </c>
      <c r="H681" s="75">
        <f t="shared" si="45"/>
        <v>1835</v>
      </c>
      <c r="I681" s="76">
        <v>4999.68</v>
      </c>
      <c r="J681" s="77"/>
      <c r="K681" s="66" t="s">
        <v>7216</v>
      </c>
      <c r="L681" s="71" t="s">
        <v>7111</v>
      </c>
      <c r="M681" s="94"/>
      <c r="N681" s="78" t="s">
        <v>24</v>
      </c>
      <c r="O681" s="129"/>
      <c r="P681" s="70"/>
      <c r="Q681" s="70"/>
      <c r="R681" s="70"/>
      <c r="S681" s="70"/>
      <c r="T681" s="70"/>
      <c r="U681" s="70"/>
      <c r="V681" s="70"/>
      <c r="W681" s="70"/>
      <c r="X681" s="70"/>
      <c r="Y681" s="70"/>
      <c r="Z681" s="70"/>
      <c r="AA681" s="70"/>
      <c r="AB681" s="70"/>
      <c r="AC681" s="70"/>
      <c r="AD681" s="70"/>
      <c r="AE681" s="70"/>
      <c r="AF681" s="70"/>
      <c r="AG681" s="70"/>
      <c r="AH681" s="70"/>
      <c r="AI681" s="70"/>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AMD681" s="70"/>
      <c r="AME681" s="70"/>
      <c r="AMF681" s="70"/>
      <c r="AMG681" s="70"/>
      <c r="AMH681" s="70"/>
      <c r="AMI681" s="70"/>
      <c r="AMJ681" s="70"/>
    </row>
    <row r="682" spans="1:1024" s="72" customFormat="1" ht="37.9" customHeight="1" x14ac:dyDescent="0.25">
      <c r="A682" s="123">
        <v>679</v>
      </c>
      <c r="B682" s="53" t="s">
        <v>139</v>
      </c>
      <c r="C682" s="53" t="s">
        <v>140</v>
      </c>
      <c r="D682" s="53" t="s">
        <v>141</v>
      </c>
      <c r="E682" s="73" t="s">
        <v>22</v>
      </c>
      <c r="F682" s="73" t="s">
        <v>110</v>
      </c>
      <c r="G682" s="79">
        <v>1205</v>
      </c>
      <c r="H682" s="75">
        <f t="shared" si="45"/>
        <v>1506.25</v>
      </c>
      <c r="I682" s="76">
        <v>4334.3999999999996</v>
      </c>
      <c r="J682" s="77"/>
      <c r="K682" s="66" t="s">
        <v>7216</v>
      </c>
      <c r="L682" s="71" t="s">
        <v>7111</v>
      </c>
      <c r="M682" s="94"/>
      <c r="N682" s="78" t="s">
        <v>24</v>
      </c>
      <c r="O682" s="129"/>
      <c r="P682" s="70"/>
      <c r="Q682" s="70"/>
      <c r="R682" s="70"/>
      <c r="S682" s="70"/>
      <c r="T682" s="70"/>
      <c r="U682" s="70"/>
      <c r="V682" s="70"/>
      <c r="W682" s="70"/>
      <c r="X682" s="70"/>
      <c r="Y682" s="70"/>
      <c r="Z682" s="70"/>
      <c r="AA682" s="70"/>
      <c r="AB682" s="70"/>
      <c r="AC682" s="70"/>
      <c r="AD682" s="70"/>
      <c r="AE682" s="70"/>
      <c r="AF682" s="70"/>
      <c r="AG682" s="70"/>
      <c r="AH682" s="70"/>
      <c r="AI682" s="70"/>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AMD682" s="70"/>
      <c r="AME682" s="70"/>
      <c r="AMF682" s="70"/>
      <c r="AMG682" s="70"/>
      <c r="AMH682" s="70"/>
      <c r="AMI682" s="70"/>
      <c r="AMJ682" s="70"/>
    </row>
    <row r="683" spans="1:1024" s="72" customFormat="1" ht="37.9" customHeight="1" x14ac:dyDescent="0.25">
      <c r="A683" s="123">
        <v>680</v>
      </c>
      <c r="B683" s="53" t="s">
        <v>142</v>
      </c>
      <c r="C683" s="53" t="s">
        <v>143</v>
      </c>
      <c r="D683" s="53" t="s">
        <v>144</v>
      </c>
      <c r="E683" s="73" t="s">
        <v>22</v>
      </c>
      <c r="F683" s="73" t="s">
        <v>145</v>
      </c>
      <c r="G683" s="79">
        <v>1117</v>
      </c>
      <c r="H683" s="75">
        <f t="shared" si="45"/>
        <v>1396.25</v>
      </c>
      <c r="I683" s="76">
        <v>4334.3999999999996</v>
      </c>
      <c r="J683" s="77"/>
      <c r="K683" s="66" t="s">
        <v>7216</v>
      </c>
      <c r="L683" s="71" t="s">
        <v>7111</v>
      </c>
      <c r="M683" s="94"/>
      <c r="N683" s="78" t="s">
        <v>24</v>
      </c>
      <c r="O683" s="129"/>
      <c r="P683" s="70"/>
      <c r="Q683" s="70"/>
      <c r="R683" s="70"/>
      <c r="S683" s="70"/>
      <c r="T683" s="70"/>
      <c r="U683" s="70"/>
      <c r="V683" s="70"/>
      <c r="W683" s="70"/>
      <c r="X683" s="70"/>
      <c r="Y683" s="70"/>
      <c r="Z683" s="70"/>
      <c r="AA683" s="70"/>
      <c r="AB683" s="70"/>
      <c r="AC683" s="70"/>
      <c r="AD683" s="70"/>
      <c r="AE683" s="70"/>
      <c r="AF683" s="70"/>
      <c r="AG683" s="70"/>
      <c r="AH683" s="70"/>
      <c r="AI683" s="70"/>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AMD683" s="70"/>
      <c r="AME683" s="70"/>
      <c r="AMF683" s="70"/>
      <c r="AMG683" s="70"/>
      <c r="AMH683" s="70"/>
      <c r="AMI683" s="70"/>
      <c r="AMJ683" s="70"/>
    </row>
    <row r="684" spans="1:1024" s="72" customFormat="1" ht="28.7" customHeight="1" x14ac:dyDescent="0.25">
      <c r="A684" s="123">
        <v>681</v>
      </c>
      <c r="B684" s="53" t="s">
        <v>437</v>
      </c>
      <c r="C684" s="53" t="s">
        <v>438</v>
      </c>
      <c r="D684" s="53" t="s">
        <v>439</v>
      </c>
      <c r="E684" s="73" t="s">
        <v>28</v>
      </c>
      <c r="F684" s="73" t="s">
        <v>62</v>
      </c>
      <c r="G684" s="79">
        <v>750</v>
      </c>
      <c r="H684" s="75">
        <f t="shared" si="45"/>
        <v>937.5</v>
      </c>
      <c r="I684" s="76">
        <v>1545.6</v>
      </c>
      <c r="J684" s="77" t="s">
        <v>7112</v>
      </c>
      <c r="K684" s="66" t="s">
        <v>7216</v>
      </c>
      <c r="L684" s="66" t="s">
        <v>7113</v>
      </c>
      <c r="M684" s="78" t="s">
        <v>10</v>
      </c>
      <c r="N684" s="78" t="s">
        <v>24</v>
      </c>
      <c r="O684" s="128" t="s">
        <v>7137</v>
      </c>
      <c r="P684" s="70"/>
      <c r="Q684" s="70"/>
      <c r="R684" s="70"/>
      <c r="S684" s="70"/>
      <c r="T684" s="70"/>
      <c r="U684" s="70"/>
      <c r="V684" s="70"/>
      <c r="W684" s="70"/>
      <c r="X684" s="70"/>
      <c r="Y684" s="70"/>
      <c r="Z684" s="70"/>
      <c r="AA684" s="70"/>
      <c r="AB684" s="70"/>
      <c r="AC684" s="70"/>
      <c r="AD684" s="70"/>
      <c r="AE684" s="70"/>
      <c r="AF684" s="70"/>
      <c r="AG684" s="70"/>
      <c r="AH684" s="70"/>
      <c r="AI684" s="70"/>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AMD684" s="70"/>
      <c r="AME684" s="70"/>
      <c r="AMF684" s="70"/>
      <c r="AMG684" s="70"/>
      <c r="AMH684" s="70"/>
      <c r="AMI684" s="70"/>
      <c r="AMJ684" s="70"/>
    </row>
    <row r="685" spans="1:1024" s="72" customFormat="1" ht="28.7" customHeight="1" x14ac:dyDescent="0.25">
      <c r="A685" s="123">
        <v>682</v>
      </c>
      <c r="B685" s="53" t="s">
        <v>440</v>
      </c>
      <c r="C685" s="53" t="s">
        <v>441</v>
      </c>
      <c r="D685" s="53" t="s">
        <v>439</v>
      </c>
      <c r="E685" s="73" t="s">
        <v>28</v>
      </c>
      <c r="F685" s="73" t="s">
        <v>62</v>
      </c>
      <c r="G685" s="79">
        <v>750</v>
      </c>
      <c r="H685" s="75">
        <f t="shared" si="45"/>
        <v>937.5</v>
      </c>
      <c r="I685" s="76">
        <v>1545.6</v>
      </c>
      <c r="J685" s="77" t="s">
        <v>7112</v>
      </c>
      <c r="K685" s="66" t="s">
        <v>7216</v>
      </c>
      <c r="L685" s="66" t="s">
        <v>7113</v>
      </c>
      <c r="M685" s="78" t="s">
        <v>10</v>
      </c>
      <c r="N685" s="78" t="s">
        <v>24</v>
      </c>
      <c r="O685" s="128" t="s">
        <v>7137</v>
      </c>
      <c r="P685" s="70"/>
      <c r="Q685" s="70"/>
      <c r="R685" s="70"/>
      <c r="S685" s="70"/>
      <c r="T685" s="70"/>
      <c r="U685" s="70"/>
      <c r="V685" s="70"/>
      <c r="W685" s="70"/>
      <c r="X685" s="70"/>
      <c r="Y685" s="70"/>
      <c r="Z685" s="70"/>
      <c r="AA685" s="70"/>
      <c r="AB685" s="70"/>
      <c r="AC685" s="70"/>
      <c r="AD685" s="70"/>
      <c r="AE685" s="70"/>
      <c r="AF685" s="70"/>
      <c r="AG685" s="70"/>
      <c r="AH685" s="70"/>
      <c r="AI685" s="70"/>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AMD685" s="70"/>
      <c r="AME685" s="70"/>
      <c r="AMF685" s="70"/>
      <c r="AMG685" s="70"/>
      <c r="AMH685" s="70"/>
      <c r="AMI685" s="70"/>
      <c r="AMJ685" s="70"/>
    </row>
    <row r="686" spans="1:1024" s="72" customFormat="1" ht="28.7" customHeight="1" x14ac:dyDescent="0.25">
      <c r="A686" s="123">
        <v>683</v>
      </c>
      <c r="B686" s="53" t="s">
        <v>442</v>
      </c>
      <c r="C686" s="53" t="s">
        <v>443</v>
      </c>
      <c r="D686" s="53" t="s">
        <v>444</v>
      </c>
      <c r="E686" s="73" t="s">
        <v>22</v>
      </c>
      <c r="F686" s="73" t="s">
        <v>119</v>
      </c>
      <c r="G686" s="74">
        <f>150*F686</f>
        <v>15000</v>
      </c>
      <c r="H686" s="75">
        <f t="shared" si="45"/>
        <v>18750</v>
      </c>
      <c r="I686" s="76">
        <v>45360</v>
      </c>
      <c r="J686" s="77" t="s">
        <v>120</v>
      </c>
      <c r="K686" s="66" t="s">
        <v>7216</v>
      </c>
      <c r="L686" s="71" t="s">
        <v>7111</v>
      </c>
      <c r="M686" s="78" t="s">
        <v>10</v>
      </c>
      <c r="N686" s="78" t="s">
        <v>24</v>
      </c>
      <c r="O686" s="128" t="s">
        <v>7137</v>
      </c>
      <c r="P686" s="70"/>
      <c r="Q686" s="70"/>
      <c r="R686" s="70"/>
      <c r="S686" s="70"/>
      <c r="T686" s="70"/>
      <c r="U686" s="70"/>
      <c r="V686" s="70"/>
      <c r="W686" s="70"/>
      <c r="X686" s="70"/>
      <c r="Y686" s="70"/>
      <c r="Z686" s="70"/>
      <c r="AA686" s="70"/>
      <c r="AB686" s="70"/>
      <c r="AC686" s="70"/>
      <c r="AD686" s="70"/>
      <c r="AE686" s="70"/>
      <c r="AF686" s="70"/>
      <c r="AG686" s="70"/>
      <c r="AH686" s="70"/>
      <c r="AI686" s="70"/>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AMD686" s="70"/>
      <c r="AME686" s="70"/>
      <c r="AMF686" s="70"/>
      <c r="AMG686" s="70"/>
      <c r="AMH686" s="70"/>
      <c r="AMI686" s="70"/>
      <c r="AMJ686" s="70"/>
    </row>
    <row r="687" spans="1:1024" s="72" customFormat="1" ht="28.7" customHeight="1" x14ac:dyDescent="0.25">
      <c r="A687" s="123">
        <v>684</v>
      </c>
      <c r="B687" s="53" t="s">
        <v>448</v>
      </c>
      <c r="C687" s="53" t="s">
        <v>449</v>
      </c>
      <c r="D687" s="53" t="s">
        <v>439</v>
      </c>
      <c r="E687" s="73" t="s">
        <v>28</v>
      </c>
      <c r="F687" s="73" t="s">
        <v>62</v>
      </c>
      <c r="G687" s="79">
        <v>750</v>
      </c>
      <c r="H687" s="75">
        <f t="shared" si="45"/>
        <v>937.5</v>
      </c>
      <c r="I687" s="76">
        <v>1545.6</v>
      </c>
      <c r="J687" s="77" t="s">
        <v>7112</v>
      </c>
      <c r="K687" s="66" t="s">
        <v>7216</v>
      </c>
      <c r="L687" s="66" t="s">
        <v>7113</v>
      </c>
      <c r="M687" s="78" t="s">
        <v>10</v>
      </c>
      <c r="N687" s="78" t="s">
        <v>24</v>
      </c>
      <c r="O687" s="128" t="s">
        <v>7137</v>
      </c>
      <c r="P687" s="70"/>
      <c r="Q687" s="70"/>
      <c r="R687" s="70"/>
      <c r="S687" s="70"/>
      <c r="T687" s="70"/>
      <c r="U687" s="70"/>
      <c r="V687" s="70"/>
      <c r="W687" s="70"/>
      <c r="X687" s="70"/>
      <c r="Y687" s="70"/>
      <c r="Z687" s="70"/>
      <c r="AA687" s="70"/>
      <c r="AB687" s="70"/>
      <c r="AC687" s="70"/>
      <c r="AD687" s="70"/>
      <c r="AE687" s="70"/>
      <c r="AF687" s="70"/>
      <c r="AG687" s="70"/>
      <c r="AH687" s="70"/>
      <c r="AI687" s="70"/>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AMD687" s="70"/>
      <c r="AME687" s="70"/>
      <c r="AMF687" s="70"/>
      <c r="AMG687" s="70"/>
      <c r="AMH687" s="70"/>
      <c r="AMI687" s="70"/>
      <c r="AMJ687" s="70"/>
    </row>
    <row r="688" spans="1:1024" s="72" customFormat="1" ht="28.7" customHeight="1" x14ac:dyDescent="0.25">
      <c r="A688" s="123">
        <v>685</v>
      </c>
      <c r="B688" s="53" t="s">
        <v>450</v>
      </c>
      <c r="C688" s="53" t="s">
        <v>451</v>
      </c>
      <c r="D688" s="53" t="s">
        <v>452</v>
      </c>
      <c r="E688" s="73" t="s">
        <v>22</v>
      </c>
      <c r="F688" s="73" t="s">
        <v>453</v>
      </c>
      <c r="G688" s="74">
        <f>150*F688</f>
        <v>7500</v>
      </c>
      <c r="H688" s="75">
        <f t="shared" si="45"/>
        <v>9375</v>
      </c>
      <c r="I688" s="76">
        <v>22680</v>
      </c>
      <c r="J688" s="77" t="s">
        <v>120</v>
      </c>
      <c r="K688" s="66" t="s">
        <v>7216</v>
      </c>
      <c r="L688" s="71" t="s">
        <v>7111</v>
      </c>
      <c r="M688" s="78" t="s">
        <v>10</v>
      </c>
      <c r="N688" s="78" t="s">
        <v>24</v>
      </c>
      <c r="O688" s="128" t="s">
        <v>7137</v>
      </c>
      <c r="P688" s="70"/>
      <c r="Q688" s="70"/>
      <c r="R688" s="70"/>
      <c r="S688" s="70"/>
      <c r="T688" s="70"/>
      <c r="U688" s="70"/>
      <c r="V688" s="70"/>
      <c r="W688" s="70"/>
      <c r="X688" s="70"/>
      <c r="Y688" s="70"/>
      <c r="Z688" s="70"/>
      <c r="AA688" s="70"/>
      <c r="AB688" s="70"/>
      <c r="AC688" s="70"/>
      <c r="AD688" s="70"/>
      <c r="AE688" s="70"/>
      <c r="AF688" s="70"/>
      <c r="AG688" s="70"/>
      <c r="AH688" s="70"/>
      <c r="AI688" s="70"/>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AMD688" s="70"/>
      <c r="AME688" s="70"/>
      <c r="AMF688" s="70"/>
      <c r="AMG688" s="70"/>
      <c r="AMH688" s="70"/>
      <c r="AMI688" s="70"/>
      <c r="AMJ688" s="70"/>
    </row>
    <row r="689" spans="1:1024" s="72" customFormat="1" ht="28.7" customHeight="1" x14ac:dyDescent="0.25">
      <c r="A689" s="123">
        <v>686</v>
      </c>
      <c r="B689" s="53" t="s">
        <v>592</v>
      </c>
      <c r="C689" s="53" t="s">
        <v>593</v>
      </c>
      <c r="D689" s="53" t="s">
        <v>594</v>
      </c>
      <c r="E689" s="73" t="s">
        <v>22</v>
      </c>
      <c r="F689" s="73" t="s">
        <v>99</v>
      </c>
      <c r="G689" s="79">
        <v>505</v>
      </c>
      <c r="H689" s="75">
        <f t="shared" si="45"/>
        <v>631.25</v>
      </c>
      <c r="I689" s="76">
        <v>1728.16</v>
      </c>
      <c r="J689" s="77"/>
      <c r="K689" s="66" t="s">
        <v>7216</v>
      </c>
      <c r="L689" s="71" t="s">
        <v>7111</v>
      </c>
      <c r="M689" s="94"/>
      <c r="N689" s="78" t="s">
        <v>24</v>
      </c>
      <c r="O689" s="129"/>
      <c r="P689" s="70"/>
      <c r="Q689" s="70"/>
      <c r="R689" s="70"/>
      <c r="S689" s="70"/>
      <c r="T689" s="70"/>
      <c r="U689" s="70"/>
      <c r="V689" s="70"/>
      <c r="W689" s="70"/>
      <c r="X689" s="70"/>
      <c r="Y689" s="70"/>
      <c r="Z689" s="70"/>
      <c r="AA689" s="70"/>
      <c r="AB689" s="70"/>
      <c r="AC689" s="70"/>
      <c r="AD689" s="70"/>
      <c r="AE689" s="70"/>
      <c r="AF689" s="70"/>
      <c r="AG689" s="70"/>
      <c r="AH689" s="70"/>
      <c r="AI689" s="70"/>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AMD689" s="70"/>
      <c r="AME689" s="70"/>
      <c r="AMF689" s="70"/>
      <c r="AMG689" s="70"/>
      <c r="AMH689" s="70"/>
      <c r="AMI689" s="70"/>
      <c r="AMJ689" s="70"/>
    </row>
    <row r="690" spans="1:1024" s="72" customFormat="1" ht="28.7" customHeight="1" x14ac:dyDescent="0.25">
      <c r="A690" s="123">
        <v>687</v>
      </c>
      <c r="B690" s="53" t="s">
        <v>595</v>
      </c>
      <c r="C690" s="53" t="s">
        <v>438</v>
      </c>
      <c r="D690" s="53" t="s">
        <v>596</v>
      </c>
      <c r="E690" s="73" t="s">
        <v>28</v>
      </c>
      <c r="F690" s="73" t="s">
        <v>62</v>
      </c>
      <c r="G690" s="79">
        <v>895</v>
      </c>
      <c r="H690" s="75">
        <f t="shared" si="45"/>
        <v>1118.75</v>
      </c>
      <c r="I690" s="76">
        <v>3091.2</v>
      </c>
      <c r="J690" s="77" t="s">
        <v>124</v>
      </c>
      <c r="K690" s="66" t="s">
        <v>7216</v>
      </c>
      <c r="L690" s="66" t="s">
        <v>7113</v>
      </c>
      <c r="M690" s="78" t="s">
        <v>10</v>
      </c>
      <c r="N690" s="78" t="s">
        <v>24</v>
      </c>
      <c r="O690" s="128" t="s">
        <v>7137</v>
      </c>
      <c r="P690" s="70"/>
      <c r="Q690" s="70"/>
      <c r="R690" s="70"/>
      <c r="S690" s="70"/>
      <c r="T690" s="70"/>
      <c r="U690" s="70"/>
      <c r="V690" s="70"/>
      <c r="W690" s="70"/>
      <c r="X690" s="70"/>
      <c r="Y690" s="70"/>
      <c r="Z690" s="70"/>
      <c r="AA690" s="70"/>
      <c r="AB690" s="70"/>
      <c r="AC690" s="70"/>
      <c r="AD690" s="70"/>
      <c r="AE690" s="70"/>
      <c r="AF690" s="70"/>
      <c r="AG690" s="70"/>
      <c r="AH690" s="70"/>
      <c r="AI690" s="70"/>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AMD690" s="70"/>
      <c r="AME690" s="70"/>
      <c r="AMF690" s="70"/>
      <c r="AMG690" s="70"/>
      <c r="AMH690" s="70"/>
      <c r="AMI690" s="70"/>
      <c r="AMJ690" s="70"/>
    </row>
    <row r="691" spans="1:1024" s="72" customFormat="1" ht="28.7" customHeight="1" x14ac:dyDescent="0.25">
      <c r="A691" s="123">
        <v>688</v>
      </c>
      <c r="B691" s="53" t="s">
        <v>597</v>
      </c>
      <c r="C691" s="53" t="s">
        <v>598</v>
      </c>
      <c r="D691" s="53" t="s">
        <v>599</v>
      </c>
      <c r="E691" s="73" t="s">
        <v>28</v>
      </c>
      <c r="F691" s="73" t="s">
        <v>62</v>
      </c>
      <c r="G691" s="79">
        <v>895</v>
      </c>
      <c r="H691" s="75">
        <f t="shared" si="45"/>
        <v>1118.75</v>
      </c>
      <c r="I691" s="76">
        <v>1859.2</v>
      </c>
      <c r="J691" s="77" t="s">
        <v>124</v>
      </c>
      <c r="K691" s="66" t="s">
        <v>7216</v>
      </c>
      <c r="L691" s="66" t="s">
        <v>7113</v>
      </c>
      <c r="M691" s="78" t="s">
        <v>10</v>
      </c>
      <c r="N691" s="78" t="s">
        <v>24</v>
      </c>
      <c r="O691" s="128" t="s">
        <v>7137</v>
      </c>
      <c r="P691" s="70"/>
      <c r="Q691" s="70"/>
      <c r="R691" s="70"/>
      <c r="S691" s="70"/>
      <c r="T691" s="70"/>
      <c r="U691" s="70"/>
      <c r="V691" s="70"/>
      <c r="W691" s="70"/>
      <c r="X691" s="70"/>
      <c r="Y691" s="70"/>
      <c r="Z691" s="70"/>
      <c r="AA691" s="70"/>
      <c r="AB691" s="70"/>
      <c r="AC691" s="70"/>
      <c r="AD691" s="70"/>
      <c r="AE691" s="70"/>
      <c r="AF691" s="70"/>
      <c r="AG691" s="70"/>
      <c r="AH691" s="70"/>
      <c r="AI691" s="70"/>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AMD691" s="70"/>
      <c r="AME691" s="70"/>
      <c r="AMF691" s="70"/>
      <c r="AMG691" s="70"/>
      <c r="AMH691" s="70"/>
      <c r="AMI691" s="70"/>
      <c r="AMJ691" s="70"/>
    </row>
    <row r="692" spans="1:1024" s="72" customFormat="1" ht="28.7" customHeight="1" x14ac:dyDescent="0.25">
      <c r="A692" s="123">
        <v>689</v>
      </c>
      <c r="B692" s="53" t="s">
        <v>1451</v>
      </c>
      <c r="C692" s="53" t="s">
        <v>1452</v>
      </c>
      <c r="D692" s="53" t="s">
        <v>1453</v>
      </c>
      <c r="E692" s="73" t="s">
        <v>22</v>
      </c>
      <c r="F692" s="73" t="s">
        <v>66</v>
      </c>
      <c r="G692" s="74">
        <f t="shared" ref="G692:G702" si="46">150*F692</f>
        <v>2400</v>
      </c>
      <c r="H692" s="75">
        <f t="shared" si="45"/>
        <v>3000</v>
      </c>
      <c r="I692" s="76">
        <v>7257.6</v>
      </c>
      <c r="J692" s="77" t="s">
        <v>120</v>
      </c>
      <c r="K692" s="66" t="s">
        <v>7216</v>
      </c>
      <c r="L692" s="71" t="s">
        <v>7111</v>
      </c>
      <c r="M692" s="78" t="s">
        <v>10</v>
      </c>
      <c r="N692" s="78" t="s">
        <v>24</v>
      </c>
      <c r="O692" s="128" t="s">
        <v>7137</v>
      </c>
      <c r="P692" s="70"/>
      <c r="Q692" s="70"/>
      <c r="R692" s="70"/>
      <c r="S692" s="70"/>
      <c r="T692" s="70"/>
      <c r="U692" s="70"/>
      <c r="V692" s="70"/>
      <c r="W692" s="70"/>
      <c r="X692" s="70"/>
      <c r="Y692" s="70"/>
      <c r="Z692" s="70"/>
      <c r="AA692" s="70"/>
      <c r="AB692" s="70"/>
      <c r="AC692" s="70"/>
      <c r="AD692" s="70"/>
      <c r="AE692" s="70"/>
      <c r="AF692" s="70"/>
      <c r="AG692" s="70"/>
      <c r="AH692" s="70"/>
      <c r="AI692" s="70"/>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AMD692" s="70"/>
      <c r="AME692" s="70"/>
      <c r="AMF692" s="70"/>
      <c r="AMG692" s="70"/>
      <c r="AMH692" s="70"/>
      <c r="AMI692" s="70"/>
      <c r="AMJ692" s="70"/>
    </row>
    <row r="693" spans="1:1024" s="72" customFormat="1" ht="28.7" customHeight="1" x14ac:dyDescent="0.25">
      <c r="A693" s="123">
        <v>690</v>
      </c>
      <c r="B693" s="53" t="s">
        <v>1454</v>
      </c>
      <c r="C693" s="53" t="s">
        <v>1455</v>
      </c>
      <c r="D693" s="53" t="s">
        <v>1456</v>
      </c>
      <c r="E693" s="73" t="s">
        <v>22</v>
      </c>
      <c r="F693" s="73" t="s">
        <v>110</v>
      </c>
      <c r="G693" s="74">
        <f t="shared" si="46"/>
        <v>1800</v>
      </c>
      <c r="H693" s="75">
        <f t="shared" si="45"/>
        <v>2250</v>
      </c>
      <c r="I693" s="76">
        <v>5443.2</v>
      </c>
      <c r="J693" s="77" t="s">
        <v>120</v>
      </c>
      <c r="K693" s="66" t="s">
        <v>7216</v>
      </c>
      <c r="L693" s="71" t="s">
        <v>7111</v>
      </c>
      <c r="M693" s="78" t="s">
        <v>10</v>
      </c>
      <c r="N693" s="78" t="s">
        <v>24</v>
      </c>
      <c r="O693" s="128" t="s">
        <v>7137</v>
      </c>
      <c r="P693" s="70"/>
      <c r="Q693" s="70"/>
      <c r="R693" s="70"/>
      <c r="S693" s="70"/>
      <c r="T693" s="70"/>
      <c r="U693" s="70"/>
      <c r="V693" s="70"/>
      <c r="W693" s="70"/>
      <c r="X693" s="70"/>
      <c r="Y693" s="70"/>
      <c r="Z693" s="70"/>
      <c r="AA693" s="70"/>
      <c r="AB693" s="70"/>
      <c r="AC693" s="70"/>
      <c r="AD693" s="70"/>
      <c r="AE693" s="70"/>
      <c r="AF693" s="70"/>
      <c r="AG693" s="70"/>
      <c r="AH693" s="70"/>
      <c r="AI693" s="70"/>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AMD693" s="70"/>
      <c r="AME693" s="70"/>
      <c r="AMF693" s="70"/>
      <c r="AMG693" s="70"/>
      <c r="AMH693" s="70"/>
      <c r="AMI693" s="70"/>
      <c r="AMJ693" s="70"/>
    </row>
    <row r="694" spans="1:1024" s="72" customFormat="1" ht="28.7" customHeight="1" x14ac:dyDescent="0.25">
      <c r="A694" s="123">
        <v>691</v>
      </c>
      <c r="B694" s="53" t="s">
        <v>1457</v>
      </c>
      <c r="C694" s="53" t="s">
        <v>1458</v>
      </c>
      <c r="D694" s="53" t="s">
        <v>1459</v>
      </c>
      <c r="E694" s="73" t="s">
        <v>22</v>
      </c>
      <c r="F694" s="73" t="s">
        <v>275</v>
      </c>
      <c r="G694" s="74">
        <f t="shared" si="46"/>
        <v>900</v>
      </c>
      <c r="H694" s="75">
        <f t="shared" si="45"/>
        <v>1125</v>
      </c>
      <c r="I694" s="76">
        <v>2721.6</v>
      </c>
      <c r="J694" s="77" t="s">
        <v>120</v>
      </c>
      <c r="K694" s="66" t="s">
        <v>7216</v>
      </c>
      <c r="L694" s="71" t="s">
        <v>7111</v>
      </c>
      <c r="M694" s="78" t="s">
        <v>10</v>
      </c>
      <c r="N694" s="78" t="s">
        <v>24</v>
      </c>
      <c r="O694" s="128" t="s">
        <v>7137</v>
      </c>
      <c r="P694" s="70"/>
      <c r="Q694" s="70"/>
      <c r="R694" s="70"/>
      <c r="S694" s="70"/>
      <c r="T694" s="70"/>
      <c r="U694" s="70"/>
      <c r="V694" s="70"/>
      <c r="W694" s="70"/>
      <c r="X694" s="70"/>
      <c r="Y694" s="70"/>
      <c r="Z694" s="70"/>
      <c r="AA694" s="70"/>
      <c r="AB694" s="70"/>
      <c r="AC694" s="70"/>
      <c r="AD694" s="70"/>
      <c r="AE694" s="70"/>
      <c r="AF694" s="70"/>
      <c r="AG694" s="70"/>
      <c r="AH694" s="70"/>
      <c r="AI694" s="70"/>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AMD694" s="70"/>
      <c r="AME694" s="70"/>
      <c r="AMF694" s="70"/>
      <c r="AMG694" s="70"/>
      <c r="AMH694" s="70"/>
      <c r="AMI694" s="70"/>
      <c r="AMJ694" s="70"/>
    </row>
    <row r="695" spans="1:1024" s="72" customFormat="1" ht="28.7" customHeight="1" x14ac:dyDescent="0.25">
      <c r="A695" s="123">
        <v>692</v>
      </c>
      <c r="B695" s="53" t="s">
        <v>1460</v>
      </c>
      <c r="C695" s="53" t="s">
        <v>1461</v>
      </c>
      <c r="D695" s="53" t="s">
        <v>1462</v>
      </c>
      <c r="E695" s="73" t="s">
        <v>22</v>
      </c>
      <c r="F695" s="73" t="s">
        <v>66</v>
      </c>
      <c r="G695" s="74">
        <f t="shared" si="46"/>
        <v>2400</v>
      </c>
      <c r="H695" s="75">
        <f t="shared" si="45"/>
        <v>3000</v>
      </c>
      <c r="I695" s="76">
        <v>7257.6</v>
      </c>
      <c r="J695" s="77" t="s">
        <v>120</v>
      </c>
      <c r="K695" s="66" t="s">
        <v>7216</v>
      </c>
      <c r="L695" s="71" t="s">
        <v>7111</v>
      </c>
      <c r="M695" s="78" t="s">
        <v>10</v>
      </c>
      <c r="N695" s="78" t="s">
        <v>24</v>
      </c>
      <c r="O695" s="128" t="s">
        <v>7137</v>
      </c>
      <c r="P695" s="70"/>
      <c r="Q695" s="70"/>
      <c r="R695" s="70"/>
      <c r="S695" s="70"/>
      <c r="T695" s="70"/>
      <c r="U695" s="70"/>
      <c r="V695" s="70"/>
      <c r="W695" s="70"/>
      <c r="X695" s="70"/>
      <c r="Y695" s="70"/>
      <c r="Z695" s="70"/>
      <c r="AA695" s="70"/>
      <c r="AB695" s="70"/>
      <c r="AC695" s="70"/>
      <c r="AD695" s="70"/>
      <c r="AE695" s="70"/>
      <c r="AF695" s="70"/>
      <c r="AG695" s="70"/>
      <c r="AH695" s="70"/>
      <c r="AI695" s="70"/>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AMD695" s="70"/>
      <c r="AME695" s="70"/>
      <c r="AMF695" s="70"/>
      <c r="AMG695" s="70"/>
      <c r="AMH695" s="70"/>
      <c r="AMI695" s="70"/>
      <c r="AMJ695" s="70"/>
    </row>
    <row r="696" spans="1:1024" s="72" customFormat="1" ht="28.7" customHeight="1" x14ac:dyDescent="0.25">
      <c r="A696" s="123">
        <v>693</v>
      </c>
      <c r="B696" s="53" t="s">
        <v>1463</v>
      </c>
      <c r="C696" s="53" t="s">
        <v>1464</v>
      </c>
      <c r="D696" s="53" t="s">
        <v>1465</v>
      </c>
      <c r="E696" s="73" t="s">
        <v>22</v>
      </c>
      <c r="F696" s="73" t="s">
        <v>75</v>
      </c>
      <c r="G696" s="74">
        <f t="shared" si="46"/>
        <v>1500</v>
      </c>
      <c r="H696" s="75">
        <f t="shared" si="45"/>
        <v>1875</v>
      </c>
      <c r="I696" s="76">
        <v>4536</v>
      </c>
      <c r="J696" s="77" t="s">
        <v>120</v>
      </c>
      <c r="K696" s="66" t="s">
        <v>7216</v>
      </c>
      <c r="L696" s="71" t="s">
        <v>7111</v>
      </c>
      <c r="M696" s="78" t="s">
        <v>10</v>
      </c>
      <c r="N696" s="78" t="s">
        <v>24</v>
      </c>
      <c r="O696" s="128" t="s">
        <v>7137</v>
      </c>
      <c r="P696" s="70"/>
      <c r="Q696" s="70"/>
      <c r="R696" s="70"/>
      <c r="S696" s="70"/>
      <c r="T696" s="70"/>
      <c r="U696" s="70"/>
      <c r="V696" s="70"/>
      <c r="W696" s="70"/>
      <c r="X696" s="70"/>
      <c r="Y696" s="70"/>
      <c r="Z696" s="70"/>
      <c r="AA696" s="70"/>
      <c r="AB696" s="70"/>
      <c r="AC696" s="70"/>
      <c r="AD696" s="70"/>
      <c r="AE696" s="70"/>
      <c r="AF696" s="70"/>
      <c r="AG696" s="70"/>
      <c r="AH696" s="70"/>
      <c r="AI696" s="70"/>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AMD696" s="70"/>
      <c r="AME696" s="70"/>
      <c r="AMF696" s="70"/>
      <c r="AMG696" s="70"/>
      <c r="AMH696" s="70"/>
      <c r="AMI696" s="70"/>
      <c r="AMJ696" s="70"/>
    </row>
    <row r="697" spans="1:1024" s="72" customFormat="1" ht="28.7" customHeight="1" x14ac:dyDescent="0.25">
      <c r="A697" s="123">
        <v>694</v>
      </c>
      <c r="B697" s="53" t="s">
        <v>1466</v>
      </c>
      <c r="C697" s="53" t="s">
        <v>1467</v>
      </c>
      <c r="D697" s="53" t="s">
        <v>1468</v>
      </c>
      <c r="E697" s="73" t="s">
        <v>22</v>
      </c>
      <c r="F697" s="73" t="s">
        <v>66</v>
      </c>
      <c r="G697" s="74">
        <f t="shared" si="46"/>
        <v>2400</v>
      </c>
      <c r="H697" s="75">
        <f t="shared" si="45"/>
        <v>3000</v>
      </c>
      <c r="I697" s="76">
        <v>7257.6</v>
      </c>
      <c r="J697" s="77" t="s">
        <v>120</v>
      </c>
      <c r="K697" s="66" t="s">
        <v>7216</v>
      </c>
      <c r="L697" s="71" t="s">
        <v>7111</v>
      </c>
      <c r="M697" s="78" t="s">
        <v>10</v>
      </c>
      <c r="N697" s="78" t="s">
        <v>24</v>
      </c>
      <c r="O697" s="128" t="s">
        <v>7137</v>
      </c>
      <c r="P697" s="70"/>
      <c r="Q697" s="70"/>
      <c r="R697" s="70"/>
      <c r="S697" s="70"/>
      <c r="T697" s="70"/>
      <c r="U697" s="70"/>
      <c r="V697" s="70"/>
      <c r="W697" s="70"/>
      <c r="X697" s="70"/>
      <c r="Y697" s="70"/>
      <c r="Z697" s="70"/>
      <c r="AA697" s="70"/>
      <c r="AB697" s="70"/>
      <c r="AC697" s="70"/>
      <c r="AD697" s="70"/>
      <c r="AE697" s="70"/>
      <c r="AF697" s="70"/>
      <c r="AG697" s="70"/>
      <c r="AH697" s="70"/>
      <c r="AI697" s="70"/>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AMD697" s="70"/>
      <c r="AME697" s="70"/>
      <c r="AMF697" s="70"/>
      <c r="AMG697" s="70"/>
      <c r="AMH697" s="70"/>
      <c r="AMI697" s="70"/>
      <c r="AMJ697" s="70"/>
    </row>
    <row r="698" spans="1:1024" s="72" customFormat="1" ht="28.7" customHeight="1" x14ac:dyDescent="0.25">
      <c r="A698" s="123">
        <v>695</v>
      </c>
      <c r="B698" s="53" t="s">
        <v>1469</v>
      </c>
      <c r="C698" s="53" t="s">
        <v>1470</v>
      </c>
      <c r="D698" s="53" t="s">
        <v>1471</v>
      </c>
      <c r="E698" s="73" t="s">
        <v>22</v>
      </c>
      <c r="F698" s="73" t="s">
        <v>66</v>
      </c>
      <c r="G698" s="74">
        <f t="shared" si="46"/>
        <v>2400</v>
      </c>
      <c r="H698" s="75">
        <f t="shared" si="45"/>
        <v>3000</v>
      </c>
      <c r="I698" s="76">
        <v>7257.6</v>
      </c>
      <c r="J698" s="77" t="s">
        <v>120</v>
      </c>
      <c r="K698" s="66" t="s">
        <v>7216</v>
      </c>
      <c r="L698" s="71" t="s">
        <v>7111</v>
      </c>
      <c r="M698" s="78" t="s">
        <v>10</v>
      </c>
      <c r="N698" s="78" t="s">
        <v>24</v>
      </c>
      <c r="O698" s="128" t="s">
        <v>7137</v>
      </c>
      <c r="P698" s="70"/>
      <c r="Q698" s="70"/>
      <c r="R698" s="70"/>
      <c r="S698" s="70"/>
      <c r="T698" s="70"/>
      <c r="U698" s="70"/>
      <c r="V698" s="70"/>
      <c r="W698" s="70"/>
      <c r="X698" s="70"/>
      <c r="Y698" s="70"/>
      <c r="Z698" s="70"/>
      <c r="AA698" s="70"/>
      <c r="AB698" s="70"/>
      <c r="AC698" s="70"/>
      <c r="AD698" s="70"/>
      <c r="AE698" s="70"/>
      <c r="AF698" s="70"/>
      <c r="AG698" s="70"/>
      <c r="AH698" s="70"/>
      <c r="AI698" s="70"/>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AMD698" s="70"/>
      <c r="AME698" s="70"/>
      <c r="AMF698" s="70"/>
      <c r="AMG698" s="70"/>
      <c r="AMH698" s="70"/>
      <c r="AMI698" s="70"/>
      <c r="AMJ698" s="70"/>
    </row>
    <row r="699" spans="1:1024" s="72" customFormat="1" ht="28.7" customHeight="1" x14ac:dyDescent="0.25">
      <c r="A699" s="123">
        <v>696</v>
      </c>
      <c r="B699" s="53" t="s">
        <v>1472</v>
      </c>
      <c r="C699" s="53" t="s">
        <v>1473</v>
      </c>
      <c r="D699" s="53" t="s">
        <v>1474</v>
      </c>
      <c r="E699" s="73" t="s">
        <v>22</v>
      </c>
      <c r="F699" s="73" t="s">
        <v>110</v>
      </c>
      <c r="G699" s="74">
        <f t="shared" si="46"/>
        <v>1800</v>
      </c>
      <c r="H699" s="75">
        <f t="shared" si="45"/>
        <v>2250</v>
      </c>
      <c r="I699" s="76">
        <v>5443.2</v>
      </c>
      <c r="J699" s="77" t="s">
        <v>120</v>
      </c>
      <c r="K699" s="66" t="s">
        <v>7216</v>
      </c>
      <c r="L699" s="71" t="s">
        <v>7111</v>
      </c>
      <c r="M699" s="78" t="s">
        <v>10</v>
      </c>
      <c r="N699" s="78" t="s">
        <v>24</v>
      </c>
      <c r="O699" s="128" t="s">
        <v>7137</v>
      </c>
      <c r="P699" s="70"/>
      <c r="Q699" s="70"/>
      <c r="R699" s="70"/>
      <c r="S699" s="70"/>
      <c r="T699" s="70"/>
      <c r="U699" s="70"/>
      <c r="V699" s="70"/>
      <c r="W699" s="70"/>
      <c r="X699" s="70"/>
      <c r="Y699" s="70"/>
      <c r="Z699" s="70"/>
      <c r="AA699" s="70"/>
      <c r="AB699" s="70"/>
      <c r="AC699" s="70"/>
      <c r="AD699" s="70"/>
      <c r="AE699" s="70"/>
      <c r="AF699" s="70"/>
      <c r="AG699" s="70"/>
      <c r="AH699" s="70"/>
      <c r="AI699" s="70"/>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AMD699" s="70"/>
      <c r="AME699" s="70"/>
      <c r="AMF699" s="70"/>
      <c r="AMG699" s="70"/>
      <c r="AMH699" s="70"/>
      <c r="AMI699" s="70"/>
      <c r="AMJ699" s="70"/>
    </row>
    <row r="700" spans="1:1024" s="72" customFormat="1" ht="28.7" customHeight="1" x14ac:dyDescent="0.25">
      <c r="A700" s="123">
        <v>697</v>
      </c>
      <c r="B700" s="53" t="s">
        <v>1475</v>
      </c>
      <c r="C700" s="53" t="s">
        <v>1476</v>
      </c>
      <c r="D700" s="53" t="s">
        <v>1477</v>
      </c>
      <c r="E700" s="73" t="s">
        <v>22</v>
      </c>
      <c r="F700" s="73" t="s">
        <v>66</v>
      </c>
      <c r="G700" s="74">
        <f t="shared" si="46"/>
        <v>2400</v>
      </c>
      <c r="H700" s="75">
        <f t="shared" si="45"/>
        <v>3000</v>
      </c>
      <c r="I700" s="76">
        <v>7257.6</v>
      </c>
      <c r="J700" s="77" t="s">
        <v>120</v>
      </c>
      <c r="K700" s="66" t="s">
        <v>7216</v>
      </c>
      <c r="L700" s="71" t="s">
        <v>7111</v>
      </c>
      <c r="M700" s="78" t="s">
        <v>10</v>
      </c>
      <c r="N700" s="78" t="s">
        <v>24</v>
      </c>
      <c r="O700" s="128" t="s">
        <v>7137</v>
      </c>
      <c r="P700" s="70"/>
      <c r="Q700" s="70"/>
      <c r="R700" s="70"/>
      <c r="S700" s="70"/>
      <c r="T700" s="70"/>
      <c r="U700" s="70"/>
      <c r="V700" s="70"/>
      <c r="W700" s="70"/>
      <c r="X700" s="70"/>
      <c r="Y700" s="70"/>
      <c r="Z700" s="70"/>
      <c r="AA700" s="70"/>
      <c r="AB700" s="70"/>
      <c r="AC700" s="70"/>
      <c r="AD700" s="70"/>
      <c r="AE700" s="70"/>
      <c r="AF700" s="70"/>
      <c r="AG700" s="70"/>
      <c r="AH700" s="70"/>
      <c r="AI700" s="70"/>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AMD700" s="70"/>
      <c r="AME700" s="70"/>
      <c r="AMF700" s="70"/>
      <c r="AMG700" s="70"/>
      <c r="AMH700" s="70"/>
      <c r="AMI700" s="70"/>
      <c r="AMJ700" s="70"/>
    </row>
    <row r="701" spans="1:1024" s="72" customFormat="1" ht="28.7" customHeight="1" x14ac:dyDescent="0.25">
      <c r="A701" s="123">
        <v>698</v>
      </c>
      <c r="B701" s="53" t="s">
        <v>1478</v>
      </c>
      <c r="C701" s="53" t="s">
        <v>1479</v>
      </c>
      <c r="D701" s="53" t="s">
        <v>1480</v>
      </c>
      <c r="E701" s="73" t="s">
        <v>22</v>
      </c>
      <c r="F701" s="73" t="s">
        <v>219</v>
      </c>
      <c r="G701" s="74">
        <f t="shared" si="46"/>
        <v>2100</v>
      </c>
      <c r="H701" s="75">
        <f t="shared" si="45"/>
        <v>2625</v>
      </c>
      <c r="I701" s="76">
        <v>6350.4</v>
      </c>
      <c r="J701" s="77" t="s">
        <v>120</v>
      </c>
      <c r="K701" s="66" t="s">
        <v>7216</v>
      </c>
      <c r="L701" s="71" t="s">
        <v>7111</v>
      </c>
      <c r="M701" s="78" t="s">
        <v>10</v>
      </c>
      <c r="N701" s="78" t="s">
        <v>24</v>
      </c>
      <c r="O701" s="128" t="s">
        <v>7137</v>
      </c>
      <c r="P701" s="70"/>
      <c r="Q701" s="70"/>
      <c r="R701" s="70"/>
      <c r="S701" s="70"/>
      <c r="T701" s="70"/>
      <c r="U701" s="70"/>
      <c r="V701" s="70"/>
      <c r="W701" s="70"/>
      <c r="X701" s="70"/>
      <c r="Y701" s="70"/>
      <c r="Z701" s="70"/>
      <c r="AA701" s="70"/>
      <c r="AB701" s="70"/>
      <c r="AC701" s="70"/>
      <c r="AD701" s="70"/>
      <c r="AE701" s="70"/>
      <c r="AF701" s="70"/>
      <c r="AG701" s="70"/>
      <c r="AH701" s="70"/>
      <c r="AI701" s="70"/>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AMD701" s="70"/>
      <c r="AME701" s="70"/>
      <c r="AMF701" s="70"/>
      <c r="AMG701" s="70"/>
      <c r="AMH701" s="70"/>
      <c r="AMI701" s="70"/>
      <c r="AMJ701" s="70"/>
    </row>
    <row r="702" spans="1:1024" s="72" customFormat="1" ht="28.7" customHeight="1" x14ac:dyDescent="0.25">
      <c r="A702" s="123">
        <v>699</v>
      </c>
      <c r="B702" s="53" t="s">
        <v>1481</v>
      </c>
      <c r="C702" s="53" t="s">
        <v>1482</v>
      </c>
      <c r="D702" s="53" t="s">
        <v>1483</v>
      </c>
      <c r="E702" s="73" t="s">
        <v>22</v>
      </c>
      <c r="F702" s="73" t="s">
        <v>66</v>
      </c>
      <c r="G702" s="74">
        <f t="shared" si="46"/>
        <v>2400</v>
      </c>
      <c r="H702" s="75">
        <f t="shared" si="45"/>
        <v>3000</v>
      </c>
      <c r="I702" s="76">
        <v>7257.6</v>
      </c>
      <c r="J702" s="77" t="s">
        <v>120</v>
      </c>
      <c r="K702" s="66" t="s">
        <v>7216</v>
      </c>
      <c r="L702" s="71" t="s">
        <v>7111</v>
      </c>
      <c r="M702" s="78" t="s">
        <v>10</v>
      </c>
      <c r="N702" s="78" t="s">
        <v>24</v>
      </c>
      <c r="O702" s="128" t="s">
        <v>7137</v>
      </c>
      <c r="P702" s="70"/>
      <c r="Q702" s="70"/>
      <c r="R702" s="70"/>
      <c r="S702" s="70"/>
      <c r="T702" s="70"/>
      <c r="U702" s="70"/>
      <c r="V702" s="70"/>
      <c r="W702" s="70"/>
      <c r="X702" s="70"/>
      <c r="Y702" s="70"/>
      <c r="Z702" s="70"/>
      <c r="AA702" s="70"/>
      <c r="AB702" s="70"/>
      <c r="AC702" s="70"/>
      <c r="AD702" s="70"/>
      <c r="AE702" s="70"/>
      <c r="AF702" s="70"/>
      <c r="AG702" s="70"/>
      <c r="AH702" s="70"/>
      <c r="AI702" s="70"/>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AMD702" s="70"/>
      <c r="AME702" s="70"/>
      <c r="AMF702" s="70"/>
      <c r="AMG702" s="70"/>
      <c r="AMH702" s="70"/>
      <c r="AMI702" s="70"/>
      <c r="AMJ702" s="70"/>
    </row>
    <row r="703" spans="1:1024" s="72" customFormat="1" ht="28.7" customHeight="1" x14ac:dyDescent="0.25">
      <c r="A703" s="123">
        <v>700</v>
      </c>
      <c r="B703" s="53" t="s">
        <v>1484</v>
      </c>
      <c r="C703" s="53" t="s">
        <v>1485</v>
      </c>
      <c r="D703" s="53" t="s">
        <v>1486</v>
      </c>
      <c r="E703" s="73" t="s">
        <v>22</v>
      </c>
      <c r="F703" s="73" t="s">
        <v>62</v>
      </c>
      <c r="G703" s="79">
        <v>750</v>
      </c>
      <c r="H703" s="75">
        <f t="shared" si="45"/>
        <v>937.5</v>
      </c>
      <c r="I703" s="76">
        <v>1687.5</v>
      </c>
      <c r="J703" s="77" t="s">
        <v>1487</v>
      </c>
      <c r="K703" s="66" t="s">
        <v>7216</v>
      </c>
      <c r="L703" s="71" t="s">
        <v>7111</v>
      </c>
      <c r="M703" s="78" t="s">
        <v>10</v>
      </c>
      <c r="N703" s="78"/>
      <c r="O703" s="128" t="s">
        <v>7137</v>
      </c>
      <c r="P703" s="70"/>
      <c r="Q703" s="70"/>
      <c r="R703" s="70"/>
      <c r="S703" s="70"/>
      <c r="T703" s="70"/>
      <c r="U703" s="70"/>
      <c r="V703" s="70"/>
      <c r="W703" s="70"/>
      <c r="X703" s="70"/>
      <c r="Y703" s="70"/>
      <c r="Z703" s="70"/>
      <c r="AA703" s="70"/>
      <c r="AB703" s="70"/>
      <c r="AC703" s="70"/>
      <c r="AD703" s="70"/>
      <c r="AE703" s="70"/>
      <c r="AF703" s="70"/>
      <c r="AG703" s="70"/>
      <c r="AH703" s="70"/>
      <c r="AI703" s="70"/>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AMD703" s="70"/>
      <c r="AME703" s="70"/>
      <c r="AMF703" s="70"/>
      <c r="AMG703" s="70"/>
      <c r="AMH703" s="70"/>
      <c r="AMI703" s="70"/>
      <c r="AMJ703" s="70"/>
    </row>
    <row r="704" spans="1:1024" s="72" customFormat="1" ht="28.7" customHeight="1" x14ac:dyDescent="0.25">
      <c r="A704" s="123">
        <v>701</v>
      </c>
      <c r="B704" s="53" t="s">
        <v>1488</v>
      </c>
      <c r="C704" s="53" t="s">
        <v>1489</v>
      </c>
      <c r="D704" s="53" t="s">
        <v>1486</v>
      </c>
      <c r="E704" s="73" t="s">
        <v>22</v>
      </c>
      <c r="F704" s="73" t="s">
        <v>62</v>
      </c>
      <c r="G704" s="79">
        <v>750</v>
      </c>
      <c r="H704" s="75">
        <f t="shared" si="45"/>
        <v>937.5</v>
      </c>
      <c r="I704" s="76">
        <v>1687.5</v>
      </c>
      <c r="J704" s="77" t="s">
        <v>1487</v>
      </c>
      <c r="K704" s="66" t="s">
        <v>7216</v>
      </c>
      <c r="L704" s="71" t="s">
        <v>7111</v>
      </c>
      <c r="M704" s="78" t="s">
        <v>10</v>
      </c>
      <c r="N704" s="78"/>
      <c r="O704" s="128" t="s">
        <v>7137</v>
      </c>
      <c r="P704" s="70"/>
      <c r="Q704" s="70"/>
      <c r="R704" s="70"/>
      <c r="S704" s="70"/>
      <c r="T704" s="70"/>
      <c r="U704" s="70"/>
      <c r="V704" s="70"/>
      <c r="W704" s="70"/>
      <c r="X704" s="70"/>
      <c r="Y704" s="70"/>
      <c r="Z704" s="70"/>
      <c r="AA704" s="70"/>
      <c r="AB704" s="70"/>
      <c r="AC704" s="70"/>
      <c r="AD704" s="70"/>
      <c r="AE704" s="70"/>
      <c r="AF704" s="70"/>
      <c r="AG704" s="70"/>
      <c r="AH704" s="70"/>
      <c r="AI704" s="70"/>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AMD704" s="70"/>
      <c r="AME704" s="70"/>
      <c r="AMF704" s="70"/>
      <c r="AMG704" s="70"/>
      <c r="AMH704" s="70"/>
      <c r="AMI704" s="70"/>
      <c r="AMJ704" s="70"/>
    </row>
    <row r="705" spans="1:1024" s="72" customFormat="1" ht="28.7" customHeight="1" x14ac:dyDescent="0.25">
      <c r="A705" s="123">
        <v>702</v>
      </c>
      <c r="B705" s="53" t="s">
        <v>1490</v>
      </c>
      <c r="C705" s="53" t="s">
        <v>1491</v>
      </c>
      <c r="D705" s="53" t="s">
        <v>1492</v>
      </c>
      <c r="E705" s="73" t="s">
        <v>22</v>
      </c>
      <c r="F705" s="73" t="s">
        <v>288</v>
      </c>
      <c r="G705" s="74">
        <f>168*F705</f>
        <v>3360</v>
      </c>
      <c r="H705" s="75">
        <f t="shared" si="45"/>
        <v>4200</v>
      </c>
      <c r="I705" s="76">
        <v>7492.8</v>
      </c>
      <c r="J705" s="77" t="s">
        <v>67</v>
      </c>
      <c r="K705" s="66" t="s">
        <v>7216</v>
      </c>
      <c r="L705" s="71" t="s">
        <v>7111</v>
      </c>
      <c r="M705" s="78" t="s">
        <v>10</v>
      </c>
      <c r="N705" s="78" t="s">
        <v>24</v>
      </c>
      <c r="O705" s="128" t="s">
        <v>7137</v>
      </c>
      <c r="P705" s="70"/>
      <c r="Q705" s="70"/>
      <c r="R705" s="70"/>
      <c r="S705" s="70"/>
      <c r="T705" s="70"/>
      <c r="U705" s="70"/>
      <c r="V705" s="70"/>
      <c r="W705" s="70"/>
      <c r="X705" s="70"/>
      <c r="Y705" s="70"/>
      <c r="Z705" s="70"/>
      <c r="AA705" s="70"/>
      <c r="AB705" s="70"/>
      <c r="AC705" s="70"/>
      <c r="AD705" s="70"/>
      <c r="AE705" s="70"/>
      <c r="AF705" s="70"/>
      <c r="AG705" s="70"/>
      <c r="AH705" s="70"/>
      <c r="AI705" s="70"/>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AMD705" s="70"/>
      <c r="AME705" s="70"/>
      <c r="AMF705" s="70"/>
      <c r="AMG705" s="70"/>
      <c r="AMH705" s="70"/>
      <c r="AMI705" s="70"/>
      <c r="AMJ705" s="70"/>
    </row>
    <row r="706" spans="1:1024" s="72" customFormat="1" ht="28.7" customHeight="1" x14ac:dyDescent="0.25">
      <c r="A706" s="123">
        <v>703</v>
      </c>
      <c r="B706" s="53" t="s">
        <v>1493</v>
      </c>
      <c r="C706" s="53" t="s">
        <v>1494</v>
      </c>
      <c r="D706" s="53" t="s">
        <v>1495</v>
      </c>
      <c r="E706" s="73" t="s">
        <v>28</v>
      </c>
      <c r="F706" s="73" t="s">
        <v>62</v>
      </c>
      <c r="G706" s="74">
        <v>1100</v>
      </c>
      <c r="H706" s="75">
        <f t="shared" si="45"/>
        <v>1375</v>
      </c>
      <c r="I706" s="76">
        <v>4704</v>
      </c>
      <c r="J706" s="77" t="s">
        <v>1496</v>
      </c>
      <c r="K706" s="66" t="s">
        <v>7216</v>
      </c>
      <c r="L706" s="66" t="s">
        <v>7113</v>
      </c>
      <c r="M706" s="78" t="s">
        <v>10</v>
      </c>
      <c r="N706" s="78" t="s">
        <v>24</v>
      </c>
      <c r="O706" s="128" t="s">
        <v>7137</v>
      </c>
      <c r="P706" s="70"/>
      <c r="Q706" s="70"/>
      <c r="R706" s="70"/>
      <c r="S706" s="70"/>
      <c r="T706" s="70"/>
      <c r="U706" s="70"/>
      <c r="V706" s="70"/>
      <c r="W706" s="70"/>
      <c r="X706" s="70"/>
      <c r="Y706" s="70"/>
      <c r="Z706" s="70"/>
      <c r="AA706" s="70"/>
      <c r="AB706" s="70"/>
      <c r="AC706" s="70"/>
      <c r="AD706" s="70"/>
      <c r="AE706" s="70"/>
      <c r="AF706" s="70"/>
      <c r="AG706" s="70"/>
      <c r="AH706" s="70"/>
      <c r="AI706" s="70"/>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AMD706" s="70"/>
      <c r="AME706" s="70"/>
      <c r="AMF706" s="70"/>
      <c r="AMG706" s="70"/>
      <c r="AMH706" s="70"/>
      <c r="AMI706" s="70"/>
      <c r="AMJ706" s="70"/>
    </row>
    <row r="707" spans="1:1024" s="72" customFormat="1" ht="28.7" customHeight="1" x14ac:dyDescent="0.25">
      <c r="A707" s="123">
        <v>704</v>
      </c>
      <c r="B707" s="53" t="s">
        <v>1497</v>
      </c>
      <c r="C707" s="53" t="s">
        <v>1498</v>
      </c>
      <c r="D707" s="53" t="s">
        <v>1499</v>
      </c>
      <c r="E707" s="73" t="s">
        <v>28</v>
      </c>
      <c r="F707" s="73" t="s">
        <v>62</v>
      </c>
      <c r="G707" s="79">
        <v>750</v>
      </c>
      <c r="H707" s="75">
        <f t="shared" si="45"/>
        <v>937.5</v>
      </c>
      <c r="I707" s="76">
        <v>1545.6</v>
      </c>
      <c r="J707" s="77" t="s">
        <v>7112</v>
      </c>
      <c r="K707" s="66" t="s">
        <v>7216</v>
      </c>
      <c r="L707" s="66" t="s">
        <v>7113</v>
      </c>
      <c r="M707" s="78" t="s">
        <v>10</v>
      </c>
      <c r="N707" s="78" t="s">
        <v>24</v>
      </c>
      <c r="O707" s="128" t="s">
        <v>7137</v>
      </c>
      <c r="P707" s="70"/>
      <c r="Q707" s="70"/>
      <c r="R707" s="70"/>
      <c r="S707" s="70"/>
      <c r="T707" s="70"/>
      <c r="U707" s="70"/>
      <c r="V707" s="70"/>
      <c r="W707" s="70"/>
      <c r="X707" s="70"/>
      <c r="Y707" s="70"/>
      <c r="Z707" s="70"/>
      <c r="AA707" s="70"/>
      <c r="AB707" s="70"/>
      <c r="AC707" s="70"/>
      <c r="AD707" s="70"/>
      <c r="AE707" s="70"/>
      <c r="AF707" s="70"/>
      <c r="AG707" s="70"/>
      <c r="AH707" s="70"/>
      <c r="AI707" s="70"/>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AMD707" s="70"/>
      <c r="AME707" s="70"/>
      <c r="AMF707" s="70"/>
      <c r="AMG707" s="70"/>
      <c r="AMH707" s="70"/>
      <c r="AMI707" s="70"/>
      <c r="AMJ707" s="70"/>
    </row>
    <row r="708" spans="1:1024" s="72" customFormat="1" ht="28.7" customHeight="1" x14ac:dyDescent="0.25">
      <c r="A708" s="123">
        <v>705</v>
      </c>
      <c r="B708" s="53" t="s">
        <v>1500</v>
      </c>
      <c r="C708" s="53" t="s">
        <v>1501</v>
      </c>
      <c r="D708" s="53" t="s">
        <v>439</v>
      </c>
      <c r="E708" s="73" t="s">
        <v>28</v>
      </c>
      <c r="F708" s="73" t="s">
        <v>62</v>
      </c>
      <c r="G708" s="79">
        <v>750</v>
      </c>
      <c r="H708" s="75">
        <f t="shared" si="45"/>
        <v>937.5</v>
      </c>
      <c r="I708" s="76">
        <v>1545.6</v>
      </c>
      <c r="J708" s="77" t="s">
        <v>7112</v>
      </c>
      <c r="K708" s="66" t="s">
        <v>7216</v>
      </c>
      <c r="L708" s="66" t="s">
        <v>7113</v>
      </c>
      <c r="M708" s="78" t="s">
        <v>10</v>
      </c>
      <c r="N708" s="78" t="s">
        <v>24</v>
      </c>
      <c r="O708" s="128" t="s">
        <v>7137</v>
      </c>
      <c r="P708" s="70"/>
      <c r="Q708" s="70"/>
      <c r="R708" s="70"/>
      <c r="S708" s="70"/>
      <c r="T708" s="70"/>
      <c r="U708" s="70"/>
      <c r="V708" s="70"/>
      <c r="W708" s="70"/>
      <c r="X708" s="70"/>
      <c r="Y708" s="70"/>
      <c r="Z708" s="70"/>
      <c r="AA708" s="70"/>
      <c r="AB708" s="70"/>
      <c r="AC708" s="70"/>
      <c r="AD708" s="70"/>
      <c r="AE708" s="70"/>
      <c r="AF708" s="70"/>
      <c r="AG708" s="70"/>
      <c r="AH708" s="70"/>
      <c r="AI708" s="70"/>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AMD708" s="70"/>
      <c r="AME708" s="70"/>
      <c r="AMF708" s="70"/>
      <c r="AMG708" s="70"/>
      <c r="AMH708" s="70"/>
      <c r="AMI708" s="70"/>
      <c r="AMJ708" s="70"/>
    </row>
    <row r="709" spans="1:1024" s="72" customFormat="1" ht="28.7" customHeight="1" x14ac:dyDescent="0.25">
      <c r="A709" s="123">
        <v>706</v>
      </c>
      <c r="B709" s="53" t="s">
        <v>1502</v>
      </c>
      <c r="C709" s="53" t="s">
        <v>1503</v>
      </c>
      <c r="D709" s="53" t="s">
        <v>439</v>
      </c>
      <c r="E709" s="73" t="s">
        <v>28</v>
      </c>
      <c r="F709" s="73" t="s">
        <v>62</v>
      </c>
      <c r="G709" s="79">
        <v>750</v>
      </c>
      <c r="H709" s="75">
        <f t="shared" si="45"/>
        <v>937.5</v>
      </c>
      <c r="I709" s="76">
        <v>1545.6</v>
      </c>
      <c r="J709" s="77" t="s">
        <v>7112</v>
      </c>
      <c r="K709" s="66" t="s">
        <v>7216</v>
      </c>
      <c r="L709" s="66" t="s">
        <v>7113</v>
      </c>
      <c r="M709" s="78" t="s">
        <v>10</v>
      </c>
      <c r="N709" s="78" t="s">
        <v>24</v>
      </c>
      <c r="O709" s="128" t="s">
        <v>7137</v>
      </c>
      <c r="P709" s="70"/>
      <c r="Q709" s="70"/>
      <c r="R709" s="70"/>
      <c r="S709" s="70"/>
      <c r="T709" s="70"/>
      <c r="U709" s="70"/>
      <c r="V709" s="70"/>
      <c r="W709" s="70"/>
      <c r="X709" s="70"/>
      <c r="Y709" s="70"/>
      <c r="Z709" s="70"/>
      <c r="AA709" s="70"/>
      <c r="AB709" s="70"/>
      <c r="AC709" s="70"/>
      <c r="AD709" s="70"/>
      <c r="AE709" s="70"/>
      <c r="AF709" s="70"/>
      <c r="AG709" s="70"/>
      <c r="AH709" s="70"/>
      <c r="AI709" s="70"/>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AMD709" s="70"/>
      <c r="AME709" s="70"/>
      <c r="AMF709" s="70"/>
      <c r="AMG709" s="70"/>
      <c r="AMH709" s="70"/>
      <c r="AMI709" s="70"/>
      <c r="AMJ709" s="70"/>
    </row>
    <row r="710" spans="1:1024" s="72" customFormat="1" ht="28.7" customHeight="1" x14ac:dyDescent="0.25">
      <c r="A710" s="123">
        <v>707</v>
      </c>
      <c r="B710" s="53" t="s">
        <v>1504</v>
      </c>
      <c r="C710" s="53" t="s">
        <v>1505</v>
      </c>
      <c r="D710" s="53" t="s">
        <v>439</v>
      </c>
      <c r="E710" s="73" t="s">
        <v>28</v>
      </c>
      <c r="F710" s="73" t="s">
        <v>62</v>
      </c>
      <c r="G710" s="79">
        <v>750</v>
      </c>
      <c r="H710" s="75">
        <f t="shared" si="45"/>
        <v>937.5</v>
      </c>
      <c r="I710" s="76">
        <v>1545.6</v>
      </c>
      <c r="J710" s="77" t="s">
        <v>7112</v>
      </c>
      <c r="K710" s="66" t="s">
        <v>7216</v>
      </c>
      <c r="L710" s="66" t="s">
        <v>7113</v>
      </c>
      <c r="M710" s="78" t="s">
        <v>10</v>
      </c>
      <c r="N710" s="78" t="s">
        <v>24</v>
      </c>
      <c r="O710" s="128" t="s">
        <v>7137</v>
      </c>
      <c r="P710" s="70"/>
      <c r="Q710" s="70"/>
      <c r="R710" s="70"/>
      <c r="S710" s="70"/>
      <c r="T710" s="70"/>
      <c r="U710" s="70"/>
      <c r="V710" s="70"/>
      <c r="W710" s="70"/>
      <c r="X710" s="70"/>
      <c r="Y710" s="70"/>
      <c r="Z710" s="70"/>
      <c r="AA710" s="70"/>
      <c r="AB710" s="70"/>
      <c r="AC710" s="70"/>
      <c r="AD710" s="70"/>
      <c r="AE710" s="70"/>
      <c r="AF710" s="70"/>
      <c r="AG710" s="70"/>
      <c r="AH710" s="70"/>
      <c r="AI710" s="70"/>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AMD710" s="70"/>
      <c r="AME710" s="70"/>
      <c r="AMF710" s="70"/>
      <c r="AMG710" s="70"/>
      <c r="AMH710" s="70"/>
      <c r="AMI710" s="70"/>
      <c r="AMJ710" s="70"/>
    </row>
    <row r="711" spans="1:1024" s="72" customFormat="1" ht="28.7" customHeight="1" x14ac:dyDescent="0.25">
      <c r="A711" s="123">
        <v>708</v>
      </c>
      <c r="B711" s="53" t="s">
        <v>1506</v>
      </c>
      <c r="C711" s="53" t="s">
        <v>1507</v>
      </c>
      <c r="D711" s="53" t="s">
        <v>439</v>
      </c>
      <c r="E711" s="73" t="s">
        <v>28</v>
      </c>
      <c r="F711" s="73" t="s">
        <v>62</v>
      </c>
      <c r="G711" s="79">
        <v>750</v>
      </c>
      <c r="H711" s="75">
        <f t="shared" si="45"/>
        <v>937.5</v>
      </c>
      <c r="I711" s="76">
        <v>1545.6</v>
      </c>
      <c r="J711" s="77" t="s">
        <v>7112</v>
      </c>
      <c r="K711" s="66" t="s">
        <v>7216</v>
      </c>
      <c r="L711" s="66" t="s">
        <v>7113</v>
      </c>
      <c r="M711" s="78" t="s">
        <v>10</v>
      </c>
      <c r="N711" s="78" t="s">
        <v>24</v>
      </c>
      <c r="O711" s="128" t="s">
        <v>7137</v>
      </c>
      <c r="P711" s="70"/>
      <c r="Q711" s="70"/>
      <c r="R711" s="70"/>
      <c r="S711" s="70"/>
      <c r="T711" s="70"/>
      <c r="U711" s="70"/>
      <c r="V711" s="70"/>
      <c r="W711" s="70"/>
      <c r="X711" s="70"/>
      <c r="Y711" s="70"/>
      <c r="Z711" s="70"/>
      <c r="AA711" s="70"/>
      <c r="AB711" s="70"/>
      <c r="AC711" s="70"/>
      <c r="AD711" s="70"/>
      <c r="AE711" s="70"/>
      <c r="AF711" s="70"/>
      <c r="AG711" s="70"/>
      <c r="AH711" s="70"/>
      <c r="AI711" s="70"/>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AMD711" s="70"/>
      <c r="AME711" s="70"/>
      <c r="AMF711" s="70"/>
      <c r="AMG711" s="70"/>
      <c r="AMH711" s="70"/>
      <c r="AMI711" s="70"/>
      <c r="AMJ711" s="70"/>
    </row>
    <row r="712" spans="1:1024" s="72" customFormat="1" ht="28.7" customHeight="1" x14ac:dyDescent="0.25">
      <c r="A712" s="123">
        <v>709</v>
      </c>
      <c r="B712" s="53" t="s">
        <v>1508</v>
      </c>
      <c r="C712" s="53" t="s">
        <v>1509</v>
      </c>
      <c r="D712" s="53" t="s">
        <v>596</v>
      </c>
      <c r="E712" s="73" t="s">
        <v>28</v>
      </c>
      <c r="F712" s="73" t="s">
        <v>62</v>
      </c>
      <c r="G712" s="79">
        <v>895</v>
      </c>
      <c r="H712" s="75">
        <f t="shared" si="45"/>
        <v>1118.75</v>
      </c>
      <c r="I712" s="76">
        <v>3091.2</v>
      </c>
      <c r="J712" s="77" t="s">
        <v>124</v>
      </c>
      <c r="K712" s="66" t="s">
        <v>7216</v>
      </c>
      <c r="L712" s="66" t="s">
        <v>7113</v>
      </c>
      <c r="M712" s="78" t="s">
        <v>10</v>
      </c>
      <c r="N712" s="78" t="s">
        <v>24</v>
      </c>
      <c r="O712" s="128" t="s">
        <v>7137</v>
      </c>
      <c r="P712" s="70"/>
      <c r="Q712" s="70"/>
      <c r="R712" s="70"/>
      <c r="S712" s="70"/>
      <c r="T712" s="70"/>
      <c r="U712" s="70"/>
      <c r="V712" s="70"/>
      <c r="W712" s="70"/>
      <c r="X712" s="70"/>
      <c r="Y712" s="70"/>
      <c r="Z712" s="70"/>
      <c r="AA712" s="70"/>
      <c r="AB712" s="70"/>
      <c r="AC712" s="70"/>
      <c r="AD712" s="70"/>
      <c r="AE712" s="70"/>
      <c r="AF712" s="70"/>
      <c r="AG712" s="70"/>
      <c r="AH712" s="70"/>
      <c r="AI712" s="70"/>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AMD712" s="70"/>
      <c r="AME712" s="70"/>
      <c r="AMF712" s="70"/>
      <c r="AMG712" s="70"/>
      <c r="AMH712" s="70"/>
      <c r="AMI712" s="70"/>
      <c r="AMJ712" s="70"/>
    </row>
    <row r="713" spans="1:1024" s="72" customFormat="1" ht="28.7" customHeight="1" x14ac:dyDescent="0.25">
      <c r="A713" s="123">
        <v>710</v>
      </c>
      <c r="B713" s="53" t="s">
        <v>1510</v>
      </c>
      <c r="C713" s="53" t="s">
        <v>1511</v>
      </c>
      <c r="D713" s="53" t="s">
        <v>439</v>
      </c>
      <c r="E713" s="73" t="s">
        <v>28</v>
      </c>
      <c r="F713" s="73" t="s">
        <v>62</v>
      </c>
      <c r="G713" s="79">
        <v>750</v>
      </c>
      <c r="H713" s="75">
        <f t="shared" si="45"/>
        <v>937.5</v>
      </c>
      <c r="I713" s="76">
        <v>1545.6</v>
      </c>
      <c r="J713" s="77" t="s">
        <v>7112</v>
      </c>
      <c r="K713" s="66" t="s">
        <v>7216</v>
      </c>
      <c r="L713" s="66" t="s">
        <v>7113</v>
      </c>
      <c r="M713" s="78" t="s">
        <v>10</v>
      </c>
      <c r="N713" s="78" t="s">
        <v>24</v>
      </c>
      <c r="O713" s="128" t="s">
        <v>7137</v>
      </c>
      <c r="P713" s="70"/>
      <c r="Q713" s="70"/>
      <c r="R713" s="70"/>
      <c r="S713" s="70"/>
      <c r="T713" s="70"/>
      <c r="U713" s="70"/>
      <c r="V713" s="70"/>
      <c r="W713" s="70"/>
      <c r="X713" s="70"/>
      <c r="Y713" s="70"/>
      <c r="Z713" s="70"/>
      <c r="AA713" s="70"/>
      <c r="AB713" s="70"/>
      <c r="AC713" s="70"/>
      <c r="AD713" s="70"/>
      <c r="AE713" s="70"/>
      <c r="AF713" s="70"/>
      <c r="AG713" s="70"/>
      <c r="AH713" s="70"/>
      <c r="AI713" s="70"/>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AMD713" s="70"/>
      <c r="AME713" s="70"/>
      <c r="AMF713" s="70"/>
      <c r="AMG713" s="70"/>
      <c r="AMH713" s="70"/>
      <c r="AMI713" s="70"/>
      <c r="AMJ713" s="70"/>
    </row>
    <row r="714" spans="1:1024" s="72" customFormat="1" ht="28.7" customHeight="1" x14ac:dyDescent="0.25">
      <c r="A714" s="123">
        <v>711</v>
      </c>
      <c r="B714" s="53" t="s">
        <v>1512</v>
      </c>
      <c r="C714" s="53" t="s">
        <v>1513</v>
      </c>
      <c r="D714" s="53" t="s">
        <v>439</v>
      </c>
      <c r="E714" s="73" t="s">
        <v>28</v>
      </c>
      <c r="F714" s="73" t="s">
        <v>62</v>
      </c>
      <c r="G714" s="79">
        <v>750</v>
      </c>
      <c r="H714" s="75">
        <f t="shared" si="45"/>
        <v>937.5</v>
      </c>
      <c r="I714" s="76">
        <v>1545.6</v>
      </c>
      <c r="J714" s="77" t="s">
        <v>7112</v>
      </c>
      <c r="K714" s="66" t="s">
        <v>7216</v>
      </c>
      <c r="L714" s="66" t="s">
        <v>7113</v>
      </c>
      <c r="M714" s="78" t="s">
        <v>10</v>
      </c>
      <c r="N714" s="78" t="s">
        <v>24</v>
      </c>
      <c r="O714" s="128" t="s">
        <v>7137</v>
      </c>
      <c r="P714" s="70"/>
      <c r="Q714" s="70"/>
      <c r="R714" s="70"/>
      <c r="S714" s="70"/>
      <c r="T714" s="70"/>
      <c r="U714" s="70"/>
      <c r="V714" s="70"/>
      <c r="W714" s="70"/>
      <c r="X714" s="70"/>
      <c r="Y714" s="70"/>
      <c r="Z714" s="70"/>
      <c r="AA714" s="70"/>
      <c r="AB714" s="70"/>
      <c r="AC714" s="70"/>
      <c r="AD714" s="70"/>
      <c r="AE714" s="70"/>
      <c r="AF714" s="70"/>
      <c r="AG714" s="70"/>
      <c r="AH714" s="70"/>
      <c r="AI714" s="70"/>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AMD714" s="70"/>
      <c r="AME714" s="70"/>
      <c r="AMF714" s="70"/>
      <c r="AMG714" s="70"/>
      <c r="AMH714" s="70"/>
      <c r="AMI714" s="70"/>
      <c r="AMJ714" s="70"/>
    </row>
    <row r="715" spans="1:1024" s="72" customFormat="1" ht="28.7" customHeight="1" x14ac:dyDescent="0.25">
      <c r="A715" s="123">
        <v>712</v>
      </c>
      <c r="B715" s="53" t="s">
        <v>1514</v>
      </c>
      <c r="C715" s="53" t="s">
        <v>1515</v>
      </c>
      <c r="D715" s="53" t="s">
        <v>439</v>
      </c>
      <c r="E715" s="73" t="s">
        <v>28</v>
      </c>
      <c r="F715" s="73" t="s">
        <v>62</v>
      </c>
      <c r="G715" s="79">
        <v>750</v>
      </c>
      <c r="H715" s="75">
        <f t="shared" si="45"/>
        <v>937.5</v>
      </c>
      <c r="I715" s="76">
        <v>1545.6</v>
      </c>
      <c r="J715" s="77" t="s">
        <v>7112</v>
      </c>
      <c r="K715" s="66" t="s">
        <v>7216</v>
      </c>
      <c r="L715" s="66" t="s">
        <v>7113</v>
      </c>
      <c r="M715" s="78" t="s">
        <v>10</v>
      </c>
      <c r="N715" s="78" t="s">
        <v>24</v>
      </c>
      <c r="O715" s="128" t="s">
        <v>7137</v>
      </c>
      <c r="P715" s="70"/>
      <c r="Q715" s="70"/>
      <c r="R715" s="70"/>
      <c r="S715" s="70"/>
      <c r="T715" s="70"/>
      <c r="U715" s="70"/>
      <c r="V715" s="70"/>
      <c r="W715" s="70"/>
      <c r="X715" s="70"/>
      <c r="Y715" s="70"/>
      <c r="Z715" s="70"/>
      <c r="AA715" s="70"/>
      <c r="AB715" s="70"/>
      <c r="AC715" s="70"/>
      <c r="AD715" s="70"/>
      <c r="AE715" s="70"/>
      <c r="AF715" s="70"/>
      <c r="AG715" s="70"/>
      <c r="AH715" s="70"/>
      <c r="AI715" s="70"/>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AMD715" s="70"/>
      <c r="AME715" s="70"/>
      <c r="AMF715" s="70"/>
      <c r="AMG715" s="70"/>
      <c r="AMH715" s="70"/>
      <c r="AMI715" s="70"/>
      <c r="AMJ715" s="70"/>
    </row>
    <row r="716" spans="1:1024" s="72" customFormat="1" ht="28.7" customHeight="1" x14ac:dyDescent="0.25">
      <c r="A716" s="123">
        <v>713</v>
      </c>
      <c r="B716" s="53" t="s">
        <v>1516</v>
      </c>
      <c r="C716" s="53" t="s">
        <v>1517</v>
      </c>
      <c r="D716" s="105" t="s">
        <v>1518</v>
      </c>
      <c r="E716" s="73" t="s">
        <v>22</v>
      </c>
      <c r="F716" s="73" t="s">
        <v>275</v>
      </c>
      <c r="G716" s="79">
        <v>240</v>
      </c>
      <c r="H716" s="75">
        <f t="shared" si="45"/>
        <v>300</v>
      </c>
      <c r="I716" s="76">
        <v>725.76</v>
      </c>
      <c r="J716" s="77" t="s">
        <v>475</v>
      </c>
      <c r="K716" s="66" t="s">
        <v>7216</v>
      </c>
      <c r="L716" s="71" t="s">
        <v>7111</v>
      </c>
      <c r="M716" s="78" t="s">
        <v>10</v>
      </c>
      <c r="N716" s="78" t="s">
        <v>24</v>
      </c>
      <c r="O716" s="129"/>
      <c r="P716" s="70"/>
      <c r="Q716" s="70"/>
      <c r="R716" s="70"/>
      <c r="S716" s="70"/>
      <c r="T716" s="70"/>
      <c r="U716" s="70"/>
      <c r="V716" s="70"/>
      <c r="W716" s="70"/>
      <c r="X716" s="70"/>
      <c r="Y716" s="70"/>
      <c r="Z716" s="70"/>
      <c r="AA716" s="70"/>
      <c r="AB716" s="70"/>
      <c r="AC716" s="70"/>
      <c r="AD716" s="70"/>
      <c r="AE716" s="70"/>
      <c r="AF716" s="70"/>
      <c r="AG716" s="70"/>
      <c r="AH716" s="70"/>
      <c r="AI716" s="70"/>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AMD716" s="70"/>
      <c r="AME716" s="70"/>
      <c r="AMF716" s="70"/>
      <c r="AMG716" s="70"/>
      <c r="AMH716" s="70"/>
      <c r="AMI716" s="70"/>
      <c r="AMJ716" s="70"/>
    </row>
    <row r="717" spans="1:1024" s="72" customFormat="1" ht="28.7" customHeight="1" x14ac:dyDescent="0.25">
      <c r="A717" s="123">
        <v>714</v>
      </c>
      <c r="B717" s="53" t="s">
        <v>1519</v>
      </c>
      <c r="C717" s="53" t="s">
        <v>1520</v>
      </c>
      <c r="D717" s="53" t="s">
        <v>1521</v>
      </c>
      <c r="E717" s="73" t="s">
        <v>22</v>
      </c>
      <c r="F717" s="73" t="s">
        <v>275</v>
      </c>
      <c r="G717" s="79">
        <v>240</v>
      </c>
      <c r="H717" s="75">
        <f t="shared" si="45"/>
        <v>300</v>
      </c>
      <c r="I717" s="76">
        <v>725.76</v>
      </c>
      <c r="J717" s="77" t="s">
        <v>475</v>
      </c>
      <c r="K717" s="66" t="s">
        <v>7216</v>
      </c>
      <c r="L717" s="71" t="s">
        <v>7111</v>
      </c>
      <c r="M717" s="78" t="s">
        <v>10</v>
      </c>
      <c r="N717" s="78" t="s">
        <v>24</v>
      </c>
      <c r="O717" s="129"/>
      <c r="P717" s="70"/>
      <c r="Q717" s="70"/>
      <c r="R717" s="70"/>
      <c r="S717" s="70"/>
      <c r="T717" s="70"/>
      <c r="U717" s="70"/>
      <c r="V717" s="70"/>
      <c r="W717" s="70"/>
      <c r="X717" s="70"/>
      <c r="Y717" s="70"/>
      <c r="Z717" s="70"/>
      <c r="AA717" s="70"/>
      <c r="AB717" s="70"/>
      <c r="AC717" s="70"/>
      <c r="AD717" s="70"/>
      <c r="AE717" s="70"/>
      <c r="AF717" s="70"/>
      <c r="AG717" s="70"/>
      <c r="AH717" s="70"/>
      <c r="AI717" s="70"/>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AMD717" s="70"/>
      <c r="AME717" s="70"/>
      <c r="AMF717" s="70"/>
      <c r="AMG717" s="70"/>
      <c r="AMH717" s="70"/>
      <c r="AMI717" s="70"/>
      <c r="AMJ717" s="70"/>
    </row>
    <row r="718" spans="1:1024" s="72" customFormat="1" ht="28.7" customHeight="1" x14ac:dyDescent="0.25">
      <c r="A718" s="123">
        <v>715</v>
      </c>
      <c r="B718" s="53" t="s">
        <v>1522</v>
      </c>
      <c r="C718" s="53" t="s">
        <v>1523</v>
      </c>
      <c r="D718" s="53" t="s">
        <v>1524</v>
      </c>
      <c r="E718" s="73" t="s">
        <v>22</v>
      </c>
      <c r="F718" s="73" t="s">
        <v>66</v>
      </c>
      <c r="G718" s="79">
        <v>375</v>
      </c>
      <c r="H718" s="75">
        <f t="shared" si="45"/>
        <v>468.75</v>
      </c>
      <c r="I718" s="76">
        <v>1685</v>
      </c>
      <c r="J718" s="77" t="s">
        <v>475</v>
      </c>
      <c r="K718" s="66" t="s">
        <v>7216</v>
      </c>
      <c r="L718" s="71" t="s">
        <v>7111</v>
      </c>
      <c r="M718" s="78" t="s">
        <v>10</v>
      </c>
      <c r="N718" s="78" t="s">
        <v>24</v>
      </c>
      <c r="O718" s="129"/>
      <c r="P718" s="70"/>
      <c r="Q718" s="70"/>
      <c r="R718" s="70"/>
      <c r="S718" s="70"/>
      <c r="T718" s="70"/>
      <c r="U718" s="70"/>
      <c r="V718" s="70"/>
      <c r="W718" s="70"/>
      <c r="X718" s="70"/>
      <c r="Y718" s="70"/>
      <c r="Z718" s="70"/>
      <c r="AA718" s="70"/>
      <c r="AB718" s="70"/>
      <c r="AC718" s="70"/>
      <c r="AD718" s="70"/>
      <c r="AE718" s="70"/>
      <c r="AF718" s="70"/>
      <c r="AG718" s="70"/>
      <c r="AH718" s="70"/>
      <c r="AI718" s="70"/>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AMD718" s="70"/>
      <c r="AME718" s="70"/>
      <c r="AMF718" s="70"/>
      <c r="AMG718" s="70"/>
      <c r="AMH718" s="70"/>
      <c r="AMI718" s="70"/>
      <c r="AMJ718" s="70"/>
    </row>
    <row r="719" spans="1:1024" s="72" customFormat="1" ht="28.7" customHeight="1" x14ac:dyDescent="0.25">
      <c r="A719" s="123">
        <v>716</v>
      </c>
      <c r="B719" s="53" t="s">
        <v>1525</v>
      </c>
      <c r="C719" s="53" t="s">
        <v>1526</v>
      </c>
      <c r="D719" s="53" t="s">
        <v>1527</v>
      </c>
      <c r="E719" s="73" t="s">
        <v>22</v>
      </c>
      <c r="F719" s="73" t="s">
        <v>110</v>
      </c>
      <c r="G719" s="79">
        <v>320</v>
      </c>
      <c r="H719" s="75">
        <f t="shared" si="45"/>
        <v>400</v>
      </c>
      <c r="I719" s="76">
        <v>1451.52</v>
      </c>
      <c r="J719" s="77" t="s">
        <v>475</v>
      </c>
      <c r="K719" s="66" t="s">
        <v>7216</v>
      </c>
      <c r="L719" s="71" t="s">
        <v>7111</v>
      </c>
      <c r="M719" s="78" t="s">
        <v>10</v>
      </c>
      <c r="N719" s="78" t="s">
        <v>24</v>
      </c>
      <c r="O719" s="129"/>
      <c r="P719" s="70"/>
      <c r="Q719" s="70"/>
      <c r="R719" s="70"/>
      <c r="S719" s="70"/>
      <c r="T719" s="70"/>
      <c r="U719" s="70"/>
      <c r="V719" s="70"/>
      <c r="W719" s="70"/>
      <c r="X719" s="70"/>
      <c r="Y719" s="70"/>
      <c r="Z719" s="70"/>
      <c r="AA719" s="70"/>
      <c r="AB719" s="70"/>
      <c r="AC719" s="70"/>
      <c r="AD719" s="70"/>
      <c r="AE719" s="70"/>
      <c r="AF719" s="70"/>
      <c r="AG719" s="70"/>
      <c r="AH719" s="70"/>
      <c r="AI719" s="70"/>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AMD719" s="70"/>
      <c r="AME719" s="70"/>
      <c r="AMF719" s="70"/>
      <c r="AMG719" s="70"/>
      <c r="AMH719" s="70"/>
      <c r="AMI719" s="70"/>
      <c r="AMJ719" s="70"/>
    </row>
    <row r="720" spans="1:1024" s="72" customFormat="1" ht="28.7" customHeight="1" x14ac:dyDescent="0.25">
      <c r="A720" s="123">
        <v>717</v>
      </c>
      <c r="B720" s="53" t="s">
        <v>1528</v>
      </c>
      <c r="C720" s="53" t="s">
        <v>1529</v>
      </c>
      <c r="D720" s="53" t="s">
        <v>1530</v>
      </c>
      <c r="E720" s="73" t="s">
        <v>22</v>
      </c>
      <c r="F720" s="73" t="s">
        <v>103</v>
      </c>
      <c r="G720" s="79">
        <v>260</v>
      </c>
      <c r="H720" s="75">
        <f t="shared" si="45"/>
        <v>325</v>
      </c>
      <c r="I720" s="76">
        <v>967.68</v>
      </c>
      <c r="J720" s="77" t="s">
        <v>475</v>
      </c>
      <c r="K720" s="66" t="s">
        <v>7216</v>
      </c>
      <c r="L720" s="71" t="s">
        <v>7111</v>
      </c>
      <c r="M720" s="78" t="s">
        <v>10</v>
      </c>
      <c r="N720" s="78" t="s">
        <v>24</v>
      </c>
      <c r="O720" s="129"/>
      <c r="P720" s="70"/>
      <c r="Q720" s="70"/>
      <c r="R720" s="70"/>
      <c r="S720" s="70"/>
      <c r="T720" s="70"/>
      <c r="U720" s="70"/>
      <c r="V720" s="70"/>
      <c r="W720" s="70"/>
      <c r="X720" s="70"/>
      <c r="Y720" s="70"/>
      <c r="Z720" s="70"/>
      <c r="AA720" s="70"/>
      <c r="AB720" s="70"/>
      <c r="AC720" s="70"/>
      <c r="AD720" s="70"/>
      <c r="AE720" s="70"/>
      <c r="AF720" s="70"/>
      <c r="AG720" s="70"/>
      <c r="AH720" s="70"/>
      <c r="AI720" s="70"/>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AMD720" s="70"/>
      <c r="AME720" s="70"/>
      <c r="AMF720" s="70"/>
      <c r="AMG720" s="70"/>
      <c r="AMH720" s="70"/>
      <c r="AMI720" s="70"/>
      <c r="AMJ720" s="70"/>
    </row>
    <row r="721" spans="1:1024" s="72" customFormat="1" ht="28.7" customHeight="1" x14ac:dyDescent="0.25">
      <c r="A721" s="123">
        <v>718</v>
      </c>
      <c r="B721" s="53" t="s">
        <v>1531</v>
      </c>
      <c r="C721" s="53" t="s">
        <v>1532</v>
      </c>
      <c r="D721" s="53" t="s">
        <v>1533</v>
      </c>
      <c r="E721" s="73" t="s">
        <v>22</v>
      </c>
      <c r="F721" s="73" t="s">
        <v>75</v>
      </c>
      <c r="G721" s="79">
        <v>300</v>
      </c>
      <c r="H721" s="75">
        <f t="shared" si="45"/>
        <v>375</v>
      </c>
      <c r="I721" s="76">
        <v>1209.5999999999999</v>
      </c>
      <c r="J721" s="77" t="s">
        <v>475</v>
      </c>
      <c r="K721" s="66" t="s">
        <v>7216</v>
      </c>
      <c r="L721" s="71" t="s">
        <v>7111</v>
      </c>
      <c r="M721" s="78" t="s">
        <v>10</v>
      </c>
      <c r="N721" s="78" t="s">
        <v>24</v>
      </c>
      <c r="O721" s="129"/>
      <c r="P721" s="70"/>
      <c r="Q721" s="70"/>
      <c r="R721" s="70"/>
      <c r="S721" s="70"/>
      <c r="T721" s="70"/>
      <c r="U721" s="70"/>
      <c r="V721" s="70"/>
      <c r="W721" s="70"/>
      <c r="X721" s="70"/>
      <c r="Y721" s="70"/>
      <c r="Z721" s="70"/>
      <c r="AA721" s="70"/>
      <c r="AB721" s="70"/>
      <c r="AC721" s="70"/>
      <c r="AD721" s="70"/>
      <c r="AE721" s="70"/>
      <c r="AF721" s="70"/>
      <c r="AG721" s="70"/>
      <c r="AH721" s="70"/>
      <c r="AI721" s="70"/>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AMD721" s="70"/>
      <c r="AME721" s="70"/>
      <c r="AMF721" s="70"/>
      <c r="AMG721" s="70"/>
      <c r="AMH721" s="70"/>
      <c r="AMI721" s="70"/>
      <c r="AMJ721" s="70"/>
    </row>
    <row r="722" spans="1:1024" s="72" customFormat="1" ht="28.7" customHeight="1" x14ac:dyDescent="0.25">
      <c r="A722" s="123">
        <v>719</v>
      </c>
      <c r="B722" s="53" t="s">
        <v>1534</v>
      </c>
      <c r="C722" s="53" t="s">
        <v>1535</v>
      </c>
      <c r="D722" s="53" t="s">
        <v>1536</v>
      </c>
      <c r="E722" s="73" t="s">
        <v>22</v>
      </c>
      <c r="F722" s="73" t="s">
        <v>275</v>
      </c>
      <c r="G722" s="79">
        <v>240</v>
      </c>
      <c r="H722" s="75">
        <f t="shared" si="45"/>
        <v>300</v>
      </c>
      <c r="I722" s="76">
        <v>725.76</v>
      </c>
      <c r="J722" s="77" t="s">
        <v>475</v>
      </c>
      <c r="K722" s="66" t="s">
        <v>7216</v>
      </c>
      <c r="L722" s="71" t="s">
        <v>7111</v>
      </c>
      <c r="M722" s="78" t="s">
        <v>10</v>
      </c>
      <c r="N722" s="78" t="s">
        <v>24</v>
      </c>
      <c r="O722" s="129"/>
      <c r="P722" s="70"/>
      <c r="Q722" s="70"/>
      <c r="R722" s="70"/>
      <c r="S722" s="70"/>
      <c r="T722" s="70"/>
      <c r="U722" s="70"/>
      <c r="V722" s="70"/>
      <c r="W722" s="70"/>
      <c r="X722" s="70"/>
      <c r="Y722" s="70"/>
      <c r="Z722" s="70"/>
      <c r="AA722" s="70"/>
      <c r="AB722" s="70"/>
      <c r="AC722" s="70"/>
      <c r="AD722" s="70"/>
      <c r="AE722" s="70"/>
      <c r="AF722" s="70"/>
      <c r="AG722" s="70"/>
      <c r="AH722" s="70"/>
      <c r="AI722" s="70"/>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AMD722" s="70"/>
      <c r="AME722" s="70"/>
      <c r="AMF722" s="70"/>
      <c r="AMG722" s="70"/>
      <c r="AMH722" s="70"/>
      <c r="AMI722" s="70"/>
      <c r="AMJ722" s="70"/>
    </row>
    <row r="723" spans="1:1024" s="72" customFormat="1" ht="28.7" customHeight="1" x14ac:dyDescent="0.25">
      <c r="A723" s="123">
        <v>720</v>
      </c>
      <c r="B723" s="53" t="s">
        <v>1537</v>
      </c>
      <c r="C723" s="53" t="s">
        <v>1538</v>
      </c>
      <c r="D723" s="53" t="s">
        <v>1539</v>
      </c>
      <c r="E723" s="73" t="s">
        <v>22</v>
      </c>
      <c r="F723" s="73" t="s">
        <v>103</v>
      </c>
      <c r="G723" s="79">
        <v>260</v>
      </c>
      <c r="H723" s="75">
        <f t="shared" si="45"/>
        <v>325</v>
      </c>
      <c r="I723" s="76">
        <v>967.68</v>
      </c>
      <c r="J723" s="77" t="s">
        <v>475</v>
      </c>
      <c r="K723" s="66" t="s">
        <v>7216</v>
      </c>
      <c r="L723" s="71" t="s">
        <v>7111</v>
      </c>
      <c r="M723" s="78" t="s">
        <v>10</v>
      </c>
      <c r="N723" s="78" t="s">
        <v>24</v>
      </c>
      <c r="O723" s="129"/>
      <c r="P723" s="70"/>
      <c r="Q723" s="70"/>
      <c r="R723" s="70"/>
      <c r="S723" s="70"/>
      <c r="T723" s="70"/>
      <c r="U723" s="70"/>
      <c r="V723" s="70"/>
      <c r="W723" s="70"/>
      <c r="X723" s="70"/>
      <c r="Y723" s="70"/>
      <c r="Z723" s="70"/>
      <c r="AA723" s="70"/>
      <c r="AB723" s="70"/>
      <c r="AC723" s="70"/>
      <c r="AD723" s="70"/>
      <c r="AE723" s="70"/>
      <c r="AF723" s="70"/>
      <c r="AG723" s="70"/>
      <c r="AH723" s="70"/>
      <c r="AI723" s="70"/>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AMD723" s="70"/>
      <c r="AME723" s="70"/>
      <c r="AMF723" s="70"/>
      <c r="AMG723" s="70"/>
      <c r="AMH723" s="70"/>
      <c r="AMI723" s="70"/>
      <c r="AMJ723" s="70"/>
    </row>
    <row r="724" spans="1:1024" s="72" customFormat="1" ht="28.7" customHeight="1" x14ac:dyDescent="0.25">
      <c r="A724" s="123">
        <v>721</v>
      </c>
      <c r="B724" s="53" t="s">
        <v>1540</v>
      </c>
      <c r="C724" s="53" t="s">
        <v>1541</v>
      </c>
      <c r="D724" s="53" t="s">
        <v>1542</v>
      </c>
      <c r="E724" s="73" t="s">
        <v>22</v>
      </c>
      <c r="F724" s="73" t="s">
        <v>66</v>
      </c>
      <c r="G724" s="79">
        <v>380</v>
      </c>
      <c r="H724" s="75">
        <f t="shared" si="45"/>
        <v>475</v>
      </c>
      <c r="I724" s="76">
        <v>1685</v>
      </c>
      <c r="J724" s="77" t="s">
        <v>475</v>
      </c>
      <c r="K724" s="66" t="s">
        <v>7216</v>
      </c>
      <c r="L724" s="71" t="s">
        <v>7111</v>
      </c>
      <c r="M724" s="78" t="s">
        <v>10</v>
      </c>
      <c r="N724" s="78" t="s">
        <v>24</v>
      </c>
      <c r="O724" s="129"/>
      <c r="P724" s="70"/>
      <c r="Q724" s="70"/>
      <c r="R724" s="70"/>
      <c r="S724" s="70"/>
      <c r="T724" s="70"/>
      <c r="U724" s="70"/>
      <c r="V724" s="70"/>
      <c r="W724" s="70"/>
      <c r="X724" s="70"/>
      <c r="Y724" s="70"/>
      <c r="Z724" s="70"/>
      <c r="AA724" s="70"/>
      <c r="AB724" s="70"/>
      <c r="AC724" s="70"/>
      <c r="AD724" s="70"/>
      <c r="AE724" s="70"/>
      <c r="AF724" s="70"/>
      <c r="AG724" s="70"/>
      <c r="AH724" s="70"/>
      <c r="AI724" s="70"/>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AMD724" s="70"/>
      <c r="AME724" s="70"/>
      <c r="AMF724" s="70"/>
      <c r="AMG724" s="70"/>
      <c r="AMH724" s="70"/>
      <c r="AMI724" s="70"/>
      <c r="AMJ724" s="70"/>
    </row>
    <row r="725" spans="1:1024" s="72" customFormat="1" ht="28.7" customHeight="1" x14ac:dyDescent="0.25">
      <c r="A725" s="123">
        <v>722</v>
      </c>
      <c r="B725" s="53" t="s">
        <v>1543</v>
      </c>
      <c r="C725" s="53" t="s">
        <v>1544</v>
      </c>
      <c r="D725" s="53" t="s">
        <v>1545</v>
      </c>
      <c r="E725" s="73" t="s">
        <v>22</v>
      </c>
      <c r="F725" s="73" t="s">
        <v>138</v>
      </c>
      <c r="G725" s="79">
        <v>1470</v>
      </c>
      <c r="H725" s="75">
        <f t="shared" si="45"/>
        <v>1837.5</v>
      </c>
      <c r="I725" s="76">
        <v>3461.92</v>
      </c>
      <c r="J725" s="77"/>
      <c r="K725" s="66" t="s">
        <v>7216</v>
      </c>
      <c r="L725" s="71" t="s">
        <v>7111</v>
      </c>
      <c r="M725" s="94"/>
      <c r="N725" s="78" t="s">
        <v>24</v>
      </c>
      <c r="O725" s="129"/>
      <c r="P725" s="70"/>
      <c r="Q725" s="70"/>
      <c r="R725" s="70"/>
      <c r="S725" s="70"/>
      <c r="T725" s="70"/>
      <c r="U725" s="70"/>
      <c r="V725" s="70"/>
      <c r="W725" s="70"/>
      <c r="X725" s="70"/>
      <c r="Y725" s="70"/>
      <c r="Z725" s="70"/>
      <c r="AA725" s="70"/>
      <c r="AB725" s="70"/>
      <c r="AC725" s="70"/>
      <c r="AD725" s="70"/>
      <c r="AE725" s="70"/>
      <c r="AF725" s="70"/>
      <c r="AG725" s="70"/>
      <c r="AH725" s="70"/>
      <c r="AI725" s="70"/>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AMD725" s="70"/>
      <c r="AME725" s="70"/>
      <c r="AMF725" s="70"/>
      <c r="AMG725" s="70"/>
      <c r="AMH725" s="70"/>
      <c r="AMI725" s="70"/>
      <c r="AMJ725" s="70"/>
    </row>
    <row r="726" spans="1:1024" s="72" customFormat="1" ht="28.7" customHeight="1" x14ac:dyDescent="0.25">
      <c r="A726" s="123">
        <v>723</v>
      </c>
      <c r="B726" s="53" t="s">
        <v>2358</v>
      </c>
      <c r="C726" s="53" t="s">
        <v>2359</v>
      </c>
      <c r="D726" s="53" t="s">
        <v>2360</v>
      </c>
      <c r="E726" s="73" t="s">
        <v>22</v>
      </c>
      <c r="F726" s="73" t="s">
        <v>66</v>
      </c>
      <c r="G726" s="79">
        <v>596</v>
      </c>
      <c r="H726" s="75">
        <f t="shared" si="45"/>
        <v>745</v>
      </c>
      <c r="I726" s="76">
        <v>985.6</v>
      </c>
      <c r="J726" s="77" t="s">
        <v>54</v>
      </c>
      <c r="K726" s="66" t="s">
        <v>7216</v>
      </c>
      <c r="L726" s="71" t="s">
        <v>7111</v>
      </c>
      <c r="M726" s="78" t="s">
        <v>10</v>
      </c>
      <c r="N726" s="78" t="s">
        <v>24</v>
      </c>
      <c r="O726" s="130" t="s">
        <v>7217</v>
      </c>
      <c r="P726" s="70"/>
      <c r="Q726" s="70"/>
      <c r="R726" s="70"/>
      <c r="S726" s="70"/>
      <c r="T726" s="70"/>
      <c r="U726" s="70"/>
      <c r="V726" s="70"/>
      <c r="W726" s="70"/>
      <c r="X726" s="70"/>
      <c r="Y726" s="70"/>
      <c r="Z726" s="70"/>
      <c r="AA726" s="70"/>
      <c r="AB726" s="70"/>
      <c r="AC726" s="70"/>
      <c r="AD726" s="70"/>
      <c r="AE726" s="70"/>
      <c r="AF726" s="70"/>
      <c r="AG726" s="70"/>
      <c r="AH726" s="70"/>
      <c r="AI726" s="70"/>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AMD726" s="70"/>
      <c r="AME726" s="70"/>
      <c r="AMF726" s="70"/>
      <c r="AMG726" s="70"/>
      <c r="AMH726" s="70"/>
      <c r="AMI726" s="70"/>
      <c r="AMJ726" s="70"/>
    </row>
    <row r="727" spans="1:1024" s="72" customFormat="1" ht="28.7" customHeight="1" x14ac:dyDescent="0.25">
      <c r="A727" s="123">
        <v>724</v>
      </c>
      <c r="B727" s="53" t="s">
        <v>2396</v>
      </c>
      <c r="C727" s="53" t="s">
        <v>441</v>
      </c>
      <c r="D727" s="53" t="s">
        <v>596</v>
      </c>
      <c r="E727" s="73" t="s">
        <v>28</v>
      </c>
      <c r="F727" s="73" t="s">
        <v>62</v>
      </c>
      <c r="G727" s="79">
        <v>895</v>
      </c>
      <c r="H727" s="75">
        <f t="shared" si="45"/>
        <v>1118.75</v>
      </c>
      <c r="I727" s="76">
        <v>3091.2</v>
      </c>
      <c r="J727" s="77" t="s">
        <v>124</v>
      </c>
      <c r="K727" s="66" t="s">
        <v>7216</v>
      </c>
      <c r="L727" s="66" t="s">
        <v>7113</v>
      </c>
      <c r="M727" s="78" t="s">
        <v>10</v>
      </c>
      <c r="N727" s="78" t="s">
        <v>24</v>
      </c>
      <c r="O727" s="128" t="s">
        <v>7137</v>
      </c>
      <c r="P727" s="70"/>
      <c r="Q727" s="70"/>
      <c r="R727" s="70"/>
      <c r="S727" s="70"/>
      <c r="T727" s="70"/>
      <c r="U727" s="70"/>
      <c r="V727" s="70"/>
      <c r="W727" s="70"/>
      <c r="X727" s="70"/>
      <c r="Y727" s="70"/>
      <c r="Z727" s="70"/>
      <c r="AA727" s="70"/>
      <c r="AB727" s="70"/>
      <c r="AC727" s="70"/>
      <c r="AD727" s="70"/>
      <c r="AE727" s="70"/>
      <c r="AF727" s="70"/>
      <c r="AG727" s="70"/>
      <c r="AH727" s="70"/>
      <c r="AI727" s="70"/>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AMD727" s="70"/>
      <c r="AME727" s="70"/>
      <c r="AMF727" s="70"/>
      <c r="AMG727" s="70"/>
      <c r="AMH727" s="70"/>
      <c r="AMI727" s="70"/>
      <c r="AMJ727" s="70"/>
    </row>
    <row r="728" spans="1:1024" s="72" customFormat="1" ht="28.7" customHeight="1" x14ac:dyDescent="0.25">
      <c r="A728" s="123">
        <v>725</v>
      </c>
      <c r="B728" s="53" t="s">
        <v>2498</v>
      </c>
      <c r="C728" s="53" t="s">
        <v>1498</v>
      </c>
      <c r="D728" s="53" t="s">
        <v>2499</v>
      </c>
      <c r="E728" s="73" t="s">
        <v>28</v>
      </c>
      <c r="F728" s="73" t="s">
        <v>62</v>
      </c>
      <c r="G728" s="79">
        <v>895</v>
      </c>
      <c r="H728" s="75">
        <f t="shared" si="45"/>
        <v>1118.75</v>
      </c>
      <c r="I728" s="76">
        <v>3091.2</v>
      </c>
      <c r="J728" s="77" t="s">
        <v>124</v>
      </c>
      <c r="K728" s="66" t="s">
        <v>7216</v>
      </c>
      <c r="L728" s="66" t="s">
        <v>7113</v>
      </c>
      <c r="M728" s="78" t="s">
        <v>10</v>
      </c>
      <c r="N728" s="78" t="s">
        <v>24</v>
      </c>
      <c r="O728" s="128" t="s">
        <v>7137</v>
      </c>
      <c r="P728" s="70"/>
      <c r="Q728" s="70"/>
      <c r="R728" s="70"/>
      <c r="S728" s="70"/>
      <c r="T728" s="70"/>
      <c r="U728" s="70"/>
      <c r="V728" s="70"/>
      <c r="W728" s="70"/>
      <c r="X728" s="70"/>
      <c r="Y728" s="70"/>
      <c r="Z728" s="70"/>
      <c r="AA728" s="70"/>
      <c r="AB728" s="70"/>
      <c r="AC728" s="70"/>
      <c r="AD728" s="70"/>
      <c r="AE728" s="70"/>
      <c r="AF728" s="70"/>
      <c r="AG728" s="70"/>
      <c r="AH728" s="70"/>
      <c r="AI728" s="70"/>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AMD728" s="70"/>
      <c r="AME728" s="70"/>
      <c r="AMF728" s="70"/>
      <c r="AMG728" s="70"/>
      <c r="AMH728" s="70"/>
      <c r="AMI728" s="70"/>
      <c r="AMJ728" s="70"/>
    </row>
    <row r="729" spans="1:1024" s="72" customFormat="1" ht="28.7" customHeight="1" x14ac:dyDescent="0.25">
      <c r="A729" s="123">
        <v>726</v>
      </c>
      <c r="B729" s="53" t="s">
        <v>2500</v>
      </c>
      <c r="C729" s="53" t="s">
        <v>1501</v>
      </c>
      <c r="D729" s="53" t="s">
        <v>2499</v>
      </c>
      <c r="E729" s="73" t="s">
        <v>28</v>
      </c>
      <c r="F729" s="73" t="s">
        <v>62</v>
      </c>
      <c r="G729" s="79">
        <v>895</v>
      </c>
      <c r="H729" s="75">
        <f t="shared" si="45"/>
        <v>1118.75</v>
      </c>
      <c r="I729" s="76">
        <v>3091.2</v>
      </c>
      <c r="J729" s="77" t="s">
        <v>124</v>
      </c>
      <c r="K729" s="66" t="s">
        <v>7216</v>
      </c>
      <c r="L729" s="66" t="s">
        <v>7113</v>
      </c>
      <c r="M729" s="78" t="s">
        <v>10</v>
      </c>
      <c r="N729" s="78" t="s">
        <v>24</v>
      </c>
      <c r="O729" s="128" t="s">
        <v>7137</v>
      </c>
      <c r="P729" s="70"/>
      <c r="Q729" s="70"/>
      <c r="R729" s="70"/>
      <c r="S729" s="70"/>
      <c r="T729" s="70"/>
      <c r="U729" s="70"/>
      <c r="V729" s="70"/>
      <c r="W729" s="70"/>
      <c r="X729" s="70"/>
      <c r="Y729" s="70"/>
      <c r="Z729" s="70"/>
      <c r="AA729" s="70"/>
      <c r="AB729" s="70"/>
      <c r="AC729" s="70"/>
      <c r="AD729" s="70"/>
      <c r="AE729" s="70"/>
      <c r="AF729" s="70"/>
      <c r="AG729" s="70"/>
      <c r="AH729" s="70"/>
      <c r="AI729" s="70"/>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AMD729" s="70"/>
      <c r="AME729" s="70"/>
      <c r="AMF729" s="70"/>
      <c r="AMG729" s="70"/>
      <c r="AMH729" s="70"/>
      <c r="AMI729" s="70"/>
      <c r="AMJ729" s="70"/>
    </row>
    <row r="730" spans="1:1024" s="72" customFormat="1" ht="28.7" customHeight="1" x14ac:dyDescent="0.25">
      <c r="A730" s="123">
        <v>727</v>
      </c>
      <c r="B730" s="53" t="s">
        <v>2501</v>
      </c>
      <c r="C730" s="53" t="s">
        <v>1503</v>
      </c>
      <c r="D730" s="53" t="s">
        <v>596</v>
      </c>
      <c r="E730" s="73" t="s">
        <v>28</v>
      </c>
      <c r="F730" s="73" t="s">
        <v>62</v>
      </c>
      <c r="G730" s="79">
        <v>895</v>
      </c>
      <c r="H730" s="75">
        <f t="shared" si="45"/>
        <v>1118.75</v>
      </c>
      <c r="I730" s="76">
        <v>3091.2</v>
      </c>
      <c r="J730" s="77" t="s">
        <v>124</v>
      </c>
      <c r="K730" s="66" t="s">
        <v>7216</v>
      </c>
      <c r="L730" s="66" t="s">
        <v>7113</v>
      </c>
      <c r="M730" s="78" t="s">
        <v>10</v>
      </c>
      <c r="N730" s="78" t="s">
        <v>24</v>
      </c>
      <c r="O730" s="128" t="s">
        <v>7137</v>
      </c>
      <c r="P730" s="70"/>
      <c r="Q730" s="70"/>
      <c r="R730" s="70"/>
      <c r="S730" s="70"/>
      <c r="T730" s="70"/>
      <c r="U730" s="70"/>
      <c r="V730" s="70"/>
      <c r="W730" s="70"/>
      <c r="X730" s="70"/>
      <c r="Y730" s="70"/>
      <c r="Z730" s="70"/>
      <c r="AA730" s="70"/>
      <c r="AB730" s="70"/>
      <c r="AC730" s="70"/>
      <c r="AD730" s="70"/>
      <c r="AE730" s="70"/>
      <c r="AF730" s="70"/>
      <c r="AG730" s="70"/>
      <c r="AH730" s="70"/>
      <c r="AI730" s="70"/>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AMD730" s="70"/>
      <c r="AME730" s="70"/>
      <c r="AMF730" s="70"/>
      <c r="AMG730" s="70"/>
      <c r="AMH730" s="70"/>
      <c r="AMI730" s="70"/>
      <c r="AMJ730" s="70"/>
    </row>
    <row r="731" spans="1:1024" s="72" customFormat="1" ht="28.7" customHeight="1" x14ac:dyDescent="0.25">
      <c r="A731" s="123">
        <v>728</v>
      </c>
      <c r="B731" s="53" t="s">
        <v>2502</v>
      </c>
      <c r="C731" s="53" t="s">
        <v>1505</v>
      </c>
      <c r="D731" s="53" t="s">
        <v>596</v>
      </c>
      <c r="E731" s="73" t="s">
        <v>28</v>
      </c>
      <c r="F731" s="73" t="s">
        <v>62</v>
      </c>
      <c r="G731" s="79">
        <v>895</v>
      </c>
      <c r="H731" s="75">
        <f t="shared" si="45"/>
        <v>1118.75</v>
      </c>
      <c r="I731" s="76">
        <v>3091.2</v>
      </c>
      <c r="J731" s="77" t="s">
        <v>124</v>
      </c>
      <c r="K731" s="66" t="s">
        <v>7216</v>
      </c>
      <c r="L731" s="66" t="s">
        <v>7113</v>
      </c>
      <c r="M731" s="78" t="s">
        <v>10</v>
      </c>
      <c r="N731" s="78" t="s">
        <v>24</v>
      </c>
      <c r="O731" s="128" t="s">
        <v>7137</v>
      </c>
      <c r="P731" s="70"/>
      <c r="Q731" s="70"/>
      <c r="R731" s="70"/>
      <c r="S731" s="70"/>
      <c r="T731" s="70"/>
      <c r="U731" s="70"/>
      <c r="V731" s="70"/>
      <c r="W731" s="70"/>
      <c r="X731" s="70"/>
      <c r="Y731" s="70"/>
      <c r="Z731" s="70"/>
      <c r="AA731" s="70"/>
      <c r="AB731" s="70"/>
      <c r="AC731" s="70"/>
      <c r="AD731" s="70"/>
      <c r="AE731" s="70"/>
      <c r="AF731" s="70"/>
      <c r="AG731" s="70"/>
      <c r="AH731" s="70"/>
      <c r="AI731" s="70"/>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AMD731" s="70"/>
      <c r="AME731" s="70"/>
      <c r="AMF731" s="70"/>
      <c r="AMG731" s="70"/>
      <c r="AMH731" s="70"/>
      <c r="AMI731" s="70"/>
      <c r="AMJ731" s="70"/>
    </row>
    <row r="732" spans="1:1024" s="72" customFormat="1" ht="28.7" customHeight="1" x14ac:dyDescent="0.25">
      <c r="A732" s="123">
        <v>729</v>
      </c>
      <c r="B732" s="53" t="s">
        <v>2503</v>
      </c>
      <c r="C732" s="53" t="s">
        <v>1507</v>
      </c>
      <c r="D732" s="53" t="s">
        <v>596</v>
      </c>
      <c r="E732" s="73" t="s">
        <v>28</v>
      </c>
      <c r="F732" s="73" t="s">
        <v>62</v>
      </c>
      <c r="G732" s="79">
        <v>895</v>
      </c>
      <c r="H732" s="75">
        <f t="shared" si="45"/>
        <v>1118.75</v>
      </c>
      <c r="I732" s="76">
        <v>3091.2</v>
      </c>
      <c r="J732" s="77" t="s">
        <v>124</v>
      </c>
      <c r="K732" s="66" t="s">
        <v>7216</v>
      </c>
      <c r="L732" s="66" t="s">
        <v>7113</v>
      </c>
      <c r="M732" s="78" t="s">
        <v>10</v>
      </c>
      <c r="N732" s="78" t="s">
        <v>24</v>
      </c>
      <c r="O732" s="128" t="s">
        <v>7137</v>
      </c>
      <c r="P732" s="70"/>
      <c r="Q732" s="70"/>
      <c r="R732" s="70"/>
      <c r="S732" s="70"/>
      <c r="T732" s="70"/>
      <c r="U732" s="70"/>
      <c r="V732" s="70"/>
      <c r="W732" s="70"/>
      <c r="X732" s="70"/>
      <c r="Y732" s="70"/>
      <c r="Z732" s="70"/>
      <c r="AA732" s="70"/>
      <c r="AB732" s="70"/>
      <c r="AC732" s="70"/>
      <c r="AD732" s="70"/>
      <c r="AE732" s="70"/>
      <c r="AF732" s="70"/>
      <c r="AG732" s="70"/>
      <c r="AH732" s="70"/>
      <c r="AI732" s="70"/>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AMD732" s="70"/>
      <c r="AME732" s="70"/>
      <c r="AMF732" s="70"/>
      <c r="AMG732" s="70"/>
      <c r="AMH732" s="70"/>
      <c r="AMI732" s="70"/>
      <c r="AMJ732" s="70"/>
    </row>
    <row r="733" spans="1:1024" s="72" customFormat="1" ht="28.7" customHeight="1" x14ac:dyDescent="0.25">
      <c r="A733" s="123">
        <v>730</v>
      </c>
      <c r="B733" s="53" t="s">
        <v>2504</v>
      </c>
      <c r="C733" s="53" t="s">
        <v>449</v>
      </c>
      <c r="D733" s="53" t="s">
        <v>596</v>
      </c>
      <c r="E733" s="73" t="s">
        <v>28</v>
      </c>
      <c r="F733" s="73" t="s">
        <v>62</v>
      </c>
      <c r="G733" s="79">
        <v>895</v>
      </c>
      <c r="H733" s="75">
        <f t="shared" si="45"/>
        <v>1118.75</v>
      </c>
      <c r="I733" s="76">
        <v>3091.2</v>
      </c>
      <c r="J733" s="77" t="s">
        <v>124</v>
      </c>
      <c r="K733" s="66" t="s">
        <v>7216</v>
      </c>
      <c r="L733" s="66" t="s">
        <v>7113</v>
      </c>
      <c r="M733" s="78" t="s">
        <v>10</v>
      </c>
      <c r="N733" s="78" t="s">
        <v>24</v>
      </c>
      <c r="O733" s="128" t="s">
        <v>7137</v>
      </c>
      <c r="P733" s="70"/>
      <c r="Q733" s="70"/>
      <c r="R733" s="70"/>
      <c r="S733" s="70"/>
      <c r="T733" s="70"/>
      <c r="U733" s="70"/>
      <c r="V733" s="70"/>
      <c r="W733" s="70"/>
      <c r="X733" s="70"/>
      <c r="Y733" s="70"/>
      <c r="Z733" s="70"/>
      <c r="AA733" s="70"/>
      <c r="AB733" s="70"/>
      <c r="AC733" s="70"/>
      <c r="AD733" s="70"/>
      <c r="AE733" s="70"/>
      <c r="AF733" s="70"/>
      <c r="AG733" s="70"/>
      <c r="AH733" s="70"/>
      <c r="AI733" s="70"/>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AMD733" s="70"/>
      <c r="AME733" s="70"/>
      <c r="AMF733" s="70"/>
      <c r="AMG733" s="70"/>
      <c r="AMH733" s="70"/>
      <c r="AMI733" s="70"/>
      <c r="AMJ733" s="70"/>
    </row>
    <row r="734" spans="1:1024" s="72" customFormat="1" ht="28.7" customHeight="1" x14ac:dyDescent="0.25">
      <c r="A734" s="123">
        <v>731</v>
      </c>
      <c r="B734" s="53" t="s">
        <v>2505</v>
      </c>
      <c r="C734" s="53" t="s">
        <v>1513</v>
      </c>
      <c r="D734" s="53" t="s">
        <v>596</v>
      </c>
      <c r="E734" s="73" t="s">
        <v>28</v>
      </c>
      <c r="F734" s="73" t="s">
        <v>62</v>
      </c>
      <c r="G734" s="79">
        <v>895</v>
      </c>
      <c r="H734" s="75">
        <f t="shared" si="45"/>
        <v>1118.75</v>
      </c>
      <c r="I734" s="76">
        <v>3091.2</v>
      </c>
      <c r="J734" s="77" t="s">
        <v>124</v>
      </c>
      <c r="K734" s="66" t="s">
        <v>7216</v>
      </c>
      <c r="L734" s="66" t="s">
        <v>7113</v>
      </c>
      <c r="M734" s="78" t="s">
        <v>10</v>
      </c>
      <c r="N734" s="78" t="s">
        <v>24</v>
      </c>
      <c r="O734" s="128" t="s">
        <v>7137</v>
      </c>
      <c r="P734" s="70"/>
      <c r="Q734" s="70"/>
      <c r="R734" s="70"/>
      <c r="S734" s="70"/>
      <c r="T734" s="70"/>
      <c r="U734" s="70"/>
      <c r="V734" s="70"/>
      <c r="W734" s="70"/>
      <c r="X734" s="70"/>
      <c r="Y734" s="70"/>
      <c r="Z734" s="70"/>
      <c r="AA734" s="70"/>
      <c r="AB734" s="70"/>
      <c r="AC734" s="70"/>
      <c r="AD734" s="70"/>
      <c r="AE734" s="70"/>
      <c r="AF734" s="70"/>
      <c r="AG734" s="70"/>
      <c r="AH734" s="70"/>
      <c r="AI734" s="70"/>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AMD734" s="70"/>
      <c r="AME734" s="70"/>
      <c r="AMF734" s="70"/>
      <c r="AMG734" s="70"/>
      <c r="AMH734" s="70"/>
      <c r="AMI734" s="70"/>
      <c r="AMJ734" s="70"/>
    </row>
    <row r="735" spans="1:1024" s="72" customFormat="1" ht="28.7" customHeight="1" x14ac:dyDescent="0.25">
      <c r="A735" s="123">
        <v>732</v>
      </c>
      <c r="B735" s="53" t="s">
        <v>2506</v>
      </c>
      <c r="C735" s="53" t="s">
        <v>1515</v>
      </c>
      <c r="D735" s="53" t="s">
        <v>596</v>
      </c>
      <c r="E735" s="73" t="s">
        <v>28</v>
      </c>
      <c r="F735" s="73" t="s">
        <v>62</v>
      </c>
      <c r="G735" s="79">
        <v>895</v>
      </c>
      <c r="H735" s="75">
        <f t="shared" si="45"/>
        <v>1118.75</v>
      </c>
      <c r="I735" s="76">
        <v>3091.2</v>
      </c>
      <c r="J735" s="77" t="s">
        <v>124</v>
      </c>
      <c r="K735" s="66" t="s">
        <v>7216</v>
      </c>
      <c r="L735" s="66" t="s">
        <v>7113</v>
      </c>
      <c r="M735" s="78" t="s">
        <v>10</v>
      </c>
      <c r="N735" s="78" t="s">
        <v>24</v>
      </c>
      <c r="O735" s="128" t="s">
        <v>7137</v>
      </c>
      <c r="P735" s="70"/>
      <c r="Q735" s="70"/>
      <c r="R735" s="70"/>
      <c r="S735" s="70"/>
      <c r="T735" s="70"/>
      <c r="U735" s="70"/>
      <c r="V735" s="70"/>
      <c r="W735" s="70"/>
      <c r="X735" s="70"/>
      <c r="Y735" s="70"/>
      <c r="Z735" s="70"/>
      <c r="AA735" s="70"/>
      <c r="AB735" s="70"/>
      <c r="AC735" s="70"/>
      <c r="AD735" s="70"/>
      <c r="AE735" s="70"/>
      <c r="AF735" s="70"/>
      <c r="AG735" s="70"/>
      <c r="AH735" s="70"/>
      <c r="AI735" s="70"/>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AMD735" s="70"/>
      <c r="AME735" s="70"/>
      <c r="AMF735" s="70"/>
      <c r="AMG735" s="70"/>
      <c r="AMH735" s="70"/>
      <c r="AMI735" s="70"/>
      <c r="AMJ735" s="70"/>
    </row>
    <row r="736" spans="1:1024" s="72" customFormat="1" ht="28.7" customHeight="1" x14ac:dyDescent="0.25">
      <c r="A736" s="123">
        <v>733</v>
      </c>
      <c r="B736" s="53" t="s">
        <v>2545</v>
      </c>
      <c r="C736" s="53" t="s">
        <v>7218</v>
      </c>
      <c r="D736" s="53" t="s">
        <v>2546</v>
      </c>
      <c r="E736" s="73" t="s">
        <v>22</v>
      </c>
      <c r="F736" s="73" t="s">
        <v>103</v>
      </c>
      <c r="G736" s="74">
        <v>1575</v>
      </c>
      <c r="H736" s="75">
        <f t="shared" si="45"/>
        <v>1968.75</v>
      </c>
      <c r="I736" s="76">
        <v>5483.52</v>
      </c>
      <c r="J736" s="77" t="s">
        <v>54</v>
      </c>
      <c r="K736" s="66" t="s">
        <v>7216</v>
      </c>
      <c r="L736" s="71" t="s">
        <v>7111</v>
      </c>
      <c r="M736" s="78" t="s">
        <v>10</v>
      </c>
      <c r="N736" s="78" t="s">
        <v>24</v>
      </c>
      <c r="O736" s="130" t="s">
        <v>7217</v>
      </c>
      <c r="P736" s="70"/>
      <c r="Q736" s="70"/>
      <c r="R736" s="70"/>
      <c r="S736" s="70"/>
      <c r="T736" s="70"/>
      <c r="U736" s="70"/>
      <c r="V736" s="70"/>
      <c r="W736" s="70"/>
      <c r="X736" s="70"/>
      <c r="Y736" s="70"/>
      <c r="Z736" s="70"/>
      <c r="AA736" s="70"/>
      <c r="AB736" s="70"/>
      <c r="AC736" s="70"/>
      <c r="AD736" s="70"/>
      <c r="AE736" s="70"/>
      <c r="AF736" s="70"/>
      <c r="AG736" s="70"/>
      <c r="AH736" s="70"/>
      <c r="AI736" s="70"/>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AMD736" s="70"/>
      <c r="AME736" s="70"/>
      <c r="AMF736" s="70"/>
      <c r="AMG736" s="70"/>
      <c r="AMH736" s="70"/>
      <c r="AMI736" s="70"/>
      <c r="AMJ736" s="70"/>
    </row>
    <row r="737" spans="1:1024" s="72" customFormat="1" ht="28.7" customHeight="1" x14ac:dyDescent="0.25">
      <c r="A737" s="123">
        <v>734</v>
      </c>
      <c r="B737" s="53" t="s">
        <v>2547</v>
      </c>
      <c r="C737" s="53" t="s">
        <v>2548</v>
      </c>
      <c r="D737" s="53" t="s">
        <v>2549</v>
      </c>
      <c r="E737" s="73" t="s">
        <v>22</v>
      </c>
      <c r="F737" s="73" t="s">
        <v>66</v>
      </c>
      <c r="G737" s="79">
        <v>380</v>
      </c>
      <c r="H737" s="75">
        <f t="shared" si="45"/>
        <v>475</v>
      </c>
      <c r="I737" s="76">
        <v>1344</v>
      </c>
      <c r="J737" s="77" t="s">
        <v>475</v>
      </c>
      <c r="K737" s="66" t="s">
        <v>7216</v>
      </c>
      <c r="L737" s="71" t="s">
        <v>7111</v>
      </c>
      <c r="M737" s="78" t="s">
        <v>10</v>
      </c>
      <c r="N737" s="78" t="s">
        <v>24</v>
      </c>
      <c r="O737" s="128" t="s">
        <v>7137</v>
      </c>
      <c r="P737" s="70"/>
      <c r="Q737" s="70"/>
      <c r="R737" s="70"/>
      <c r="S737" s="70"/>
      <c r="T737" s="70"/>
      <c r="U737" s="70"/>
      <c r="V737" s="70"/>
      <c r="W737" s="70"/>
      <c r="X737" s="70"/>
      <c r="Y737" s="70"/>
      <c r="Z737" s="70"/>
      <c r="AA737" s="70"/>
      <c r="AB737" s="70"/>
      <c r="AC737" s="70"/>
      <c r="AD737" s="70"/>
      <c r="AE737" s="70"/>
      <c r="AF737" s="70"/>
      <c r="AG737" s="70"/>
      <c r="AH737" s="70"/>
      <c r="AI737" s="70"/>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AMD737" s="70"/>
      <c r="AME737" s="70"/>
      <c r="AMF737" s="70"/>
      <c r="AMG737" s="70"/>
      <c r="AMH737" s="70"/>
      <c r="AMI737" s="70"/>
      <c r="AMJ737" s="70"/>
    </row>
    <row r="738" spans="1:1024" s="72" customFormat="1" ht="28.7" customHeight="1" x14ac:dyDescent="0.25">
      <c r="A738" s="123">
        <v>735</v>
      </c>
      <c r="B738" s="53" t="s">
        <v>3302</v>
      </c>
      <c r="C738" s="53" t="s">
        <v>3303</v>
      </c>
      <c r="D738" s="53" t="s">
        <v>3304</v>
      </c>
      <c r="E738" s="73" t="s">
        <v>22</v>
      </c>
      <c r="F738" s="73">
        <v>22</v>
      </c>
      <c r="G738" s="74">
        <f t="shared" ref="G738:G760" si="47">168*F738</f>
        <v>3696</v>
      </c>
      <c r="H738" s="75">
        <f t="shared" si="45"/>
        <v>4620</v>
      </c>
      <c r="I738" s="76">
        <v>8316</v>
      </c>
      <c r="J738" s="77" t="s">
        <v>67</v>
      </c>
      <c r="K738" s="66" t="s">
        <v>7216</v>
      </c>
      <c r="L738" s="71" t="s">
        <v>7111</v>
      </c>
      <c r="M738" s="78" t="s">
        <v>10</v>
      </c>
      <c r="N738" s="78"/>
      <c r="O738" s="128" t="s">
        <v>7137</v>
      </c>
      <c r="P738" s="70"/>
      <c r="Q738" s="70"/>
      <c r="R738" s="70"/>
      <c r="S738" s="70"/>
      <c r="T738" s="70"/>
      <c r="U738" s="70"/>
      <c r="V738" s="70"/>
      <c r="W738" s="70"/>
      <c r="X738" s="70"/>
      <c r="Y738" s="70"/>
      <c r="Z738" s="70"/>
      <c r="AA738" s="70"/>
      <c r="AB738" s="70"/>
      <c r="AC738" s="70"/>
      <c r="AD738" s="70"/>
      <c r="AE738" s="70"/>
      <c r="AF738" s="70"/>
      <c r="AG738" s="70"/>
      <c r="AH738" s="70"/>
      <c r="AI738" s="70"/>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AMD738" s="70"/>
      <c r="AME738" s="70"/>
      <c r="AMF738" s="70"/>
      <c r="AMG738" s="70"/>
      <c r="AMH738" s="70"/>
      <c r="AMI738" s="70"/>
      <c r="AMJ738" s="70"/>
    </row>
    <row r="739" spans="1:1024" s="72" customFormat="1" ht="28.7" customHeight="1" x14ac:dyDescent="0.25">
      <c r="A739" s="123">
        <v>736</v>
      </c>
      <c r="B739" s="53" t="s">
        <v>3305</v>
      </c>
      <c r="C739" s="53" t="s">
        <v>3306</v>
      </c>
      <c r="D739" s="53" t="s">
        <v>3307</v>
      </c>
      <c r="E739" s="73" t="s">
        <v>22</v>
      </c>
      <c r="F739" s="73">
        <v>23</v>
      </c>
      <c r="G739" s="74">
        <f t="shared" si="47"/>
        <v>3864</v>
      </c>
      <c r="H739" s="75">
        <f t="shared" si="45"/>
        <v>4830</v>
      </c>
      <c r="I739" s="76">
        <v>8694</v>
      </c>
      <c r="J739" s="77" t="s">
        <v>67</v>
      </c>
      <c r="K739" s="66" t="s">
        <v>7216</v>
      </c>
      <c r="L739" s="71" t="s">
        <v>7111</v>
      </c>
      <c r="M739" s="78" t="s">
        <v>10</v>
      </c>
      <c r="N739" s="78"/>
      <c r="O739" s="128" t="s">
        <v>7137</v>
      </c>
      <c r="P739" s="70"/>
      <c r="Q739" s="70"/>
      <c r="R739" s="70"/>
      <c r="S739" s="70"/>
      <c r="T739" s="70"/>
      <c r="U739" s="70"/>
      <c r="V739" s="70"/>
      <c r="W739" s="70"/>
      <c r="X739" s="70"/>
      <c r="Y739" s="70"/>
      <c r="Z739" s="70"/>
      <c r="AA739" s="70"/>
      <c r="AB739" s="70"/>
      <c r="AC739" s="70"/>
      <c r="AD739" s="70"/>
      <c r="AE739" s="70"/>
      <c r="AF739" s="70"/>
      <c r="AG739" s="70"/>
      <c r="AH739" s="70"/>
      <c r="AI739" s="70"/>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AMD739" s="70"/>
      <c r="AME739" s="70"/>
      <c r="AMF739" s="70"/>
      <c r="AMG739" s="70"/>
      <c r="AMH739" s="70"/>
      <c r="AMI739" s="70"/>
      <c r="AMJ739" s="70"/>
    </row>
    <row r="740" spans="1:1024" s="72" customFormat="1" ht="28.7" customHeight="1" x14ac:dyDescent="0.25">
      <c r="A740" s="123">
        <v>737</v>
      </c>
      <c r="B740" s="53" t="s">
        <v>3308</v>
      </c>
      <c r="C740" s="53" t="s">
        <v>3309</v>
      </c>
      <c r="D740" s="53" t="s">
        <v>3310</v>
      </c>
      <c r="E740" s="73" t="s">
        <v>22</v>
      </c>
      <c r="F740" s="73">
        <v>24</v>
      </c>
      <c r="G740" s="74">
        <f t="shared" si="47"/>
        <v>4032</v>
      </c>
      <c r="H740" s="75">
        <f t="shared" si="45"/>
        <v>5040</v>
      </c>
      <c r="I740" s="76">
        <v>9072</v>
      </c>
      <c r="J740" s="77" t="s">
        <v>67</v>
      </c>
      <c r="K740" s="66" t="s">
        <v>7216</v>
      </c>
      <c r="L740" s="71" t="s">
        <v>7111</v>
      </c>
      <c r="M740" s="78" t="s">
        <v>10</v>
      </c>
      <c r="N740" s="78"/>
      <c r="O740" s="128" t="s">
        <v>7137</v>
      </c>
      <c r="P740" s="70"/>
      <c r="Q740" s="70"/>
      <c r="R740" s="70"/>
      <c r="S740" s="70"/>
      <c r="T740" s="70"/>
      <c r="U740" s="70"/>
      <c r="V740" s="70"/>
      <c r="W740" s="70"/>
      <c r="X740" s="70"/>
      <c r="Y740" s="70"/>
      <c r="Z740" s="70"/>
      <c r="AA740" s="70"/>
      <c r="AB740" s="70"/>
      <c r="AC740" s="70"/>
      <c r="AD740" s="70"/>
      <c r="AE740" s="70"/>
      <c r="AF740" s="70"/>
      <c r="AG740" s="70"/>
      <c r="AH740" s="70"/>
      <c r="AI740" s="70"/>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AMD740" s="70"/>
      <c r="AME740" s="70"/>
      <c r="AMF740" s="70"/>
      <c r="AMG740" s="70"/>
      <c r="AMH740" s="70"/>
      <c r="AMI740" s="70"/>
      <c r="AMJ740" s="70"/>
    </row>
    <row r="741" spans="1:1024" s="72" customFormat="1" ht="28.7" customHeight="1" x14ac:dyDescent="0.25">
      <c r="A741" s="123">
        <v>738</v>
      </c>
      <c r="B741" s="53" t="s">
        <v>3311</v>
      </c>
      <c r="C741" s="53" t="s">
        <v>3312</v>
      </c>
      <c r="D741" s="53" t="s">
        <v>3313</v>
      </c>
      <c r="E741" s="73" t="s">
        <v>22</v>
      </c>
      <c r="F741" s="73">
        <v>16</v>
      </c>
      <c r="G741" s="74">
        <f t="shared" si="47"/>
        <v>2688</v>
      </c>
      <c r="H741" s="75">
        <f t="shared" si="45"/>
        <v>3360</v>
      </c>
      <c r="I741" s="76">
        <v>6003.2</v>
      </c>
      <c r="J741" s="77" t="s">
        <v>67</v>
      </c>
      <c r="K741" s="66" t="s">
        <v>7216</v>
      </c>
      <c r="L741" s="71" t="s">
        <v>7111</v>
      </c>
      <c r="M741" s="78" t="s">
        <v>10</v>
      </c>
      <c r="N741" s="78"/>
      <c r="O741" s="128" t="s">
        <v>7137</v>
      </c>
      <c r="P741" s="70"/>
      <c r="Q741" s="70"/>
      <c r="R741" s="70"/>
      <c r="S741" s="70"/>
      <c r="T741" s="70"/>
      <c r="U741" s="70"/>
      <c r="V741" s="70"/>
      <c r="W741" s="70"/>
      <c r="X741" s="70"/>
      <c r="Y741" s="70"/>
      <c r="Z741" s="70"/>
      <c r="AA741" s="70"/>
      <c r="AB741" s="70"/>
      <c r="AC741" s="70"/>
      <c r="AD741" s="70"/>
      <c r="AE741" s="70"/>
      <c r="AF741" s="70"/>
      <c r="AG741" s="70"/>
      <c r="AH741" s="70"/>
      <c r="AI741" s="70"/>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AMD741" s="70"/>
      <c r="AME741" s="70"/>
      <c r="AMF741" s="70"/>
      <c r="AMG741" s="70"/>
      <c r="AMH741" s="70"/>
      <c r="AMI741" s="70"/>
      <c r="AMJ741" s="70"/>
    </row>
    <row r="742" spans="1:1024" s="72" customFormat="1" ht="28.7" customHeight="1" x14ac:dyDescent="0.25">
      <c r="A742" s="123">
        <v>739</v>
      </c>
      <c r="B742" s="53" t="s">
        <v>3317</v>
      </c>
      <c r="C742" s="53" t="s">
        <v>3318</v>
      </c>
      <c r="D742" s="53" t="s">
        <v>3319</v>
      </c>
      <c r="E742" s="73" t="s">
        <v>22</v>
      </c>
      <c r="F742" s="73">
        <v>18</v>
      </c>
      <c r="G742" s="74">
        <f t="shared" si="47"/>
        <v>3024</v>
      </c>
      <c r="H742" s="75">
        <f t="shared" si="45"/>
        <v>3780</v>
      </c>
      <c r="I742" s="76">
        <v>6742.4</v>
      </c>
      <c r="J742" s="77" t="s">
        <v>67</v>
      </c>
      <c r="K742" s="66" t="s">
        <v>7216</v>
      </c>
      <c r="L742" s="71" t="s">
        <v>7111</v>
      </c>
      <c r="M742" s="78" t="s">
        <v>10</v>
      </c>
      <c r="N742" s="78"/>
      <c r="O742" s="128" t="s">
        <v>7137</v>
      </c>
      <c r="P742" s="70"/>
      <c r="Q742" s="70"/>
      <c r="R742" s="70"/>
      <c r="S742" s="70"/>
      <c r="T742" s="70"/>
      <c r="U742" s="70"/>
      <c r="V742" s="70"/>
      <c r="W742" s="70"/>
      <c r="X742" s="70"/>
      <c r="Y742" s="70"/>
      <c r="Z742" s="70"/>
      <c r="AA742" s="70"/>
      <c r="AB742" s="70"/>
      <c r="AC742" s="70"/>
      <c r="AD742" s="70"/>
      <c r="AE742" s="70"/>
      <c r="AF742" s="70"/>
      <c r="AG742" s="70"/>
      <c r="AH742" s="70"/>
      <c r="AI742" s="70"/>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AMD742" s="70"/>
      <c r="AME742" s="70"/>
      <c r="AMF742" s="70"/>
      <c r="AMG742" s="70"/>
      <c r="AMH742" s="70"/>
      <c r="AMI742" s="70"/>
      <c r="AMJ742" s="70"/>
    </row>
    <row r="743" spans="1:1024" s="72" customFormat="1" ht="28.7" customHeight="1" x14ac:dyDescent="0.25">
      <c r="A743" s="123">
        <v>740</v>
      </c>
      <c r="B743" s="53" t="s">
        <v>3320</v>
      </c>
      <c r="C743" s="53" t="s">
        <v>3321</v>
      </c>
      <c r="D743" s="53" t="s">
        <v>3322</v>
      </c>
      <c r="E743" s="73" t="s">
        <v>22</v>
      </c>
      <c r="F743" s="73">
        <v>14</v>
      </c>
      <c r="G743" s="74">
        <f t="shared" si="47"/>
        <v>2352</v>
      </c>
      <c r="H743" s="75">
        <f t="shared" ref="H743:H760" si="48">G743/0.8</f>
        <v>2940</v>
      </c>
      <c r="I743" s="76">
        <v>5252.8</v>
      </c>
      <c r="J743" s="77" t="s">
        <v>67</v>
      </c>
      <c r="K743" s="66" t="s">
        <v>7216</v>
      </c>
      <c r="L743" s="71" t="s">
        <v>7111</v>
      </c>
      <c r="M743" s="78" t="s">
        <v>10</v>
      </c>
      <c r="N743" s="78"/>
      <c r="O743" s="128" t="s">
        <v>7137</v>
      </c>
      <c r="P743" s="70"/>
      <c r="Q743" s="70"/>
      <c r="R743" s="70"/>
      <c r="S743" s="70"/>
      <c r="T743" s="70"/>
      <c r="U743" s="70"/>
      <c r="V743" s="70"/>
      <c r="W743" s="70"/>
      <c r="X743" s="70"/>
      <c r="Y743" s="70"/>
      <c r="Z743" s="70"/>
      <c r="AA743" s="70"/>
      <c r="AB743" s="70"/>
      <c r="AC743" s="70"/>
      <c r="AD743" s="70"/>
      <c r="AE743" s="70"/>
      <c r="AF743" s="70"/>
      <c r="AG743" s="70"/>
      <c r="AH743" s="70"/>
      <c r="AI743" s="70"/>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AMD743" s="70"/>
      <c r="AME743" s="70"/>
      <c r="AMF743" s="70"/>
      <c r="AMG743" s="70"/>
      <c r="AMH743" s="70"/>
      <c r="AMI743" s="70"/>
      <c r="AMJ743" s="70"/>
    </row>
    <row r="744" spans="1:1024" s="72" customFormat="1" ht="28.7" customHeight="1" x14ac:dyDescent="0.25">
      <c r="A744" s="123">
        <v>741</v>
      </c>
      <c r="B744" s="53" t="s">
        <v>3323</v>
      </c>
      <c r="C744" s="53" t="s">
        <v>3324</v>
      </c>
      <c r="D744" s="53" t="s">
        <v>3325</v>
      </c>
      <c r="E744" s="73" t="s">
        <v>22</v>
      </c>
      <c r="F744" s="73">
        <v>18</v>
      </c>
      <c r="G744" s="74">
        <f t="shared" si="47"/>
        <v>3024</v>
      </c>
      <c r="H744" s="75">
        <f t="shared" si="48"/>
        <v>3780</v>
      </c>
      <c r="I744" s="76">
        <v>6742.4</v>
      </c>
      <c r="J744" s="77" t="s">
        <v>67</v>
      </c>
      <c r="K744" s="66" t="s">
        <v>7216</v>
      </c>
      <c r="L744" s="71" t="s">
        <v>7111</v>
      </c>
      <c r="M744" s="78" t="s">
        <v>10</v>
      </c>
      <c r="N744" s="78"/>
      <c r="O744" s="128" t="s">
        <v>7137</v>
      </c>
      <c r="P744" s="70"/>
      <c r="Q744" s="70"/>
      <c r="R744" s="70"/>
      <c r="S744" s="70"/>
      <c r="T744" s="70"/>
      <c r="U744" s="70"/>
      <c r="V744" s="70"/>
      <c r="W744" s="70"/>
      <c r="X744" s="70"/>
      <c r="Y744" s="70"/>
      <c r="Z744" s="70"/>
      <c r="AA744" s="70"/>
      <c r="AB744" s="70"/>
      <c r="AC744" s="70"/>
      <c r="AD744" s="70"/>
      <c r="AE744" s="70"/>
      <c r="AF744" s="70"/>
      <c r="AG744" s="70"/>
      <c r="AH744" s="70"/>
      <c r="AI744" s="70"/>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AMD744" s="70"/>
      <c r="AME744" s="70"/>
      <c r="AMF744" s="70"/>
      <c r="AMG744" s="70"/>
      <c r="AMH744" s="70"/>
      <c r="AMI744" s="70"/>
      <c r="AMJ744" s="70"/>
    </row>
    <row r="745" spans="1:1024" s="72" customFormat="1" ht="28.7" customHeight="1" x14ac:dyDescent="0.25">
      <c r="A745" s="123">
        <v>742</v>
      </c>
      <c r="B745" s="53" t="s">
        <v>3326</v>
      </c>
      <c r="C745" s="53" t="s">
        <v>3327</v>
      </c>
      <c r="D745" s="53" t="s">
        <v>3328</v>
      </c>
      <c r="E745" s="73" t="s">
        <v>22</v>
      </c>
      <c r="F745" s="73">
        <v>20</v>
      </c>
      <c r="G745" s="74">
        <f t="shared" si="47"/>
        <v>3360</v>
      </c>
      <c r="H745" s="75">
        <f t="shared" si="48"/>
        <v>4200</v>
      </c>
      <c r="I745" s="76">
        <v>7123.2</v>
      </c>
      <c r="J745" s="77" t="s">
        <v>67</v>
      </c>
      <c r="K745" s="66" t="s">
        <v>7216</v>
      </c>
      <c r="L745" s="71" t="s">
        <v>7111</v>
      </c>
      <c r="M745" s="78" t="s">
        <v>10</v>
      </c>
      <c r="N745" s="78"/>
      <c r="O745" s="128" t="s">
        <v>7137</v>
      </c>
      <c r="P745" s="70"/>
      <c r="Q745" s="70"/>
      <c r="R745" s="70"/>
      <c r="S745" s="70"/>
      <c r="T745" s="70"/>
      <c r="U745" s="70"/>
      <c r="V745" s="70"/>
      <c r="W745" s="70"/>
      <c r="X745" s="70"/>
      <c r="Y745" s="70"/>
      <c r="Z745" s="70"/>
      <c r="AA745" s="70"/>
      <c r="AB745" s="70"/>
      <c r="AC745" s="70"/>
      <c r="AD745" s="70"/>
      <c r="AE745" s="70"/>
      <c r="AF745" s="70"/>
      <c r="AG745" s="70"/>
      <c r="AH745" s="70"/>
      <c r="AI745" s="70"/>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AMD745" s="70"/>
      <c r="AME745" s="70"/>
      <c r="AMF745" s="70"/>
      <c r="AMG745" s="70"/>
      <c r="AMH745" s="70"/>
      <c r="AMI745" s="70"/>
      <c r="AMJ745" s="70"/>
    </row>
    <row r="746" spans="1:1024" s="72" customFormat="1" ht="28.7" customHeight="1" x14ac:dyDescent="0.25">
      <c r="A746" s="123">
        <v>743</v>
      </c>
      <c r="B746" s="53" t="s">
        <v>3329</v>
      </c>
      <c r="C746" s="53" t="s">
        <v>3330</v>
      </c>
      <c r="D746" s="53" t="s">
        <v>3331</v>
      </c>
      <c r="E746" s="73" t="s">
        <v>22</v>
      </c>
      <c r="F746" s="73">
        <v>22</v>
      </c>
      <c r="G746" s="74">
        <f t="shared" si="47"/>
        <v>3696</v>
      </c>
      <c r="H746" s="75">
        <f t="shared" si="48"/>
        <v>4620</v>
      </c>
      <c r="I746" s="76">
        <v>8316</v>
      </c>
      <c r="J746" s="77" t="s">
        <v>67</v>
      </c>
      <c r="K746" s="66" t="s">
        <v>7216</v>
      </c>
      <c r="L746" s="71" t="s">
        <v>7111</v>
      </c>
      <c r="M746" s="78" t="s">
        <v>10</v>
      </c>
      <c r="N746" s="78"/>
      <c r="O746" s="128" t="s">
        <v>7137</v>
      </c>
      <c r="P746" s="70"/>
      <c r="Q746" s="70"/>
      <c r="R746" s="70"/>
      <c r="S746" s="70"/>
      <c r="T746" s="70"/>
      <c r="U746" s="70"/>
      <c r="V746" s="70"/>
      <c r="W746" s="70"/>
      <c r="X746" s="70"/>
      <c r="Y746" s="70"/>
      <c r="Z746" s="70"/>
      <c r="AA746" s="70"/>
      <c r="AB746" s="70"/>
      <c r="AC746" s="70"/>
      <c r="AD746" s="70"/>
      <c r="AE746" s="70"/>
      <c r="AF746" s="70"/>
      <c r="AG746" s="70"/>
      <c r="AH746" s="70"/>
      <c r="AI746" s="70"/>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AMD746" s="70"/>
      <c r="AME746" s="70"/>
      <c r="AMF746" s="70"/>
      <c r="AMG746" s="70"/>
      <c r="AMH746" s="70"/>
      <c r="AMI746" s="70"/>
      <c r="AMJ746" s="70"/>
    </row>
    <row r="747" spans="1:1024" s="72" customFormat="1" ht="28.7" customHeight="1" x14ac:dyDescent="0.25">
      <c r="A747" s="123">
        <v>744</v>
      </c>
      <c r="B747" s="53" t="s">
        <v>3528</v>
      </c>
      <c r="C747" s="53" t="s">
        <v>3529</v>
      </c>
      <c r="D747" s="53" t="s">
        <v>3530</v>
      </c>
      <c r="E747" s="73" t="s">
        <v>22</v>
      </c>
      <c r="F747" s="73">
        <v>16</v>
      </c>
      <c r="G747" s="74">
        <f t="shared" si="47"/>
        <v>2688</v>
      </c>
      <c r="H747" s="75">
        <f t="shared" si="48"/>
        <v>3360</v>
      </c>
      <c r="I747" s="76">
        <v>6003.2</v>
      </c>
      <c r="J747" s="77" t="s">
        <v>67</v>
      </c>
      <c r="K747" s="66" t="s">
        <v>7216</v>
      </c>
      <c r="L747" s="71" t="s">
        <v>7111</v>
      </c>
      <c r="M747" s="78" t="s">
        <v>10</v>
      </c>
      <c r="N747" s="78"/>
      <c r="O747" s="128" t="s">
        <v>7137</v>
      </c>
      <c r="P747" s="70"/>
      <c r="Q747" s="70"/>
      <c r="R747" s="70"/>
      <c r="S747" s="70"/>
      <c r="T747" s="70"/>
      <c r="U747" s="70"/>
      <c r="V747" s="70"/>
      <c r="W747" s="70"/>
      <c r="X747" s="70"/>
      <c r="Y747" s="70"/>
      <c r="Z747" s="70"/>
      <c r="AA747" s="70"/>
      <c r="AB747" s="70"/>
      <c r="AC747" s="70"/>
      <c r="AD747" s="70"/>
      <c r="AE747" s="70"/>
      <c r="AF747" s="70"/>
      <c r="AG747" s="70"/>
      <c r="AH747" s="70"/>
      <c r="AI747" s="70"/>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AMD747" s="70"/>
      <c r="AME747" s="70"/>
      <c r="AMF747" s="70"/>
      <c r="AMG747" s="70"/>
      <c r="AMH747" s="70"/>
      <c r="AMI747" s="70"/>
      <c r="AMJ747" s="70"/>
    </row>
    <row r="748" spans="1:1024" s="72" customFormat="1" ht="28.7" customHeight="1" x14ac:dyDescent="0.25">
      <c r="A748" s="123">
        <v>745</v>
      </c>
      <c r="B748" s="53" t="s">
        <v>3531</v>
      </c>
      <c r="C748" s="53" t="s">
        <v>3532</v>
      </c>
      <c r="D748" s="53" t="s">
        <v>3533</v>
      </c>
      <c r="E748" s="73" t="s">
        <v>22</v>
      </c>
      <c r="F748" s="73">
        <v>12</v>
      </c>
      <c r="G748" s="74">
        <f t="shared" si="47"/>
        <v>2016</v>
      </c>
      <c r="H748" s="75">
        <f t="shared" si="48"/>
        <v>2520</v>
      </c>
      <c r="I748" s="76">
        <v>4513.6000000000004</v>
      </c>
      <c r="J748" s="77" t="s">
        <v>67</v>
      </c>
      <c r="K748" s="66" t="s">
        <v>7216</v>
      </c>
      <c r="L748" s="71" t="s">
        <v>7111</v>
      </c>
      <c r="M748" s="78" t="s">
        <v>10</v>
      </c>
      <c r="N748" s="78"/>
      <c r="O748" s="128" t="s">
        <v>7137</v>
      </c>
      <c r="P748" s="70"/>
      <c r="Q748" s="70"/>
      <c r="R748" s="70"/>
      <c r="S748" s="70"/>
      <c r="T748" s="70"/>
      <c r="U748" s="70"/>
      <c r="V748" s="70"/>
      <c r="W748" s="70"/>
      <c r="X748" s="70"/>
      <c r="Y748" s="70"/>
      <c r="Z748" s="70"/>
      <c r="AA748" s="70"/>
      <c r="AB748" s="70"/>
      <c r="AC748" s="70"/>
      <c r="AD748" s="70"/>
      <c r="AE748" s="70"/>
      <c r="AF748" s="70"/>
      <c r="AG748" s="70"/>
      <c r="AH748" s="70"/>
      <c r="AI748" s="70"/>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AMD748" s="70"/>
      <c r="AME748" s="70"/>
      <c r="AMF748" s="70"/>
      <c r="AMG748" s="70"/>
      <c r="AMH748" s="70"/>
      <c r="AMI748" s="70"/>
      <c r="AMJ748" s="70"/>
    </row>
    <row r="749" spans="1:1024" s="72" customFormat="1" ht="28.7" customHeight="1" x14ac:dyDescent="0.25">
      <c r="A749" s="123">
        <v>746</v>
      </c>
      <c r="B749" s="53" t="s">
        <v>3534</v>
      </c>
      <c r="C749" s="53" t="s">
        <v>3535</v>
      </c>
      <c r="D749" s="53" t="s">
        <v>3536</v>
      </c>
      <c r="E749" s="73" t="s">
        <v>22</v>
      </c>
      <c r="F749" s="73">
        <v>25</v>
      </c>
      <c r="G749" s="74">
        <f t="shared" si="47"/>
        <v>4200</v>
      </c>
      <c r="H749" s="75">
        <f t="shared" si="48"/>
        <v>5250</v>
      </c>
      <c r="I749" s="76">
        <v>9450</v>
      </c>
      <c r="J749" s="77" t="s">
        <v>67</v>
      </c>
      <c r="K749" s="66" t="s">
        <v>7216</v>
      </c>
      <c r="L749" s="71" t="s">
        <v>7111</v>
      </c>
      <c r="M749" s="78" t="s">
        <v>10</v>
      </c>
      <c r="N749" s="78"/>
      <c r="O749" s="128" t="s">
        <v>7137</v>
      </c>
      <c r="P749" s="70"/>
      <c r="Q749" s="70"/>
      <c r="R749" s="70"/>
      <c r="S749" s="70"/>
      <c r="T749" s="70"/>
      <c r="U749" s="70"/>
      <c r="V749" s="70"/>
      <c r="W749" s="70"/>
      <c r="X749" s="70"/>
      <c r="Y749" s="70"/>
      <c r="Z749" s="70"/>
      <c r="AA749" s="70"/>
      <c r="AB749" s="70"/>
      <c r="AC749" s="70"/>
      <c r="AD749" s="70"/>
      <c r="AE749" s="70"/>
      <c r="AF749" s="70"/>
      <c r="AG749" s="70"/>
      <c r="AH749" s="70"/>
      <c r="AI749" s="70"/>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AMD749" s="70"/>
      <c r="AME749" s="70"/>
      <c r="AMF749" s="70"/>
      <c r="AMG749" s="70"/>
      <c r="AMH749" s="70"/>
      <c r="AMI749" s="70"/>
      <c r="AMJ749" s="70"/>
    </row>
    <row r="750" spans="1:1024" s="72" customFormat="1" ht="28.7" customHeight="1" x14ac:dyDescent="0.25">
      <c r="A750" s="123">
        <v>747</v>
      </c>
      <c r="B750" s="53" t="s">
        <v>3537</v>
      </c>
      <c r="C750" s="53" t="s">
        <v>3538</v>
      </c>
      <c r="D750" s="53" t="s">
        <v>3539</v>
      </c>
      <c r="E750" s="73" t="s">
        <v>22</v>
      </c>
      <c r="F750" s="73">
        <v>24</v>
      </c>
      <c r="G750" s="74">
        <f t="shared" si="47"/>
        <v>4032</v>
      </c>
      <c r="H750" s="75">
        <f t="shared" si="48"/>
        <v>5040</v>
      </c>
      <c r="I750" s="76">
        <v>9072</v>
      </c>
      <c r="J750" s="77" t="s">
        <v>67</v>
      </c>
      <c r="K750" s="66" t="s">
        <v>7216</v>
      </c>
      <c r="L750" s="71" t="s">
        <v>7111</v>
      </c>
      <c r="M750" s="78" t="s">
        <v>10</v>
      </c>
      <c r="N750" s="78"/>
      <c r="O750" s="128" t="s">
        <v>7137</v>
      </c>
      <c r="P750" s="70"/>
      <c r="Q750" s="70"/>
      <c r="R750" s="70"/>
      <c r="S750" s="70"/>
      <c r="T750" s="70"/>
      <c r="U750" s="70"/>
      <c r="V750" s="70"/>
      <c r="W750" s="70"/>
      <c r="X750" s="70"/>
      <c r="Y750" s="70"/>
      <c r="Z750" s="70"/>
      <c r="AA750" s="70"/>
      <c r="AB750" s="70"/>
      <c r="AC750" s="70"/>
      <c r="AD750" s="70"/>
      <c r="AE750" s="70"/>
      <c r="AF750" s="70"/>
      <c r="AG750" s="70"/>
      <c r="AH750" s="70"/>
      <c r="AI750" s="70"/>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AMD750" s="70"/>
      <c r="AME750" s="70"/>
      <c r="AMF750" s="70"/>
      <c r="AMG750" s="70"/>
      <c r="AMH750" s="70"/>
      <c r="AMI750" s="70"/>
      <c r="AMJ750" s="70"/>
    </row>
    <row r="751" spans="1:1024" s="72" customFormat="1" ht="28.7" customHeight="1" x14ac:dyDescent="0.25">
      <c r="A751" s="123">
        <v>748</v>
      </c>
      <c r="B751" s="53" t="s">
        <v>3540</v>
      </c>
      <c r="C751" s="53" t="s">
        <v>3541</v>
      </c>
      <c r="D751" s="53" t="s">
        <v>3542</v>
      </c>
      <c r="E751" s="73" t="s">
        <v>22</v>
      </c>
      <c r="F751" s="73">
        <v>22</v>
      </c>
      <c r="G751" s="74">
        <f t="shared" si="47"/>
        <v>3696</v>
      </c>
      <c r="H751" s="75">
        <f t="shared" si="48"/>
        <v>4620</v>
      </c>
      <c r="I751" s="76">
        <v>8316</v>
      </c>
      <c r="J751" s="77" t="s">
        <v>67</v>
      </c>
      <c r="K751" s="66" t="s">
        <v>7216</v>
      </c>
      <c r="L751" s="71" t="s">
        <v>7111</v>
      </c>
      <c r="M751" s="78" t="s">
        <v>10</v>
      </c>
      <c r="N751" s="78"/>
      <c r="O751" s="128" t="s">
        <v>7137</v>
      </c>
      <c r="P751" s="70"/>
      <c r="Q751" s="70"/>
      <c r="R751" s="70"/>
      <c r="S751" s="70"/>
      <c r="T751" s="70"/>
      <c r="U751" s="70"/>
      <c r="V751" s="70"/>
      <c r="W751" s="70"/>
      <c r="X751" s="70"/>
      <c r="Y751" s="70"/>
      <c r="Z751" s="70"/>
      <c r="AA751" s="70"/>
      <c r="AB751" s="70"/>
      <c r="AC751" s="70"/>
      <c r="AD751" s="70"/>
      <c r="AE751" s="70"/>
      <c r="AF751" s="70"/>
      <c r="AG751" s="70"/>
      <c r="AH751" s="70"/>
      <c r="AI751" s="70"/>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AMD751" s="70"/>
      <c r="AME751" s="70"/>
      <c r="AMF751" s="70"/>
      <c r="AMG751" s="70"/>
      <c r="AMH751" s="70"/>
      <c r="AMI751" s="70"/>
      <c r="AMJ751" s="70"/>
    </row>
    <row r="752" spans="1:1024" s="72" customFormat="1" ht="28.7" customHeight="1" x14ac:dyDescent="0.25">
      <c r="A752" s="123">
        <v>749</v>
      </c>
      <c r="B752" s="53" t="s">
        <v>3543</v>
      </c>
      <c r="C752" s="53" t="s">
        <v>3544</v>
      </c>
      <c r="D752" s="53" t="s">
        <v>3545</v>
      </c>
      <c r="E752" s="73" t="s">
        <v>22</v>
      </c>
      <c r="F752" s="73">
        <v>25</v>
      </c>
      <c r="G752" s="74">
        <f t="shared" si="47"/>
        <v>4200</v>
      </c>
      <c r="H752" s="75">
        <f t="shared" si="48"/>
        <v>5250</v>
      </c>
      <c r="I752" s="76">
        <v>9450</v>
      </c>
      <c r="J752" s="77" t="s">
        <v>67</v>
      </c>
      <c r="K752" s="66" t="s">
        <v>7216</v>
      </c>
      <c r="L752" s="71" t="s">
        <v>7111</v>
      </c>
      <c r="M752" s="78" t="s">
        <v>10</v>
      </c>
      <c r="N752" s="78"/>
      <c r="O752" s="128" t="s">
        <v>7137</v>
      </c>
      <c r="P752" s="70"/>
      <c r="Q752" s="70"/>
      <c r="R752" s="70"/>
      <c r="S752" s="70"/>
      <c r="T752" s="70"/>
      <c r="U752" s="70"/>
      <c r="V752" s="70"/>
      <c r="W752" s="70"/>
      <c r="X752" s="70"/>
      <c r="Y752" s="70"/>
      <c r="Z752" s="70"/>
      <c r="AA752" s="70"/>
      <c r="AB752" s="70"/>
      <c r="AC752" s="70"/>
      <c r="AD752" s="70"/>
      <c r="AE752" s="70"/>
      <c r="AF752" s="70"/>
      <c r="AG752" s="70"/>
      <c r="AH752" s="70"/>
      <c r="AI752" s="70"/>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AMD752" s="70"/>
      <c r="AME752" s="70"/>
      <c r="AMF752" s="70"/>
      <c r="AMG752" s="70"/>
      <c r="AMH752" s="70"/>
      <c r="AMI752" s="70"/>
      <c r="AMJ752" s="70"/>
    </row>
    <row r="753" spans="1:1024" s="72" customFormat="1" ht="28.7" customHeight="1" x14ac:dyDescent="0.25">
      <c r="A753" s="123">
        <v>750</v>
      </c>
      <c r="B753" s="53" t="s">
        <v>3546</v>
      </c>
      <c r="C753" s="53" t="s">
        <v>3547</v>
      </c>
      <c r="D753" s="53" t="s">
        <v>3548</v>
      </c>
      <c r="E753" s="73" t="s">
        <v>22</v>
      </c>
      <c r="F753" s="73">
        <v>56</v>
      </c>
      <c r="G753" s="74">
        <f t="shared" si="47"/>
        <v>9408</v>
      </c>
      <c r="H753" s="75">
        <f t="shared" si="48"/>
        <v>11760</v>
      </c>
      <c r="I753" s="76">
        <v>21168</v>
      </c>
      <c r="J753" s="77" t="s">
        <v>67</v>
      </c>
      <c r="K753" s="66" t="s">
        <v>7216</v>
      </c>
      <c r="L753" s="71" t="s">
        <v>7111</v>
      </c>
      <c r="M753" s="78" t="s">
        <v>10</v>
      </c>
      <c r="N753" s="78"/>
      <c r="O753" s="128" t="s">
        <v>7137</v>
      </c>
      <c r="P753" s="70"/>
      <c r="Q753" s="70"/>
      <c r="R753" s="70"/>
      <c r="S753" s="70"/>
      <c r="T753" s="70"/>
      <c r="U753" s="70"/>
      <c r="V753" s="70"/>
      <c r="W753" s="70"/>
      <c r="X753" s="70"/>
      <c r="Y753" s="70"/>
      <c r="Z753" s="70"/>
      <c r="AA753" s="70"/>
      <c r="AB753" s="70"/>
      <c r="AC753" s="70"/>
      <c r="AD753" s="70"/>
      <c r="AE753" s="70"/>
      <c r="AF753" s="70"/>
      <c r="AG753" s="70"/>
      <c r="AH753" s="70"/>
      <c r="AI753" s="70"/>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AMD753" s="70"/>
      <c r="AME753" s="70"/>
      <c r="AMF753" s="70"/>
      <c r="AMG753" s="70"/>
      <c r="AMH753" s="70"/>
      <c r="AMI753" s="70"/>
      <c r="AMJ753" s="70"/>
    </row>
    <row r="754" spans="1:1024" s="72" customFormat="1" ht="28.7" customHeight="1" x14ac:dyDescent="0.25">
      <c r="A754" s="123">
        <v>751</v>
      </c>
      <c r="B754" s="53" t="s">
        <v>3564</v>
      </c>
      <c r="C754" s="53" t="s">
        <v>3565</v>
      </c>
      <c r="D754" s="53" t="s">
        <v>3566</v>
      </c>
      <c r="E754" s="73" t="s">
        <v>22</v>
      </c>
      <c r="F754" s="73">
        <v>11</v>
      </c>
      <c r="G754" s="74">
        <f t="shared" si="47"/>
        <v>1848</v>
      </c>
      <c r="H754" s="75">
        <f t="shared" si="48"/>
        <v>2310</v>
      </c>
      <c r="I754" s="76">
        <v>4132.8</v>
      </c>
      <c r="J754" s="77" t="s">
        <v>67</v>
      </c>
      <c r="K754" s="66" t="s">
        <v>7216</v>
      </c>
      <c r="L754" s="71" t="s">
        <v>7111</v>
      </c>
      <c r="M754" s="78" t="s">
        <v>10</v>
      </c>
      <c r="N754" s="78"/>
      <c r="O754" s="128" t="s">
        <v>7137</v>
      </c>
      <c r="P754" s="70"/>
      <c r="Q754" s="70"/>
      <c r="R754" s="70"/>
      <c r="S754" s="70"/>
      <c r="T754" s="70"/>
      <c r="U754" s="70"/>
      <c r="V754" s="70"/>
      <c r="W754" s="70"/>
      <c r="X754" s="70"/>
      <c r="Y754" s="70"/>
      <c r="Z754" s="70"/>
      <c r="AA754" s="70"/>
      <c r="AB754" s="70"/>
      <c r="AC754" s="70"/>
      <c r="AD754" s="70"/>
      <c r="AE754" s="70"/>
      <c r="AF754" s="70"/>
      <c r="AG754" s="70"/>
      <c r="AH754" s="70"/>
      <c r="AI754" s="70"/>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AMD754" s="70"/>
      <c r="AME754" s="70"/>
      <c r="AMF754" s="70"/>
      <c r="AMG754" s="70"/>
      <c r="AMH754" s="70"/>
      <c r="AMI754" s="70"/>
      <c r="AMJ754" s="70"/>
    </row>
    <row r="755" spans="1:1024" s="72" customFormat="1" ht="28.7" customHeight="1" x14ac:dyDescent="0.25">
      <c r="A755" s="123">
        <v>752</v>
      </c>
      <c r="B755" s="53" t="s">
        <v>3579</v>
      </c>
      <c r="C755" s="53" t="s">
        <v>3580</v>
      </c>
      <c r="D755" s="53" t="s">
        <v>3581</v>
      </c>
      <c r="E755" s="73" t="s">
        <v>22</v>
      </c>
      <c r="F755" s="73">
        <v>8</v>
      </c>
      <c r="G755" s="74">
        <f t="shared" si="47"/>
        <v>1344</v>
      </c>
      <c r="H755" s="75">
        <f t="shared" si="48"/>
        <v>1680</v>
      </c>
      <c r="I755" s="76">
        <v>3012.8</v>
      </c>
      <c r="J755" s="77" t="s">
        <v>67</v>
      </c>
      <c r="K755" s="66" t="s">
        <v>7216</v>
      </c>
      <c r="L755" s="71" t="s">
        <v>7111</v>
      </c>
      <c r="M755" s="78" t="s">
        <v>10</v>
      </c>
      <c r="N755" s="78"/>
      <c r="O755" s="128" t="s">
        <v>7137</v>
      </c>
      <c r="P755" s="70"/>
      <c r="Q755" s="70"/>
      <c r="R755" s="70"/>
      <c r="S755" s="70"/>
      <c r="T755" s="70"/>
      <c r="U755" s="70"/>
      <c r="V755" s="70"/>
      <c r="W755" s="70"/>
      <c r="X755" s="70"/>
      <c r="Y755" s="70"/>
      <c r="Z755" s="70"/>
      <c r="AA755" s="70"/>
      <c r="AB755" s="70"/>
      <c r="AC755" s="70"/>
      <c r="AD755" s="70"/>
      <c r="AE755" s="70"/>
      <c r="AF755" s="70"/>
      <c r="AG755" s="70"/>
      <c r="AH755" s="70"/>
      <c r="AI755" s="70"/>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AMD755" s="70"/>
      <c r="AME755" s="70"/>
      <c r="AMF755" s="70"/>
      <c r="AMG755" s="70"/>
      <c r="AMH755" s="70"/>
      <c r="AMI755" s="70"/>
      <c r="AMJ755" s="70"/>
    </row>
    <row r="756" spans="1:1024" s="72" customFormat="1" ht="28.7" customHeight="1" x14ac:dyDescent="0.25">
      <c r="A756" s="123">
        <v>753</v>
      </c>
      <c r="B756" s="53" t="s">
        <v>3753</v>
      </c>
      <c r="C756" s="53" t="s">
        <v>3754</v>
      </c>
      <c r="D756" s="53" t="s">
        <v>3755</v>
      </c>
      <c r="E756" s="73" t="s">
        <v>22</v>
      </c>
      <c r="F756" s="73">
        <v>12</v>
      </c>
      <c r="G756" s="74">
        <f t="shared" si="47"/>
        <v>2016</v>
      </c>
      <c r="H756" s="75">
        <f t="shared" si="48"/>
        <v>2520</v>
      </c>
      <c r="I756" s="76">
        <v>4513.6000000000004</v>
      </c>
      <c r="J756" s="77" t="s">
        <v>67</v>
      </c>
      <c r="K756" s="66" t="s">
        <v>7216</v>
      </c>
      <c r="L756" s="71" t="s">
        <v>7111</v>
      </c>
      <c r="M756" s="78" t="s">
        <v>10</v>
      </c>
      <c r="N756" s="78"/>
      <c r="O756" s="128" t="s">
        <v>7137</v>
      </c>
      <c r="P756" s="70"/>
      <c r="Q756" s="70"/>
      <c r="R756" s="70"/>
      <c r="S756" s="70"/>
      <c r="T756" s="70"/>
      <c r="U756" s="70"/>
      <c r="V756" s="70"/>
      <c r="W756" s="70"/>
      <c r="X756" s="70"/>
      <c r="Y756" s="70"/>
      <c r="Z756" s="70"/>
      <c r="AA756" s="70"/>
      <c r="AB756" s="70"/>
      <c r="AC756" s="70"/>
      <c r="AD756" s="70"/>
      <c r="AE756" s="70"/>
      <c r="AF756" s="70"/>
      <c r="AG756" s="70"/>
      <c r="AH756" s="70"/>
      <c r="AI756" s="70"/>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AMD756" s="70"/>
      <c r="AME756" s="70"/>
      <c r="AMF756" s="70"/>
      <c r="AMG756" s="70"/>
      <c r="AMH756" s="70"/>
      <c r="AMI756" s="70"/>
      <c r="AMJ756" s="70"/>
    </row>
    <row r="757" spans="1:1024" s="72" customFormat="1" ht="28.7" customHeight="1" x14ac:dyDescent="0.25">
      <c r="A757" s="123">
        <v>754</v>
      </c>
      <c r="B757" s="53" t="s">
        <v>3756</v>
      </c>
      <c r="C757" s="53" t="s">
        <v>3757</v>
      </c>
      <c r="D757" s="53" t="s">
        <v>7219</v>
      </c>
      <c r="E757" s="73" t="s">
        <v>22</v>
      </c>
      <c r="F757" s="73">
        <v>19</v>
      </c>
      <c r="G757" s="74">
        <f t="shared" si="47"/>
        <v>3192</v>
      </c>
      <c r="H757" s="75">
        <f t="shared" si="48"/>
        <v>3990</v>
      </c>
      <c r="I757" s="76">
        <v>7123.2</v>
      </c>
      <c r="J757" s="77" t="s">
        <v>67</v>
      </c>
      <c r="K757" s="66" t="s">
        <v>7216</v>
      </c>
      <c r="L757" s="71" t="s">
        <v>7111</v>
      </c>
      <c r="M757" s="78" t="s">
        <v>10</v>
      </c>
      <c r="N757" s="78"/>
      <c r="O757" s="128" t="s">
        <v>7137</v>
      </c>
      <c r="P757" s="70"/>
      <c r="Q757" s="70"/>
      <c r="R757" s="70"/>
      <c r="S757" s="70"/>
      <c r="T757" s="70"/>
      <c r="U757" s="70"/>
      <c r="V757" s="70"/>
      <c r="W757" s="70"/>
      <c r="X757" s="70"/>
      <c r="Y757" s="70"/>
      <c r="Z757" s="70"/>
      <c r="AA757" s="70"/>
      <c r="AB757" s="70"/>
      <c r="AC757" s="70"/>
      <c r="AD757" s="70"/>
      <c r="AE757" s="70"/>
      <c r="AF757" s="70"/>
      <c r="AG757" s="70"/>
      <c r="AH757" s="70"/>
      <c r="AI757" s="70"/>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AMD757" s="70"/>
      <c r="AME757" s="70"/>
      <c r="AMF757" s="70"/>
      <c r="AMG757" s="70"/>
      <c r="AMH757" s="70"/>
      <c r="AMI757" s="70"/>
      <c r="AMJ757" s="70"/>
    </row>
    <row r="758" spans="1:1024" s="72" customFormat="1" ht="28.7" customHeight="1" x14ac:dyDescent="0.25">
      <c r="A758" s="123">
        <v>755</v>
      </c>
      <c r="B758" s="53" t="s">
        <v>7220</v>
      </c>
      <c r="C758" s="53" t="s">
        <v>7221</v>
      </c>
      <c r="D758" s="53" t="s">
        <v>7222</v>
      </c>
      <c r="E758" s="73" t="s">
        <v>22</v>
      </c>
      <c r="F758" s="73">
        <v>6</v>
      </c>
      <c r="G758" s="74">
        <f t="shared" si="47"/>
        <v>1008</v>
      </c>
      <c r="H758" s="75">
        <f t="shared" si="48"/>
        <v>1260</v>
      </c>
      <c r="I758" s="76">
        <v>2262.4</v>
      </c>
      <c r="J758" s="77" t="s">
        <v>67</v>
      </c>
      <c r="K758" s="66" t="s">
        <v>7216</v>
      </c>
      <c r="L758" s="71" t="s">
        <v>7111</v>
      </c>
      <c r="M758" s="78" t="s">
        <v>10</v>
      </c>
      <c r="N758" s="78"/>
      <c r="O758" s="128" t="s">
        <v>7137</v>
      </c>
      <c r="P758" s="70"/>
      <c r="Q758" s="70"/>
      <c r="R758" s="70"/>
      <c r="S758" s="70"/>
      <c r="T758" s="70"/>
      <c r="U758" s="70"/>
      <c r="V758" s="70"/>
      <c r="W758" s="70"/>
      <c r="X758" s="70"/>
      <c r="Y758" s="70"/>
      <c r="Z758" s="70"/>
      <c r="AA758" s="70"/>
      <c r="AB758" s="70"/>
      <c r="AC758" s="70"/>
      <c r="AD758" s="70"/>
      <c r="AE758" s="70"/>
      <c r="AF758" s="70"/>
      <c r="AG758" s="70"/>
      <c r="AH758" s="70"/>
      <c r="AI758" s="70"/>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AMD758" s="70"/>
      <c r="AME758" s="70"/>
      <c r="AMF758" s="70"/>
      <c r="AMG758" s="70"/>
      <c r="AMH758" s="70"/>
      <c r="AMI758" s="70"/>
      <c r="AMJ758" s="70"/>
    </row>
    <row r="759" spans="1:1024" s="72" customFormat="1" ht="28.7" customHeight="1" x14ac:dyDescent="0.25">
      <c r="A759" s="123">
        <v>756</v>
      </c>
      <c r="B759" s="53" t="s">
        <v>3827</v>
      </c>
      <c r="C759" s="53" t="s">
        <v>3828</v>
      </c>
      <c r="D759" s="53" t="s">
        <v>3829</v>
      </c>
      <c r="E759" s="73" t="s">
        <v>22</v>
      </c>
      <c r="F759" s="73">
        <v>50</v>
      </c>
      <c r="G759" s="74">
        <f t="shared" si="47"/>
        <v>8400</v>
      </c>
      <c r="H759" s="75">
        <f t="shared" si="48"/>
        <v>10500</v>
      </c>
      <c r="I759" s="76">
        <v>18900</v>
      </c>
      <c r="J759" s="77" t="s">
        <v>67</v>
      </c>
      <c r="K759" s="66" t="s">
        <v>7216</v>
      </c>
      <c r="L759" s="71" t="s">
        <v>7111</v>
      </c>
      <c r="M759" s="78" t="s">
        <v>10</v>
      </c>
      <c r="N759" s="78"/>
      <c r="O759" s="128" t="s">
        <v>7137</v>
      </c>
      <c r="P759" s="70"/>
      <c r="Q759" s="70"/>
      <c r="R759" s="70"/>
      <c r="S759" s="70"/>
      <c r="T759" s="70"/>
      <c r="U759" s="70"/>
      <c r="V759" s="70"/>
      <c r="W759" s="70"/>
      <c r="X759" s="70"/>
      <c r="Y759" s="70"/>
      <c r="Z759" s="70"/>
      <c r="AA759" s="70"/>
      <c r="AB759" s="70"/>
      <c r="AC759" s="70"/>
      <c r="AD759" s="70"/>
      <c r="AE759" s="70"/>
      <c r="AF759" s="70"/>
      <c r="AG759" s="70"/>
      <c r="AH759" s="70"/>
      <c r="AI759" s="70"/>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AMD759" s="70"/>
      <c r="AME759" s="70"/>
      <c r="AMF759" s="70"/>
      <c r="AMG759" s="70"/>
      <c r="AMH759" s="70"/>
      <c r="AMI759" s="70"/>
      <c r="AMJ759" s="70"/>
    </row>
    <row r="760" spans="1:1024" s="72" customFormat="1" ht="28.7" customHeight="1" x14ac:dyDescent="0.25">
      <c r="A760" s="123">
        <v>757</v>
      </c>
      <c r="B760" s="53" t="s">
        <v>3830</v>
      </c>
      <c r="C760" s="53" t="s">
        <v>3831</v>
      </c>
      <c r="D760" s="53" t="s">
        <v>3832</v>
      </c>
      <c r="E760" s="73" t="s">
        <v>22</v>
      </c>
      <c r="F760" s="73">
        <v>28</v>
      </c>
      <c r="G760" s="74">
        <f t="shared" si="47"/>
        <v>4704</v>
      </c>
      <c r="H760" s="75">
        <f t="shared" si="48"/>
        <v>5880</v>
      </c>
      <c r="I760" s="76">
        <v>10584</v>
      </c>
      <c r="J760" s="77" t="s">
        <v>67</v>
      </c>
      <c r="K760" s="66" t="s">
        <v>7216</v>
      </c>
      <c r="L760" s="71" t="s">
        <v>7111</v>
      </c>
      <c r="M760" s="78" t="s">
        <v>10</v>
      </c>
      <c r="N760" s="78"/>
      <c r="O760" s="128" t="s">
        <v>7137</v>
      </c>
      <c r="P760" s="70"/>
      <c r="Q760" s="70"/>
      <c r="R760" s="70"/>
      <c r="S760" s="70"/>
      <c r="T760" s="70"/>
      <c r="U760" s="70"/>
      <c r="V760" s="70"/>
      <c r="W760" s="70"/>
      <c r="X760" s="70"/>
      <c r="Y760" s="70"/>
      <c r="Z760" s="70"/>
      <c r="AA760" s="70"/>
      <c r="AB760" s="70"/>
      <c r="AC760" s="70"/>
      <c r="AD760" s="70"/>
      <c r="AE760" s="70"/>
      <c r="AF760" s="70"/>
      <c r="AG760" s="70"/>
      <c r="AH760" s="70"/>
      <c r="AI760" s="70"/>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AMD760" s="70"/>
      <c r="AME760" s="70"/>
      <c r="AMF760" s="70"/>
      <c r="AMG760" s="70"/>
      <c r="AMH760" s="70"/>
      <c r="AMI760" s="70"/>
      <c r="AMJ760" s="70"/>
    </row>
    <row r="761" spans="1:1024" s="70" customFormat="1" ht="37.9" customHeight="1" x14ac:dyDescent="0.25">
      <c r="A761" s="123">
        <v>758</v>
      </c>
      <c r="B761" s="66"/>
      <c r="C761" s="66" t="s">
        <v>7223</v>
      </c>
      <c r="D761" s="66"/>
      <c r="E761" s="67"/>
      <c r="F761" s="67"/>
      <c r="G761" s="66"/>
      <c r="H761" s="68"/>
      <c r="I761" s="69"/>
      <c r="J761" s="67"/>
      <c r="K761" s="66" t="s">
        <v>7224</v>
      </c>
      <c r="L761" s="66"/>
      <c r="M761" s="66"/>
      <c r="N761" s="66"/>
      <c r="O761" s="124"/>
    </row>
    <row r="762" spans="1:1024" s="72" customFormat="1" ht="37.9" customHeight="1" x14ac:dyDescent="0.25">
      <c r="A762" s="123">
        <v>759</v>
      </c>
      <c r="B762" s="53" t="s">
        <v>269</v>
      </c>
      <c r="C762" s="53" t="s">
        <v>270</v>
      </c>
      <c r="D762" s="53" t="s">
        <v>271</v>
      </c>
      <c r="E762" s="73" t="s">
        <v>28</v>
      </c>
      <c r="F762" s="73" t="s">
        <v>62</v>
      </c>
      <c r="G762" s="79">
        <v>750</v>
      </c>
      <c r="H762" s="75">
        <f t="shared" ref="H762:H825" si="49">G762/0.8</f>
        <v>937.5</v>
      </c>
      <c r="I762" s="76">
        <v>1545.6</v>
      </c>
      <c r="J762" s="77" t="s">
        <v>7112</v>
      </c>
      <c r="K762" s="66" t="s">
        <v>7224</v>
      </c>
      <c r="L762" s="66" t="s">
        <v>7113</v>
      </c>
      <c r="M762" s="78" t="s">
        <v>10</v>
      </c>
      <c r="N762" s="78" t="s">
        <v>24</v>
      </c>
      <c r="O762" s="128" t="s">
        <v>7137</v>
      </c>
      <c r="P762" s="70"/>
      <c r="Q762" s="70"/>
      <c r="R762" s="70"/>
      <c r="S762" s="70"/>
      <c r="T762" s="70"/>
      <c r="U762" s="70"/>
      <c r="V762" s="70"/>
      <c r="W762" s="70"/>
      <c r="X762" s="70"/>
      <c r="Y762" s="70"/>
      <c r="Z762" s="70"/>
      <c r="AA762" s="70"/>
      <c r="AB762" s="70"/>
      <c r="AC762" s="70"/>
      <c r="AD762" s="70"/>
      <c r="AE762" s="70"/>
      <c r="AF762" s="70"/>
      <c r="AG762" s="70"/>
      <c r="AH762" s="70"/>
      <c r="AI762" s="70"/>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AMD762" s="70"/>
      <c r="AME762" s="70"/>
      <c r="AMF762" s="70"/>
      <c r="AMG762" s="70"/>
      <c r="AMH762" s="70"/>
      <c r="AMI762" s="70"/>
      <c r="AMJ762" s="70"/>
    </row>
    <row r="763" spans="1:1024" s="72" customFormat="1" ht="28.7" customHeight="1" x14ac:dyDescent="0.25">
      <c r="A763" s="123">
        <v>760</v>
      </c>
      <c r="B763" s="53" t="s">
        <v>668</v>
      </c>
      <c r="C763" s="53" t="s">
        <v>669</v>
      </c>
      <c r="D763" s="53" t="s">
        <v>670</v>
      </c>
      <c r="E763" s="73" t="s">
        <v>22</v>
      </c>
      <c r="F763" s="73"/>
      <c r="G763" s="79">
        <v>855.5</v>
      </c>
      <c r="H763" s="75">
        <f t="shared" si="49"/>
        <v>1069.375</v>
      </c>
      <c r="I763" s="76">
        <v>3180.8</v>
      </c>
      <c r="J763" s="77"/>
      <c r="K763" s="66" t="s">
        <v>7224</v>
      </c>
      <c r="L763" s="71" t="s">
        <v>7111</v>
      </c>
      <c r="M763" s="94"/>
      <c r="N763" s="78" t="s">
        <v>24</v>
      </c>
      <c r="O763" s="125" t="s">
        <v>7225</v>
      </c>
      <c r="P763" s="70"/>
      <c r="Q763" s="70"/>
      <c r="R763" s="70"/>
      <c r="S763" s="70"/>
      <c r="T763" s="70"/>
      <c r="U763" s="70"/>
      <c r="V763" s="70"/>
      <c r="W763" s="70"/>
      <c r="X763" s="70"/>
      <c r="Y763" s="70"/>
      <c r="Z763" s="70"/>
      <c r="AA763" s="70"/>
      <c r="AB763" s="70"/>
      <c r="AC763" s="70"/>
      <c r="AD763" s="70"/>
      <c r="AE763" s="70"/>
      <c r="AF763" s="70"/>
      <c r="AG763" s="70"/>
      <c r="AH763" s="70"/>
      <c r="AI763" s="70"/>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AMD763" s="70"/>
      <c r="AME763" s="70"/>
      <c r="AMF763" s="70"/>
      <c r="AMG763" s="70"/>
      <c r="AMH763" s="70"/>
      <c r="AMI763" s="70"/>
      <c r="AMJ763" s="70"/>
    </row>
    <row r="764" spans="1:1024" s="72" customFormat="1" ht="28.7" customHeight="1" x14ac:dyDescent="0.25">
      <c r="A764" s="123">
        <v>761</v>
      </c>
      <c r="B764" s="53" t="s">
        <v>838</v>
      </c>
      <c r="C764" s="53" t="s">
        <v>839</v>
      </c>
      <c r="D764" s="53" t="s">
        <v>840</v>
      </c>
      <c r="E764" s="73" t="s">
        <v>22</v>
      </c>
      <c r="F764" s="73" t="s">
        <v>75</v>
      </c>
      <c r="G764" s="74">
        <f t="shared" ref="G764:G771" si="50">150*F764</f>
        <v>1500</v>
      </c>
      <c r="H764" s="75">
        <f t="shared" si="49"/>
        <v>1875</v>
      </c>
      <c r="I764" s="76">
        <v>4536</v>
      </c>
      <c r="J764" s="77" t="s">
        <v>120</v>
      </c>
      <c r="K764" s="66" t="s">
        <v>7224</v>
      </c>
      <c r="L764" s="71" t="s">
        <v>7111</v>
      </c>
      <c r="M764" s="78" t="s">
        <v>10</v>
      </c>
      <c r="N764" s="78" t="s">
        <v>24</v>
      </c>
      <c r="O764" s="128" t="s">
        <v>7137</v>
      </c>
      <c r="P764" s="70"/>
      <c r="Q764" s="70"/>
      <c r="R764" s="70"/>
      <c r="S764" s="70"/>
      <c r="T764" s="70"/>
      <c r="U764" s="70"/>
      <c r="V764" s="70"/>
      <c r="W764" s="70"/>
      <c r="X764" s="70"/>
      <c r="Y764" s="70"/>
      <c r="Z764" s="70"/>
      <c r="AA764" s="70"/>
      <c r="AB764" s="70"/>
      <c r="AC764" s="70"/>
      <c r="AD764" s="70"/>
      <c r="AE764" s="70"/>
      <c r="AF764" s="70"/>
      <c r="AG764" s="70"/>
      <c r="AH764" s="70"/>
      <c r="AI764" s="70"/>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AMD764" s="70"/>
      <c r="AME764" s="70"/>
      <c r="AMF764" s="70"/>
      <c r="AMG764" s="70"/>
      <c r="AMH764" s="70"/>
      <c r="AMI764" s="70"/>
      <c r="AMJ764" s="70"/>
    </row>
    <row r="765" spans="1:1024" s="72" customFormat="1" ht="28.7" customHeight="1" x14ac:dyDescent="0.25">
      <c r="A765" s="123">
        <v>762</v>
      </c>
      <c r="B765" s="53" t="s">
        <v>841</v>
      </c>
      <c r="C765" s="53" t="s">
        <v>842</v>
      </c>
      <c r="D765" s="53" t="s">
        <v>843</v>
      </c>
      <c r="E765" s="73" t="s">
        <v>22</v>
      </c>
      <c r="F765" s="73" t="s">
        <v>219</v>
      </c>
      <c r="G765" s="74">
        <f t="shared" si="50"/>
        <v>2100</v>
      </c>
      <c r="H765" s="75">
        <f t="shared" si="49"/>
        <v>2625</v>
      </c>
      <c r="I765" s="76">
        <v>6350.4</v>
      </c>
      <c r="J765" s="77" t="s">
        <v>120</v>
      </c>
      <c r="K765" s="66" t="s">
        <v>7224</v>
      </c>
      <c r="L765" s="71" t="s">
        <v>7111</v>
      </c>
      <c r="M765" s="78" t="s">
        <v>10</v>
      </c>
      <c r="N765" s="78" t="s">
        <v>24</v>
      </c>
      <c r="O765" s="128" t="s">
        <v>7137</v>
      </c>
      <c r="P765" s="70"/>
      <c r="Q765" s="70"/>
      <c r="R765" s="70"/>
      <c r="S765" s="70"/>
      <c r="T765" s="70"/>
      <c r="U765" s="70"/>
      <c r="V765" s="70"/>
      <c r="W765" s="70"/>
      <c r="X765" s="70"/>
      <c r="Y765" s="70"/>
      <c r="Z765" s="70"/>
      <c r="AA765" s="70"/>
      <c r="AB765" s="70"/>
      <c r="AC765" s="70"/>
      <c r="AD765" s="70"/>
      <c r="AE765" s="70"/>
      <c r="AF765" s="70"/>
      <c r="AG765" s="70"/>
      <c r="AH765" s="70"/>
      <c r="AI765" s="70"/>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AMD765" s="70"/>
      <c r="AME765" s="70"/>
      <c r="AMF765" s="70"/>
      <c r="AMG765" s="70"/>
      <c r="AMH765" s="70"/>
      <c r="AMI765" s="70"/>
      <c r="AMJ765" s="70"/>
    </row>
    <row r="766" spans="1:1024" s="72" customFormat="1" ht="28.7" customHeight="1" x14ac:dyDescent="0.25">
      <c r="A766" s="123">
        <v>763</v>
      </c>
      <c r="B766" s="53" t="s">
        <v>1157</v>
      </c>
      <c r="C766" s="53" t="s">
        <v>1158</v>
      </c>
      <c r="D766" s="53" t="s">
        <v>1159</v>
      </c>
      <c r="E766" s="73" t="s">
        <v>22</v>
      </c>
      <c r="F766" s="73" t="s">
        <v>1160</v>
      </c>
      <c r="G766" s="74">
        <f t="shared" si="50"/>
        <v>13500</v>
      </c>
      <c r="H766" s="75">
        <f t="shared" si="49"/>
        <v>16875</v>
      </c>
      <c r="I766" s="76">
        <v>34871</v>
      </c>
      <c r="J766" s="77" t="s">
        <v>120</v>
      </c>
      <c r="K766" s="66" t="s">
        <v>7224</v>
      </c>
      <c r="L766" s="71" t="s">
        <v>7111</v>
      </c>
      <c r="M766" s="78" t="s">
        <v>10</v>
      </c>
      <c r="N766" s="78" t="s">
        <v>24</v>
      </c>
      <c r="O766" s="128" t="s">
        <v>7137</v>
      </c>
      <c r="P766" s="70"/>
      <c r="Q766" s="70"/>
      <c r="R766" s="70"/>
      <c r="S766" s="70"/>
      <c r="T766" s="70"/>
      <c r="U766" s="70"/>
      <c r="V766" s="70"/>
      <c r="W766" s="70"/>
      <c r="X766" s="70"/>
      <c r="Y766" s="70"/>
      <c r="Z766" s="70"/>
      <c r="AA766" s="70"/>
      <c r="AB766" s="70"/>
      <c r="AC766" s="70"/>
      <c r="AD766" s="70"/>
      <c r="AE766" s="70"/>
      <c r="AF766" s="70"/>
      <c r="AG766" s="70"/>
      <c r="AH766" s="70"/>
      <c r="AI766" s="70"/>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AMD766" s="70"/>
      <c r="AME766" s="70"/>
      <c r="AMF766" s="70"/>
      <c r="AMG766" s="70"/>
      <c r="AMH766" s="70"/>
      <c r="AMI766" s="70"/>
      <c r="AMJ766" s="70"/>
    </row>
    <row r="767" spans="1:1024" s="72" customFormat="1" ht="28.7" customHeight="1" x14ac:dyDescent="0.25">
      <c r="A767" s="123">
        <v>764</v>
      </c>
      <c r="B767" s="53" t="s">
        <v>1161</v>
      </c>
      <c r="C767" s="53" t="s">
        <v>1162</v>
      </c>
      <c r="D767" s="53" t="s">
        <v>1163</v>
      </c>
      <c r="E767" s="73" t="s">
        <v>22</v>
      </c>
      <c r="F767" s="73" t="s">
        <v>75</v>
      </c>
      <c r="G767" s="74">
        <f t="shared" si="50"/>
        <v>1500</v>
      </c>
      <c r="H767" s="75">
        <f t="shared" si="49"/>
        <v>1875</v>
      </c>
      <c r="I767" s="76">
        <v>4536</v>
      </c>
      <c r="J767" s="77" t="s">
        <v>120</v>
      </c>
      <c r="K767" s="66" t="s">
        <v>7224</v>
      </c>
      <c r="L767" s="71" t="s">
        <v>7111</v>
      </c>
      <c r="M767" s="78" t="s">
        <v>10</v>
      </c>
      <c r="N767" s="78" t="s">
        <v>24</v>
      </c>
      <c r="O767" s="128" t="s">
        <v>7137</v>
      </c>
      <c r="P767" s="70"/>
      <c r="Q767" s="70"/>
      <c r="R767" s="70"/>
      <c r="S767" s="70"/>
      <c r="T767" s="70"/>
      <c r="U767" s="70"/>
      <c r="V767" s="70"/>
      <c r="W767" s="70"/>
      <c r="X767" s="70"/>
      <c r="Y767" s="70"/>
      <c r="Z767" s="70"/>
      <c r="AA767" s="70"/>
      <c r="AB767" s="70"/>
      <c r="AC767" s="70"/>
      <c r="AD767" s="70"/>
      <c r="AE767" s="70"/>
      <c r="AF767" s="70"/>
      <c r="AG767" s="70"/>
      <c r="AH767" s="70"/>
      <c r="AI767" s="70"/>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AMD767" s="70"/>
      <c r="AME767" s="70"/>
      <c r="AMF767" s="70"/>
      <c r="AMG767" s="70"/>
      <c r="AMH767" s="70"/>
      <c r="AMI767" s="70"/>
      <c r="AMJ767" s="70"/>
    </row>
    <row r="768" spans="1:1024" s="72" customFormat="1" ht="28.7" customHeight="1" x14ac:dyDescent="0.25">
      <c r="A768" s="123">
        <v>765</v>
      </c>
      <c r="B768" s="53" t="s">
        <v>1164</v>
      </c>
      <c r="C768" s="53" t="s">
        <v>1165</v>
      </c>
      <c r="D768" s="53" t="s">
        <v>1166</v>
      </c>
      <c r="E768" s="73" t="s">
        <v>22</v>
      </c>
      <c r="F768" s="73" t="s">
        <v>103</v>
      </c>
      <c r="G768" s="74">
        <f t="shared" si="50"/>
        <v>1200</v>
      </c>
      <c r="H768" s="75">
        <f t="shared" si="49"/>
        <v>1500</v>
      </c>
      <c r="I768" s="76">
        <v>3628.8</v>
      </c>
      <c r="J768" s="77" t="s">
        <v>120</v>
      </c>
      <c r="K768" s="66" t="s">
        <v>7224</v>
      </c>
      <c r="L768" s="71" t="s">
        <v>7111</v>
      </c>
      <c r="M768" s="78" t="s">
        <v>10</v>
      </c>
      <c r="N768" s="78" t="s">
        <v>24</v>
      </c>
      <c r="O768" s="128" t="s">
        <v>7137</v>
      </c>
      <c r="P768" s="70"/>
      <c r="Q768" s="70"/>
      <c r="R768" s="70"/>
      <c r="S768" s="70"/>
      <c r="T768" s="70"/>
      <c r="U768" s="70"/>
      <c r="V768" s="70"/>
      <c r="W768" s="70"/>
      <c r="X768" s="70"/>
      <c r="Y768" s="70"/>
      <c r="Z768" s="70"/>
      <c r="AA768" s="70"/>
      <c r="AB768" s="70"/>
      <c r="AC768" s="70"/>
      <c r="AD768" s="70"/>
      <c r="AE768" s="70"/>
      <c r="AF768" s="70"/>
      <c r="AG768" s="70"/>
      <c r="AH768" s="70"/>
      <c r="AI768" s="70"/>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AMD768" s="70"/>
      <c r="AME768" s="70"/>
      <c r="AMF768" s="70"/>
      <c r="AMG768" s="70"/>
      <c r="AMH768" s="70"/>
      <c r="AMI768" s="70"/>
      <c r="AMJ768" s="70"/>
    </row>
    <row r="769" spans="1:1024" s="72" customFormat="1" ht="28.7" customHeight="1" x14ac:dyDescent="0.25">
      <c r="A769" s="123">
        <v>766</v>
      </c>
      <c r="B769" s="53" t="s">
        <v>1167</v>
      </c>
      <c r="C769" s="53" t="s">
        <v>1168</v>
      </c>
      <c r="D769" s="53" t="s">
        <v>1169</v>
      </c>
      <c r="E769" s="73" t="s">
        <v>22</v>
      </c>
      <c r="F769" s="73" t="s">
        <v>239</v>
      </c>
      <c r="G769" s="74">
        <f t="shared" si="50"/>
        <v>2700</v>
      </c>
      <c r="H769" s="75">
        <f t="shared" si="49"/>
        <v>3375</v>
      </c>
      <c r="I769" s="76">
        <v>5644.8</v>
      </c>
      <c r="J769" s="77" t="s">
        <v>120</v>
      </c>
      <c r="K769" s="66" t="s">
        <v>7224</v>
      </c>
      <c r="L769" s="71" t="s">
        <v>7111</v>
      </c>
      <c r="M769" s="78" t="s">
        <v>10</v>
      </c>
      <c r="N769" s="78" t="s">
        <v>24</v>
      </c>
      <c r="O769" s="128" t="s">
        <v>7137</v>
      </c>
      <c r="P769" s="70"/>
      <c r="Q769" s="70"/>
      <c r="R769" s="70"/>
      <c r="S769" s="70"/>
      <c r="T769" s="70"/>
      <c r="U769" s="70"/>
      <c r="V769" s="70"/>
      <c r="W769" s="70"/>
      <c r="X769" s="70"/>
      <c r="Y769" s="70"/>
      <c r="Z769" s="70"/>
      <c r="AA769" s="70"/>
      <c r="AB769" s="70"/>
      <c r="AC769" s="70"/>
      <c r="AD769" s="70"/>
      <c r="AE769" s="70"/>
      <c r="AF769" s="70"/>
      <c r="AG769" s="70"/>
      <c r="AH769" s="70"/>
      <c r="AI769" s="70"/>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AMD769" s="70"/>
      <c r="AME769" s="70"/>
      <c r="AMF769" s="70"/>
      <c r="AMG769" s="70"/>
      <c r="AMH769" s="70"/>
      <c r="AMI769" s="70"/>
      <c r="AMJ769" s="70"/>
    </row>
    <row r="770" spans="1:1024" s="72" customFormat="1" ht="28.7" customHeight="1" x14ac:dyDescent="0.25">
      <c r="A770" s="123">
        <v>767</v>
      </c>
      <c r="B770" s="53" t="s">
        <v>1170</v>
      </c>
      <c r="C770" s="53" t="s">
        <v>1171</v>
      </c>
      <c r="D770" s="53" t="s">
        <v>1172</v>
      </c>
      <c r="E770" s="73" t="s">
        <v>22</v>
      </c>
      <c r="F770" s="73" t="s">
        <v>66</v>
      </c>
      <c r="G770" s="74">
        <f t="shared" si="50"/>
        <v>2400</v>
      </c>
      <c r="H770" s="75">
        <f t="shared" si="49"/>
        <v>3000</v>
      </c>
      <c r="I770" s="76">
        <v>7257.6</v>
      </c>
      <c r="J770" s="77" t="s">
        <v>120</v>
      </c>
      <c r="K770" s="66" t="s">
        <v>7224</v>
      </c>
      <c r="L770" s="71" t="s">
        <v>7111</v>
      </c>
      <c r="M770" s="78" t="s">
        <v>10</v>
      </c>
      <c r="N770" s="78" t="s">
        <v>24</v>
      </c>
      <c r="O770" s="128" t="s">
        <v>7137</v>
      </c>
      <c r="P770" s="70"/>
      <c r="Q770" s="70"/>
      <c r="R770" s="70"/>
      <c r="S770" s="70"/>
      <c r="T770" s="70"/>
      <c r="U770" s="70"/>
      <c r="V770" s="70"/>
      <c r="W770" s="70"/>
      <c r="X770" s="70"/>
      <c r="Y770" s="70"/>
      <c r="Z770" s="70"/>
      <c r="AA770" s="70"/>
      <c r="AB770" s="70"/>
      <c r="AC770" s="70"/>
      <c r="AD770" s="70"/>
      <c r="AE770" s="70"/>
      <c r="AF770" s="70"/>
      <c r="AG770" s="70"/>
      <c r="AH770" s="70"/>
      <c r="AI770" s="70"/>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AMD770" s="70"/>
      <c r="AME770" s="70"/>
      <c r="AMF770" s="70"/>
      <c r="AMG770" s="70"/>
      <c r="AMH770" s="70"/>
      <c r="AMI770" s="70"/>
      <c r="AMJ770" s="70"/>
    </row>
    <row r="771" spans="1:1024" s="72" customFormat="1" ht="28.7" customHeight="1" x14ac:dyDescent="0.25">
      <c r="A771" s="123">
        <v>768</v>
      </c>
      <c r="B771" s="53" t="s">
        <v>1173</v>
      </c>
      <c r="C771" s="53" t="s">
        <v>1174</v>
      </c>
      <c r="D771" s="53" t="s">
        <v>1175</v>
      </c>
      <c r="E771" s="73" t="s">
        <v>22</v>
      </c>
      <c r="F771" s="73" t="s">
        <v>219</v>
      </c>
      <c r="G771" s="74">
        <f t="shared" si="50"/>
        <v>2100</v>
      </c>
      <c r="H771" s="75">
        <f t="shared" si="49"/>
        <v>2625</v>
      </c>
      <c r="I771" s="76">
        <v>6350.4</v>
      </c>
      <c r="J771" s="77" t="s">
        <v>120</v>
      </c>
      <c r="K771" s="66" t="s">
        <v>7224</v>
      </c>
      <c r="L771" s="71" t="s">
        <v>7111</v>
      </c>
      <c r="M771" s="78" t="s">
        <v>10</v>
      </c>
      <c r="N771" s="78" t="s">
        <v>24</v>
      </c>
      <c r="O771" s="128" t="s">
        <v>7137</v>
      </c>
      <c r="P771" s="70"/>
      <c r="Q771" s="70"/>
      <c r="R771" s="70"/>
      <c r="S771" s="70"/>
      <c r="T771" s="70"/>
      <c r="U771" s="70"/>
      <c r="V771" s="70"/>
      <c r="W771" s="70"/>
      <c r="X771" s="70"/>
      <c r="Y771" s="70"/>
      <c r="Z771" s="70"/>
      <c r="AA771" s="70"/>
      <c r="AB771" s="70"/>
      <c r="AC771" s="70"/>
      <c r="AD771" s="70"/>
      <c r="AE771" s="70"/>
      <c r="AF771" s="70"/>
      <c r="AG771" s="70"/>
      <c r="AH771" s="70"/>
      <c r="AI771" s="70"/>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AMD771" s="70"/>
      <c r="AME771" s="70"/>
      <c r="AMF771" s="70"/>
      <c r="AMG771" s="70"/>
      <c r="AMH771" s="70"/>
      <c r="AMI771" s="70"/>
      <c r="AMJ771" s="70"/>
    </row>
    <row r="772" spans="1:1024" s="72" customFormat="1" ht="28.7" customHeight="1" x14ac:dyDescent="0.25">
      <c r="A772" s="123">
        <v>769</v>
      </c>
      <c r="B772" s="53" t="s">
        <v>1176</v>
      </c>
      <c r="C772" s="53" t="s">
        <v>1177</v>
      </c>
      <c r="D772" s="53" t="s">
        <v>1178</v>
      </c>
      <c r="E772" s="73" t="s">
        <v>28</v>
      </c>
      <c r="F772" s="73" t="s">
        <v>62</v>
      </c>
      <c r="G772" s="79">
        <v>895</v>
      </c>
      <c r="H772" s="75">
        <f t="shared" si="49"/>
        <v>1118.75</v>
      </c>
      <c r="I772" s="76">
        <v>3091.2</v>
      </c>
      <c r="J772" s="77" t="s">
        <v>124</v>
      </c>
      <c r="K772" s="66" t="s">
        <v>7224</v>
      </c>
      <c r="L772" s="66" t="s">
        <v>7113</v>
      </c>
      <c r="M772" s="78" t="s">
        <v>10</v>
      </c>
      <c r="N772" s="78" t="s">
        <v>24</v>
      </c>
      <c r="O772" s="128" t="s">
        <v>7137</v>
      </c>
      <c r="P772" s="70"/>
      <c r="Q772" s="70"/>
      <c r="R772" s="70"/>
      <c r="S772" s="70"/>
      <c r="T772" s="70"/>
      <c r="U772" s="70"/>
      <c r="V772" s="70"/>
      <c r="W772" s="70"/>
      <c r="X772" s="70"/>
      <c r="Y772" s="70"/>
      <c r="Z772" s="70"/>
      <c r="AA772" s="70"/>
      <c r="AB772" s="70"/>
      <c r="AC772" s="70"/>
      <c r="AD772" s="70"/>
      <c r="AE772" s="70"/>
      <c r="AF772" s="70"/>
      <c r="AG772" s="70"/>
      <c r="AH772" s="70"/>
      <c r="AI772" s="70"/>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AMD772" s="70"/>
      <c r="AME772" s="70"/>
      <c r="AMF772" s="70"/>
      <c r="AMG772" s="70"/>
      <c r="AMH772" s="70"/>
      <c r="AMI772" s="70"/>
      <c r="AMJ772" s="70"/>
    </row>
    <row r="773" spans="1:1024" s="72" customFormat="1" ht="28.7" customHeight="1" x14ac:dyDescent="0.25">
      <c r="A773" s="123">
        <v>770</v>
      </c>
      <c r="B773" s="53" t="s">
        <v>1179</v>
      </c>
      <c r="C773" s="53" t="s">
        <v>1180</v>
      </c>
      <c r="D773" s="53" t="s">
        <v>1181</v>
      </c>
      <c r="E773" s="73" t="s">
        <v>28</v>
      </c>
      <c r="F773" s="73" t="s">
        <v>62</v>
      </c>
      <c r="G773" s="79">
        <v>750</v>
      </c>
      <c r="H773" s="75">
        <f t="shared" si="49"/>
        <v>937.5</v>
      </c>
      <c r="I773" s="76">
        <v>1545.6</v>
      </c>
      <c r="J773" s="77" t="s">
        <v>7112</v>
      </c>
      <c r="K773" s="66" t="s">
        <v>7224</v>
      </c>
      <c r="L773" s="66" t="s">
        <v>7113</v>
      </c>
      <c r="M773" s="78" t="s">
        <v>10</v>
      </c>
      <c r="N773" s="78" t="s">
        <v>24</v>
      </c>
      <c r="O773" s="128" t="s">
        <v>7137</v>
      </c>
      <c r="P773" s="70"/>
      <c r="Q773" s="70"/>
      <c r="R773" s="70"/>
      <c r="S773" s="70"/>
      <c r="T773" s="70"/>
      <c r="U773" s="70"/>
      <c r="V773" s="70"/>
      <c r="W773" s="70"/>
      <c r="X773" s="70"/>
      <c r="Y773" s="70"/>
      <c r="Z773" s="70"/>
      <c r="AA773" s="70"/>
      <c r="AB773" s="70"/>
      <c r="AC773" s="70"/>
      <c r="AD773" s="70"/>
      <c r="AE773" s="70"/>
      <c r="AF773" s="70"/>
      <c r="AG773" s="70"/>
      <c r="AH773" s="70"/>
      <c r="AI773" s="70"/>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AMD773" s="70"/>
      <c r="AME773" s="70"/>
      <c r="AMF773" s="70"/>
      <c r="AMG773" s="70"/>
      <c r="AMH773" s="70"/>
      <c r="AMI773" s="70"/>
      <c r="AMJ773" s="70"/>
    </row>
    <row r="774" spans="1:1024" s="72" customFormat="1" ht="28.7" customHeight="1" x14ac:dyDescent="0.25">
      <c r="A774" s="123">
        <v>771</v>
      </c>
      <c r="B774" s="53" t="s">
        <v>1182</v>
      </c>
      <c r="C774" s="53" t="s">
        <v>1183</v>
      </c>
      <c r="D774" s="53" t="s">
        <v>1184</v>
      </c>
      <c r="E774" s="73" t="s">
        <v>28</v>
      </c>
      <c r="F774" s="73" t="s">
        <v>62</v>
      </c>
      <c r="G774" s="79">
        <v>750</v>
      </c>
      <c r="H774" s="75">
        <f t="shared" si="49"/>
        <v>937.5</v>
      </c>
      <c r="I774" s="76">
        <v>1545.6</v>
      </c>
      <c r="J774" s="77" t="s">
        <v>7112</v>
      </c>
      <c r="K774" s="66" t="s">
        <v>7224</v>
      </c>
      <c r="L774" s="66" t="s">
        <v>7113</v>
      </c>
      <c r="M774" s="78" t="s">
        <v>10</v>
      </c>
      <c r="N774" s="78" t="s">
        <v>24</v>
      </c>
      <c r="O774" s="128" t="s">
        <v>7137</v>
      </c>
      <c r="P774" s="70"/>
      <c r="Q774" s="70"/>
      <c r="R774" s="70"/>
      <c r="S774" s="70"/>
      <c r="T774" s="70"/>
      <c r="U774" s="70"/>
      <c r="V774" s="70"/>
      <c r="W774" s="70"/>
      <c r="X774" s="70"/>
      <c r="Y774" s="70"/>
      <c r="Z774" s="70"/>
      <c r="AA774" s="70"/>
      <c r="AB774" s="70"/>
      <c r="AC774" s="70"/>
      <c r="AD774" s="70"/>
      <c r="AE774" s="70"/>
      <c r="AF774" s="70"/>
      <c r="AG774" s="70"/>
      <c r="AH774" s="70"/>
      <c r="AI774" s="70"/>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AMD774" s="70"/>
      <c r="AME774" s="70"/>
      <c r="AMF774" s="70"/>
      <c r="AMG774" s="70"/>
      <c r="AMH774" s="70"/>
      <c r="AMI774" s="70"/>
      <c r="AMJ774" s="70"/>
    </row>
    <row r="775" spans="1:1024" s="72" customFormat="1" ht="28.7" customHeight="1" x14ac:dyDescent="0.25">
      <c r="A775" s="123">
        <v>772</v>
      </c>
      <c r="B775" s="53" t="s">
        <v>1185</v>
      </c>
      <c r="C775" s="53" t="s">
        <v>1186</v>
      </c>
      <c r="D775" s="53" t="s">
        <v>271</v>
      </c>
      <c r="E775" s="73" t="s">
        <v>28</v>
      </c>
      <c r="F775" s="73" t="s">
        <v>62</v>
      </c>
      <c r="G775" s="79">
        <v>750</v>
      </c>
      <c r="H775" s="75">
        <f t="shared" si="49"/>
        <v>937.5</v>
      </c>
      <c r="I775" s="76">
        <v>1545.6</v>
      </c>
      <c r="J775" s="77" t="s">
        <v>7112</v>
      </c>
      <c r="K775" s="66" t="s">
        <v>7224</v>
      </c>
      <c r="L775" s="66" t="s">
        <v>7113</v>
      </c>
      <c r="M775" s="78" t="s">
        <v>10</v>
      </c>
      <c r="N775" s="78" t="s">
        <v>24</v>
      </c>
      <c r="O775" s="128" t="s">
        <v>7137</v>
      </c>
      <c r="P775" s="70"/>
      <c r="Q775" s="70"/>
      <c r="R775" s="70"/>
      <c r="S775" s="70"/>
      <c r="T775" s="70"/>
      <c r="U775" s="70"/>
      <c r="V775" s="70"/>
      <c r="W775" s="70"/>
      <c r="X775" s="70"/>
      <c r="Y775" s="70"/>
      <c r="Z775" s="70"/>
      <c r="AA775" s="70"/>
      <c r="AB775" s="70"/>
      <c r="AC775" s="70"/>
      <c r="AD775" s="70"/>
      <c r="AE775" s="70"/>
      <c r="AF775" s="70"/>
      <c r="AG775" s="70"/>
      <c r="AH775" s="70"/>
      <c r="AI775" s="70"/>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AMD775" s="70"/>
      <c r="AME775" s="70"/>
      <c r="AMF775" s="70"/>
      <c r="AMG775" s="70"/>
      <c r="AMH775" s="70"/>
      <c r="AMI775" s="70"/>
      <c r="AMJ775" s="70"/>
    </row>
    <row r="776" spans="1:1024" s="72" customFormat="1" ht="28.7" customHeight="1" x14ac:dyDescent="0.25">
      <c r="A776" s="123">
        <v>773</v>
      </c>
      <c r="B776" s="53" t="s">
        <v>1187</v>
      </c>
      <c r="C776" s="53" t="s">
        <v>1188</v>
      </c>
      <c r="D776" s="53" t="s">
        <v>271</v>
      </c>
      <c r="E776" s="73" t="s">
        <v>28</v>
      </c>
      <c r="F776" s="73" t="s">
        <v>62</v>
      </c>
      <c r="G776" s="79">
        <v>750</v>
      </c>
      <c r="H776" s="75">
        <f t="shared" si="49"/>
        <v>937.5</v>
      </c>
      <c r="I776" s="76">
        <v>1545.6</v>
      </c>
      <c r="J776" s="77" t="s">
        <v>7112</v>
      </c>
      <c r="K776" s="66" t="s">
        <v>7224</v>
      </c>
      <c r="L776" s="66" t="s">
        <v>7113</v>
      </c>
      <c r="M776" s="78" t="s">
        <v>10</v>
      </c>
      <c r="N776" s="78" t="s">
        <v>24</v>
      </c>
      <c r="O776" s="128" t="s">
        <v>7137</v>
      </c>
      <c r="P776" s="70"/>
      <c r="Q776" s="70"/>
      <c r="R776" s="70"/>
      <c r="S776" s="70"/>
      <c r="T776" s="70"/>
      <c r="U776" s="70"/>
      <c r="V776" s="70"/>
      <c r="W776" s="70"/>
      <c r="X776" s="70"/>
      <c r="Y776" s="70"/>
      <c r="Z776" s="70"/>
      <c r="AA776" s="70"/>
      <c r="AB776" s="70"/>
      <c r="AC776" s="70"/>
      <c r="AD776" s="70"/>
      <c r="AE776" s="70"/>
      <c r="AF776" s="70"/>
      <c r="AG776" s="70"/>
      <c r="AH776" s="70"/>
      <c r="AI776" s="70"/>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AMD776" s="70"/>
      <c r="AME776" s="70"/>
      <c r="AMF776" s="70"/>
      <c r="AMG776" s="70"/>
      <c r="AMH776" s="70"/>
      <c r="AMI776" s="70"/>
      <c r="AMJ776" s="70"/>
    </row>
    <row r="777" spans="1:1024" s="72" customFormat="1" ht="28.7" customHeight="1" x14ac:dyDescent="0.25">
      <c r="A777" s="123">
        <v>774</v>
      </c>
      <c r="B777" s="53" t="s">
        <v>1189</v>
      </c>
      <c r="C777" s="53" t="s">
        <v>1190</v>
      </c>
      <c r="D777" s="53" t="s">
        <v>1178</v>
      </c>
      <c r="E777" s="73" t="s">
        <v>28</v>
      </c>
      <c r="F777" s="73" t="s">
        <v>62</v>
      </c>
      <c r="G777" s="79">
        <v>895</v>
      </c>
      <c r="H777" s="75">
        <f t="shared" si="49"/>
        <v>1118.75</v>
      </c>
      <c r="I777" s="76">
        <v>3091.2</v>
      </c>
      <c r="J777" s="77" t="s">
        <v>124</v>
      </c>
      <c r="K777" s="66" t="s">
        <v>7224</v>
      </c>
      <c r="L777" s="66" t="s">
        <v>7113</v>
      </c>
      <c r="M777" s="78" t="s">
        <v>10</v>
      </c>
      <c r="N777" s="78" t="s">
        <v>24</v>
      </c>
      <c r="O777" s="128" t="s">
        <v>7137</v>
      </c>
      <c r="P777" s="70"/>
      <c r="Q777" s="70"/>
      <c r="R777" s="70"/>
      <c r="S777" s="70"/>
      <c r="T777" s="70"/>
      <c r="U777" s="70"/>
      <c r="V777" s="70"/>
      <c r="W777" s="70"/>
      <c r="X777" s="70"/>
      <c r="Y777" s="70"/>
      <c r="Z777" s="70"/>
      <c r="AA777" s="70"/>
      <c r="AB777" s="70"/>
      <c r="AC777" s="70"/>
      <c r="AD777" s="70"/>
      <c r="AE777" s="70"/>
      <c r="AF777" s="70"/>
      <c r="AG777" s="70"/>
      <c r="AH777" s="70"/>
      <c r="AI777" s="70"/>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AMD777" s="70"/>
      <c r="AME777" s="70"/>
      <c r="AMF777" s="70"/>
      <c r="AMG777" s="70"/>
      <c r="AMH777" s="70"/>
      <c r="AMI777" s="70"/>
      <c r="AMJ777" s="70"/>
    </row>
    <row r="778" spans="1:1024" s="72" customFormat="1" ht="28.7" customHeight="1" x14ac:dyDescent="0.25">
      <c r="A778" s="123">
        <v>775</v>
      </c>
      <c r="B778" s="53" t="s">
        <v>1191</v>
      </c>
      <c r="C778" s="53" t="s">
        <v>1192</v>
      </c>
      <c r="D778" s="53" t="s">
        <v>1184</v>
      </c>
      <c r="E778" s="73" t="s">
        <v>28</v>
      </c>
      <c r="F778" s="73" t="s">
        <v>62</v>
      </c>
      <c r="G778" s="79">
        <v>750</v>
      </c>
      <c r="H778" s="75">
        <f t="shared" si="49"/>
        <v>937.5</v>
      </c>
      <c r="I778" s="76">
        <v>1545.6</v>
      </c>
      <c r="J778" s="77" t="s">
        <v>7112</v>
      </c>
      <c r="K778" s="66" t="s">
        <v>7224</v>
      </c>
      <c r="L778" s="66" t="s">
        <v>7113</v>
      </c>
      <c r="M778" s="78" t="s">
        <v>10</v>
      </c>
      <c r="N778" s="78" t="s">
        <v>24</v>
      </c>
      <c r="O778" s="128" t="s">
        <v>7137</v>
      </c>
      <c r="P778" s="70"/>
      <c r="Q778" s="70"/>
      <c r="R778" s="70"/>
      <c r="S778" s="70"/>
      <c r="T778" s="70"/>
      <c r="U778" s="70"/>
      <c r="V778" s="70"/>
      <c r="W778" s="70"/>
      <c r="X778" s="70"/>
      <c r="Y778" s="70"/>
      <c r="Z778" s="70"/>
      <c r="AA778" s="70"/>
      <c r="AB778" s="70"/>
      <c r="AC778" s="70"/>
      <c r="AD778" s="70"/>
      <c r="AE778" s="70"/>
      <c r="AF778" s="70"/>
      <c r="AG778" s="70"/>
      <c r="AH778" s="70"/>
      <c r="AI778" s="70"/>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AMD778" s="70"/>
      <c r="AME778" s="70"/>
      <c r="AMF778" s="70"/>
      <c r="AMG778" s="70"/>
      <c r="AMH778" s="70"/>
      <c r="AMI778" s="70"/>
      <c r="AMJ778" s="70"/>
    </row>
    <row r="779" spans="1:1024" s="72" customFormat="1" ht="28.7" customHeight="1" x14ac:dyDescent="0.25">
      <c r="A779" s="123">
        <v>776</v>
      </c>
      <c r="B779" s="53" t="s">
        <v>1193</v>
      </c>
      <c r="C779" s="53" t="s">
        <v>1194</v>
      </c>
      <c r="D779" s="53" t="s">
        <v>1184</v>
      </c>
      <c r="E779" s="73" t="s">
        <v>28</v>
      </c>
      <c r="F779" s="73" t="s">
        <v>62</v>
      </c>
      <c r="G779" s="79">
        <v>750</v>
      </c>
      <c r="H779" s="75">
        <f t="shared" si="49"/>
        <v>937.5</v>
      </c>
      <c r="I779" s="76">
        <v>1545.6</v>
      </c>
      <c r="J779" s="77" t="s">
        <v>7112</v>
      </c>
      <c r="K779" s="66" t="s">
        <v>7224</v>
      </c>
      <c r="L779" s="66" t="s">
        <v>7113</v>
      </c>
      <c r="M779" s="78" t="s">
        <v>10</v>
      </c>
      <c r="N779" s="78" t="s">
        <v>24</v>
      </c>
      <c r="O779" s="128" t="s">
        <v>7137</v>
      </c>
      <c r="P779" s="70"/>
      <c r="Q779" s="70"/>
      <c r="R779" s="70"/>
      <c r="S779" s="70"/>
      <c r="T779" s="70"/>
      <c r="U779" s="70"/>
      <c r="V779" s="70"/>
      <c r="W779" s="70"/>
      <c r="X779" s="70"/>
      <c r="Y779" s="70"/>
      <c r="Z779" s="70"/>
      <c r="AA779" s="70"/>
      <c r="AB779" s="70"/>
      <c r="AC779" s="70"/>
      <c r="AD779" s="70"/>
      <c r="AE779" s="70"/>
      <c r="AF779" s="70"/>
      <c r="AG779" s="70"/>
      <c r="AH779" s="70"/>
      <c r="AI779" s="70"/>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AMD779" s="70"/>
      <c r="AME779" s="70"/>
      <c r="AMF779" s="70"/>
      <c r="AMG779" s="70"/>
      <c r="AMH779" s="70"/>
      <c r="AMI779" s="70"/>
      <c r="AMJ779" s="70"/>
    </row>
    <row r="780" spans="1:1024" s="72" customFormat="1" ht="28.7" customHeight="1" x14ac:dyDescent="0.25">
      <c r="A780" s="123">
        <v>777</v>
      </c>
      <c r="B780" s="53" t="s">
        <v>1195</v>
      </c>
      <c r="C780" s="53" t="s">
        <v>1196</v>
      </c>
      <c r="D780" s="53" t="s">
        <v>271</v>
      </c>
      <c r="E780" s="73" t="s">
        <v>28</v>
      </c>
      <c r="F780" s="73" t="s">
        <v>62</v>
      </c>
      <c r="G780" s="79">
        <v>750</v>
      </c>
      <c r="H780" s="75">
        <f t="shared" si="49"/>
        <v>937.5</v>
      </c>
      <c r="I780" s="76">
        <v>1545.6</v>
      </c>
      <c r="J780" s="77" t="s">
        <v>7112</v>
      </c>
      <c r="K780" s="66" t="s">
        <v>7224</v>
      </c>
      <c r="L780" s="66" t="s">
        <v>7113</v>
      </c>
      <c r="M780" s="78" t="s">
        <v>10</v>
      </c>
      <c r="N780" s="78" t="s">
        <v>24</v>
      </c>
      <c r="O780" s="128" t="s">
        <v>7137</v>
      </c>
      <c r="P780" s="70"/>
      <c r="Q780" s="70"/>
      <c r="R780" s="70"/>
      <c r="S780" s="70"/>
      <c r="T780" s="70"/>
      <c r="U780" s="70"/>
      <c r="V780" s="70"/>
      <c r="W780" s="70"/>
      <c r="X780" s="70"/>
      <c r="Y780" s="70"/>
      <c r="Z780" s="70"/>
      <c r="AA780" s="70"/>
      <c r="AB780" s="70"/>
      <c r="AC780" s="70"/>
      <c r="AD780" s="70"/>
      <c r="AE780" s="70"/>
      <c r="AF780" s="70"/>
      <c r="AG780" s="70"/>
      <c r="AH780" s="70"/>
      <c r="AI780" s="70"/>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AMD780" s="70"/>
      <c r="AME780" s="70"/>
      <c r="AMF780" s="70"/>
      <c r="AMG780" s="70"/>
      <c r="AMH780" s="70"/>
      <c r="AMI780" s="70"/>
      <c r="AMJ780" s="70"/>
    </row>
    <row r="781" spans="1:1024" s="72" customFormat="1" ht="28.7" customHeight="1" x14ac:dyDescent="0.25">
      <c r="A781" s="123">
        <v>778</v>
      </c>
      <c r="B781" s="53" t="s">
        <v>1197</v>
      </c>
      <c r="C781" s="53" t="s">
        <v>1198</v>
      </c>
      <c r="D781" s="53" t="s">
        <v>271</v>
      </c>
      <c r="E781" s="73" t="s">
        <v>28</v>
      </c>
      <c r="F781" s="73" t="s">
        <v>62</v>
      </c>
      <c r="G781" s="79">
        <v>750</v>
      </c>
      <c r="H781" s="75">
        <f t="shared" si="49"/>
        <v>937.5</v>
      </c>
      <c r="I781" s="76">
        <v>1545.6</v>
      </c>
      <c r="J781" s="77" t="s">
        <v>7112</v>
      </c>
      <c r="K781" s="66" t="s">
        <v>7224</v>
      </c>
      <c r="L781" s="66" t="s">
        <v>7113</v>
      </c>
      <c r="M781" s="78" t="s">
        <v>10</v>
      </c>
      <c r="N781" s="78" t="s">
        <v>24</v>
      </c>
      <c r="O781" s="128" t="s">
        <v>7137</v>
      </c>
      <c r="P781" s="70"/>
      <c r="Q781" s="70"/>
      <c r="R781" s="70"/>
      <c r="S781" s="70"/>
      <c r="T781" s="70"/>
      <c r="U781" s="70"/>
      <c r="V781" s="70"/>
      <c r="W781" s="70"/>
      <c r="X781" s="70"/>
      <c r="Y781" s="70"/>
      <c r="Z781" s="70"/>
      <c r="AA781" s="70"/>
      <c r="AB781" s="70"/>
      <c r="AC781" s="70"/>
      <c r="AD781" s="70"/>
      <c r="AE781" s="70"/>
      <c r="AF781" s="70"/>
      <c r="AG781" s="70"/>
      <c r="AH781" s="70"/>
      <c r="AI781" s="70"/>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AMD781" s="70"/>
      <c r="AME781" s="70"/>
      <c r="AMF781" s="70"/>
      <c r="AMG781" s="70"/>
      <c r="AMH781" s="70"/>
      <c r="AMI781" s="70"/>
      <c r="AMJ781" s="70"/>
    </row>
    <row r="782" spans="1:1024" s="72" customFormat="1" ht="28.7" customHeight="1" x14ac:dyDescent="0.25">
      <c r="A782" s="123">
        <v>779</v>
      </c>
      <c r="B782" s="53" t="s">
        <v>1199</v>
      </c>
      <c r="C782" s="53" t="s">
        <v>1200</v>
      </c>
      <c r="D782" s="53" t="s">
        <v>271</v>
      </c>
      <c r="E782" s="73" t="s">
        <v>28</v>
      </c>
      <c r="F782" s="73" t="s">
        <v>62</v>
      </c>
      <c r="G782" s="79">
        <v>750</v>
      </c>
      <c r="H782" s="75">
        <f t="shared" si="49"/>
        <v>937.5</v>
      </c>
      <c r="I782" s="76">
        <v>1545.6</v>
      </c>
      <c r="J782" s="77" t="s">
        <v>7112</v>
      </c>
      <c r="K782" s="66" t="s">
        <v>7224</v>
      </c>
      <c r="L782" s="66" t="s">
        <v>7113</v>
      </c>
      <c r="M782" s="78" t="s">
        <v>10</v>
      </c>
      <c r="N782" s="78" t="s">
        <v>24</v>
      </c>
      <c r="O782" s="128" t="s">
        <v>7137</v>
      </c>
      <c r="P782" s="70"/>
      <c r="Q782" s="70"/>
      <c r="R782" s="70"/>
      <c r="S782" s="70"/>
      <c r="T782" s="70"/>
      <c r="U782" s="70"/>
      <c r="V782" s="70"/>
      <c r="W782" s="70"/>
      <c r="X782" s="70"/>
      <c r="Y782" s="70"/>
      <c r="Z782" s="70"/>
      <c r="AA782" s="70"/>
      <c r="AB782" s="70"/>
      <c r="AC782" s="70"/>
      <c r="AD782" s="70"/>
      <c r="AE782" s="70"/>
      <c r="AF782" s="70"/>
      <c r="AG782" s="70"/>
      <c r="AH782" s="70"/>
      <c r="AI782" s="70"/>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AMD782" s="70"/>
      <c r="AME782" s="70"/>
      <c r="AMF782" s="70"/>
      <c r="AMG782" s="70"/>
      <c r="AMH782" s="70"/>
      <c r="AMI782" s="70"/>
      <c r="AMJ782" s="70"/>
    </row>
    <row r="783" spans="1:1024" s="72" customFormat="1" ht="28.7" customHeight="1" x14ac:dyDescent="0.25">
      <c r="A783" s="123">
        <v>780</v>
      </c>
      <c r="B783" s="53" t="s">
        <v>1201</v>
      </c>
      <c r="C783" s="53" t="s">
        <v>1202</v>
      </c>
      <c r="D783" s="53" t="s">
        <v>1203</v>
      </c>
      <c r="E783" s="73" t="s">
        <v>28</v>
      </c>
      <c r="F783" s="73" t="s">
        <v>62</v>
      </c>
      <c r="G783" s="79">
        <v>750</v>
      </c>
      <c r="H783" s="75">
        <f t="shared" si="49"/>
        <v>937.5</v>
      </c>
      <c r="I783" s="76">
        <v>1545.6</v>
      </c>
      <c r="J783" s="77" t="s">
        <v>7112</v>
      </c>
      <c r="K783" s="66" t="s">
        <v>7224</v>
      </c>
      <c r="L783" s="66" t="s">
        <v>7113</v>
      </c>
      <c r="M783" s="78" t="s">
        <v>10</v>
      </c>
      <c r="N783" s="78" t="s">
        <v>24</v>
      </c>
      <c r="O783" s="128" t="s">
        <v>7137</v>
      </c>
      <c r="P783" s="70"/>
      <c r="Q783" s="70"/>
      <c r="R783" s="70"/>
      <c r="S783" s="70"/>
      <c r="T783" s="70"/>
      <c r="U783" s="70"/>
      <c r="V783" s="70"/>
      <c r="W783" s="70"/>
      <c r="X783" s="70"/>
      <c r="Y783" s="70"/>
      <c r="Z783" s="70"/>
      <c r="AA783" s="70"/>
      <c r="AB783" s="70"/>
      <c r="AC783" s="70"/>
      <c r="AD783" s="70"/>
      <c r="AE783" s="70"/>
      <c r="AF783" s="70"/>
      <c r="AG783" s="70"/>
      <c r="AH783" s="70"/>
      <c r="AI783" s="70"/>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AMD783" s="70"/>
      <c r="AME783" s="70"/>
      <c r="AMF783" s="70"/>
      <c r="AMG783" s="70"/>
      <c r="AMH783" s="70"/>
      <c r="AMI783" s="70"/>
      <c r="AMJ783" s="70"/>
    </row>
    <row r="784" spans="1:1024" s="72" customFormat="1" ht="28.7" customHeight="1" x14ac:dyDescent="0.25">
      <c r="A784" s="123">
        <v>781</v>
      </c>
      <c r="B784" s="53" t="s">
        <v>1204</v>
      </c>
      <c r="C784" s="53" t="s">
        <v>1205</v>
      </c>
      <c r="D784" s="53" t="s">
        <v>271</v>
      </c>
      <c r="E784" s="73" t="s">
        <v>28</v>
      </c>
      <c r="F784" s="73" t="s">
        <v>62</v>
      </c>
      <c r="G784" s="79">
        <v>750</v>
      </c>
      <c r="H784" s="75">
        <f t="shared" si="49"/>
        <v>937.5</v>
      </c>
      <c r="I784" s="76">
        <v>1545.6</v>
      </c>
      <c r="J784" s="77" t="s">
        <v>7112</v>
      </c>
      <c r="K784" s="66" t="s">
        <v>7224</v>
      </c>
      <c r="L784" s="66" t="s">
        <v>7113</v>
      </c>
      <c r="M784" s="78" t="s">
        <v>10</v>
      </c>
      <c r="N784" s="78" t="s">
        <v>24</v>
      </c>
      <c r="O784" s="128" t="s">
        <v>7137</v>
      </c>
      <c r="P784" s="70"/>
      <c r="Q784" s="70"/>
      <c r="R784" s="70"/>
      <c r="S784" s="70"/>
      <c r="T784" s="70"/>
      <c r="U784" s="70"/>
      <c r="V784" s="70"/>
      <c r="W784" s="70"/>
      <c r="X784" s="70"/>
      <c r="Y784" s="70"/>
      <c r="Z784" s="70"/>
      <c r="AA784" s="70"/>
      <c r="AB784" s="70"/>
      <c r="AC784" s="70"/>
      <c r="AD784" s="70"/>
      <c r="AE784" s="70"/>
      <c r="AF784" s="70"/>
      <c r="AG784" s="70"/>
      <c r="AH784" s="70"/>
      <c r="AI784" s="70"/>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AMD784" s="70"/>
      <c r="AME784" s="70"/>
      <c r="AMF784" s="70"/>
      <c r="AMG784" s="70"/>
      <c r="AMH784" s="70"/>
      <c r="AMI784" s="70"/>
      <c r="AMJ784" s="70"/>
    </row>
    <row r="785" spans="1:1024" s="72" customFormat="1" ht="28.7" customHeight="1" x14ac:dyDescent="0.25">
      <c r="A785" s="123">
        <v>782</v>
      </c>
      <c r="B785" s="53" t="s">
        <v>1206</v>
      </c>
      <c r="C785" s="53" t="s">
        <v>1207</v>
      </c>
      <c r="D785" s="53" t="s">
        <v>1203</v>
      </c>
      <c r="E785" s="73" t="s">
        <v>28</v>
      </c>
      <c r="F785" s="73" t="s">
        <v>62</v>
      </c>
      <c r="G785" s="79">
        <v>750</v>
      </c>
      <c r="H785" s="75">
        <f t="shared" si="49"/>
        <v>937.5</v>
      </c>
      <c r="I785" s="76">
        <v>1545.6</v>
      </c>
      <c r="J785" s="77" t="s">
        <v>7112</v>
      </c>
      <c r="K785" s="66" t="s">
        <v>7224</v>
      </c>
      <c r="L785" s="66" t="s">
        <v>7113</v>
      </c>
      <c r="M785" s="78" t="s">
        <v>10</v>
      </c>
      <c r="N785" s="78" t="s">
        <v>24</v>
      </c>
      <c r="O785" s="128" t="s">
        <v>7137</v>
      </c>
      <c r="P785" s="70"/>
      <c r="Q785" s="70"/>
      <c r="R785" s="70"/>
      <c r="S785" s="70"/>
      <c r="T785" s="70"/>
      <c r="U785" s="70"/>
      <c r="V785" s="70"/>
      <c r="W785" s="70"/>
      <c r="X785" s="70"/>
      <c r="Y785" s="70"/>
      <c r="Z785" s="70"/>
      <c r="AA785" s="70"/>
      <c r="AB785" s="70"/>
      <c r="AC785" s="70"/>
      <c r="AD785" s="70"/>
      <c r="AE785" s="70"/>
      <c r="AF785" s="70"/>
      <c r="AG785" s="70"/>
      <c r="AH785" s="70"/>
      <c r="AI785" s="70"/>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AMD785" s="70"/>
      <c r="AME785" s="70"/>
      <c r="AMF785" s="70"/>
      <c r="AMG785" s="70"/>
      <c r="AMH785" s="70"/>
      <c r="AMI785" s="70"/>
      <c r="AMJ785" s="70"/>
    </row>
    <row r="786" spans="1:1024" s="72" customFormat="1" ht="28.7" customHeight="1" x14ac:dyDescent="0.25">
      <c r="A786" s="123">
        <v>783</v>
      </c>
      <c r="B786" s="53" t="s">
        <v>1208</v>
      </c>
      <c r="C786" s="53" t="s">
        <v>1209</v>
      </c>
      <c r="D786" s="53" t="s">
        <v>271</v>
      </c>
      <c r="E786" s="73" t="s">
        <v>28</v>
      </c>
      <c r="F786" s="73" t="s">
        <v>62</v>
      </c>
      <c r="G786" s="79">
        <v>750</v>
      </c>
      <c r="H786" s="75">
        <f t="shared" si="49"/>
        <v>937.5</v>
      </c>
      <c r="I786" s="76">
        <v>1545.6</v>
      </c>
      <c r="J786" s="77" t="s">
        <v>7112</v>
      </c>
      <c r="K786" s="66" t="s">
        <v>7224</v>
      </c>
      <c r="L786" s="66" t="s">
        <v>7113</v>
      </c>
      <c r="M786" s="78" t="s">
        <v>10</v>
      </c>
      <c r="N786" s="78" t="s">
        <v>24</v>
      </c>
      <c r="O786" s="128" t="s">
        <v>7137</v>
      </c>
      <c r="P786" s="70"/>
      <c r="Q786" s="70"/>
      <c r="R786" s="70"/>
      <c r="S786" s="70"/>
      <c r="T786" s="70"/>
      <c r="U786" s="70"/>
      <c r="V786" s="70"/>
      <c r="W786" s="70"/>
      <c r="X786" s="70"/>
      <c r="Y786" s="70"/>
      <c r="Z786" s="70"/>
      <c r="AA786" s="70"/>
      <c r="AB786" s="70"/>
      <c r="AC786" s="70"/>
      <c r="AD786" s="70"/>
      <c r="AE786" s="70"/>
      <c r="AF786" s="70"/>
      <c r="AG786" s="70"/>
      <c r="AH786" s="70"/>
      <c r="AI786" s="70"/>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AMD786" s="70"/>
      <c r="AME786" s="70"/>
      <c r="AMF786" s="70"/>
      <c r="AMG786" s="70"/>
      <c r="AMH786" s="70"/>
      <c r="AMI786" s="70"/>
      <c r="AMJ786" s="70"/>
    </row>
    <row r="787" spans="1:1024" s="72" customFormat="1" ht="28.7" customHeight="1" x14ac:dyDescent="0.25">
      <c r="A787" s="123">
        <v>784</v>
      </c>
      <c r="B787" s="53" t="s">
        <v>1210</v>
      </c>
      <c r="C787" s="53" t="s">
        <v>1211</v>
      </c>
      <c r="D787" s="53" t="s">
        <v>271</v>
      </c>
      <c r="E787" s="73" t="s">
        <v>28</v>
      </c>
      <c r="F787" s="73" t="s">
        <v>62</v>
      </c>
      <c r="G787" s="79">
        <v>750</v>
      </c>
      <c r="H787" s="75">
        <f t="shared" si="49"/>
        <v>937.5</v>
      </c>
      <c r="I787" s="76">
        <v>1545.6</v>
      </c>
      <c r="J787" s="77" t="s">
        <v>7112</v>
      </c>
      <c r="K787" s="66" t="s">
        <v>7224</v>
      </c>
      <c r="L787" s="66" t="s">
        <v>7113</v>
      </c>
      <c r="M787" s="78" t="s">
        <v>10</v>
      </c>
      <c r="N787" s="78" t="s">
        <v>24</v>
      </c>
      <c r="O787" s="128" t="s">
        <v>7137</v>
      </c>
      <c r="P787" s="70"/>
      <c r="Q787" s="70"/>
      <c r="R787" s="70"/>
      <c r="S787" s="70"/>
      <c r="T787" s="70"/>
      <c r="U787" s="70"/>
      <c r="V787" s="70"/>
      <c r="W787" s="70"/>
      <c r="X787" s="70"/>
      <c r="Y787" s="70"/>
      <c r="Z787" s="70"/>
      <c r="AA787" s="70"/>
      <c r="AB787" s="70"/>
      <c r="AC787" s="70"/>
      <c r="AD787" s="70"/>
      <c r="AE787" s="70"/>
      <c r="AF787" s="70"/>
      <c r="AG787" s="70"/>
      <c r="AH787" s="70"/>
      <c r="AI787" s="70"/>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AMD787" s="70"/>
      <c r="AME787" s="70"/>
      <c r="AMF787" s="70"/>
      <c r="AMG787" s="70"/>
      <c r="AMH787" s="70"/>
      <c r="AMI787" s="70"/>
      <c r="AMJ787" s="70"/>
    </row>
    <row r="788" spans="1:1024" s="72" customFormat="1" ht="28.7" customHeight="1" x14ac:dyDescent="0.25">
      <c r="A788" s="123">
        <v>785</v>
      </c>
      <c r="B788" s="53" t="s">
        <v>1212</v>
      </c>
      <c r="C788" s="53" t="s">
        <v>1213</v>
      </c>
      <c r="D788" s="53" t="s">
        <v>271</v>
      </c>
      <c r="E788" s="73" t="s">
        <v>28</v>
      </c>
      <c r="F788" s="73" t="s">
        <v>62</v>
      </c>
      <c r="G788" s="79">
        <v>750</v>
      </c>
      <c r="H788" s="75">
        <f t="shared" si="49"/>
        <v>937.5</v>
      </c>
      <c r="I788" s="76">
        <v>1545.6</v>
      </c>
      <c r="J788" s="77" t="s">
        <v>7112</v>
      </c>
      <c r="K788" s="66" t="s">
        <v>7224</v>
      </c>
      <c r="L788" s="66" t="s">
        <v>7113</v>
      </c>
      <c r="M788" s="78" t="s">
        <v>10</v>
      </c>
      <c r="N788" s="78" t="s">
        <v>24</v>
      </c>
      <c r="O788" s="128" t="s">
        <v>7137</v>
      </c>
      <c r="P788" s="70"/>
      <c r="Q788" s="70"/>
      <c r="R788" s="70"/>
      <c r="S788" s="70"/>
      <c r="T788" s="70"/>
      <c r="U788" s="70"/>
      <c r="V788" s="70"/>
      <c r="W788" s="70"/>
      <c r="X788" s="70"/>
      <c r="Y788" s="70"/>
      <c r="Z788" s="70"/>
      <c r="AA788" s="70"/>
      <c r="AB788" s="70"/>
      <c r="AC788" s="70"/>
      <c r="AD788" s="70"/>
      <c r="AE788" s="70"/>
      <c r="AF788" s="70"/>
      <c r="AG788" s="70"/>
      <c r="AH788" s="70"/>
      <c r="AI788" s="70"/>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AMD788" s="70"/>
      <c r="AME788" s="70"/>
      <c r="AMF788" s="70"/>
      <c r="AMG788" s="70"/>
      <c r="AMH788" s="70"/>
      <c r="AMI788" s="70"/>
      <c r="AMJ788" s="70"/>
    </row>
    <row r="789" spans="1:1024" s="72" customFormat="1" ht="28.7" customHeight="1" x14ac:dyDescent="0.25">
      <c r="A789" s="123">
        <v>786</v>
      </c>
      <c r="B789" s="53" t="s">
        <v>1214</v>
      </c>
      <c r="C789" s="53" t="s">
        <v>1215</v>
      </c>
      <c r="D789" s="53" t="s">
        <v>271</v>
      </c>
      <c r="E789" s="73" t="s">
        <v>28</v>
      </c>
      <c r="F789" s="73" t="s">
        <v>62</v>
      </c>
      <c r="G789" s="79">
        <v>750</v>
      </c>
      <c r="H789" s="75">
        <f t="shared" si="49"/>
        <v>937.5</v>
      </c>
      <c r="I789" s="76">
        <v>1545.6</v>
      </c>
      <c r="J789" s="77" t="s">
        <v>7112</v>
      </c>
      <c r="K789" s="66" t="s">
        <v>7224</v>
      </c>
      <c r="L789" s="66" t="s">
        <v>7113</v>
      </c>
      <c r="M789" s="78" t="s">
        <v>10</v>
      </c>
      <c r="N789" s="78" t="s">
        <v>24</v>
      </c>
      <c r="O789" s="128" t="s">
        <v>7137</v>
      </c>
      <c r="P789" s="70"/>
      <c r="Q789" s="70"/>
      <c r="R789" s="70"/>
      <c r="S789" s="70"/>
      <c r="T789" s="70"/>
      <c r="U789" s="70"/>
      <c r="V789" s="70"/>
      <c r="W789" s="70"/>
      <c r="X789" s="70"/>
      <c r="Y789" s="70"/>
      <c r="Z789" s="70"/>
      <c r="AA789" s="70"/>
      <c r="AB789" s="70"/>
      <c r="AC789" s="70"/>
      <c r="AD789" s="70"/>
      <c r="AE789" s="70"/>
      <c r="AF789" s="70"/>
      <c r="AG789" s="70"/>
      <c r="AH789" s="70"/>
      <c r="AI789" s="70"/>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AMD789" s="70"/>
      <c r="AME789" s="70"/>
      <c r="AMF789" s="70"/>
      <c r="AMG789" s="70"/>
      <c r="AMH789" s="70"/>
      <c r="AMI789" s="70"/>
      <c r="AMJ789" s="70"/>
    </row>
    <row r="790" spans="1:1024" s="72" customFormat="1" ht="28.7" customHeight="1" x14ac:dyDescent="0.25">
      <c r="A790" s="123">
        <v>787</v>
      </c>
      <c r="B790" s="53" t="s">
        <v>1216</v>
      </c>
      <c r="C790" s="53" t="s">
        <v>1217</v>
      </c>
      <c r="D790" s="53" t="s">
        <v>271</v>
      </c>
      <c r="E790" s="73" t="s">
        <v>28</v>
      </c>
      <c r="F790" s="73" t="s">
        <v>62</v>
      </c>
      <c r="G790" s="79">
        <v>750</v>
      </c>
      <c r="H790" s="75">
        <f t="shared" si="49"/>
        <v>937.5</v>
      </c>
      <c r="I790" s="76">
        <v>1545.6</v>
      </c>
      <c r="J790" s="77" t="s">
        <v>7112</v>
      </c>
      <c r="K790" s="66" t="s">
        <v>7224</v>
      </c>
      <c r="L790" s="66" t="s">
        <v>7113</v>
      </c>
      <c r="M790" s="78" t="s">
        <v>10</v>
      </c>
      <c r="N790" s="78" t="s">
        <v>24</v>
      </c>
      <c r="O790" s="128" t="s">
        <v>7137</v>
      </c>
      <c r="P790" s="70"/>
      <c r="Q790" s="70"/>
      <c r="R790" s="70"/>
      <c r="S790" s="70"/>
      <c r="T790" s="70"/>
      <c r="U790" s="70"/>
      <c r="V790" s="70"/>
      <c r="W790" s="70"/>
      <c r="X790" s="70"/>
      <c r="Y790" s="70"/>
      <c r="Z790" s="70"/>
      <c r="AA790" s="70"/>
      <c r="AB790" s="70"/>
      <c r="AC790" s="70"/>
      <c r="AD790" s="70"/>
      <c r="AE790" s="70"/>
      <c r="AF790" s="70"/>
      <c r="AG790" s="70"/>
      <c r="AH790" s="70"/>
      <c r="AI790" s="70"/>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AMD790" s="70"/>
      <c r="AME790" s="70"/>
      <c r="AMF790" s="70"/>
      <c r="AMG790" s="70"/>
      <c r="AMH790" s="70"/>
      <c r="AMI790" s="70"/>
      <c r="AMJ790" s="70"/>
    </row>
    <row r="791" spans="1:1024" s="72" customFormat="1" ht="28.7" customHeight="1" x14ac:dyDescent="0.25">
      <c r="A791" s="123">
        <v>788</v>
      </c>
      <c r="B791" s="53" t="s">
        <v>1218</v>
      </c>
      <c r="C791" s="53" t="s">
        <v>1219</v>
      </c>
      <c r="D791" s="53" t="s">
        <v>1220</v>
      </c>
      <c r="E791" s="73" t="s">
        <v>28</v>
      </c>
      <c r="F791" s="73" t="s">
        <v>62</v>
      </c>
      <c r="G791" s="79">
        <v>895</v>
      </c>
      <c r="H791" s="75">
        <f t="shared" si="49"/>
        <v>1118.75</v>
      </c>
      <c r="I791" s="76">
        <v>3091.2</v>
      </c>
      <c r="J791" s="77" t="s">
        <v>124</v>
      </c>
      <c r="K791" s="66" t="s">
        <v>7224</v>
      </c>
      <c r="L791" s="66" t="s">
        <v>7113</v>
      </c>
      <c r="M791" s="78" t="s">
        <v>10</v>
      </c>
      <c r="N791" s="78" t="s">
        <v>24</v>
      </c>
      <c r="O791" s="128" t="s">
        <v>7137</v>
      </c>
      <c r="P791" s="70"/>
      <c r="Q791" s="70"/>
      <c r="R791" s="70"/>
      <c r="S791" s="70"/>
      <c r="T791" s="70"/>
      <c r="U791" s="70"/>
      <c r="V791" s="70"/>
      <c r="W791" s="70"/>
      <c r="X791" s="70"/>
      <c r="Y791" s="70"/>
      <c r="Z791" s="70"/>
      <c r="AA791" s="70"/>
      <c r="AB791" s="70"/>
      <c r="AC791" s="70"/>
      <c r="AD791" s="70"/>
      <c r="AE791" s="70"/>
      <c r="AF791" s="70"/>
      <c r="AG791" s="70"/>
      <c r="AH791" s="70"/>
      <c r="AI791" s="70"/>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AMD791" s="70"/>
      <c r="AME791" s="70"/>
      <c r="AMF791" s="70"/>
      <c r="AMG791" s="70"/>
      <c r="AMH791" s="70"/>
      <c r="AMI791" s="70"/>
      <c r="AMJ791" s="70"/>
    </row>
    <row r="792" spans="1:1024" s="72" customFormat="1" ht="28.7" customHeight="1" x14ac:dyDescent="0.25">
      <c r="A792" s="123">
        <v>789</v>
      </c>
      <c r="B792" s="53" t="s">
        <v>1221</v>
      </c>
      <c r="C792" s="53" t="s">
        <v>1222</v>
      </c>
      <c r="D792" s="53" t="s">
        <v>1223</v>
      </c>
      <c r="E792" s="73" t="s">
        <v>28</v>
      </c>
      <c r="F792" s="73" t="s">
        <v>62</v>
      </c>
      <c r="G792" s="79">
        <v>895</v>
      </c>
      <c r="H792" s="75">
        <f t="shared" si="49"/>
        <v>1118.75</v>
      </c>
      <c r="I792" s="76">
        <v>3091.2</v>
      </c>
      <c r="J792" s="77" t="s">
        <v>124</v>
      </c>
      <c r="K792" s="66" t="s">
        <v>7224</v>
      </c>
      <c r="L792" s="66" t="s">
        <v>7113</v>
      </c>
      <c r="M792" s="78" t="s">
        <v>10</v>
      </c>
      <c r="N792" s="78" t="s">
        <v>24</v>
      </c>
      <c r="O792" s="128" t="s">
        <v>7137</v>
      </c>
      <c r="P792" s="70"/>
      <c r="Q792" s="70"/>
      <c r="R792" s="70"/>
      <c r="S792" s="70"/>
      <c r="T792" s="70"/>
      <c r="U792" s="70"/>
      <c r="V792" s="70"/>
      <c r="W792" s="70"/>
      <c r="X792" s="70"/>
      <c r="Y792" s="70"/>
      <c r="Z792" s="70"/>
      <c r="AA792" s="70"/>
      <c r="AB792" s="70"/>
      <c r="AC792" s="70"/>
      <c r="AD792" s="70"/>
      <c r="AE792" s="70"/>
      <c r="AF792" s="70"/>
      <c r="AG792" s="70"/>
      <c r="AH792" s="70"/>
      <c r="AI792" s="70"/>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AMD792" s="70"/>
      <c r="AME792" s="70"/>
      <c r="AMF792" s="70"/>
      <c r="AMG792" s="70"/>
      <c r="AMH792" s="70"/>
      <c r="AMI792" s="70"/>
      <c r="AMJ792" s="70"/>
    </row>
    <row r="793" spans="1:1024" s="72" customFormat="1" ht="28.7" customHeight="1" x14ac:dyDescent="0.25">
      <c r="A793" s="123">
        <v>790</v>
      </c>
      <c r="B793" s="53" t="s">
        <v>1224</v>
      </c>
      <c r="C793" s="53" t="s">
        <v>1225</v>
      </c>
      <c r="D793" s="53" t="s">
        <v>1220</v>
      </c>
      <c r="E793" s="73" t="s">
        <v>28</v>
      </c>
      <c r="F793" s="73" t="s">
        <v>62</v>
      </c>
      <c r="G793" s="79">
        <v>895</v>
      </c>
      <c r="H793" s="75">
        <f t="shared" si="49"/>
        <v>1118.75</v>
      </c>
      <c r="I793" s="76">
        <v>3091.2</v>
      </c>
      <c r="J793" s="77" t="s">
        <v>124</v>
      </c>
      <c r="K793" s="66" t="s">
        <v>7224</v>
      </c>
      <c r="L793" s="66" t="s">
        <v>7113</v>
      </c>
      <c r="M793" s="78" t="s">
        <v>10</v>
      </c>
      <c r="N793" s="78" t="s">
        <v>24</v>
      </c>
      <c r="O793" s="128" t="s">
        <v>7137</v>
      </c>
      <c r="P793" s="70"/>
      <c r="Q793" s="70"/>
      <c r="R793" s="70"/>
      <c r="S793" s="70"/>
      <c r="T793" s="70"/>
      <c r="U793" s="70"/>
      <c r="V793" s="70"/>
      <c r="W793" s="70"/>
      <c r="X793" s="70"/>
      <c r="Y793" s="70"/>
      <c r="Z793" s="70"/>
      <c r="AA793" s="70"/>
      <c r="AB793" s="70"/>
      <c r="AC793" s="70"/>
      <c r="AD793" s="70"/>
      <c r="AE793" s="70"/>
      <c r="AF793" s="70"/>
      <c r="AG793" s="70"/>
      <c r="AH793" s="70"/>
      <c r="AI793" s="70"/>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AMD793" s="70"/>
      <c r="AME793" s="70"/>
      <c r="AMF793" s="70"/>
      <c r="AMG793" s="70"/>
      <c r="AMH793" s="70"/>
      <c r="AMI793" s="70"/>
      <c r="AMJ793" s="70"/>
    </row>
    <row r="794" spans="1:1024" s="72" customFormat="1" ht="28.7" customHeight="1" x14ac:dyDescent="0.25">
      <c r="A794" s="123">
        <v>791</v>
      </c>
      <c r="B794" s="53" t="s">
        <v>1226</v>
      </c>
      <c r="C794" s="53" t="s">
        <v>1227</v>
      </c>
      <c r="D794" s="53" t="s">
        <v>1223</v>
      </c>
      <c r="E794" s="73" t="s">
        <v>28</v>
      </c>
      <c r="F794" s="73" t="s">
        <v>62</v>
      </c>
      <c r="G794" s="79">
        <v>895</v>
      </c>
      <c r="H794" s="75">
        <f t="shared" si="49"/>
        <v>1118.75</v>
      </c>
      <c r="I794" s="76">
        <v>3091.2</v>
      </c>
      <c r="J794" s="77" t="s">
        <v>124</v>
      </c>
      <c r="K794" s="66" t="s">
        <v>7224</v>
      </c>
      <c r="L794" s="66" t="s">
        <v>7113</v>
      </c>
      <c r="M794" s="78" t="s">
        <v>10</v>
      </c>
      <c r="N794" s="78" t="s">
        <v>24</v>
      </c>
      <c r="O794" s="128" t="s">
        <v>7137</v>
      </c>
      <c r="P794" s="70"/>
      <c r="Q794" s="70"/>
      <c r="R794" s="70"/>
      <c r="S794" s="70"/>
      <c r="T794" s="70"/>
      <c r="U794" s="70"/>
      <c r="V794" s="70"/>
      <c r="W794" s="70"/>
      <c r="X794" s="70"/>
      <c r="Y794" s="70"/>
      <c r="Z794" s="70"/>
      <c r="AA794" s="70"/>
      <c r="AB794" s="70"/>
      <c r="AC794" s="70"/>
      <c r="AD794" s="70"/>
      <c r="AE794" s="70"/>
      <c r="AF794" s="70"/>
      <c r="AG794" s="70"/>
      <c r="AH794" s="70"/>
      <c r="AI794" s="70"/>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AMD794" s="70"/>
      <c r="AME794" s="70"/>
      <c r="AMF794" s="70"/>
      <c r="AMG794" s="70"/>
      <c r="AMH794" s="70"/>
      <c r="AMI794" s="70"/>
      <c r="AMJ794" s="70"/>
    </row>
    <row r="795" spans="1:1024" s="72" customFormat="1" ht="28.7" customHeight="1" x14ac:dyDescent="0.25">
      <c r="A795" s="123">
        <v>792</v>
      </c>
      <c r="B795" s="53" t="s">
        <v>1228</v>
      </c>
      <c r="C795" s="53" t="s">
        <v>1229</v>
      </c>
      <c r="D795" s="53" t="s">
        <v>1220</v>
      </c>
      <c r="E795" s="73" t="s">
        <v>28</v>
      </c>
      <c r="F795" s="73" t="s">
        <v>62</v>
      </c>
      <c r="G795" s="79">
        <v>895</v>
      </c>
      <c r="H795" s="75">
        <f t="shared" si="49"/>
        <v>1118.75</v>
      </c>
      <c r="I795" s="76">
        <v>3091.2</v>
      </c>
      <c r="J795" s="77" t="s">
        <v>124</v>
      </c>
      <c r="K795" s="66" t="s">
        <v>7224</v>
      </c>
      <c r="L795" s="66" t="s">
        <v>7113</v>
      </c>
      <c r="M795" s="78" t="s">
        <v>10</v>
      </c>
      <c r="N795" s="78" t="s">
        <v>24</v>
      </c>
      <c r="O795" s="128" t="s">
        <v>7137</v>
      </c>
      <c r="P795" s="70"/>
      <c r="Q795" s="70"/>
      <c r="R795" s="70"/>
      <c r="S795" s="70"/>
      <c r="T795" s="70"/>
      <c r="U795" s="70"/>
      <c r="V795" s="70"/>
      <c r="W795" s="70"/>
      <c r="X795" s="70"/>
      <c r="Y795" s="70"/>
      <c r="Z795" s="70"/>
      <c r="AA795" s="70"/>
      <c r="AB795" s="70"/>
      <c r="AC795" s="70"/>
      <c r="AD795" s="70"/>
      <c r="AE795" s="70"/>
      <c r="AF795" s="70"/>
      <c r="AG795" s="70"/>
      <c r="AH795" s="70"/>
      <c r="AI795" s="70"/>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AMD795" s="70"/>
      <c r="AME795" s="70"/>
      <c r="AMF795" s="70"/>
      <c r="AMG795" s="70"/>
      <c r="AMH795" s="70"/>
      <c r="AMI795" s="70"/>
      <c r="AMJ795" s="70"/>
    </row>
    <row r="796" spans="1:1024" s="72" customFormat="1" ht="28.7" customHeight="1" x14ac:dyDescent="0.25">
      <c r="A796" s="123">
        <v>793</v>
      </c>
      <c r="B796" s="53" t="s">
        <v>1230</v>
      </c>
      <c r="C796" s="53" t="s">
        <v>1231</v>
      </c>
      <c r="D796" s="53" t="s">
        <v>271</v>
      </c>
      <c r="E796" s="73" t="s">
        <v>28</v>
      </c>
      <c r="F796" s="73" t="s">
        <v>62</v>
      </c>
      <c r="G796" s="79">
        <v>750</v>
      </c>
      <c r="H796" s="75">
        <f t="shared" si="49"/>
        <v>937.5</v>
      </c>
      <c r="I796" s="76">
        <v>1545.6</v>
      </c>
      <c r="J796" s="77" t="s">
        <v>7112</v>
      </c>
      <c r="K796" s="66" t="s">
        <v>7224</v>
      </c>
      <c r="L796" s="66" t="s">
        <v>7113</v>
      </c>
      <c r="M796" s="78" t="s">
        <v>10</v>
      </c>
      <c r="N796" s="78" t="s">
        <v>24</v>
      </c>
      <c r="O796" s="128" t="s">
        <v>7137</v>
      </c>
      <c r="P796" s="70"/>
      <c r="Q796" s="70"/>
      <c r="R796" s="70"/>
      <c r="S796" s="70"/>
      <c r="T796" s="70"/>
      <c r="U796" s="70"/>
      <c r="V796" s="70"/>
      <c r="W796" s="70"/>
      <c r="X796" s="70"/>
      <c r="Y796" s="70"/>
      <c r="Z796" s="70"/>
      <c r="AA796" s="70"/>
      <c r="AB796" s="70"/>
      <c r="AC796" s="70"/>
      <c r="AD796" s="70"/>
      <c r="AE796" s="70"/>
      <c r="AF796" s="70"/>
      <c r="AG796" s="70"/>
      <c r="AH796" s="70"/>
      <c r="AI796" s="70"/>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AMD796" s="70"/>
      <c r="AME796" s="70"/>
      <c r="AMF796" s="70"/>
      <c r="AMG796" s="70"/>
      <c r="AMH796" s="70"/>
      <c r="AMI796" s="70"/>
      <c r="AMJ796" s="70"/>
    </row>
    <row r="797" spans="1:1024" s="72" customFormat="1" ht="28.7" customHeight="1" x14ac:dyDescent="0.25">
      <c r="A797" s="123">
        <v>794</v>
      </c>
      <c r="B797" s="53" t="s">
        <v>1232</v>
      </c>
      <c r="C797" s="53" t="s">
        <v>1233</v>
      </c>
      <c r="D797" s="53" t="s">
        <v>271</v>
      </c>
      <c r="E797" s="73" t="s">
        <v>28</v>
      </c>
      <c r="F797" s="73" t="s">
        <v>62</v>
      </c>
      <c r="G797" s="79">
        <v>750</v>
      </c>
      <c r="H797" s="75">
        <f t="shared" si="49"/>
        <v>937.5</v>
      </c>
      <c r="I797" s="76">
        <v>1545.6</v>
      </c>
      <c r="J797" s="77" t="s">
        <v>7112</v>
      </c>
      <c r="K797" s="66" t="s">
        <v>7224</v>
      </c>
      <c r="L797" s="66" t="s">
        <v>7113</v>
      </c>
      <c r="M797" s="78" t="s">
        <v>10</v>
      </c>
      <c r="N797" s="78" t="s">
        <v>24</v>
      </c>
      <c r="O797" s="128" t="s">
        <v>7137</v>
      </c>
      <c r="P797" s="70"/>
      <c r="Q797" s="70"/>
      <c r="R797" s="70"/>
      <c r="S797" s="70"/>
      <c r="T797" s="70"/>
      <c r="U797" s="70"/>
      <c r="V797" s="70"/>
      <c r="W797" s="70"/>
      <c r="X797" s="70"/>
      <c r="Y797" s="70"/>
      <c r="Z797" s="70"/>
      <c r="AA797" s="70"/>
      <c r="AB797" s="70"/>
      <c r="AC797" s="70"/>
      <c r="AD797" s="70"/>
      <c r="AE797" s="70"/>
      <c r="AF797" s="70"/>
      <c r="AG797" s="70"/>
      <c r="AH797" s="70"/>
      <c r="AI797" s="70"/>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AMD797" s="70"/>
      <c r="AME797" s="70"/>
      <c r="AMF797" s="70"/>
      <c r="AMG797" s="70"/>
      <c r="AMH797" s="70"/>
      <c r="AMI797" s="70"/>
      <c r="AMJ797" s="70"/>
    </row>
    <row r="798" spans="1:1024" s="72" customFormat="1" ht="28.7" customHeight="1" x14ac:dyDescent="0.25">
      <c r="A798" s="123">
        <v>795</v>
      </c>
      <c r="B798" s="53" t="s">
        <v>1234</v>
      </c>
      <c r="C798" s="53" t="s">
        <v>1235</v>
      </c>
      <c r="D798" s="53" t="s">
        <v>271</v>
      </c>
      <c r="E798" s="73" t="s">
        <v>28</v>
      </c>
      <c r="F798" s="73" t="s">
        <v>62</v>
      </c>
      <c r="G798" s="79">
        <v>750</v>
      </c>
      <c r="H798" s="75">
        <f t="shared" si="49"/>
        <v>937.5</v>
      </c>
      <c r="I798" s="76">
        <v>1545.6</v>
      </c>
      <c r="J798" s="77" t="s">
        <v>7112</v>
      </c>
      <c r="K798" s="66" t="s">
        <v>7224</v>
      </c>
      <c r="L798" s="66" t="s">
        <v>7113</v>
      </c>
      <c r="M798" s="78" t="s">
        <v>10</v>
      </c>
      <c r="N798" s="78" t="s">
        <v>24</v>
      </c>
      <c r="O798" s="128" t="s">
        <v>7137</v>
      </c>
      <c r="P798" s="70"/>
      <c r="Q798" s="70"/>
      <c r="R798" s="70"/>
      <c r="S798" s="70"/>
      <c r="T798" s="70"/>
      <c r="U798" s="70"/>
      <c r="V798" s="70"/>
      <c r="W798" s="70"/>
      <c r="X798" s="70"/>
      <c r="Y798" s="70"/>
      <c r="Z798" s="70"/>
      <c r="AA798" s="70"/>
      <c r="AB798" s="70"/>
      <c r="AC798" s="70"/>
      <c r="AD798" s="70"/>
      <c r="AE798" s="70"/>
      <c r="AF798" s="70"/>
      <c r="AG798" s="70"/>
      <c r="AH798" s="70"/>
      <c r="AI798" s="70"/>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AMD798" s="70"/>
      <c r="AME798" s="70"/>
      <c r="AMF798" s="70"/>
      <c r="AMG798" s="70"/>
      <c r="AMH798" s="70"/>
      <c r="AMI798" s="70"/>
      <c r="AMJ798" s="70"/>
    </row>
    <row r="799" spans="1:1024" s="72" customFormat="1" ht="28.7" customHeight="1" x14ac:dyDescent="0.25">
      <c r="A799" s="123">
        <v>796</v>
      </c>
      <c r="B799" s="53" t="s">
        <v>1236</v>
      </c>
      <c r="C799" s="53" t="s">
        <v>1237</v>
      </c>
      <c r="D799" s="53" t="s">
        <v>271</v>
      </c>
      <c r="E799" s="73" t="s">
        <v>28</v>
      </c>
      <c r="F799" s="73" t="s">
        <v>62</v>
      </c>
      <c r="G799" s="79">
        <v>750</v>
      </c>
      <c r="H799" s="75">
        <f t="shared" si="49"/>
        <v>937.5</v>
      </c>
      <c r="I799" s="76">
        <v>1545.6</v>
      </c>
      <c r="J799" s="77" t="s">
        <v>7112</v>
      </c>
      <c r="K799" s="66" t="s">
        <v>7224</v>
      </c>
      <c r="L799" s="66" t="s">
        <v>7113</v>
      </c>
      <c r="M799" s="78" t="s">
        <v>10</v>
      </c>
      <c r="N799" s="78" t="s">
        <v>24</v>
      </c>
      <c r="O799" s="128" t="s">
        <v>7137</v>
      </c>
      <c r="P799" s="70"/>
      <c r="Q799" s="70"/>
      <c r="R799" s="70"/>
      <c r="S799" s="70"/>
      <c r="T799" s="70"/>
      <c r="U799" s="70"/>
      <c r="V799" s="70"/>
      <c r="W799" s="70"/>
      <c r="X799" s="70"/>
      <c r="Y799" s="70"/>
      <c r="Z799" s="70"/>
      <c r="AA799" s="70"/>
      <c r="AB799" s="70"/>
      <c r="AC799" s="70"/>
      <c r="AD799" s="70"/>
      <c r="AE799" s="70"/>
      <c r="AF799" s="70"/>
      <c r="AG799" s="70"/>
      <c r="AH799" s="70"/>
      <c r="AI799" s="70"/>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AMD799" s="70"/>
      <c r="AME799" s="70"/>
      <c r="AMF799" s="70"/>
      <c r="AMG799" s="70"/>
      <c r="AMH799" s="70"/>
      <c r="AMI799" s="70"/>
      <c r="AMJ799" s="70"/>
    </row>
    <row r="800" spans="1:1024" s="72" customFormat="1" ht="28.7" customHeight="1" x14ac:dyDescent="0.25">
      <c r="A800" s="123">
        <v>797</v>
      </c>
      <c r="B800" s="53" t="s">
        <v>1238</v>
      </c>
      <c r="C800" s="53" t="s">
        <v>1239</v>
      </c>
      <c r="D800" s="53" t="s">
        <v>271</v>
      </c>
      <c r="E800" s="73" t="s">
        <v>28</v>
      </c>
      <c r="F800" s="73" t="s">
        <v>62</v>
      </c>
      <c r="G800" s="79">
        <v>750</v>
      </c>
      <c r="H800" s="75">
        <f t="shared" si="49"/>
        <v>937.5</v>
      </c>
      <c r="I800" s="76">
        <v>1545.6</v>
      </c>
      <c r="J800" s="77" t="s">
        <v>7112</v>
      </c>
      <c r="K800" s="66" t="s">
        <v>7224</v>
      </c>
      <c r="L800" s="66" t="s">
        <v>7113</v>
      </c>
      <c r="M800" s="78" t="s">
        <v>10</v>
      </c>
      <c r="N800" s="78" t="s">
        <v>24</v>
      </c>
      <c r="O800" s="128" t="s">
        <v>7137</v>
      </c>
      <c r="P800" s="70"/>
      <c r="Q800" s="70"/>
      <c r="R800" s="70"/>
      <c r="S800" s="70"/>
      <c r="T800" s="70"/>
      <c r="U800" s="70"/>
      <c r="V800" s="70"/>
      <c r="W800" s="70"/>
      <c r="X800" s="70"/>
      <c r="Y800" s="70"/>
      <c r="Z800" s="70"/>
      <c r="AA800" s="70"/>
      <c r="AB800" s="70"/>
      <c r="AC800" s="70"/>
      <c r="AD800" s="70"/>
      <c r="AE800" s="70"/>
      <c r="AF800" s="70"/>
      <c r="AG800" s="70"/>
      <c r="AH800" s="70"/>
      <c r="AI800" s="70"/>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AMD800" s="70"/>
      <c r="AME800" s="70"/>
      <c r="AMF800" s="70"/>
      <c r="AMG800" s="70"/>
      <c r="AMH800" s="70"/>
      <c r="AMI800" s="70"/>
      <c r="AMJ800" s="70"/>
    </row>
    <row r="801" spans="1:1024" s="72" customFormat="1" ht="28.7" customHeight="1" x14ac:dyDescent="0.25">
      <c r="A801" s="123">
        <v>798</v>
      </c>
      <c r="B801" s="53" t="s">
        <v>1240</v>
      </c>
      <c r="C801" s="53" t="s">
        <v>1241</v>
      </c>
      <c r="D801" s="53" t="s">
        <v>271</v>
      </c>
      <c r="E801" s="73" t="s">
        <v>28</v>
      </c>
      <c r="F801" s="73" t="s">
        <v>62</v>
      </c>
      <c r="G801" s="79">
        <v>750</v>
      </c>
      <c r="H801" s="75">
        <f t="shared" si="49"/>
        <v>937.5</v>
      </c>
      <c r="I801" s="76">
        <v>1545.6</v>
      </c>
      <c r="J801" s="77" t="s">
        <v>7112</v>
      </c>
      <c r="K801" s="66" t="s">
        <v>7224</v>
      </c>
      <c r="L801" s="66" t="s">
        <v>7113</v>
      </c>
      <c r="M801" s="78" t="s">
        <v>10</v>
      </c>
      <c r="N801" s="78" t="s">
        <v>24</v>
      </c>
      <c r="O801" s="128" t="s">
        <v>7137</v>
      </c>
      <c r="P801" s="70"/>
      <c r="Q801" s="70"/>
      <c r="R801" s="70"/>
      <c r="S801" s="70"/>
      <c r="T801" s="70"/>
      <c r="U801" s="70"/>
      <c r="V801" s="70"/>
      <c r="W801" s="70"/>
      <c r="X801" s="70"/>
      <c r="Y801" s="70"/>
      <c r="Z801" s="70"/>
      <c r="AA801" s="70"/>
      <c r="AB801" s="70"/>
      <c r="AC801" s="70"/>
      <c r="AD801" s="70"/>
      <c r="AE801" s="70"/>
      <c r="AF801" s="70"/>
      <c r="AG801" s="70"/>
      <c r="AH801" s="70"/>
      <c r="AI801" s="70"/>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AMD801" s="70"/>
      <c r="AME801" s="70"/>
      <c r="AMF801" s="70"/>
      <c r="AMG801" s="70"/>
      <c r="AMH801" s="70"/>
      <c r="AMI801" s="70"/>
      <c r="AMJ801" s="70"/>
    </row>
    <row r="802" spans="1:1024" s="72" customFormat="1" ht="28.7" customHeight="1" x14ac:dyDescent="0.25">
      <c r="A802" s="123">
        <v>799</v>
      </c>
      <c r="B802" s="53" t="s">
        <v>1242</v>
      </c>
      <c r="C802" s="53" t="s">
        <v>1243</v>
      </c>
      <c r="D802" s="53" t="s">
        <v>271</v>
      </c>
      <c r="E802" s="73" t="s">
        <v>28</v>
      </c>
      <c r="F802" s="73" t="s">
        <v>62</v>
      </c>
      <c r="G802" s="79">
        <v>750</v>
      </c>
      <c r="H802" s="75">
        <f t="shared" si="49"/>
        <v>937.5</v>
      </c>
      <c r="I802" s="76">
        <v>1545.6</v>
      </c>
      <c r="J802" s="77" t="s">
        <v>7112</v>
      </c>
      <c r="K802" s="66" t="s">
        <v>7224</v>
      </c>
      <c r="L802" s="66" t="s">
        <v>7113</v>
      </c>
      <c r="M802" s="78" t="s">
        <v>10</v>
      </c>
      <c r="N802" s="78" t="s">
        <v>24</v>
      </c>
      <c r="O802" s="128" t="s">
        <v>7137</v>
      </c>
      <c r="P802" s="70"/>
      <c r="Q802" s="70"/>
      <c r="R802" s="70"/>
      <c r="S802" s="70"/>
      <c r="T802" s="70"/>
      <c r="U802" s="70"/>
      <c r="V802" s="70"/>
      <c r="W802" s="70"/>
      <c r="X802" s="70"/>
      <c r="Y802" s="70"/>
      <c r="Z802" s="70"/>
      <c r="AA802" s="70"/>
      <c r="AB802" s="70"/>
      <c r="AC802" s="70"/>
      <c r="AD802" s="70"/>
      <c r="AE802" s="70"/>
      <c r="AF802" s="70"/>
      <c r="AG802" s="70"/>
      <c r="AH802" s="70"/>
      <c r="AI802" s="70"/>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AMD802" s="70"/>
      <c r="AME802" s="70"/>
      <c r="AMF802" s="70"/>
      <c r="AMG802" s="70"/>
      <c r="AMH802" s="70"/>
      <c r="AMI802" s="70"/>
      <c r="AMJ802" s="70"/>
    </row>
    <row r="803" spans="1:1024" s="72" customFormat="1" ht="28.7" customHeight="1" x14ac:dyDescent="0.25">
      <c r="A803" s="123">
        <v>800</v>
      </c>
      <c r="B803" s="53" t="s">
        <v>1244</v>
      </c>
      <c r="C803" s="53" t="s">
        <v>1245</v>
      </c>
      <c r="D803" s="53" t="s">
        <v>1203</v>
      </c>
      <c r="E803" s="73" t="s">
        <v>28</v>
      </c>
      <c r="F803" s="73" t="s">
        <v>62</v>
      </c>
      <c r="G803" s="79">
        <v>750</v>
      </c>
      <c r="H803" s="75">
        <f t="shared" si="49"/>
        <v>937.5</v>
      </c>
      <c r="I803" s="76">
        <v>1545.6</v>
      </c>
      <c r="J803" s="77" t="s">
        <v>7112</v>
      </c>
      <c r="K803" s="66" t="s">
        <v>7224</v>
      </c>
      <c r="L803" s="66" t="s">
        <v>7113</v>
      </c>
      <c r="M803" s="78" t="s">
        <v>10</v>
      </c>
      <c r="N803" s="78" t="s">
        <v>24</v>
      </c>
      <c r="O803" s="128" t="s">
        <v>7137</v>
      </c>
      <c r="P803" s="70"/>
      <c r="Q803" s="70"/>
      <c r="R803" s="70"/>
      <c r="S803" s="70"/>
      <c r="T803" s="70"/>
      <c r="U803" s="70"/>
      <c r="V803" s="70"/>
      <c r="W803" s="70"/>
      <c r="X803" s="70"/>
      <c r="Y803" s="70"/>
      <c r="Z803" s="70"/>
      <c r="AA803" s="70"/>
      <c r="AB803" s="70"/>
      <c r="AC803" s="70"/>
      <c r="AD803" s="70"/>
      <c r="AE803" s="70"/>
      <c r="AF803" s="70"/>
      <c r="AG803" s="70"/>
      <c r="AH803" s="70"/>
      <c r="AI803" s="70"/>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AMD803" s="70"/>
      <c r="AME803" s="70"/>
      <c r="AMF803" s="70"/>
      <c r="AMG803" s="70"/>
      <c r="AMH803" s="70"/>
      <c r="AMI803" s="70"/>
      <c r="AMJ803" s="70"/>
    </row>
    <row r="804" spans="1:1024" s="72" customFormat="1" ht="28.7" customHeight="1" x14ac:dyDescent="0.25">
      <c r="A804" s="123">
        <v>801</v>
      </c>
      <c r="B804" s="53" t="s">
        <v>1246</v>
      </c>
      <c r="C804" s="53" t="s">
        <v>1247</v>
      </c>
      <c r="D804" s="53" t="s">
        <v>271</v>
      </c>
      <c r="E804" s="73" t="s">
        <v>28</v>
      </c>
      <c r="F804" s="73" t="s">
        <v>62</v>
      </c>
      <c r="G804" s="79">
        <v>750</v>
      </c>
      <c r="H804" s="75">
        <f t="shared" si="49"/>
        <v>937.5</v>
      </c>
      <c r="I804" s="76">
        <v>1545.6</v>
      </c>
      <c r="J804" s="77" t="s">
        <v>7112</v>
      </c>
      <c r="K804" s="66" t="s">
        <v>7224</v>
      </c>
      <c r="L804" s="66" t="s">
        <v>7113</v>
      </c>
      <c r="M804" s="78" t="s">
        <v>10</v>
      </c>
      <c r="N804" s="78" t="s">
        <v>24</v>
      </c>
      <c r="O804" s="128" t="s">
        <v>7137</v>
      </c>
      <c r="P804" s="70"/>
      <c r="Q804" s="70"/>
      <c r="R804" s="70"/>
      <c r="S804" s="70"/>
      <c r="T804" s="70"/>
      <c r="U804" s="70"/>
      <c r="V804" s="70"/>
      <c r="W804" s="70"/>
      <c r="X804" s="70"/>
      <c r="Y804" s="70"/>
      <c r="Z804" s="70"/>
      <c r="AA804" s="70"/>
      <c r="AB804" s="70"/>
      <c r="AC804" s="70"/>
      <c r="AD804" s="70"/>
      <c r="AE804" s="70"/>
      <c r="AF804" s="70"/>
      <c r="AG804" s="70"/>
      <c r="AH804" s="70"/>
      <c r="AI804" s="70"/>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AMD804" s="70"/>
      <c r="AME804" s="70"/>
      <c r="AMF804" s="70"/>
      <c r="AMG804" s="70"/>
      <c r="AMH804" s="70"/>
      <c r="AMI804" s="70"/>
      <c r="AMJ804" s="70"/>
    </row>
    <row r="805" spans="1:1024" s="72" customFormat="1" ht="28.7" customHeight="1" x14ac:dyDescent="0.25">
      <c r="A805" s="123">
        <v>802</v>
      </c>
      <c r="B805" s="53" t="s">
        <v>1248</v>
      </c>
      <c r="C805" s="53" t="s">
        <v>1249</v>
      </c>
      <c r="D805" s="53" t="s">
        <v>271</v>
      </c>
      <c r="E805" s="73" t="s">
        <v>28</v>
      </c>
      <c r="F805" s="73" t="s">
        <v>62</v>
      </c>
      <c r="G805" s="79">
        <v>750</v>
      </c>
      <c r="H805" s="75">
        <f t="shared" si="49"/>
        <v>937.5</v>
      </c>
      <c r="I805" s="76">
        <v>1545.6</v>
      </c>
      <c r="J805" s="77" t="s">
        <v>7112</v>
      </c>
      <c r="K805" s="66" t="s">
        <v>7224</v>
      </c>
      <c r="L805" s="66" t="s">
        <v>7113</v>
      </c>
      <c r="M805" s="78" t="s">
        <v>10</v>
      </c>
      <c r="N805" s="78" t="s">
        <v>24</v>
      </c>
      <c r="O805" s="128" t="s">
        <v>7137</v>
      </c>
      <c r="P805" s="70"/>
      <c r="Q805" s="70"/>
      <c r="R805" s="70"/>
      <c r="S805" s="70"/>
      <c r="T805" s="70"/>
      <c r="U805" s="70"/>
      <c r="V805" s="70"/>
      <c r="W805" s="70"/>
      <c r="X805" s="70"/>
      <c r="Y805" s="70"/>
      <c r="Z805" s="70"/>
      <c r="AA805" s="70"/>
      <c r="AB805" s="70"/>
      <c r="AC805" s="70"/>
      <c r="AD805" s="70"/>
      <c r="AE805" s="70"/>
      <c r="AF805" s="70"/>
      <c r="AG805" s="70"/>
      <c r="AH805" s="70"/>
      <c r="AI805" s="70"/>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AMD805" s="70"/>
      <c r="AME805" s="70"/>
      <c r="AMF805" s="70"/>
      <c r="AMG805" s="70"/>
      <c r="AMH805" s="70"/>
      <c r="AMI805" s="70"/>
      <c r="AMJ805" s="70"/>
    </row>
    <row r="806" spans="1:1024" s="72" customFormat="1" ht="28.7" customHeight="1" x14ac:dyDescent="0.25">
      <c r="A806" s="123">
        <v>803</v>
      </c>
      <c r="B806" s="53" t="s">
        <v>1250</v>
      </c>
      <c r="C806" s="53" t="s">
        <v>1251</v>
      </c>
      <c r="D806" s="53" t="s">
        <v>1252</v>
      </c>
      <c r="E806" s="73" t="s">
        <v>22</v>
      </c>
      <c r="F806" s="73" t="s">
        <v>110</v>
      </c>
      <c r="G806" s="79">
        <v>320</v>
      </c>
      <c r="H806" s="75">
        <f t="shared" si="49"/>
        <v>400</v>
      </c>
      <c r="I806" s="76">
        <v>1451.52</v>
      </c>
      <c r="J806" s="77" t="s">
        <v>475</v>
      </c>
      <c r="K806" s="66" t="s">
        <v>7224</v>
      </c>
      <c r="L806" s="71" t="s">
        <v>7111</v>
      </c>
      <c r="M806" s="78" t="s">
        <v>10</v>
      </c>
      <c r="N806" s="78" t="s">
        <v>24</v>
      </c>
      <c r="O806" s="125" t="s">
        <v>7226</v>
      </c>
      <c r="P806" s="70"/>
      <c r="Q806" s="70"/>
      <c r="R806" s="70"/>
      <c r="S806" s="70"/>
      <c r="T806" s="70"/>
      <c r="U806" s="70"/>
      <c r="V806" s="70"/>
      <c r="W806" s="70"/>
      <c r="X806" s="70"/>
      <c r="Y806" s="70"/>
      <c r="Z806" s="70"/>
      <c r="AA806" s="70"/>
      <c r="AB806" s="70"/>
      <c r="AC806" s="70"/>
      <c r="AD806" s="70"/>
      <c r="AE806" s="70"/>
      <c r="AF806" s="70"/>
      <c r="AG806" s="70"/>
      <c r="AH806" s="70"/>
      <c r="AI806" s="70"/>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AMD806" s="70"/>
      <c r="AME806" s="70"/>
      <c r="AMF806" s="70"/>
      <c r="AMG806" s="70"/>
      <c r="AMH806" s="70"/>
      <c r="AMI806" s="70"/>
      <c r="AMJ806" s="70"/>
    </row>
    <row r="807" spans="1:1024" s="72" customFormat="1" ht="28.7" customHeight="1" x14ac:dyDescent="0.25">
      <c r="A807" s="123">
        <v>804</v>
      </c>
      <c r="B807" s="53" t="s">
        <v>1253</v>
      </c>
      <c r="C807" s="53" t="s">
        <v>1254</v>
      </c>
      <c r="D807" s="53" t="s">
        <v>1255</v>
      </c>
      <c r="E807" s="73" t="s">
        <v>22</v>
      </c>
      <c r="F807" s="73" t="s">
        <v>103</v>
      </c>
      <c r="G807" s="79">
        <v>260</v>
      </c>
      <c r="H807" s="75">
        <f t="shared" si="49"/>
        <v>325</v>
      </c>
      <c r="I807" s="76">
        <v>967.68</v>
      </c>
      <c r="J807" s="77" t="s">
        <v>475</v>
      </c>
      <c r="K807" s="66" t="s">
        <v>7224</v>
      </c>
      <c r="L807" s="71" t="s">
        <v>7111</v>
      </c>
      <c r="M807" s="78" t="s">
        <v>10</v>
      </c>
      <c r="N807" s="78" t="s">
        <v>24</v>
      </c>
      <c r="O807" s="125" t="s">
        <v>7226</v>
      </c>
      <c r="P807" s="70"/>
      <c r="Q807" s="70"/>
      <c r="R807" s="70"/>
      <c r="S807" s="70"/>
      <c r="T807" s="70"/>
      <c r="U807" s="70"/>
      <c r="V807" s="70"/>
      <c r="W807" s="70"/>
      <c r="X807" s="70"/>
      <c r="Y807" s="70"/>
      <c r="Z807" s="70"/>
      <c r="AA807" s="70"/>
      <c r="AB807" s="70"/>
      <c r="AC807" s="70"/>
      <c r="AD807" s="70"/>
      <c r="AE807" s="70"/>
      <c r="AF807" s="70"/>
      <c r="AG807" s="70"/>
      <c r="AH807" s="70"/>
      <c r="AI807" s="70"/>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AMD807" s="70"/>
      <c r="AME807" s="70"/>
      <c r="AMF807" s="70"/>
      <c r="AMG807" s="70"/>
      <c r="AMH807" s="70"/>
      <c r="AMI807" s="70"/>
      <c r="AMJ807" s="70"/>
    </row>
    <row r="808" spans="1:1024" s="72" customFormat="1" ht="28.7" customHeight="1" x14ac:dyDescent="0.25">
      <c r="A808" s="123">
        <v>805</v>
      </c>
      <c r="B808" s="53" t="s">
        <v>1256</v>
      </c>
      <c r="C808" s="53" t="s">
        <v>1257</v>
      </c>
      <c r="D808" s="53" t="s">
        <v>1258</v>
      </c>
      <c r="E808" s="73" t="s">
        <v>22</v>
      </c>
      <c r="F808" s="73" t="s">
        <v>110</v>
      </c>
      <c r="G808" s="79">
        <v>320</v>
      </c>
      <c r="H808" s="75">
        <f t="shared" si="49"/>
        <v>400</v>
      </c>
      <c r="I808" s="76">
        <v>1451.52</v>
      </c>
      <c r="J808" s="77" t="s">
        <v>475</v>
      </c>
      <c r="K808" s="66" t="s">
        <v>7224</v>
      </c>
      <c r="L808" s="71" t="s">
        <v>7111</v>
      </c>
      <c r="M808" s="78" t="s">
        <v>10</v>
      </c>
      <c r="N808" s="78" t="s">
        <v>24</v>
      </c>
      <c r="O808" s="125" t="s">
        <v>7226</v>
      </c>
      <c r="P808" s="70"/>
      <c r="Q808" s="70"/>
      <c r="R808" s="70"/>
      <c r="S808" s="70"/>
      <c r="T808" s="70"/>
      <c r="U808" s="70"/>
      <c r="V808" s="70"/>
      <c r="W808" s="70"/>
      <c r="X808" s="70"/>
      <c r="Y808" s="70"/>
      <c r="Z808" s="70"/>
      <c r="AA808" s="70"/>
      <c r="AB808" s="70"/>
      <c r="AC808" s="70"/>
      <c r="AD808" s="70"/>
      <c r="AE808" s="70"/>
      <c r="AF808" s="70"/>
      <c r="AG808" s="70"/>
      <c r="AH808" s="70"/>
      <c r="AI808" s="70"/>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AMD808" s="70"/>
      <c r="AME808" s="70"/>
      <c r="AMF808" s="70"/>
      <c r="AMG808" s="70"/>
      <c r="AMH808" s="70"/>
      <c r="AMI808" s="70"/>
      <c r="AMJ808" s="70"/>
    </row>
    <row r="809" spans="1:1024" s="72" customFormat="1" ht="28.7" customHeight="1" x14ac:dyDescent="0.25">
      <c r="A809" s="123">
        <v>806</v>
      </c>
      <c r="B809" s="53" t="s">
        <v>1259</v>
      </c>
      <c r="C809" s="53" t="s">
        <v>1260</v>
      </c>
      <c r="D809" s="53" t="s">
        <v>1261</v>
      </c>
      <c r="E809" s="73" t="s">
        <v>22</v>
      </c>
      <c r="F809" s="73" t="s">
        <v>75</v>
      </c>
      <c r="G809" s="79">
        <v>300</v>
      </c>
      <c r="H809" s="75">
        <f t="shared" si="49"/>
        <v>375</v>
      </c>
      <c r="I809" s="76">
        <v>1209.5999999999999</v>
      </c>
      <c r="J809" s="77" t="s">
        <v>475</v>
      </c>
      <c r="K809" s="66" t="s">
        <v>7224</v>
      </c>
      <c r="L809" s="71" t="s">
        <v>7111</v>
      </c>
      <c r="M809" s="78" t="s">
        <v>10</v>
      </c>
      <c r="N809" s="78" t="s">
        <v>24</v>
      </c>
      <c r="O809" s="125" t="s">
        <v>7226</v>
      </c>
      <c r="P809" s="70"/>
      <c r="Q809" s="70"/>
      <c r="R809" s="70"/>
      <c r="S809" s="70"/>
      <c r="T809" s="70"/>
      <c r="U809" s="70"/>
      <c r="V809" s="70"/>
      <c r="W809" s="70"/>
      <c r="X809" s="70"/>
      <c r="Y809" s="70"/>
      <c r="Z809" s="70"/>
      <c r="AA809" s="70"/>
      <c r="AB809" s="70"/>
      <c r="AC809" s="70"/>
      <c r="AD809" s="70"/>
      <c r="AE809" s="70"/>
      <c r="AF809" s="70"/>
      <c r="AG809" s="70"/>
      <c r="AH809" s="70"/>
      <c r="AI809" s="70"/>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AMD809" s="70"/>
      <c r="AME809" s="70"/>
      <c r="AMF809" s="70"/>
      <c r="AMG809" s="70"/>
      <c r="AMH809" s="70"/>
      <c r="AMI809" s="70"/>
      <c r="AMJ809" s="70"/>
    </row>
    <row r="810" spans="1:1024" s="72" customFormat="1" ht="28.7" customHeight="1" x14ac:dyDescent="0.25">
      <c r="A810" s="123">
        <v>807</v>
      </c>
      <c r="B810" s="53" t="s">
        <v>1262</v>
      </c>
      <c r="C810" s="53" t="s">
        <v>1263</v>
      </c>
      <c r="D810" s="53" t="s">
        <v>1264</v>
      </c>
      <c r="E810" s="73" t="s">
        <v>22</v>
      </c>
      <c r="F810" s="73" t="s">
        <v>75</v>
      </c>
      <c r="G810" s="79">
        <v>300</v>
      </c>
      <c r="H810" s="75">
        <f t="shared" si="49"/>
        <v>375</v>
      </c>
      <c r="I810" s="76">
        <v>1209.5999999999999</v>
      </c>
      <c r="J810" s="77" t="s">
        <v>475</v>
      </c>
      <c r="K810" s="66" t="s">
        <v>7224</v>
      </c>
      <c r="L810" s="71" t="s">
        <v>7111</v>
      </c>
      <c r="M810" s="78" t="s">
        <v>10</v>
      </c>
      <c r="N810" s="78" t="s">
        <v>24</v>
      </c>
      <c r="O810" s="125" t="s">
        <v>7226</v>
      </c>
      <c r="P810" s="70"/>
      <c r="Q810" s="70"/>
      <c r="R810" s="70"/>
      <c r="S810" s="70"/>
      <c r="T810" s="70"/>
      <c r="U810" s="70"/>
      <c r="V810" s="70"/>
      <c r="W810" s="70"/>
      <c r="X810" s="70"/>
      <c r="Y810" s="70"/>
      <c r="Z810" s="70"/>
      <c r="AA810" s="70"/>
      <c r="AB810" s="70"/>
      <c r="AC810" s="70"/>
      <c r="AD810" s="70"/>
      <c r="AE810" s="70"/>
      <c r="AF810" s="70"/>
      <c r="AG810" s="70"/>
      <c r="AH810" s="70"/>
      <c r="AI810" s="70"/>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AMD810" s="70"/>
      <c r="AME810" s="70"/>
      <c r="AMF810" s="70"/>
      <c r="AMG810" s="70"/>
      <c r="AMH810" s="70"/>
      <c r="AMI810" s="70"/>
      <c r="AMJ810" s="70"/>
    </row>
    <row r="811" spans="1:1024" s="72" customFormat="1" ht="28.7" customHeight="1" x14ac:dyDescent="0.25">
      <c r="A811" s="123">
        <v>808</v>
      </c>
      <c r="B811" s="53" t="s">
        <v>1265</v>
      </c>
      <c r="C811" s="53" t="s">
        <v>1266</v>
      </c>
      <c r="D811" s="53" t="s">
        <v>1267</v>
      </c>
      <c r="E811" s="73" t="s">
        <v>22</v>
      </c>
      <c r="F811" s="73" t="s">
        <v>75</v>
      </c>
      <c r="G811" s="79">
        <v>300</v>
      </c>
      <c r="H811" s="75">
        <f t="shared" si="49"/>
        <v>375</v>
      </c>
      <c r="I811" s="76">
        <v>1209.5999999999999</v>
      </c>
      <c r="J811" s="77" t="s">
        <v>475</v>
      </c>
      <c r="K811" s="66" t="s">
        <v>7224</v>
      </c>
      <c r="L811" s="71" t="s">
        <v>7111</v>
      </c>
      <c r="M811" s="78" t="s">
        <v>10</v>
      </c>
      <c r="N811" s="78" t="s">
        <v>24</v>
      </c>
      <c r="O811" s="125" t="s">
        <v>7226</v>
      </c>
      <c r="P811" s="70"/>
      <c r="Q811" s="70"/>
      <c r="R811" s="70"/>
      <c r="S811" s="70"/>
      <c r="T811" s="70"/>
      <c r="U811" s="70"/>
      <c r="V811" s="70"/>
      <c r="W811" s="70"/>
      <c r="X811" s="70"/>
      <c r="Y811" s="70"/>
      <c r="Z811" s="70"/>
      <c r="AA811" s="70"/>
      <c r="AB811" s="70"/>
      <c r="AC811" s="70"/>
      <c r="AD811" s="70"/>
      <c r="AE811" s="70"/>
      <c r="AF811" s="70"/>
      <c r="AG811" s="70"/>
      <c r="AH811" s="70"/>
      <c r="AI811" s="70"/>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AMD811" s="70"/>
      <c r="AME811" s="70"/>
      <c r="AMF811" s="70"/>
      <c r="AMG811" s="70"/>
      <c r="AMH811" s="70"/>
      <c r="AMI811" s="70"/>
      <c r="AMJ811" s="70"/>
    </row>
    <row r="812" spans="1:1024" s="72" customFormat="1" ht="28.7" customHeight="1" x14ac:dyDescent="0.25">
      <c r="A812" s="123">
        <v>809</v>
      </c>
      <c r="B812" s="53" t="s">
        <v>1268</v>
      </c>
      <c r="C812" s="53" t="s">
        <v>1269</v>
      </c>
      <c r="D812" s="53" t="s">
        <v>1270</v>
      </c>
      <c r="E812" s="73" t="s">
        <v>22</v>
      </c>
      <c r="F812" s="73" t="s">
        <v>75</v>
      </c>
      <c r="G812" s="79">
        <v>300</v>
      </c>
      <c r="H812" s="75">
        <f t="shared" si="49"/>
        <v>375</v>
      </c>
      <c r="I812" s="76">
        <v>1209.5999999999999</v>
      </c>
      <c r="J812" s="77" t="s">
        <v>475</v>
      </c>
      <c r="K812" s="66" t="s">
        <v>7224</v>
      </c>
      <c r="L812" s="71" t="s">
        <v>7111</v>
      </c>
      <c r="M812" s="78" t="s">
        <v>10</v>
      </c>
      <c r="N812" s="78" t="s">
        <v>24</v>
      </c>
      <c r="O812" s="125" t="s">
        <v>7226</v>
      </c>
      <c r="P812" s="70"/>
      <c r="Q812" s="70"/>
      <c r="R812" s="70"/>
      <c r="S812" s="70"/>
      <c r="T812" s="70"/>
      <c r="U812" s="70"/>
      <c r="V812" s="70"/>
      <c r="W812" s="70"/>
      <c r="X812" s="70"/>
      <c r="Y812" s="70"/>
      <c r="Z812" s="70"/>
      <c r="AA812" s="70"/>
      <c r="AB812" s="70"/>
      <c r="AC812" s="70"/>
      <c r="AD812" s="70"/>
      <c r="AE812" s="70"/>
      <c r="AF812" s="70"/>
      <c r="AG812" s="70"/>
      <c r="AH812" s="70"/>
      <c r="AI812" s="70"/>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AMD812" s="70"/>
      <c r="AME812" s="70"/>
      <c r="AMF812" s="70"/>
      <c r="AMG812" s="70"/>
      <c r="AMH812" s="70"/>
      <c r="AMI812" s="70"/>
      <c r="AMJ812" s="70"/>
    </row>
    <row r="813" spans="1:1024" s="72" customFormat="1" ht="28.7" customHeight="1" x14ac:dyDescent="0.25">
      <c r="A813" s="123">
        <v>810</v>
      </c>
      <c r="B813" s="53" t="s">
        <v>1271</v>
      </c>
      <c r="C813" s="53" t="s">
        <v>1272</v>
      </c>
      <c r="D813" s="53" t="s">
        <v>1273</v>
      </c>
      <c r="E813" s="73" t="s">
        <v>22</v>
      </c>
      <c r="F813" s="73" t="s">
        <v>103</v>
      </c>
      <c r="G813" s="79">
        <v>260</v>
      </c>
      <c r="H813" s="75">
        <f t="shared" si="49"/>
        <v>325</v>
      </c>
      <c r="I813" s="76">
        <v>967.68</v>
      </c>
      <c r="J813" s="77" t="s">
        <v>475</v>
      </c>
      <c r="K813" s="66" t="s">
        <v>7224</v>
      </c>
      <c r="L813" s="71" t="s">
        <v>7111</v>
      </c>
      <c r="M813" s="78" t="s">
        <v>10</v>
      </c>
      <c r="N813" s="78" t="s">
        <v>24</v>
      </c>
      <c r="O813" s="125" t="s">
        <v>7226</v>
      </c>
      <c r="P813" s="70"/>
      <c r="Q813" s="70"/>
      <c r="R813" s="70"/>
      <c r="S813" s="70"/>
      <c r="T813" s="70"/>
      <c r="U813" s="70"/>
      <c r="V813" s="70"/>
      <c r="W813" s="70"/>
      <c r="X813" s="70"/>
      <c r="Y813" s="70"/>
      <c r="Z813" s="70"/>
      <c r="AA813" s="70"/>
      <c r="AB813" s="70"/>
      <c r="AC813" s="70"/>
      <c r="AD813" s="70"/>
      <c r="AE813" s="70"/>
      <c r="AF813" s="70"/>
      <c r="AG813" s="70"/>
      <c r="AH813" s="70"/>
      <c r="AI813" s="70"/>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AMD813" s="70"/>
      <c r="AME813" s="70"/>
      <c r="AMF813" s="70"/>
      <c r="AMG813" s="70"/>
      <c r="AMH813" s="70"/>
      <c r="AMI813" s="70"/>
      <c r="AMJ813" s="70"/>
    </row>
    <row r="814" spans="1:1024" s="72" customFormat="1" ht="28.7" customHeight="1" x14ac:dyDescent="0.25">
      <c r="A814" s="123">
        <v>811</v>
      </c>
      <c r="B814" s="53" t="s">
        <v>1274</v>
      </c>
      <c r="C814" s="53" t="s">
        <v>1275</v>
      </c>
      <c r="D814" s="53" t="s">
        <v>1276</v>
      </c>
      <c r="E814" s="73" t="s">
        <v>22</v>
      </c>
      <c r="F814" s="73" t="s">
        <v>110</v>
      </c>
      <c r="G814" s="79">
        <v>320</v>
      </c>
      <c r="H814" s="75">
        <f t="shared" si="49"/>
        <v>400</v>
      </c>
      <c r="I814" s="76">
        <v>1451.52</v>
      </c>
      <c r="J814" s="77" t="s">
        <v>475</v>
      </c>
      <c r="K814" s="66" t="s">
        <v>7224</v>
      </c>
      <c r="L814" s="71" t="s">
        <v>7111</v>
      </c>
      <c r="M814" s="78" t="s">
        <v>10</v>
      </c>
      <c r="N814" s="78" t="s">
        <v>24</v>
      </c>
      <c r="O814" s="125" t="s">
        <v>7226</v>
      </c>
      <c r="P814" s="70"/>
      <c r="Q814" s="70"/>
      <c r="R814" s="70"/>
      <c r="S814" s="70"/>
      <c r="T814" s="70"/>
      <c r="U814" s="70"/>
      <c r="V814" s="70"/>
      <c r="W814" s="70"/>
      <c r="X814" s="70"/>
      <c r="Y814" s="70"/>
      <c r="Z814" s="70"/>
      <c r="AA814" s="70"/>
      <c r="AB814" s="70"/>
      <c r="AC814" s="70"/>
      <c r="AD814" s="70"/>
      <c r="AE814" s="70"/>
      <c r="AF814" s="70"/>
      <c r="AG814" s="70"/>
      <c r="AH814" s="70"/>
      <c r="AI814" s="70"/>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AMD814" s="70"/>
      <c r="AME814" s="70"/>
      <c r="AMF814" s="70"/>
      <c r="AMG814" s="70"/>
      <c r="AMH814" s="70"/>
      <c r="AMI814" s="70"/>
      <c r="AMJ814" s="70"/>
    </row>
    <row r="815" spans="1:1024" s="72" customFormat="1" ht="28.7" customHeight="1" x14ac:dyDescent="0.25">
      <c r="A815" s="123">
        <v>812</v>
      </c>
      <c r="B815" s="53" t="s">
        <v>1277</v>
      </c>
      <c r="C815" s="53" t="s">
        <v>1278</v>
      </c>
      <c r="D815" s="53" t="s">
        <v>1279</v>
      </c>
      <c r="E815" s="73" t="s">
        <v>22</v>
      </c>
      <c r="F815" s="73" t="s">
        <v>66</v>
      </c>
      <c r="G815" s="79">
        <v>380</v>
      </c>
      <c r="H815" s="75">
        <f t="shared" si="49"/>
        <v>475</v>
      </c>
      <c r="I815" s="76">
        <v>1661</v>
      </c>
      <c r="J815" s="77" t="s">
        <v>475</v>
      </c>
      <c r="K815" s="66" t="s">
        <v>7224</v>
      </c>
      <c r="L815" s="71" t="s">
        <v>7111</v>
      </c>
      <c r="M815" s="78" t="s">
        <v>10</v>
      </c>
      <c r="N815" s="78" t="s">
        <v>24</v>
      </c>
      <c r="O815" s="125" t="s">
        <v>7226</v>
      </c>
      <c r="P815" s="70"/>
      <c r="Q815" s="70"/>
      <c r="R815" s="70"/>
      <c r="S815" s="70"/>
      <c r="T815" s="70"/>
      <c r="U815" s="70"/>
      <c r="V815" s="70"/>
      <c r="W815" s="70"/>
      <c r="X815" s="70"/>
      <c r="Y815" s="70"/>
      <c r="Z815" s="70"/>
      <c r="AA815" s="70"/>
      <c r="AB815" s="70"/>
      <c r="AC815" s="70"/>
      <c r="AD815" s="70"/>
      <c r="AE815" s="70"/>
      <c r="AF815" s="70"/>
      <c r="AG815" s="70"/>
      <c r="AH815" s="70"/>
      <c r="AI815" s="70"/>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AMD815" s="70"/>
      <c r="AME815" s="70"/>
      <c r="AMF815" s="70"/>
      <c r="AMG815" s="70"/>
      <c r="AMH815" s="70"/>
      <c r="AMI815" s="70"/>
      <c r="AMJ815" s="70"/>
    </row>
    <row r="816" spans="1:1024" s="72" customFormat="1" ht="28.7" customHeight="1" x14ac:dyDescent="0.25">
      <c r="A816" s="123">
        <v>813</v>
      </c>
      <c r="B816" s="53" t="s">
        <v>1280</v>
      </c>
      <c r="C816" s="53" t="s">
        <v>1281</v>
      </c>
      <c r="D816" s="53" t="s">
        <v>1282</v>
      </c>
      <c r="E816" s="73" t="s">
        <v>22</v>
      </c>
      <c r="F816" s="73" t="s">
        <v>110</v>
      </c>
      <c r="G816" s="79">
        <v>320</v>
      </c>
      <c r="H816" s="75">
        <f t="shared" si="49"/>
        <v>400</v>
      </c>
      <c r="I816" s="76">
        <v>1451.52</v>
      </c>
      <c r="J816" s="77" t="s">
        <v>475</v>
      </c>
      <c r="K816" s="66" t="s">
        <v>7224</v>
      </c>
      <c r="L816" s="71" t="s">
        <v>7111</v>
      </c>
      <c r="M816" s="78" t="s">
        <v>10</v>
      </c>
      <c r="N816" s="78" t="s">
        <v>24</v>
      </c>
      <c r="O816" s="125" t="s">
        <v>7226</v>
      </c>
      <c r="P816" s="70"/>
      <c r="Q816" s="70"/>
      <c r="R816" s="70"/>
      <c r="S816" s="70"/>
      <c r="T816" s="70"/>
      <c r="U816" s="70"/>
      <c r="V816" s="70"/>
      <c r="W816" s="70"/>
      <c r="X816" s="70"/>
      <c r="Y816" s="70"/>
      <c r="Z816" s="70"/>
      <c r="AA816" s="70"/>
      <c r="AB816" s="70"/>
      <c r="AC816" s="70"/>
      <c r="AD816" s="70"/>
      <c r="AE816" s="70"/>
      <c r="AF816" s="70"/>
      <c r="AG816" s="70"/>
      <c r="AH816" s="70"/>
      <c r="AI816" s="70"/>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AMD816" s="70"/>
      <c r="AME816" s="70"/>
      <c r="AMF816" s="70"/>
      <c r="AMG816" s="70"/>
      <c r="AMH816" s="70"/>
      <c r="AMI816" s="70"/>
      <c r="AMJ816" s="70"/>
    </row>
    <row r="817" spans="1:1024" s="72" customFormat="1" ht="28.7" customHeight="1" x14ac:dyDescent="0.25">
      <c r="A817" s="123">
        <v>814</v>
      </c>
      <c r="B817" s="53" t="s">
        <v>1283</v>
      </c>
      <c r="C817" s="53" t="s">
        <v>1284</v>
      </c>
      <c r="D817" s="53" t="s">
        <v>1285</v>
      </c>
      <c r="E817" s="73" t="s">
        <v>22</v>
      </c>
      <c r="F817" s="73" t="s">
        <v>66</v>
      </c>
      <c r="G817" s="79">
        <v>375</v>
      </c>
      <c r="H817" s="75">
        <f t="shared" si="49"/>
        <v>468.75</v>
      </c>
      <c r="I817" s="76">
        <v>1661</v>
      </c>
      <c r="J817" s="77" t="s">
        <v>475</v>
      </c>
      <c r="K817" s="66" t="s">
        <v>7224</v>
      </c>
      <c r="L817" s="71" t="s">
        <v>7111</v>
      </c>
      <c r="M817" s="78" t="s">
        <v>10</v>
      </c>
      <c r="N817" s="78" t="s">
        <v>24</v>
      </c>
      <c r="O817" s="125" t="s">
        <v>7226</v>
      </c>
      <c r="P817" s="70"/>
      <c r="Q817" s="70"/>
      <c r="R817" s="70"/>
      <c r="S817" s="70"/>
      <c r="T817" s="70"/>
      <c r="U817" s="70"/>
      <c r="V817" s="70"/>
      <c r="W817" s="70"/>
      <c r="X817" s="70"/>
      <c r="Y817" s="70"/>
      <c r="Z817" s="70"/>
      <c r="AA817" s="70"/>
      <c r="AB817" s="70"/>
      <c r="AC817" s="70"/>
      <c r="AD817" s="70"/>
      <c r="AE817" s="70"/>
      <c r="AF817" s="70"/>
      <c r="AG817" s="70"/>
      <c r="AH817" s="70"/>
      <c r="AI817" s="70"/>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AMD817" s="70"/>
      <c r="AME817" s="70"/>
      <c r="AMF817" s="70"/>
      <c r="AMG817" s="70"/>
      <c r="AMH817" s="70"/>
      <c r="AMI817" s="70"/>
      <c r="AMJ817" s="70"/>
    </row>
    <row r="818" spans="1:1024" s="72" customFormat="1" ht="28.7" customHeight="1" x14ac:dyDescent="0.25">
      <c r="A818" s="123">
        <v>815</v>
      </c>
      <c r="B818" s="53" t="s">
        <v>1286</v>
      </c>
      <c r="C818" s="53" t="s">
        <v>1287</v>
      </c>
      <c r="D818" s="105" t="s">
        <v>1288</v>
      </c>
      <c r="E818" s="73" t="s">
        <v>22</v>
      </c>
      <c r="F818" s="73" t="s">
        <v>99</v>
      </c>
      <c r="G818" s="79">
        <v>200</v>
      </c>
      <c r="H818" s="75">
        <f t="shared" si="49"/>
        <v>250</v>
      </c>
      <c r="I818" s="76">
        <v>450</v>
      </c>
      <c r="J818" s="77" t="s">
        <v>475</v>
      </c>
      <c r="K818" s="66" t="s">
        <v>7224</v>
      </c>
      <c r="L818" s="71" t="s">
        <v>7111</v>
      </c>
      <c r="M818" s="78" t="s">
        <v>10</v>
      </c>
      <c r="N818" s="78"/>
      <c r="O818" s="125" t="s">
        <v>7226</v>
      </c>
      <c r="P818" s="70"/>
      <c r="Q818" s="70"/>
      <c r="R818" s="70"/>
      <c r="S818" s="70"/>
      <c r="T818" s="70"/>
      <c r="U818" s="70"/>
      <c r="V818" s="70"/>
      <c r="W818" s="70"/>
      <c r="X818" s="70"/>
      <c r="Y818" s="70"/>
      <c r="Z818" s="70"/>
      <c r="AA818" s="70"/>
      <c r="AB818" s="70"/>
      <c r="AC818" s="70"/>
      <c r="AD818" s="70"/>
      <c r="AE818" s="70"/>
      <c r="AF818" s="70"/>
      <c r="AG818" s="70"/>
      <c r="AH818" s="70"/>
      <c r="AI818" s="70"/>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AMD818" s="70"/>
      <c r="AME818" s="70"/>
      <c r="AMF818" s="70"/>
      <c r="AMG818" s="70"/>
      <c r="AMH818" s="70"/>
      <c r="AMI818" s="70"/>
      <c r="AMJ818" s="70"/>
    </row>
    <row r="819" spans="1:1024" s="72" customFormat="1" ht="28.7" customHeight="1" x14ac:dyDescent="0.25">
      <c r="A819" s="123">
        <v>816</v>
      </c>
      <c r="B819" s="53" t="s">
        <v>1289</v>
      </c>
      <c r="C819" s="53" t="s">
        <v>1290</v>
      </c>
      <c r="D819" s="53" t="s">
        <v>1291</v>
      </c>
      <c r="E819" s="73" t="s">
        <v>22</v>
      </c>
      <c r="F819" s="73" t="s">
        <v>145</v>
      </c>
      <c r="G819" s="79">
        <v>320</v>
      </c>
      <c r="H819" s="75">
        <f t="shared" si="49"/>
        <v>400</v>
      </c>
      <c r="I819" s="76">
        <v>720</v>
      </c>
      <c r="J819" s="77" t="s">
        <v>475</v>
      </c>
      <c r="K819" s="66" t="s">
        <v>7224</v>
      </c>
      <c r="L819" s="71" t="s">
        <v>7111</v>
      </c>
      <c r="M819" s="78" t="s">
        <v>10</v>
      </c>
      <c r="N819" s="78"/>
      <c r="O819" s="125" t="s">
        <v>7226</v>
      </c>
      <c r="P819" s="70"/>
      <c r="Q819" s="70"/>
      <c r="R819" s="70"/>
      <c r="S819" s="70"/>
      <c r="T819" s="70"/>
      <c r="U819" s="70"/>
      <c r="V819" s="70"/>
      <c r="W819" s="70"/>
      <c r="X819" s="70"/>
      <c r="Y819" s="70"/>
      <c r="Z819" s="70"/>
      <c r="AA819" s="70"/>
      <c r="AB819" s="70"/>
      <c r="AC819" s="70"/>
      <c r="AD819" s="70"/>
      <c r="AE819" s="70"/>
      <c r="AF819" s="70"/>
      <c r="AG819" s="70"/>
      <c r="AH819" s="70"/>
      <c r="AI819" s="70"/>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AMD819" s="70"/>
      <c r="AME819" s="70"/>
      <c r="AMF819" s="70"/>
      <c r="AMG819" s="70"/>
      <c r="AMH819" s="70"/>
      <c r="AMI819" s="70"/>
      <c r="AMJ819" s="70"/>
    </row>
    <row r="820" spans="1:1024" s="72" customFormat="1" ht="28.7" customHeight="1" x14ac:dyDescent="0.25">
      <c r="A820" s="123">
        <v>817</v>
      </c>
      <c r="B820" s="53" t="s">
        <v>1292</v>
      </c>
      <c r="C820" s="53" t="s">
        <v>1293</v>
      </c>
      <c r="D820" s="53" t="s">
        <v>1294</v>
      </c>
      <c r="E820" s="73" t="s">
        <v>22</v>
      </c>
      <c r="F820" s="73" t="s">
        <v>75</v>
      </c>
      <c r="G820" s="79">
        <v>300</v>
      </c>
      <c r="H820" s="75">
        <f t="shared" si="49"/>
        <v>375</v>
      </c>
      <c r="I820" s="76">
        <v>675</v>
      </c>
      <c r="J820" s="77" t="s">
        <v>475</v>
      </c>
      <c r="K820" s="66" t="s">
        <v>7224</v>
      </c>
      <c r="L820" s="71" t="s">
        <v>7111</v>
      </c>
      <c r="M820" s="78" t="s">
        <v>10</v>
      </c>
      <c r="N820" s="78"/>
      <c r="O820" s="125" t="s">
        <v>7226</v>
      </c>
      <c r="P820" s="70"/>
      <c r="Q820" s="70"/>
      <c r="R820" s="70"/>
      <c r="S820" s="70"/>
      <c r="T820" s="70"/>
      <c r="U820" s="70"/>
      <c r="V820" s="70"/>
      <c r="W820" s="70"/>
      <c r="X820" s="70"/>
      <c r="Y820" s="70"/>
      <c r="Z820" s="70"/>
      <c r="AA820" s="70"/>
      <c r="AB820" s="70"/>
      <c r="AC820" s="70"/>
      <c r="AD820" s="70"/>
      <c r="AE820" s="70"/>
      <c r="AF820" s="70"/>
      <c r="AG820" s="70"/>
      <c r="AH820" s="70"/>
      <c r="AI820" s="70"/>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AMD820" s="70"/>
      <c r="AME820" s="70"/>
      <c r="AMF820" s="70"/>
      <c r="AMG820" s="70"/>
      <c r="AMH820" s="70"/>
      <c r="AMI820" s="70"/>
      <c r="AMJ820" s="70"/>
    </row>
    <row r="821" spans="1:1024" s="72" customFormat="1" ht="28.7" customHeight="1" x14ac:dyDescent="0.25">
      <c r="A821" s="123">
        <v>818</v>
      </c>
      <c r="B821" s="53" t="s">
        <v>1295</v>
      </c>
      <c r="C821" s="53" t="s">
        <v>1296</v>
      </c>
      <c r="D821" s="53" t="s">
        <v>1297</v>
      </c>
      <c r="E821" s="73" t="s">
        <v>22</v>
      </c>
      <c r="F821" s="73" t="s">
        <v>219</v>
      </c>
      <c r="G821" s="79">
        <v>420</v>
      </c>
      <c r="H821" s="75">
        <f t="shared" si="49"/>
        <v>525</v>
      </c>
      <c r="I821" s="76">
        <v>945</v>
      </c>
      <c r="J821" s="77" t="s">
        <v>475</v>
      </c>
      <c r="K821" s="66" t="s">
        <v>7224</v>
      </c>
      <c r="L821" s="71" t="s">
        <v>7111</v>
      </c>
      <c r="M821" s="78" t="s">
        <v>10</v>
      </c>
      <c r="N821" s="78"/>
      <c r="O821" s="125" t="s">
        <v>7226</v>
      </c>
      <c r="P821" s="70"/>
      <c r="Q821" s="70"/>
      <c r="R821" s="70"/>
      <c r="S821" s="70"/>
      <c r="T821" s="70"/>
      <c r="U821" s="70"/>
      <c r="V821" s="70"/>
      <c r="W821" s="70"/>
      <c r="X821" s="70"/>
      <c r="Y821" s="70"/>
      <c r="Z821" s="70"/>
      <c r="AA821" s="70"/>
      <c r="AB821" s="70"/>
      <c r="AC821" s="70"/>
      <c r="AD821" s="70"/>
      <c r="AE821" s="70"/>
      <c r="AF821" s="70"/>
      <c r="AG821" s="70"/>
      <c r="AH821" s="70"/>
      <c r="AI821" s="70"/>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AMD821" s="70"/>
      <c r="AME821" s="70"/>
      <c r="AMF821" s="70"/>
      <c r="AMG821" s="70"/>
      <c r="AMH821" s="70"/>
      <c r="AMI821" s="70"/>
      <c r="AMJ821" s="70"/>
    </row>
    <row r="822" spans="1:1024" s="72" customFormat="1" ht="28.7" customHeight="1" x14ac:dyDescent="0.25">
      <c r="A822" s="123">
        <v>819</v>
      </c>
      <c r="B822" s="53" t="s">
        <v>1298</v>
      </c>
      <c r="C822" s="53" t="s">
        <v>1299</v>
      </c>
      <c r="D822" s="53" t="s">
        <v>1300</v>
      </c>
      <c r="E822" s="73" t="s">
        <v>22</v>
      </c>
      <c r="F822" s="73">
        <v>10</v>
      </c>
      <c r="G822" s="79">
        <v>300</v>
      </c>
      <c r="H822" s="75">
        <f t="shared" si="49"/>
        <v>375</v>
      </c>
      <c r="I822" s="76">
        <v>675</v>
      </c>
      <c r="J822" s="77" t="s">
        <v>475</v>
      </c>
      <c r="K822" s="66" t="s">
        <v>7224</v>
      </c>
      <c r="L822" s="71" t="s">
        <v>7111</v>
      </c>
      <c r="M822" s="78" t="s">
        <v>10</v>
      </c>
      <c r="N822" s="78"/>
      <c r="O822" s="125" t="s">
        <v>7226</v>
      </c>
      <c r="P822" s="70"/>
      <c r="Q822" s="70"/>
      <c r="R822" s="70"/>
      <c r="S822" s="70"/>
      <c r="T822" s="70"/>
      <c r="U822" s="70"/>
      <c r="V822" s="70"/>
      <c r="W822" s="70"/>
      <c r="X822" s="70"/>
      <c r="Y822" s="70"/>
      <c r="Z822" s="70"/>
      <c r="AA822" s="70"/>
      <c r="AB822" s="70"/>
      <c r="AC822" s="70"/>
      <c r="AD822" s="70"/>
      <c r="AE822" s="70"/>
      <c r="AF822" s="70"/>
      <c r="AG822" s="70"/>
      <c r="AH822" s="70"/>
      <c r="AI822" s="70"/>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AMD822" s="70"/>
      <c r="AME822" s="70"/>
      <c r="AMF822" s="70"/>
      <c r="AMG822" s="70"/>
      <c r="AMH822" s="70"/>
      <c r="AMI822" s="70"/>
      <c r="AMJ822" s="70"/>
    </row>
    <row r="823" spans="1:1024" s="72" customFormat="1" ht="28.7" customHeight="1" x14ac:dyDescent="0.25">
      <c r="A823" s="123">
        <v>820</v>
      </c>
      <c r="B823" s="53" t="s">
        <v>1301</v>
      </c>
      <c r="C823" s="53" t="s">
        <v>1302</v>
      </c>
      <c r="D823" s="53" t="s">
        <v>1303</v>
      </c>
      <c r="E823" s="73" t="s">
        <v>22</v>
      </c>
      <c r="F823" s="73">
        <v>12</v>
      </c>
      <c r="G823" s="79">
        <v>320</v>
      </c>
      <c r="H823" s="75">
        <f t="shared" si="49"/>
        <v>400</v>
      </c>
      <c r="I823" s="76">
        <v>720</v>
      </c>
      <c r="J823" s="77" t="s">
        <v>475</v>
      </c>
      <c r="K823" s="66" t="s">
        <v>7224</v>
      </c>
      <c r="L823" s="71" t="s">
        <v>7111</v>
      </c>
      <c r="M823" s="78" t="s">
        <v>10</v>
      </c>
      <c r="N823" s="78"/>
      <c r="O823" s="125" t="s">
        <v>7226</v>
      </c>
      <c r="P823" s="70"/>
      <c r="Q823" s="70"/>
      <c r="R823" s="70"/>
      <c r="S823" s="70"/>
      <c r="T823" s="70"/>
      <c r="U823" s="70"/>
      <c r="V823" s="70"/>
      <c r="W823" s="70"/>
      <c r="X823" s="70"/>
      <c r="Y823" s="70"/>
      <c r="Z823" s="70"/>
      <c r="AA823" s="70"/>
      <c r="AB823" s="70"/>
      <c r="AC823" s="70"/>
      <c r="AD823" s="70"/>
      <c r="AE823" s="70"/>
      <c r="AF823" s="70"/>
      <c r="AG823" s="70"/>
      <c r="AH823" s="70"/>
      <c r="AI823" s="70"/>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AMD823" s="70"/>
      <c r="AME823" s="70"/>
      <c r="AMF823" s="70"/>
      <c r="AMG823" s="70"/>
      <c r="AMH823" s="70"/>
      <c r="AMI823" s="70"/>
      <c r="AMJ823" s="70"/>
    </row>
    <row r="824" spans="1:1024" s="72" customFormat="1" ht="28.7" customHeight="1" x14ac:dyDescent="0.25">
      <c r="A824" s="123">
        <v>821</v>
      </c>
      <c r="B824" s="53" t="s">
        <v>1304</v>
      </c>
      <c r="C824" s="53" t="s">
        <v>1305</v>
      </c>
      <c r="D824" s="53" t="s">
        <v>1306</v>
      </c>
      <c r="E824" s="73" t="s">
        <v>22</v>
      </c>
      <c r="F824" s="73">
        <v>3</v>
      </c>
      <c r="G824" s="79">
        <v>240</v>
      </c>
      <c r="H824" s="75">
        <f t="shared" si="49"/>
        <v>300</v>
      </c>
      <c r="I824" s="76">
        <v>540</v>
      </c>
      <c r="J824" s="77" t="s">
        <v>475</v>
      </c>
      <c r="K824" s="66" t="s">
        <v>7224</v>
      </c>
      <c r="L824" s="71" t="s">
        <v>7111</v>
      </c>
      <c r="M824" s="78" t="s">
        <v>10</v>
      </c>
      <c r="N824" s="78"/>
      <c r="O824" s="125" t="s">
        <v>7226</v>
      </c>
      <c r="P824" s="70"/>
      <c r="Q824" s="70"/>
      <c r="R824" s="70"/>
      <c r="S824" s="70"/>
      <c r="T824" s="70"/>
      <c r="U824" s="70"/>
      <c r="V824" s="70"/>
      <c r="W824" s="70"/>
      <c r="X824" s="70"/>
      <c r="Y824" s="70"/>
      <c r="Z824" s="70"/>
      <c r="AA824" s="70"/>
      <c r="AB824" s="70"/>
      <c r="AC824" s="70"/>
      <c r="AD824" s="70"/>
      <c r="AE824" s="70"/>
      <c r="AF824" s="70"/>
      <c r="AG824" s="70"/>
      <c r="AH824" s="70"/>
      <c r="AI824" s="70"/>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AMD824" s="70"/>
      <c r="AME824" s="70"/>
      <c r="AMF824" s="70"/>
      <c r="AMG824" s="70"/>
      <c r="AMH824" s="70"/>
      <c r="AMI824" s="70"/>
      <c r="AMJ824" s="70"/>
    </row>
    <row r="825" spans="1:1024" s="72" customFormat="1" ht="28.7" customHeight="1" x14ac:dyDescent="0.25">
      <c r="A825" s="123">
        <v>822</v>
      </c>
      <c r="B825" s="53" t="s">
        <v>1933</v>
      </c>
      <c r="C825" s="53" t="s">
        <v>7322</v>
      </c>
      <c r="D825" s="90" t="s">
        <v>7323</v>
      </c>
      <c r="E825" s="73" t="s">
        <v>28</v>
      </c>
      <c r="F825" s="73" t="s">
        <v>103</v>
      </c>
      <c r="G825" s="79">
        <v>1575</v>
      </c>
      <c r="H825" s="75">
        <f t="shared" si="49"/>
        <v>1968.75</v>
      </c>
      <c r="I825" s="76">
        <v>5483.52</v>
      </c>
      <c r="J825" s="77" t="s">
        <v>54</v>
      </c>
      <c r="K825" s="66" t="s">
        <v>7224</v>
      </c>
      <c r="L825" s="71" t="s">
        <v>7111</v>
      </c>
      <c r="M825" s="94"/>
      <c r="N825" s="78" t="s">
        <v>24</v>
      </c>
      <c r="O825" s="125" t="s">
        <v>7227</v>
      </c>
      <c r="P825" s="70"/>
      <c r="Q825" s="70"/>
      <c r="R825" s="70"/>
      <c r="S825" s="70"/>
      <c r="T825" s="70"/>
      <c r="U825" s="70"/>
      <c r="V825" s="70"/>
      <c r="W825" s="70"/>
      <c r="X825" s="70"/>
      <c r="Y825" s="70"/>
      <c r="Z825" s="70"/>
      <c r="AA825" s="70"/>
      <c r="AB825" s="70"/>
      <c r="AC825" s="70"/>
      <c r="AD825" s="70"/>
      <c r="AE825" s="70"/>
      <c r="AF825" s="70"/>
      <c r="AG825" s="70"/>
      <c r="AH825" s="70"/>
      <c r="AI825" s="70"/>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AMD825" s="70"/>
      <c r="AME825" s="70"/>
      <c r="AMF825" s="70"/>
      <c r="AMG825" s="70"/>
      <c r="AMH825" s="70"/>
      <c r="AMI825" s="70"/>
      <c r="AMJ825" s="70"/>
    </row>
    <row r="826" spans="1:1024" s="72" customFormat="1" ht="28.7" customHeight="1" x14ac:dyDescent="0.25">
      <c r="A826" s="123">
        <v>823</v>
      </c>
      <c r="B826" s="53" t="s">
        <v>1934</v>
      </c>
      <c r="C826" s="53" t="s">
        <v>1935</v>
      </c>
      <c r="D826" s="53" t="s">
        <v>1936</v>
      </c>
      <c r="E826" s="73" t="s">
        <v>22</v>
      </c>
      <c r="F826" s="73" t="s">
        <v>1779</v>
      </c>
      <c r="G826" s="79">
        <v>880</v>
      </c>
      <c r="H826" s="75">
        <f t="shared" ref="H826:H889" si="51">G826/0.8</f>
        <v>1100</v>
      </c>
      <c r="I826" s="76">
        <v>1540</v>
      </c>
      <c r="J826" s="77" t="s">
        <v>54</v>
      </c>
      <c r="K826" s="66" t="s">
        <v>7224</v>
      </c>
      <c r="L826" s="71" t="s">
        <v>7111</v>
      </c>
      <c r="M826" s="94"/>
      <c r="N826" s="78" t="s">
        <v>24</v>
      </c>
      <c r="O826" s="125" t="s">
        <v>7227</v>
      </c>
      <c r="P826" s="70"/>
      <c r="Q826" s="70"/>
      <c r="R826" s="70"/>
      <c r="S826" s="70"/>
      <c r="T826" s="70"/>
      <c r="U826" s="70"/>
      <c r="V826" s="70"/>
      <c r="W826" s="70"/>
      <c r="X826" s="70"/>
      <c r="Y826" s="70"/>
      <c r="Z826" s="70"/>
      <c r="AA826" s="70"/>
      <c r="AB826" s="70"/>
      <c r="AC826" s="70"/>
      <c r="AD826" s="70"/>
      <c r="AE826" s="70"/>
      <c r="AF826" s="70"/>
      <c r="AG826" s="70"/>
      <c r="AH826" s="70"/>
      <c r="AI826" s="70"/>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AMD826" s="70"/>
      <c r="AME826" s="70"/>
      <c r="AMF826" s="70"/>
      <c r="AMG826" s="70"/>
      <c r="AMH826" s="70"/>
      <c r="AMI826" s="70"/>
      <c r="AMJ826" s="70"/>
    </row>
    <row r="827" spans="1:1024" s="72" customFormat="1" ht="28.7" customHeight="1" x14ac:dyDescent="0.25">
      <c r="A827" s="123">
        <v>824</v>
      </c>
      <c r="B827" s="53" t="s">
        <v>1937</v>
      </c>
      <c r="C827" s="53" t="s">
        <v>1938</v>
      </c>
      <c r="D827" s="53" t="s">
        <v>1939</v>
      </c>
      <c r="E827" s="73" t="s">
        <v>22</v>
      </c>
      <c r="F827" s="73" t="s">
        <v>110</v>
      </c>
      <c r="G827" s="79">
        <v>480</v>
      </c>
      <c r="H827" s="75">
        <f t="shared" si="51"/>
        <v>600</v>
      </c>
      <c r="I827" s="76">
        <v>1080</v>
      </c>
      <c r="J827" s="77" t="s">
        <v>54</v>
      </c>
      <c r="K827" s="66" t="s">
        <v>7224</v>
      </c>
      <c r="L827" s="71" t="s">
        <v>7111</v>
      </c>
      <c r="M827" s="94"/>
      <c r="N827" s="94"/>
      <c r="O827" s="125" t="s">
        <v>7227</v>
      </c>
      <c r="P827" s="70"/>
      <c r="Q827" s="70"/>
      <c r="R827" s="70"/>
      <c r="S827" s="70"/>
      <c r="T827" s="70"/>
      <c r="U827" s="70"/>
      <c r="V827" s="70"/>
      <c r="W827" s="70"/>
      <c r="X827" s="70"/>
      <c r="Y827" s="70"/>
      <c r="Z827" s="70"/>
      <c r="AA827" s="70"/>
      <c r="AB827" s="70"/>
      <c r="AC827" s="70"/>
      <c r="AD827" s="70"/>
      <c r="AE827" s="70"/>
      <c r="AF827" s="70"/>
      <c r="AG827" s="70"/>
      <c r="AH827" s="70"/>
      <c r="AI827" s="70"/>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AMD827" s="70"/>
      <c r="AME827" s="70"/>
      <c r="AMF827" s="70"/>
      <c r="AMG827" s="70"/>
      <c r="AMH827" s="70"/>
      <c r="AMI827" s="70"/>
      <c r="AMJ827" s="70"/>
    </row>
    <row r="828" spans="1:1024" s="72" customFormat="1" ht="28.7" customHeight="1" x14ac:dyDescent="0.25">
      <c r="A828" s="123">
        <v>825</v>
      </c>
      <c r="B828" s="53" t="s">
        <v>2031</v>
      </c>
      <c r="C828" s="53" t="s">
        <v>2032</v>
      </c>
      <c r="D828" s="53" t="s">
        <v>2459</v>
      </c>
      <c r="E828" s="73" t="s">
        <v>28</v>
      </c>
      <c r="F828" s="73"/>
      <c r="G828" s="79">
        <v>895</v>
      </c>
      <c r="H828" s="75">
        <f t="shared" si="51"/>
        <v>1118.75</v>
      </c>
      <c r="I828" s="76">
        <v>3091.2</v>
      </c>
      <c r="J828" s="77" t="s">
        <v>124</v>
      </c>
      <c r="K828" s="66" t="s">
        <v>7224</v>
      </c>
      <c r="L828" s="66" t="s">
        <v>7113</v>
      </c>
      <c r="M828" s="78" t="s">
        <v>9</v>
      </c>
      <c r="N828" s="78" t="s">
        <v>24</v>
      </c>
      <c r="O828" s="125" t="s">
        <v>7228</v>
      </c>
      <c r="P828" s="70"/>
      <c r="Q828" s="70"/>
      <c r="R828" s="70"/>
      <c r="S828" s="70"/>
      <c r="T828" s="70"/>
      <c r="U828" s="70"/>
      <c r="V828" s="70"/>
      <c r="W828" s="70"/>
      <c r="X828" s="70"/>
      <c r="Y828" s="70"/>
      <c r="Z828" s="70"/>
      <c r="AA828" s="70"/>
      <c r="AB828" s="70"/>
      <c r="AC828" s="70"/>
      <c r="AD828" s="70"/>
      <c r="AE828" s="70"/>
      <c r="AF828" s="70"/>
      <c r="AG828" s="70"/>
      <c r="AH828" s="70"/>
      <c r="AI828" s="70"/>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AMD828" s="70"/>
      <c r="AME828" s="70"/>
      <c r="AMF828" s="70"/>
      <c r="AMG828" s="70"/>
      <c r="AMH828" s="70"/>
      <c r="AMI828" s="70"/>
      <c r="AMJ828" s="70"/>
    </row>
    <row r="829" spans="1:1024" s="72" customFormat="1" ht="28.7" customHeight="1" x14ac:dyDescent="0.25">
      <c r="A829" s="123">
        <v>826</v>
      </c>
      <c r="B829" s="53" t="s">
        <v>2034</v>
      </c>
      <c r="C829" s="53" t="s">
        <v>2035</v>
      </c>
      <c r="D829" s="53" t="s">
        <v>2459</v>
      </c>
      <c r="E829" s="73" t="s">
        <v>28</v>
      </c>
      <c r="F829" s="73"/>
      <c r="G829" s="79">
        <v>895</v>
      </c>
      <c r="H829" s="75">
        <f t="shared" si="51"/>
        <v>1118.75</v>
      </c>
      <c r="I829" s="76">
        <v>3091.2</v>
      </c>
      <c r="J829" s="77" t="s">
        <v>124</v>
      </c>
      <c r="K829" s="66" t="s">
        <v>7224</v>
      </c>
      <c r="L829" s="66" t="s">
        <v>7113</v>
      </c>
      <c r="M829" s="78" t="s">
        <v>9</v>
      </c>
      <c r="N829" s="78" t="s">
        <v>24</v>
      </c>
      <c r="O829" s="125" t="s">
        <v>7228</v>
      </c>
      <c r="P829" s="70"/>
      <c r="Q829" s="70"/>
      <c r="R829" s="70"/>
      <c r="S829" s="70"/>
      <c r="T829" s="70"/>
      <c r="U829" s="70"/>
      <c r="V829" s="70"/>
      <c r="W829" s="70"/>
      <c r="X829" s="70"/>
      <c r="Y829" s="70"/>
      <c r="Z829" s="70"/>
      <c r="AA829" s="70"/>
      <c r="AB829" s="70"/>
      <c r="AC829" s="70"/>
      <c r="AD829" s="70"/>
      <c r="AE829" s="70"/>
      <c r="AF829" s="70"/>
      <c r="AG829" s="70"/>
      <c r="AH829" s="70"/>
      <c r="AI829" s="70"/>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AMD829" s="70"/>
      <c r="AME829" s="70"/>
      <c r="AMF829" s="70"/>
      <c r="AMG829" s="70"/>
      <c r="AMH829" s="70"/>
      <c r="AMI829" s="70"/>
      <c r="AMJ829" s="70"/>
    </row>
    <row r="830" spans="1:1024" s="72" customFormat="1" ht="28.7" customHeight="1" x14ac:dyDescent="0.25">
      <c r="A830" s="123">
        <v>827</v>
      </c>
      <c r="B830" s="53" t="s">
        <v>2036</v>
      </c>
      <c r="C830" s="53" t="s">
        <v>2037</v>
      </c>
      <c r="D830" s="53" t="s">
        <v>2459</v>
      </c>
      <c r="E830" s="73" t="s">
        <v>28</v>
      </c>
      <c r="F830" s="73"/>
      <c r="G830" s="79">
        <v>895</v>
      </c>
      <c r="H830" s="75">
        <f t="shared" si="51"/>
        <v>1118.75</v>
      </c>
      <c r="I830" s="76">
        <v>3091.2</v>
      </c>
      <c r="J830" s="77" t="s">
        <v>124</v>
      </c>
      <c r="K830" s="66" t="s">
        <v>7224</v>
      </c>
      <c r="L830" s="66" t="s">
        <v>7113</v>
      </c>
      <c r="M830" s="78" t="s">
        <v>9</v>
      </c>
      <c r="N830" s="78" t="s">
        <v>24</v>
      </c>
      <c r="O830" s="125" t="s">
        <v>7228</v>
      </c>
      <c r="P830" s="70"/>
      <c r="Q830" s="70"/>
      <c r="R830" s="70"/>
      <c r="S830" s="70"/>
      <c r="T830" s="70"/>
      <c r="U830" s="70"/>
      <c r="V830" s="70"/>
      <c r="W830" s="70"/>
      <c r="X830" s="70"/>
      <c r="Y830" s="70"/>
      <c r="Z830" s="70"/>
      <c r="AA830" s="70"/>
      <c r="AB830" s="70"/>
      <c r="AC830" s="70"/>
      <c r="AD830" s="70"/>
      <c r="AE830" s="70"/>
      <c r="AF830" s="70"/>
      <c r="AG830" s="70"/>
      <c r="AH830" s="70"/>
      <c r="AI830" s="70"/>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AMD830" s="70"/>
      <c r="AME830" s="70"/>
      <c r="AMF830" s="70"/>
      <c r="AMG830" s="70"/>
      <c r="AMH830" s="70"/>
      <c r="AMI830" s="70"/>
      <c r="AMJ830" s="70"/>
    </row>
    <row r="831" spans="1:1024" s="72" customFormat="1" ht="28.7" customHeight="1" x14ac:dyDescent="0.25">
      <c r="A831" s="123">
        <v>828</v>
      </c>
      <c r="B831" s="53" t="s">
        <v>2038</v>
      </c>
      <c r="C831" s="53" t="s">
        <v>2039</v>
      </c>
      <c r="D831" s="53" t="s">
        <v>2040</v>
      </c>
      <c r="E831" s="73" t="s">
        <v>28</v>
      </c>
      <c r="F831" s="73"/>
      <c r="G831" s="79">
        <v>178</v>
      </c>
      <c r="H831" s="75">
        <f t="shared" si="51"/>
        <v>222.5</v>
      </c>
      <c r="I831" s="76">
        <v>400.5</v>
      </c>
      <c r="J831" s="77" t="s">
        <v>54</v>
      </c>
      <c r="K831" s="66" t="s">
        <v>7224</v>
      </c>
      <c r="L831" s="71" t="s">
        <v>7111</v>
      </c>
      <c r="M831" s="78" t="s">
        <v>9</v>
      </c>
      <c r="N831" s="78" t="s">
        <v>24</v>
      </c>
      <c r="O831" s="125" t="s">
        <v>7228</v>
      </c>
      <c r="P831" s="70"/>
      <c r="Q831" s="70"/>
      <c r="R831" s="70"/>
      <c r="S831" s="70"/>
      <c r="T831" s="70"/>
      <c r="U831" s="70"/>
      <c r="V831" s="70"/>
      <c r="W831" s="70"/>
      <c r="X831" s="70"/>
      <c r="Y831" s="70"/>
      <c r="Z831" s="70"/>
      <c r="AA831" s="70"/>
      <c r="AB831" s="70"/>
      <c r="AC831" s="70"/>
      <c r="AD831" s="70"/>
      <c r="AE831" s="70"/>
      <c r="AF831" s="70"/>
      <c r="AG831" s="70"/>
      <c r="AH831" s="70"/>
      <c r="AI831" s="70"/>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AMD831" s="70"/>
      <c r="AME831" s="70"/>
      <c r="AMF831" s="70"/>
      <c r="AMG831" s="70"/>
      <c r="AMH831" s="70"/>
      <c r="AMI831" s="70"/>
      <c r="AMJ831" s="70"/>
    </row>
    <row r="832" spans="1:1024" s="72" customFormat="1" ht="28.7" customHeight="1" x14ac:dyDescent="0.25">
      <c r="A832" s="123">
        <v>829</v>
      </c>
      <c r="B832" s="53" t="s">
        <v>2041</v>
      </c>
      <c r="C832" s="53" t="s">
        <v>2042</v>
      </c>
      <c r="D832" s="53" t="s">
        <v>2459</v>
      </c>
      <c r="E832" s="73" t="s">
        <v>28</v>
      </c>
      <c r="F832" s="73"/>
      <c r="G832" s="79">
        <v>895</v>
      </c>
      <c r="H832" s="75">
        <f t="shared" si="51"/>
        <v>1118.75</v>
      </c>
      <c r="I832" s="76">
        <v>3091.2</v>
      </c>
      <c r="J832" s="77" t="s">
        <v>124</v>
      </c>
      <c r="K832" s="66" t="s">
        <v>7224</v>
      </c>
      <c r="L832" s="66" t="s">
        <v>7113</v>
      </c>
      <c r="M832" s="78" t="s">
        <v>9</v>
      </c>
      <c r="N832" s="78" t="s">
        <v>24</v>
      </c>
      <c r="O832" s="125" t="s">
        <v>7228</v>
      </c>
      <c r="P832" s="70"/>
      <c r="Q832" s="70"/>
      <c r="R832" s="70"/>
      <c r="S832" s="70"/>
      <c r="T832" s="70"/>
      <c r="U832" s="70"/>
      <c r="V832" s="70"/>
      <c r="W832" s="70"/>
      <c r="X832" s="70"/>
      <c r="Y832" s="70"/>
      <c r="Z832" s="70"/>
      <c r="AA832" s="70"/>
      <c r="AB832" s="70"/>
      <c r="AC832" s="70"/>
      <c r="AD832" s="70"/>
      <c r="AE832" s="70"/>
      <c r="AF832" s="70"/>
      <c r="AG832" s="70"/>
      <c r="AH832" s="70"/>
      <c r="AI832" s="70"/>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AMD832" s="70"/>
      <c r="AME832" s="70"/>
      <c r="AMF832" s="70"/>
      <c r="AMG832" s="70"/>
      <c r="AMH832" s="70"/>
      <c r="AMI832" s="70"/>
      <c r="AMJ832" s="70"/>
    </row>
    <row r="833" spans="1:1024" s="72" customFormat="1" ht="28.7" customHeight="1" x14ac:dyDescent="0.25">
      <c r="A833" s="123">
        <v>830</v>
      </c>
      <c r="B833" s="53" t="s">
        <v>2043</v>
      </c>
      <c r="C833" s="53" t="s">
        <v>2044</v>
      </c>
      <c r="D833" s="53" t="s">
        <v>2459</v>
      </c>
      <c r="E833" s="73" t="s">
        <v>28</v>
      </c>
      <c r="F833" s="73"/>
      <c r="G833" s="79">
        <v>895</v>
      </c>
      <c r="H833" s="75">
        <f t="shared" si="51"/>
        <v>1118.75</v>
      </c>
      <c r="I833" s="76">
        <v>3091.2</v>
      </c>
      <c r="J833" s="77" t="s">
        <v>124</v>
      </c>
      <c r="K833" s="66" t="s">
        <v>7224</v>
      </c>
      <c r="L833" s="66" t="s">
        <v>7113</v>
      </c>
      <c r="M833" s="78" t="s">
        <v>9</v>
      </c>
      <c r="N833" s="78" t="s">
        <v>24</v>
      </c>
      <c r="O833" s="125" t="s">
        <v>7228</v>
      </c>
      <c r="P833" s="70"/>
      <c r="Q833" s="70"/>
      <c r="R833" s="70"/>
      <c r="S833" s="70"/>
      <c r="T833" s="70"/>
      <c r="U833" s="70"/>
      <c r="V833" s="70"/>
      <c r="W833" s="70"/>
      <c r="X833" s="70"/>
      <c r="Y833" s="70"/>
      <c r="Z833" s="70"/>
      <c r="AA833" s="70"/>
      <c r="AB833" s="70"/>
      <c r="AC833" s="70"/>
      <c r="AD833" s="70"/>
      <c r="AE833" s="70"/>
      <c r="AF833" s="70"/>
      <c r="AG833" s="70"/>
      <c r="AH833" s="70"/>
      <c r="AI833" s="70"/>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AMD833" s="70"/>
      <c r="AME833" s="70"/>
      <c r="AMF833" s="70"/>
      <c r="AMG833" s="70"/>
      <c r="AMH833" s="70"/>
      <c r="AMI833" s="70"/>
      <c r="AMJ833" s="70"/>
    </row>
    <row r="834" spans="1:1024" s="72" customFormat="1" ht="28.7" customHeight="1" x14ac:dyDescent="0.25">
      <c r="A834" s="123">
        <v>831</v>
      </c>
      <c r="B834" s="53" t="s">
        <v>2045</v>
      </c>
      <c r="C834" s="53" t="s">
        <v>2046</v>
      </c>
      <c r="D834" s="53" t="s">
        <v>2459</v>
      </c>
      <c r="E834" s="73" t="s">
        <v>28</v>
      </c>
      <c r="F834" s="73"/>
      <c r="G834" s="79">
        <v>895</v>
      </c>
      <c r="H834" s="75">
        <f t="shared" si="51"/>
        <v>1118.75</v>
      </c>
      <c r="I834" s="76">
        <v>3091.2</v>
      </c>
      <c r="J834" s="77" t="s">
        <v>124</v>
      </c>
      <c r="K834" s="66" t="s">
        <v>7224</v>
      </c>
      <c r="L834" s="66" t="s">
        <v>7113</v>
      </c>
      <c r="M834" s="78" t="s">
        <v>9</v>
      </c>
      <c r="N834" s="78" t="s">
        <v>24</v>
      </c>
      <c r="O834" s="125" t="s">
        <v>7228</v>
      </c>
      <c r="P834" s="70"/>
      <c r="Q834" s="70"/>
      <c r="R834" s="70"/>
      <c r="S834" s="70"/>
      <c r="T834" s="70"/>
      <c r="U834" s="70"/>
      <c r="V834" s="70"/>
      <c r="W834" s="70"/>
      <c r="X834" s="70"/>
      <c r="Y834" s="70"/>
      <c r="Z834" s="70"/>
      <c r="AA834" s="70"/>
      <c r="AB834" s="70"/>
      <c r="AC834" s="70"/>
      <c r="AD834" s="70"/>
      <c r="AE834" s="70"/>
      <c r="AF834" s="70"/>
      <c r="AG834" s="70"/>
      <c r="AH834" s="70"/>
      <c r="AI834" s="70"/>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AMD834" s="70"/>
      <c r="AME834" s="70"/>
      <c r="AMF834" s="70"/>
      <c r="AMG834" s="70"/>
      <c r="AMH834" s="70"/>
      <c r="AMI834" s="70"/>
      <c r="AMJ834" s="70"/>
    </row>
    <row r="835" spans="1:1024" s="72" customFormat="1" ht="28.7" customHeight="1" x14ac:dyDescent="0.25">
      <c r="A835" s="123">
        <v>832</v>
      </c>
      <c r="B835" s="53" t="s">
        <v>2047</v>
      </c>
      <c r="C835" s="53" t="s">
        <v>2048</v>
      </c>
      <c r="D835" s="53" t="s">
        <v>2459</v>
      </c>
      <c r="E835" s="73" t="s">
        <v>28</v>
      </c>
      <c r="F835" s="73"/>
      <c r="G835" s="79">
        <v>895</v>
      </c>
      <c r="H835" s="75">
        <f t="shared" si="51"/>
        <v>1118.75</v>
      </c>
      <c r="I835" s="76">
        <v>3091.2</v>
      </c>
      <c r="J835" s="77" t="s">
        <v>124</v>
      </c>
      <c r="K835" s="66" t="s">
        <v>7224</v>
      </c>
      <c r="L835" s="66" t="s">
        <v>7113</v>
      </c>
      <c r="M835" s="78" t="s">
        <v>9</v>
      </c>
      <c r="N835" s="78" t="s">
        <v>24</v>
      </c>
      <c r="O835" s="125" t="s">
        <v>7228</v>
      </c>
      <c r="P835" s="70"/>
      <c r="Q835" s="70"/>
      <c r="R835" s="70"/>
      <c r="S835" s="70"/>
      <c r="T835" s="70"/>
      <c r="U835" s="70"/>
      <c r="V835" s="70"/>
      <c r="W835" s="70"/>
      <c r="X835" s="70"/>
      <c r="Y835" s="70"/>
      <c r="Z835" s="70"/>
      <c r="AA835" s="70"/>
      <c r="AB835" s="70"/>
      <c r="AC835" s="70"/>
      <c r="AD835" s="70"/>
      <c r="AE835" s="70"/>
      <c r="AF835" s="70"/>
      <c r="AG835" s="70"/>
      <c r="AH835" s="70"/>
      <c r="AI835" s="70"/>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AMD835" s="70"/>
      <c r="AME835" s="70"/>
      <c r="AMF835" s="70"/>
      <c r="AMG835" s="70"/>
      <c r="AMH835" s="70"/>
      <c r="AMI835" s="70"/>
      <c r="AMJ835" s="70"/>
    </row>
    <row r="836" spans="1:1024" s="72" customFormat="1" ht="28.7" customHeight="1" x14ac:dyDescent="0.25">
      <c r="A836" s="123">
        <v>833</v>
      </c>
      <c r="B836" s="53" t="s">
        <v>2049</v>
      </c>
      <c r="C836" s="53" t="s">
        <v>2050</v>
      </c>
      <c r="D836" s="53" t="s">
        <v>2459</v>
      </c>
      <c r="E836" s="73" t="s">
        <v>28</v>
      </c>
      <c r="F836" s="73"/>
      <c r="G836" s="79">
        <v>895</v>
      </c>
      <c r="H836" s="75">
        <f t="shared" si="51"/>
        <v>1118.75</v>
      </c>
      <c r="I836" s="76">
        <v>3091.2</v>
      </c>
      <c r="J836" s="77" t="s">
        <v>124</v>
      </c>
      <c r="K836" s="66" t="s">
        <v>7224</v>
      </c>
      <c r="L836" s="66" t="s">
        <v>7113</v>
      </c>
      <c r="M836" s="78" t="s">
        <v>9</v>
      </c>
      <c r="N836" s="78" t="s">
        <v>24</v>
      </c>
      <c r="O836" s="125" t="s">
        <v>7228</v>
      </c>
      <c r="P836" s="70"/>
      <c r="Q836" s="70"/>
      <c r="R836" s="70"/>
      <c r="S836" s="70"/>
      <c r="T836" s="70"/>
      <c r="U836" s="70"/>
      <c r="V836" s="70"/>
      <c r="W836" s="70"/>
      <c r="X836" s="70"/>
      <c r="Y836" s="70"/>
      <c r="Z836" s="70"/>
      <c r="AA836" s="70"/>
      <c r="AB836" s="70"/>
      <c r="AC836" s="70"/>
      <c r="AD836" s="70"/>
      <c r="AE836" s="70"/>
      <c r="AF836" s="70"/>
      <c r="AG836" s="70"/>
      <c r="AH836" s="70"/>
      <c r="AI836" s="70"/>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AMD836" s="70"/>
      <c r="AME836" s="70"/>
      <c r="AMF836" s="70"/>
      <c r="AMG836" s="70"/>
      <c r="AMH836" s="70"/>
      <c r="AMI836" s="70"/>
      <c r="AMJ836" s="70"/>
    </row>
    <row r="837" spans="1:1024" s="72" customFormat="1" ht="28.7" customHeight="1" x14ac:dyDescent="0.25">
      <c r="A837" s="123">
        <v>834</v>
      </c>
      <c r="B837" s="53" t="s">
        <v>2051</v>
      </c>
      <c r="C837" s="53" t="s">
        <v>2052</v>
      </c>
      <c r="D837" s="53" t="s">
        <v>2459</v>
      </c>
      <c r="E837" s="73" t="s">
        <v>28</v>
      </c>
      <c r="F837" s="73"/>
      <c r="G837" s="79">
        <v>895</v>
      </c>
      <c r="H837" s="75">
        <f t="shared" si="51"/>
        <v>1118.75</v>
      </c>
      <c r="I837" s="76">
        <v>3091.2</v>
      </c>
      <c r="J837" s="77" t="s">
        <v>124</v>
      </c>
      <c r="K837" s="66" t="s">
        <v>7224</v>
      </c>
      <c r="L837" s="66" t="s">
        <v>7113</v>
      </c>
      <c r="M837" s="78" t="s">
        <v>9</v>
      </c>
      <c r="N837" s="78" t="s">
        <v>24</v>
      </c>
      <c r="O837" s="125" t="s">
        <v>7228</v>
      </c>
      <c r="P837" s="70"/>
      <c r="Q837" s="70"/>
      <c r="R837" s="70"/>
      <c r="S837" s="70"/>
      <c r="T837" s="70"/>
      <c r="U837" s="70"/>
      <c r="V837" s="70"/>
      <c r="W837" s="70"/>
      <c r="X837" s="70"/>
      <c r="Y837" s="70"/>
      <c r="Z837" s="70"/>
      <c r="AA837" s="70"/>
      <c r="AB837" s="70"/>
      <c r="AC837" s="70"/>
      <c r="AD837" s="70"/>
      <c r="AE837" s="70"/>
      <c r="AF837" s="70"/>
      <c r="AG837" s="70"/>
      <c r="AH837" s="70"/>
      <c r="AI837" s="70"/>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AMD837" s="70"/>
      <c r="AME837" s="70"/>
      <c r="AMF837" s="70"/>
      <c r="AMG837" s="70"/>
      <c r="AMH837" s="70"/>
      <c r="AMI837" s="70"/>
      <c r="AMJ837" s="70"/>
    </row>
    <row r="838" spans="1:1024" s="72" customFormat="1" ht="28.7" customHeight="1" x14ac:dyDescent="0.25">
      <c r="A838" s="123">
        <v>835</v>
      </c>
      <c r="B838" s="53" t="s">
        <v>2053</v>
      </c>
      <c r="C838" s="53" t="s">
        <v>2054</v>
      </c>
      <c r="D838" s="53" t="s">
        <v>2459</v>
      </c>
      <c r="E838" s="73" t="s">
        <v>28</v>
      </c>
      <c r="F838" s="73"/>
      <c r="G838" s="79">
        <v>895</v>
      </c>
      <c r="H838" s="75">
        <f t="shared" si="51"/>
        <v>1118.75</v>
      </c>
      <c r="I838" s="76">
        <v>3091.2</v>
      </c>
      <c r="J838" s="77" t="s">
        <v>124</v>
      </c>
      <c r="K838" s="66" t="s">
        <v>7224</v>
      </c>
      <c r="L838" s="66" t="s">
        <v>7113</v>
      </c>
      <c r="M838" s="78" t="s">
        <v>9</v>
      </c>
      <c r="N838" s="78" t="s">
        <v>24</v>
      </c>
      <c r="O838" s="125" t="s">
        <v>7228</v>
      </c>
      <c r="P838" s="70"/>
      <c r="Q838" s="70"/>
      <c r="R838" s="70"/>
      <c r="S838" s="70"/>
      <c r="T838" s="70"/>
      <c r="U838" s="70"/>
      <c r="V838" s="70"/>
      <c r="W838" s="70"/>
      <c r="X838" s="70"/>
      <c r="Y838" s="70"/>
      <c r="Z838" s="70"/>
      <c r="AA838" s="70"/>
      <c r="AB838" s="70"/>
      <c r="AC838" s="70"/>
      <c r="AD838" s="70"/>
      <c r="AE838" s="70"/>
      <c r="AF838" s="70"/>
      <c r="AG838" s="70"/>
      <c r="AH838" s="70"/>
      <c r="AI838" s="70"/>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AMD838" s="70"/>
      <c r="AME838" s="70"/>
      <c r="AMF838" s="70"/>
      <c r="AMG838" s="70"/>
      <c r="AMH838" s="70"/>
      <c r="AMI838" s="70"/>
      <c r="AMJ838" s="70"/>
    </row>
    <row r="839" spans="1:1024" s="72" customFormat="1" ht="28.7" customHeight="1" x14ac:dyDescent="0.25">
      <c r="A839" s="123">
        <v>836</v>
      </c>
      <c r="B839" s="53" t="s">
        <v>2055</v>
      </c>
      <c r="C839" s="53" t="s">
        <v>2056</v>
      </c>
      <c r="D839" s="53" t="s">
        <v>2040</v>
      </c>
      <c r="E839" s="73" t="s">
        <v>28</v>
      </c>
      <c r="F839" s="73"/>
      <c r="G839" s="79">
        <v>178</v>
      </c>
      <c r="H839" s="75">
        <f t="shared" si="51"/>
        <v>222.5</v>
      </c>
      <c r="I839" s="76">
        <v>400.5</v>
      </c>
      <c r="J839" s="77" t="s">
        <v>54</v>
      </c>
      <c r="K839" s="66" t="s">
        <v>7224</v>
      </c>
      <c r="L839" s="71" t="s">
        <v>7111</v>
      </c>
      <c r="M839" s="78" t="s">
        <v>9</v>
      </c>
      <c r="N839" s="78" t="s">
        <v>24</v>
      </c>
      <c r="O839" s="125" t="s">
        <v>7228</v>
      </c>
      <c r="P839" s="70"/>
      <c r="Q839" s="70"/>
      <c r="R839" s="70"/>
      <c r="S839" s="70"/>
      <c r="T839" s="70"/>
      <c r="U839" s="70"/>
      <c r="V839" s="70"/>
      <c r="W839" s="70"/>
      <c r="X839" s="70"/>
      <c r="Y839" s="70"/>
      <c r="Z839" s="70"/>
      <c r="AA839" s="70"/>
      <c r="AB839" s="70"/>
      <c r="AC839" s="70"/>
      <c r="AD839" s="70"/>
      <c r="AE839" s="70"/>
      <c r="AF839" s="70"/>
      <c r="AG839" s="70"/>
      <c r="AH839" s="70"/>
      <c r="AI839" s="70"/>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AMD839" s="70"/>
      <c r="AME839" s="70"/>
      <c r="AMF839" s="70"/>
      <c r="AMG839" s="70"/>
      <c r="AMH839" s="70"/>
      <c r="AMI839" s="70"/>
      <c r="AMJ839" s="70"/>
    </row>
    <row r="840" spans="1:1024" s="72" customFormat="1" ht="28.7" customHeight="1" x14ac:dyDescent="0.25">
      <c r="A840" s="123">
        <v>837</v>
      </c>
      <c r="B840" s="53" t="s">
        <v>2057</v>
      </c>
      <c r="C840" s="53" t="s">
        <v>2058</v>
      </c>
      <c r="D840" s="53" t="s">
        <v>2459</v>
      </c>
      <c r="E840" s="73" t="s">
        <v>28</v>
      </c>
      <c r="F840" s="73"/>
      <c r="G840" s="79">
        <v>895</v>
      </c>
      <c r="H840" s="75">
        <f t="shared" si="51"/>
        <v>1118.75</v>
      </c>
      <c r="I840" s="76">
        <v>3091.2</v>
      </c>
      <c r="J840" s="77" t="s">
        <v>124</v>
      </c>
      <c r="K840" s="66" t="s">
        <v>7224</v>
      </c>
      <c r="L840" s="66" t="s">
        <v>7113</v>
      </c>
      <c r="M840" s="78" t="s">
        <v>9</v>
      </c>
      <c r="N840" s="78" t="s">
        <v>24</v>
      </c>
      <c r="O840" s="125" t="s">
        <v>7228</v>
      </c>
      <c r="P840" s="70"/>
      <c r="Q840" s="70"/>
      <c r="R840" s="70"/>
      <c r="S840" s="70"/>
      <c r="T840" s="70"/>
      <c r="U840" s="70"/>
      <c r="V840" s="70"/>
      <c r="W840" s="70"/>
      <c r="X840" s="70"/>
      <c r="Y840" s="70"/>
      <c r="Z840" s="70"/>
      <c r="AA840" s="70"/>
      <c r="AB840" s="70"/>
      <c r="AC840" s="70"/>
      <c r="AD840" s="70"/>
      <c r="AE840" s="70"/>
      <c r="AF840" s="70"/>
      <c r="AG840" s="70"/>
      <c r="AH840" s="70"/>
      <c r="AI840" s="70"/>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AMD840" s="70"/>
      <c r="AME840" s="70"/>
      <c r="AMF840" s="70"/>
      <c r="AMG840" s="70"/>
      <c r="AMH840" s="70"/>
      <c r="AMI840" s="70"/>
      <c r="AMJ840" s="70"/>
    </row>
    <row r="841" spans="1:1024" s="72" customFormat="1" ht="28.7" customHeight="1" x14ac:dyDescent="0.25">
      <c r="A841" s="123">
        <v>838</v>
      </c>
      <c r="B841" s="53" t="s">
        <v>2059</v>
      </c>
      <c r="C841" s="53" t="s">
        <v>2060</v>
      </c>
      <c r="D841" s="53" t="s">
        <v>2061</v>
      </c>
      <c r="E841" s="73" t="s">
        <v>28</v>
      </c>
      <c r="F841" s="73"/>
      <c r="G841" s="79">
        <v>420</v>
      </c>
      <c r="H841" s="75">
        <f t="shared" si="51"/>
        <v>525</v>
      </c>
      <c r="I841" s="76">
        <v>2464</v>
      </c>
      <c r="J841" s="77" t="s">
        <v>124</v>
      </c>
      <c r="K841" s="66" t="s">
        <v>7224</v>
      </c>
      <c r="L841" s="71" t="s">
        <v>7111</v>
      </c>
      <c r="M841" s="78" t="s">
        <v>9</v>
      </c>
      <c r="N841" s="78" t="s">
        <v>24</v>
      </c>
      <c r="O841" s="125" t="s">
        <v>7228</v>
      </c>
      <c r="P841" s="70"/>
      <c r="Q841" s="70"/>
      <c r="R841" s="70"/>
      <c r="S841" s="70"/>
      <c r="T841" s="70"/>
      <c r="U841" s="70"/>
      <c r="V841" s="70"/>
      <c r="W841" s="70"/>
      <c r="X841" s="70"/>
      <c r="Y841" s="70"/>
      <c r="Z841" s="70"/>
      <c r="AA841" s="70"/>
      <c r="AB841" s="70"/>
      <c r="AC841" s="70"/>
      <c r="AD841" s="70"/>
      <c r="AE841" s="70"/>
      <c r="AF841" s="70"/>
      <c r="AG841" s="70"/>
      <c r="AH841" s="70"/>
      <c r="AI841" s="70"/>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AMD841" s="70"/>
      <c r="AME841" s="70"/>
      <c r="AMF841" s="70"/>
      <c r="AMG841" s="70"/>
      <c r="AMH841" s="70"/>
      <c r="AMI841" s="70"/>
      <c r="AMJ841" s="70"/>
    </row>
    <row r="842" spans="1:1024" s="72" customFormat="1" ht="28.7" customHeight="1" x14ac:dyDescent="0.25">
      <c r="A842" s="123">
        <v>839</v>
      </c>
      <c r="B842" s="53" t="s">
        <v>2062</v>
      </c>
      <c r="C842" s="53" t="s">
        <v>2063</v>
      </c>
      <c r="D842" s="53" t="s">
        <v>2459</v>
      </c>
      <c r="E842" s="73" t="s">
        <v>28</v>
      </c>
      <c r="F842" s="73"/>
      <c r="G842" s="79">
        <v>895</v>
      </c>
      <c r="H842" s="75">
        <f t="shared" si="51"/>
        <v>1118.75</v>
      </c>
      <c r="I842" s="76">
        <v>3091.2</v>
      </c>
      <c r="J842" s="77" t="s">
        <v>124</v>
      </c>
      <c r="K842" s="66" t="s">
        <v>7224</v>
      </c>
      <c r="L842" s="66" t="s">
        <v>7113</v>
      </c>
      <c r="M842" s="78" t="s">
        <v>9</v>
      </c>
      <c r="N842" s="78" t="s">
        <v>24</v>
      </c>
      <c r="O842" s="125" t="s">
        <v>7228</v>
      </c>
      <c r="P842" s="70"/>
      <c r="Q842" s="70"/>
      <c r="R842" s="70"/>
      <c r="S842" s="70"/>
      <c r="T842" s="70"/>
      <c r="U842" s="70"/>
      <c r="V842" s="70"/>
      <c r="W842" s="70"/>
      <c r="X842" s="70"/>
      <c r="Y842" s="70"/>
      <c r="Z842" s="70"/>
      <c r="AA842" s="70"/>
      <c r="AB842" s="70"/>
      <c r="AC842" s="70"/>
      <c r="AD842" s="70"/>
      <c r="AE842" s="70"/>
      <c r="AF842" s="70"/>
      <c r="AG842" s="70"/>
      <c r="AH842" s="70"/>
      <c r="AI842" s="70"/>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AMD842" s="70"/>
      <c r="AME842" s="70"/>
      <c r="AMF842" s="70"/>
      <c r="AMG842" s="70"/>
      <c r="AMH842" s="70"/>
      <c r="AMI842" s="70"/>
      <c r="AMJ842" s="70"/>
    </row>
    <row r="843" spans="1:1024" s="72" customFormat="1" ht="28.7" customHeight="1" x14ac:dyDescent="0.25">
      <c r="A843" s="123">
        <v>840</v>
      </c>
      <c r="B843" s="53" t="s">
        <v>2064</v>
      </c>
      <c r="C843" s="53" t="s">
        <v>2065</v>
      </c>
      <c r="D843" s="53" t="s">
        <v>2459</v>
      </c>
      <c r="E843" s="73" t="s">
        <v>28</v>
      </c>
      <c r="F843" s="73"/>
      <c r="G843" s="79">
        <v>895</v>
      </c>
      <c r="H843" s="75">
        <f t="shared" si="51"/>
        <v>1118.75</v>
      </c>
      <c r="I843" s="76">
        <v>3091.2</v>
      </c>
      <c r="J843" s="77" t="s">
        <v>124</v>
      </c>
      <c r="K843" s="66" t="s">
        <v>7224</v>
      </c>
      <c r="L843" s="66" t="s">
        <v>7113</v>
      </c>
      <c r="M843" s="78" t="s">
        <v>9</v>
      </c>
      <c r="N843" s="78" t="s">
        <v>24</v>
      </c>
      <c r="O843" s="125" t="s">
        <v>7228</v>
      </c>
      <c r="P843" s="70"/>
      <c r="Q843" s="70"/>
      <c r="R843" s="70"/>
      <c r="S843" s="70"/>
      <c r="T843" s="70"/>
      <c r="U843" s="70"/>
      <c r="V843" s="70"/>
      <c r="W843" s="70"/>
      <c r="X843" s="70"/>
      <c r="Y843" s="70"/>
      <c r="Z843" s="70"/>
      <c r="AA843" s="70"/>
      <c r="AB843" s="70"/>
      <c r="AC843" s="70"/>
      <c r="AD843" s="70"/>
      <c r="AE843" s="70"/>
      <c r="AF843" s="70"/>
      <c r="AG843" s="70"/>
      <c r="AH843" s="70"/>
      <c r="AI843" s="70"/>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AMD843" s="70"/>
      <c r="AME843" s="70"/>
      <c r="AMF843" s="70"/>
      <c r="AMG843" s="70"/>
      <c r="AMH843" s="70"/>
      <c r="AMI843" s="70"/>
      <c r="AMJ843" s="70"/>
    </row>
    <row r="844" spans="1:1024" s="72" customFormat="1" ht="28.7" customHeight="1" x14ac:dyDescent="0.25">
      <c r="A844" s="123">
        <v>841</v>
      </c>
      <c r="B844" s="53" t="s">
        <v>2066</v>
      </c>
      <c r="C844" s="53" t="s">
        <v>2067</v>
      </c>
      <c r="D844" s="53" t="s">
        <v>2459</v>
      </c>
      <c r="E844" s="73" t="s">
        <v>28</v>
      </c>
      <c r="F844" s="73"/>
      <c r="G844" s="79">
        <v>895</v>
      </c>
      <c r="H844" s="75">
        <f t="shared" si="51"/>
        <v>1118.75</v>
      </c>
      <c r="I844" s="76">
        <v>3091.2</v>
      </c>
      <c r="J844" s="77" t="s">
        <v>124</v>
      </c>
      <c r="K844" s="66" t="s">
        <v>7224</v>
      </c>
      <c r="L844" s="66" t="s">
        <v>7113</v>
      </c>
      <c r="M844" s="78" t="s">
        <v>9</v>
      </c>
      <c r="N844" s="78" t="s">
        <v>24</v>
      </c>
      <c r="O844" s="125" t="s">
        <v>7228</v>
      </c>
      <c r="P844" s="70"/>
      <c r="Q844" s="70"/>
      <c r="R844" s="70"/>
      <c r="S844" s="70"/>
      <c r="T844" s="70"/>
      <c r="U844" s="70"/>
      <c r="V844" s="70"/>
      <c r="W844" s="70"/>
      <c r="X844" s="70"/>
      <c r="Y844" s="70"/>
      <c r="Z844" s="70"/>
      <c r="AA844" s="70"/>
      <c r="AB844" s="70"/>
      <c r="AC844" s="70"/>
      <c r="AD844" s="70"/>
      <c r="AE844" s="70"/>
      <c r="AF844" s="70"/>
      <c r="AG844" s="70"/>
      <c r="AH844" s="70"/>
      <c r="AI844" s="70"/>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AMD844" s="70"/>
      <c r="AME844" s="70"/>
      <c r="AMF844" s="70"/>
      <c r="AMG844" s="70"/>
      <c r="AMH844" s="70"/>
      <c r="AMI844" s="70"/>
      <c r="AMJ844" s="70"/>
    </row>
    <row r="845" spans="1:1024" s="72" customFormat="1" ht="28.7" customHeight="1" x14ac:dyDescent="0.25">
      <c r="A845" s="123">
        <v>842</v>
      </c>
      <c r="B845" s="53" t="s">
        <v>2068</v>
      </c>
      <c r="C845" s="53" t="s">
        <v>2069</v>
      </c>
      <c r="D845" s="53" t="s">
        <v>2040</v>
      </c>
      <c r="E845" s="73" t="s">
        <v>28</v>
      </c>
      <c r="F845" s="73"/>
      <c r="G845" s="79">
        <v>178</v>
      </c>
      <c r="H845" s="75">
        <f t="shared" si="51"/>
        <v>222.5</v>
      </c>
      <c r="I845" s="76">
        <v>400.5</v>
      </c>
      <c r="J845" s="77" t="s">
        <v>54</v>
      </c>
      <c r="K845" s="66" t="s">
        <v>7224</v>
      </c>
      <c r="L845" s="71" t="s">
        <v>7111</v>
      </c>
      <c r="M845" s="78" t="s">
        <v>9</v>
      </c>
      <c r="N845" s="78" t="s">
        <v>24</v>
      </c>
      <c r="O845" s="125" t="s">
        <v>7228</v>
      </c>
      <c r="P845" s="70"/>
      <c r="Q845" s="70"/>
      <c r="R845" s="70"/>
      <c r="S845" s="70"/>
      <c r="T845" s="70"/>
      <c r="U845" s="70"/>
      <c r="V845" s="70"/>
      <c r="W845" s="70"/>
      <c r="X845" s="70"/>
      <c r="Y845" s="70"/>
      <c r="Z845" s="70"/>
      <c r="AA845" s="70"/>
      <c r="AB845" s="70"/>
      <c r="AC845" s="70"/>
      <c r="AD845" s="70"/>
      <c r="AE845" s="70"/>
      <c r="AF845" s="70"/>
      <c r="AG845" s="70"/>
      <c r="AH845" s="70"/>
      <c r="AI845" s="70"/>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AMD845" s="70"/>
      <c r="AME845" s="70"/>
      <c r="AMF845" s="70"/>
      <c r="AMG845" s="70"/>
      <c r="AMH845" s="70"/>
      <c r="AMI845" s="70"/>
      <c r="AMJ845" s="70"/>
    </row>
    <row r="846" spans="1:1024" s="72" customFormat="1" ht="28.7" customHeight="1" x14ac:dyDescent="0.25">
      <c r="A846" s="123">
        <v>843</v>
      </c>
      <c r="B846" s="53" t="s">
        <v>2070</v>
      </c>
      <c r="C846" s="53" t="s">
        <v>2071</v>
      </c>
      <c r="D846" s="53" t="s">
        <v>2040</v>
      </c>
      <c r="E846" s="73" t="s">
        <v>28</v>
      </c>
      <c r="F846" s="73"/>
      <c r="G846" s="79">
        <v>178</v>
      </c>
      <c r="H846" s="75">
        <f t="shared" si="51"/>
        <v>222.5</v>
      </c>
      <c r="I846" s="76">
        <v>400.5</v>
      </c>
      <c r="J846" s="77" t="s">
        <v>54</v>
      </c>
      <c r="K846" s="66" t="s">
        <v>7224</v>
      </c>
      <c r="L846" s="71" t="s">
        <v>7111</v>
      </c>
      <c r="M846" s="78" t="s">
        <v>9</v>
      </c>
      <c r="N846" s="78" t="s">
        <v>24</v>
      </c>
      <c r="O846" s="125" t="s">
        <v>7228</v>
      </c>
      <c r="P846" s="70"/>
      <c r="Q846" s="70"/>
      <c r="R846" s="70"/>
      <c r="S846" s="70"/>
      <c r="T846" s="70"/>
      <c r="U846" s="70"/>
      <c r="V846" s="70"/>
      <c r="W846" s="70"/>
      <c r="X846" s="70"/>
      <c r="Y846" s="70"/>
      <c r="Z846" s="70"/>
      <c r="AA846" s="70"/>
      <c r="AB846" s="70"/>
      <c r="AC846" s="70"/>
      <c r="AD846" s="70"/>
      <c r="AE846" s="70"/>
      <c r="AF846" s="70"/>
      <c r="AG846" s="70"/>
      <c r="AH846" s="70"/>
      <c r="AI846" s="70"/>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AMD846" s="70"/>
      <c r="AME846" s="70"/>
      <c r="AMF846" s="70"/>
      <c r="AMG846" s="70"/>
      <c r="AMH846" s="70"/>
      <c r="AMI846" s="70"/>
      <c r="AMJ846" s="70"/>
    </row>
    <row r="847" spans="1:1024" s="72" customFormat="1" ht="28.7" customHeight="1" x14ac:dyDescent="0.25">
      <c r="A847" s="123">
        <v>844</v>
      </c>
      <c r="B847" s="53" t="s">
        <v>2072</v>
      </c>
      <c r="C847" s="53" t="s">
        <v>2073</v>
      </c>
      <c r="D847" s="53" t="s">
        <v>2459</v>
      </c>
      <c r="E847" s="73" t="s">
        <v>28</v>
      </c>
      <c r="F847" s="73"/>
      <c r="G847" s="79">
        <v>895</v>
      </c>
      <c r="H847" s="75">
        <f t="shared" si="51"/>
        <v>1118.75</v>
      </c>
      <c r="I847" s="76">
        <v>3091.2</v>
      </c>
      <c r="J847" s="77" t="s">
        <v>124</v>
      </c>
      <c r="K847" s="66" t="s">
        <v>7224</v>
      </c>
      <c r="L847" s="66" t="s">
        <v>7113</v>
      </c>
      <c r="M847" s="78" t="s">
        <v>9</v>
      </c>
      <c r="N847" s="78" t="s">
        <v>24</v>
      </c>
      <c r="O847" s="125" t="s">
        <v>7228</v>
      </c>
      <c r="P847" s="70"/>
      <c r="Q847" s="70"/>
      <c r="R847" s="70"/>
      <c r="S847" s="70"/>
      <c r="T847" s="70"/>
      <c r="U847" s="70"/>
      <c r="V847" s="70"/>
      <c r="W847" s="70"/>
      <c r="X847" s="70"/>
      <c r="Y847" s="70"/>
      <c r="Z847" s="70"/>
      <c r="AA847" s="70"/>
      <c r="AB847" s="70"/>
      <c r="AC847" s="70"/>
      <c r="AD847" s="70"/>
      <c r="AE847" s="70"/>
      <c r="AF847" s="70"/>
      <c r="AG847" s="70"/>
      <c r="AH847" s="70"/>
      <c r="AI847" s="70"/>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AMD847" s="70"/>
      <c r="AME847" s="70"/>
      <c r="AMF847" s="70"/>
      <c r="AMG847" s="70"/>
      <c r="AMH847" s="70"/>
      <c r="AMI847" s="70"/>
      <c r="AMJ847" s="70"/>
    </row>
    <row r="848" spans="1:1024" s="72" customFormat="1" ht="28.7" customHeight="1" x14ac:dyDescent="0.25">
      <c r="A848" s="123">
        <v>845</v>
      </c>
      <c r="B848" s="53" t="s">
        <v>2074</v>
      </c>
      <c r="C848" s="53" t="s">
        <v>2075</v>
      </c>
      <c r="D848" s="53" t="s">
        <v>2459</v>
      </c>
      <c r="E848" s="73" t="s">
        <v>28</v>
      </c>
      <c r="F848" s="73"/>
      <c r="G848" s="79">
        <v>895</v>
      </c>
      <c r="H848" s="75">
        <f t="shared" si="51"/>
        <v>1118.75</v>
      </c>
      <c r="I848" s="76">
        <v>3091.2</v>
      </c>
      <c r="J848" s="77" t="s">
        <v>124</v>
      </c>
      <c r="K848" s="66" t="s">
        <v>7224</v>
      </c>
      <c r="L848" s="66" t="s">
        <v>7113</v>
      </c>
      <c r="M848" s="78" t="s">
        <v>9</v>
      </c>
      <c r="N848" s="78" t="s">
        <v>24</v>
      </c>
      <c r="O848" s="125" t="s">
        <v>7228</v>
      </c>
      <c r="P848" s="70"/>
      <c r="Q848" s="70"/>
      <c r="R848" s="70"/>
      <c r="S848" s="70"/>
      <c r="T848" s="70"/>
      <c r="U848" s="70"/>
      <c r="V848" s="70"/>
      <c r="W848" s="70"/>
      <c r="X848" s="70"/>
      <c r="Y848" s="70"/>
      <c r="Z848" s="70"/>
      <c r="AA848" s="70"/>
      <c r="AB848" s="70"/>
      <c r="AC848" s="70"/>
      <c r="AD848" s="70"/>
      <c r="AE848" s="70"/>
      <c r="AF848" s="70"/>
      <c r="AG848" s="70"/>
      <c r="AH848" s="70"/>
      <c r="AI848" s="70"/>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AMD848" s="70"/>
      <c r="AME848" s="70"/>
      <c r="AMF848" s="70"/>
      <c r="AMG848" s="70"/>
      <c r="AMH848" s="70"/>
      <c r="AMI848" s="70"/>
      <c r="AMJ848" s="70"/>
    </row>
    <row r="849" spans="1:1024" s="72" customFormat="1" ht="28.7" customHeight="1" x14ac:dyDescent="0.25">
      <c r="A849" s="123">
        <v>846</v>
      </c>
      <c r="B849" s="53" t="s">
        <v>2076</v>
      </c>
      <c r="C849" s="53" t="s">
        <v>2077</v>
      </c>
      <c r="D849" s="53" t="s">
        <v>2459</v>
      </c>
      <c r="E849" s="73" t="s">
        <v>28</v>
      </c>
      <c r="F849" s="73"/>
      <c r="G849" s="79">
        <v>895</v>
      </c>
      <c r="H849" s="75">
        <f t="shared" si="51"/>
        <v>1118.75</v>
      </c>
      <c r="I849" s="76">
        <v>3091.2</v>
      </c>
      <c r="J849" s="77" t="s">
        <v>124</v>
      </c>
      <c r="K849" s="66" t="s">
        <v>7224</v>
      </c>
      <c r="L849" s="66" t="s">
        <v>7113</v>
      </c>
      <c r="M849" s="78" t="s">
        <v>9</v>
      </c>
      <c r="N849" s="78" t="s">
        <v>24</v>
      </c>
      <c r="O849" s="125" t="s">
        <v>7228</v>
      </c>
      <c r="P849" s="70"/>
      <c r="Q849" s="70"/>
      <c r="R849" s="70"/>
      <c r="S849" s="70"/>
      <c r="T849" s="70"/>
      <c r="U849" s="70"/>
      <c r="V849" s="70"/>
      <c r="W849" s="70"/>
      <c r="X849" s="70"/>
      <c r="Y849" s="70"/>
      <c r="Z849" s="70"/>
      <c r="AA849" s="70"/>
      <c r="AB849" s="70"/>
      <c r="AC849" s="70"/>
      <c r="AD849" s="70"/>
      <c r="AE849" s="70"/>
      <c r="AF849" s="70"/>
      <c r="AG849" s="70"/>
      <c r="AH849" s="70"/>
      <c r="AI849" s="70"/>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AMD849" s="70"/>
      <c r="AME849" s="70"/>
      <c r="AMF849" s="70"/>
      <c r="AMG849" s="70"/>
      <c r="AMH849" s="70"/>
      <c r="AMI849" s="70"/>
      <c r="AMJ849" s="70"/>
    </row>
    <row r="850" spans="1:1024" s="72" customFormat="1" ht="28.7" customHeight="1" x14ac:dyDescent="0.25">
      <c r="A850" s="123">
        <v>847</v>
      </c>
      <c r="B850" s="53" t="s">
        <v>2078</v>
      </c>
      <c r="C850" s="53" t="s">
        <v>2079</v>
      </c>
      <c r="D850" s="53" t="s">
        <v>2459</v>
      </c>
      <c r="E850" s="73" t="s">
        <v>28</v>
      </c>
      <c r="F850" s="73"/>
      <c r="G850" s="79">
        <v>895</v>
      </c>
      <c r="H850" s="75">
        <f t="shared" si="51"/>
        <v>1118.75</v>
      </c>
      <c r="I850" s="76">
        <v>3091.2</v>
      </c>
      <c r="J850" s="77" t="s">
        <v>124</v>
      </c>
      <c r="K850" s="66" t="s">
        <v>7224</v>
      </c>
      <c r="L850" s="66" t="s">
        <v>7113</v>
      </c>
      <c r="M850" s="78" t="s">
        <v>9</v>
      </c>
      <c r="N850" s="78" t="s">
        <v>24</v>
      </c>
      <c r="O850" s="125" t="s">
        <v>7228</v>
      </c>
      <c r="P850" s="70"/>
      <c r="Q850" s="70"/>
      <c r="R850" s="70"/>
      <c r="S850" s="70"/>
      <c r="T850" s="70"/>
      <c r="U850" s="70"/>
      <c r="V850" s="70"/>
      <c r="W850" s="70"/>
      <c r="X850" s="70"/>
      <c r="Y850" s="70"/>
      <c r="Z850" s="70"/>
      <c r="AA850" s="70"/>
      <c r="AB850" s="70"/>
      <c r="AC850" s="70"/>
      <c r="AD850" s="70"/>
      <c r="AE850" s="70"/>
      <c r="AF850" s="70"/>
      <c r="AG850" s="70"/>
      <c r="AH850" s="70"/>
      <c r="AI850" s="70"/>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AMD850" s="70"/>
      <c r="AME850" s="70"/>
      <c r="AMF850" s="70"/>
      <c r="AMG850" s="70"/>
      <c r="AMH850" s="70"/>
      <c r="AMI850" s="70"/>
      <c r="AMJ850" s="70"/>
    </row>
    <row r="851" spans="1:1024" s="72" customFormat="1" ht="28.7" customHeight="1" x14ac:dyDescent="0.25">
      <c r="A851" s="123">
        <v>848</v>
      </c>
      <c r="B851" s="53" t="s">
        <v>2080</v>
      </c>
      <c r="C851" s="53" t="s">
        <v>2081</v>
      </c>
      <c r="D851" s="53" t="s">
        <v>2459</v>
      </c>
      <c r="E851" s="73" t="s">
        <v>28</v>
      </c>
      <c r="F851" s="73"/>
      <c r="G851" s="79">
        <v>895</v>
      </c>
      <c r="H851" s="75">
        <f t="shared" si="51"/>
        <v>1118.75</v>
      </c>
      <c r="I851" s="76">
        <v>3091.2</v>
      </c>
      <c r="J851" s="77" t="s">
        <v>124</v>
      </c>
      <c r="K851" s="66" t="s">
        <v>7224</v>
      </c>
      <c r="L851" s="66" t="s">
        <v>7113</v>
      </c>
      <c r="M851" s="78" t="s">
        <v>9</v>
      </c>
      <c r="N851" s="78" t="s">
        <v>24</v>
      </c>
      <c r="O851" s="125" t="s">
        <v>7228</v>
      </c>
      <c r="P851" s="70"/>
      <c r="Q851" s="70"/>
      <c r="R851" s="70"/>
      <c r="S851" s="70"/>
      <c r="T851" s="70"/>
      <c r="U851" s="70"/>
      <c r="V851" s="70"/>
      <c r="W851" s="70"/>
      <c r="X851" s="70"/>
      <c r="Y851" s="70"/>
      <c r="Z851" s="70"/>
      <c r="AA851" s="70"/>
      <c r="AB851" s="70"/>
      <c r="AC851" s="70"/>
      <c r="AD851" s="70"/>
      <c r="AE851" s="70"/>
      <c r="AF851" s="70"/>
      <c r="AG851" s="70"/>
      <c r="AH851" s="70"/>
      <c r="AI851" s="70"/>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AMD851" s="70"/>
      <c r="AME851" s="70"/>
      <c r="AMF851" s="70"/>
      <c r="AMG851" s="70"/>
      <c r="AMH851" s="70"/>
      <c r="AMI851" s="70"/>
      <c r="AMJ851" s="70"/>
    </row>
    <row r="852" spans="1:1024" s="72" customFormat="1" ht="28.7" customHeight="1" x14ac:dyDescent="0.25">
      <c r="A852" s="123">
        <v>849</v>
      </c>
      <c r="B852" s="53" t="s">
        <v>2082</v>
      </c>
      <c r="C852" s="53" t="s">
        <v>2083</v>
      </c>
      <c r="D852" s="53" t="s">
        <v>2459</v>
      </c>
      <c r="E852" s="73" t="s">
        <v>28</v>
      </c>
      <c r="F852" s="73"/>
      <c r="G852" s="79">
        <v>895</v>
      </c>
      <c r="H852" s="75">
        <f t="shared" si="51"/>
        <v>1118.75</v>
      </c>
      <c r="I852" s="76">
        <v>3091.2</v>
      </c>
      <c r="J852" s="77" t="s">
        <v>124</v>
      </c>
      <c r="K852" s="66" t="s">
        <v>7224</v>
      </c>
      <c r="L852" s="66" t="s">
        <v>7113</v>
      </c>
      <c r="M852" s="78" t="s">
        <v>9</v>
      </c>
      <c r="N852" s="78" t="s">
        <v>24</v>
      </c>
      <c r="O852" s="125" t="s">
        <v>7228</v>
      </c>
      <c r="P852" s="70"/>
      <c r="Q852" s="70"/>
      <c r="R852" s="70"/>
      <c r="S852" s="70"/>
      <c r="T852" s="70"/>
      <c r="U852" s="70"/>
      <c r="V852" s="70"/>
      <c r="W852" s="70"/>
      <c r="X852" s="70"/>
      <c r="Y852" s="70"/>
      <c r="Z852" s="70"/>
      <c r="AA852" s="70"/>
      <c r="AB852" s="70"/>
      <c r="AC852" s="70"/>
      <c r="AD852" s="70"/>
      <c r="AE852" s="70"/>
      <c r="AF852" s="70"/>
      <c r="AG852" s="70"/>
      <c r="AH852" s="70"/>
      <c r="AI852" s="70"/>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AMD852" s="70"/>
      <c r="AME852" s="70"/>
      <c r="AMF852" s="70"/>
      <c r="AMG852" s="70"/>
      <c r="AMH852" s="70"/>
      <c r="AMI852" s="70"/>
      <c r="AMJ852" s="70"/>
    </row>
    <row r="853" spans="1:1024" s="72" customFormat="1" ht="28.7" customHeight="1" x14ac:dyDescent="0.25">
      <c r="A853" s="123">
        <v>850</v>
      </c>
      <c r="B853" s="53" t="s">
        <v>2084</v>
      </c>
      <c r="C853" s="53" t="s">
        <v>2085</v>
      </c>
      <c r="D853" s="53" t="s">
        <v>2459</v>
      </c>
      <c r="E853" s="73" t="s">
        <v>28</v>
      </c>
      <c r="F853" s="73"/>
      <c r="G853" s="79">
        <v>895</v>
      </c>
      <c r="H853" s="75">
        <f t="shared" si="51"/>
        <v>1118.75</v>
      </c>
      <c r="I853" s="76">
        <v>3091.2</v>
      </c>
      <c r="J853" s="77" t="s">
        <v>124</v>
      </c>
      <c r="K853" s="66" t="s">
        <v>7224</v>
      </c>
      <c r="L853" s="66" t="s">
        <v>7113</v>
      </c>
      <c r="M853" s="78" t="s">
        <v>9</v>
      </c>
      <c r="N853" s="78" t="s">
        <v>24</v>
      </c>
      <c r="O853" s="125" t="s">
        <v>7228</v>
      </c>
      <c r="P853" s="70"/>
      <c r="Q853" s="70"/>
      <c r="R853" s="70"/>
      <c r="S853" s="70"/>
      <c r="T853" s="70"/>
      <c r="U853" s="70"/>
      <c r="V853" s="70"/>
      <c r="W853" s="70"/>
      <c r="X853" s="70"/>
      <c r="Y853" s="70"/>
      <c r="Z853" s="70"/>
      <c r="AA853" s="70"/>
      <c r="AB853" s="70"/>
      <c r="AC853" s="70"/>
      <c r="AD853" s="70"/>
      <c r="AE853" s="70"/>
      <c r="AF853" s="70"/>
      <c r="AG853" s="70"/>
      <c r="AH853" s="70"/>
      <c r="AI853" s="70"/>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AMD853" s="70"/>
      <c r="AME853" s="70"/>
      <c r="AMF853" s="70"/>
      <c r="AMG853" s="70"/>
      <c r="AMH853" s="70"/>
      <c r="AMI853" s="70"/>
      <c r="AMJ853" s="70"/>
    </row>
    <row r="854" spans="1:1024" s="72" customFormat="1" ht="28.7" customHeight="1" x14ac:dyDescent="0.25">
      <c r="A854" s="123">
        <v>851</v>
      </c>
      <c r="B854" s="53" t="s">
        <v>2086</v>
      </c>
      <c r="C854" s="53" t="s">
        <v>2087</v>
      </c>
      <c r="D854" s="53" t="s">
        <v>2459</v>
      </c>
      <c r="E854" s="73" t="s">
        <v>28</v>
      </c>
      <c r="F854" s="73"/>
      <c r="G854" s="79">
        <v>895</v>
      </c>
      <c r="H854" s="75">
        <f t="shared" si="51"/>
        <v>1118.75</v>
      </c>
      <c r="I854" s="76">
        <v>3091.2</v>
      </c>
      <c r="J854" s="77" t="s">
        <v>124</v>
      </c>
      <c r="K854" s="66" t="s">
        <v>7224</v>
      </c>
      <c r="L854" s="66" t="s">
        <v>7113</v>
      </c>
      <c r="M854" s="78" t="s">
        <v>9</v>
      </c>
      <c r="N854" s="78" t="s">
        <v>24</v>
      </c>
      <c r="O854" s="125" t="s">
        <v>7228</v>
      </c>
      <c r="P854" s="70"/>
      <c r="Q854" s="70"/>
      <c r="R854" s="70"/>
      <c r="S854" s="70"/>
      <c r="T854" s="70"/>
      <c r="U854" s="70"/>
      <c r="V854" s="70"/>
      <c r="W854" s="70"/>
      <c r="X854" s="70"/>
      <c r="Y854" s="70"/>
      <c r="Z854" s="70"/>
      <c r="AA854" s="70"/>
      <c r="AB854" s="70"/>
      <c r="AC854" s="70"/>
      <c r="AD854" s="70"/>
      <c r="AE854" s="70"/>
      <c r="AF854" s="70"/>
      <c r="AG854" s="70"/>
      <c r="AH854" s="70"/>
      <c r="AI854" s="70"/>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AMD854" s="70"/>
      <c r="AME854" s="70"/>
      <c r="AMF854" s="70"/>
      <c r="AMG854" s="70"/>
      <c r="AMH854" s="70"/>
      <c r="AMI854" s="70"/>
      <c r="AMJ854" s="70"/>
    </row>
    <row r="855" spans="1:1024" s="72" customFormat="1" ht="28.7" customHeight="1" x14ac:dyDescent="0.25">
      <c r="A855" s="123">
        <v>852</v>
      </c>
      <c r="B855" s="53" t="s">
        <v>2088</v>
      </c>
      <c r="C855" s="53" t="s">
        <v>2089</v>
      </c>
      <c r="D855" s="53" t="s">
        <v>2459</v>
      </c>
      <c r="E855" s="73" t="s">
        <v>28</v>
      </c>
      <c r="F855" s="73"/>
      <c r="G855" s="79">
        <v>895</v>
      </c>
      <c r="H855" s="75">
        <f t="shared" si="51"/>
        <v>1118.75</v>
      </c>
      <c r="I855" s="76">
        <v>3091.2</v>
      </c>
      <c r="J855" s="77" t="s">
        <v>124</v>
      </c>
      <c r="K855" s="66" t="s">
        <v>7224</v>
      </c>
      <c r="L855" s="66" t="s">
        <v>7113</v>
      </c>
      <c r="M855" s="78" t="s">
        <v>9</v>
      </c>
      <c r="N855" s="78" t="s">
        <v>24</v>
      </c>
      <c r="O855" s="125" t="s">
        <v>7228</v>
      </c>
      <c r="P855" s="70"/>
      <c r="Q855" s="70"/>
      <c r="R855" s="70"/>
      <c r="S855" s="70"/>
      <c r="T855" s="70"/>
      <c r="U855" s="70"/>
      <c r="V855" s="70"/>
      <c r="W855" s="70"/>
      <c r="X855" s="70"/>
      <c r="Y855" s="70"/>
      <c r="Z855" s="70"/>
      <c r="AA855" s="70"/>
      <c r="AB855" s="70"/>
      <c r="AC855" s="70"/>
      <c r="AD855" s="70"/>
      <c r="AE855" s="70"/>
      <c r="AF855" s="70"/>
      <c r="AG855" s="70"/>
      <c r="AH855" s="70"/>
      <c r="AI855" s="70"/>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AMD855" s="70"/>
      <c r="AME855" s="70"/>
      <c r="AMF855" s="70"/>
      <c r="AMG855" s="70"/>
      <c r="AMH855" s="70"/>
      <c r="AMI855" s="70"/>
      <c r="AMJ855" s="70"/>
    </row>
    <row r="856" spans="1:1024" s="72" customFormat="1" ht="28.7" customHeight="1" x14ac:dyDescent="0.25">
      <c r="A856" s="123">
        <v>853</v>
      </c>
      <c r="B856" s="53" t="s">
        <v>2090</v>
      </c>
      <c r="C856" s="53" t="s">
        <v>2091</v>
      </c>
      <c r="D856" s="53" t="s">
        <v>2459</v>
      </c>
      <c r="E856" s="73" t="s">
        <v>28</v>
      </c>
      <c r="F856" s="73"/>
      <c r="G856" s="79">
        <v>895</v>
      </c>
      <c r="H856" s="75">
        <f t="shared" si="51"/>
        <v>1118.75</v>
      </c>
      <c r="I856" s="76">
        <v>3091.2</v>
      </c>
      <c r="J856" s="77" t="s">
        <v>124</v>
      </c>
      <c r="K856" s="66" t="s">
        <v>7224</v>
      </c>
      <c r="L856" s="66" t="s">
        <v>7113</v>
      </c>
      <c r="M856" s="78" t="s">
        <v>9</v>
      </c>
      <c r="N856" s="78" t="s">
        <v>24</v>
      </c>
      <c r="O856" s="125" t="s">
        <v>7228</v>
      </c>
      <c r="P856" s="70"/>
      <c r="Q856" s="70"/>
      <c r="R856" s="70"/>
      <c r="S856" s="70"/>
      <c r="T856" s="70"/>
      <c r="U856" s="70"/>
      <c r="V856" s="70"/>
      <c r="W856" s="70"/>
      <c r="X856" s="70"/>
      <c r="Y856" s="70"/>
      <c r="Z856" s="70"/>
      <c r="AA856" s="70"/>
      <c r="AB856" s="70"/>
      <c r="AC856" s="70"/>
      <c r="AD856" s="70"/>
      <c r="AE856" s="70"/>
      <c r="AF856" s="70"/>
      <c r="AG856" s="70"/>
      <c r="AH856" s="70"/>
      <c r="AI856" s="70"/>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AMD856" s="70"/>
      <c r="AME856" s="70"/>
      <c r="AMF856" s="70"/>
      <c r="AMG856" s="70"/>
      <c r="AMH856" s="70"/>
      <c r="AMI856" s="70"/>
      <c r="AMJ856" s="70"/>
    </row>
    <row r="857" spans="1:1024" s="72" customFormat="1" ht="28.7" customHeight="1" x14ac:dyDescent="0.25">
      <c r="A857" s="123">
        <v>854</v>
      </c>
      <c r="B857" s="53" t="s">
        <v>2092</v>
      </c>
      <c r="C857" s="53" t="s">
        <v>2093</v>
      </c>
      <c r="D857" s="53" t="s">
        <v>2459</v>
      </c>
      <c r="E857" s="73" t="s">
        <v>28</v>
      </c>
      <c r="F857" s="73"/>
      <c r="G857" s="79">
        <v>895</v>
      </c>
      <c r="H857" s="75">
        <f t="shared" si="51"/>
        <v>1118.75</v>
      </c>
      <c r="I857" s="76">
        <v>3091.2</v>
      </c>
      <c r="J857" s="77" t="s">
        <v>124</v>
      </c>
      <c r="K857" s="66" t="s">
        <v>7224</v>
      </c>
      <c r="L857" s="66" t="s">
        <v>7113</v>
      </c>
      <c r="M857" s="78" t="s">
        <v>9</v>
      </c>
      <c r="N857" s="78" t="s">
        <v>24</v>
      </c>
      <c r="O857" s="125" t="s">
        <v>7228</v>
      </c>
      <c r="P857" s="70"/>
      <c r="Q857" s="70"/>
      <c r="R857" s="70"/>
      <c r="S857" s="70"/>
      <c r="T857" s="70"/>
      <c r="U857" s="70"/>
      <c r="V857" s="70"/>
      <c r="W857" s="70"/>
      <c r="X857" s="70"/>
      <c r="Y857" s="70"/>
      <c r="Z857" s="70"/>
      <c r="AA857" s="70"/>
      <c r="AB857" s="70"/>
      <c r="AC857" s="70"/>
      <c r="AD857" s="70"/>
      <c r="AE857" s="70"/>
      <c r="AF857" s="70"/>
      <c r="AG857" s="70"/>
      <c r="AH857" s="70"/>
      <c r="AI857" s="70"/>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AMD857" s="70"/>
      <c r="AME857" s="70"/>
      <c r="AMF857" s="70"/>
      <c r="AMG857" s="70"/>
      <c r="AMH857" s="70"/>
      <c r="AMI857" s="70"/>
      <c r="AMJ857" s="70"/>
    </row>
    <row r="858" spans="1:1024" s="72" customFormat="1" ht="28.7" customHeight="1" x14ac:dyDescent="0.25">
      <c r="A858" s="123">
        <v>855</v>
      </c>
      <c r="B858" s="53" t="s">
        <v>2094</v>
      </c>
      <c r="C858" s="53" t="s">
        <v>2095</v>
      </c>
      <c r="D858" s="53" t="s">
        <v>2459</v>
      </c>
      <c r="E858" s="73" t="s">
        <v>28</v>
      </c>
      <c r="F858" s="73"/>
      <c r="G858" s="79">
        <v>895</v>
      </c>
      <c r="H858" s="75">
        <f t="shared" si="51"/>
        <v>1118.75</v>
      </c>
      <c r="I858" s="76">
        <v>3091.2</v>
      </c>
      <c r="J858" s="77" t="s">
        <v>124</v>
      </c>
      <c r="K858" s="66" t="s">
        <v>7224</v>
      </c>
      <c r="L858" s="66" t="s">
        <v>7113</v>
      </c>
      <c r="M858" s="78" t="s">
        <v>9</v>
      </c>
      <c r="N858" s="78" t="s">
        <v>24</v>
      </c>
      <c r="O858" s="125" t="s">
        <v>7228</v>
      </c>
      <c r="P858" s="70"/>
      <c r="Q858" s="70"/>
      <c r="R858" s="70"/>
      <c r="S858" s="70"/>
      <c r="T858" s="70"/>
      <c r="U858" s="70"/>
      <c r="V858" s="70"/>
      <c r="W858" s="70"/>
      <c r="X858" s="70"/>
      <c r="Y858" s="70"/>
      <c r="Z858" s="70"/>
      <c r="AA858" s="70"/>
      <c r="AB858" s="70"/>
      <c r="AC858" s="70"/>
      <c r="AD858" s="70"/>
      <c r="AE858" s="70"/>
      <c r="AF858" s="70"/>
      <c r="AG858" s="70"/>
      <c r="AH858" s="70"/>
      <c r="AI858" s="70"/>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AMD858" s="70"/>
      <c r="AME858" s="70"/>
      <c r="AMF858" s="70"/>
      <c r="AMG858" s="70"/>
      <c r="AMH858" s="70"/>
      <c r="AMI858" s="70"/>
      <c r="AMJ858" s="70"/>
    </row>
    <row r="859" spans="1:1024" s="72" customFormat="1" ht="28.7" customHeight="1" x14ac:dyDescent="0.25">
      <c r="A859" s="123">
        <v>856</v>
      </c>
      <c r="B859" s="53" t="s">
        <v>2096</v>
      </c>
      <c r="C859" s="53" t="s">
        <v>2097</v>
      </c>
      <c r="D859" s="53" t="s">
        <v>2459</v>
      </c>
      <c r="E859" s="73" t="s">
        <v>28</v>
      </c>
      <c r="F859" s="73"/>
      <c r="G859" s="79">
        <v>895</v>
      </c>
      <c r="H859" s="75">
        <f t="shared" si="51"/>
        <v>1118.75</v>
      </c>
      <c r="I859" s="76">
        <v>3091.2</v>
      </c>
      <c r="J859" s="77" t="s">
        <v>124</v>
      </c>
      <c r="K859" s="66" t="s">
        <v>7224</v>
      </c>
      <c r="L859" s="66" t="s">
        <v>7113</v>
      </c>
      <c r="M859" s="78" t="s">
        <v>9</v>
      </c>
      <c r="N859" s="78" t="s">
        <v>24</v>
      </c>
      <c r="O859" s="125" t="s">
        <v>7228</v>
      </c>
      <c r="P859" s="70"/>
      <c r="Q859" s="70"/>
      <c r="R859" s="70"/>
      <c r="S859" s="70"/>
      <c r="T859" s="70"/>
      <c r="U859" s="70"/>
      <c r="V859" s="70"/>
      <c r="W859" s="70"/>
      <c r="X859" s="70"/>
      <c r="Y859" s="70"/>
      <c r="Z859" s="70"/>
      <c r="AA859" s="70"/>
      <c r="AB859" s="70"/>
      <c r="AC859" s="70"/>
      <c r="AD859" s="70"/>
      <c r="AE859" s="70"/>
      <c r="AF859" s="70"/>
      <c r="AG859" s="70"/>
      <c r="AH859" s="70"/>
      <c r="AI859" s="70"/>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AMD859" s="70"/>
      <c r="AME859" s="70"/>
      <c r="AMF859" s="70"/>
      <c r="AMG859" s="70"/>
      <c r="AMH859" s="70"/>
      <c r="AMI859" s="70"/>
      <c r="AMJ859" s="70"/>
    </row>
    <row r="860" spans="1:1024" s="72" customFormat="1" ht="28.7" customHeight="1" x14ac:dyDescent="0.25">
      <c r="A860" s="123">
        <v>857</v>
      </c>
      <c r="B860" s="53" t="s">
        <v>2098</v>
      </c>
      <c r="C860" s="53" t="s">
        <v>2099</v>
      </c>
      <c r="D860" s="53" t="s">
        <v>2459</v>
      </c>
      <c r="E860" s="73" t="s">
        <v>28</v>
      </c>
      <c r="F860" s="73"/>
      <c r="G860" s="79">
        <v>895</v>
      </c>
      <c r="H860" s="75">
        <f t="shared" si="51"/>
        <v>1118.75</v>
      </c>
      <c r="I860" s="76">
        <v>3091.2</v>
      </c>
      <c r="J860" s="77" t="s">
        <v>124</v>
      </c>
      <c r="K860" s="66" t="s">
        <v>7224</v>
      </c>
      <c r="L860" s="66" t="s">
        <v>7113</v>
      </c>
      <c r="M860" s="78" t="s">
        <v>9</v>
      </c>
      <c r="N860" s="78" t="s">
        <v>24</v>
      </c>
      <c r="O860" s="125" t="s">
        <v>7228</v>
      </c>
      <c r="P860" s="70"/>
      <c r="Q860" s="70"/>
      <c r="R860" s="70"/>
      <c r="S860" s="70"/>
      <c r="T860" s="70"/>
      <c r="U860" s="70"/>
      <c r="V860" s="70"/>
      <c r="W860" s="70"/>
      <c r="X860" s="70"/>
      <c r="Y860" s="70"/>
      <c r="Z860" s="70"/>
      <c r="AA860" s="70"/>
      <c r="AB860" s="70"/>
      <c r="AC860" s="70"/>
      <c r="AD860" s="70"/>
      <c r="AE860" s="70"/>
      <c r="AF860" s="70"/>
      <c r="AG860" s="70"/>
      <c r="AH860" s="70"/>
      <c r="AI860" s="70"/>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AMD860" s="70"/>
      <c r="AME860" s="70"/>
      <c r="AMF860" s="70"/>
      <c r="AMG860" s="70"/>
      <c r="AMH860" s="70"/>
      <c r="AMI860" s="70"/>
      <c r="AMJ860" s="70"/>
    </row>
    <row r="861" spans="1:1024" s="72" customFormat="1" ht="28.7" customHeight="1" x14ac:dyDescent="0.25">
      <c r="A861" s="123">
        <v>858</v>
      </c>
      <c r="B861" s="53" t="s">
        <v>2100</v>
      </c>
      <c r="C861" s="53" t="s">
        <v>2101</v>
      </c>
      <c r="D861" s="53" t="s">
        <v>2459</v>
      </c>
      <c r="E861" s="73" t="s">
        <v>28</v>
      </c>
      <c r="F861" s="73"/>
      <c r="G861" s="79">
        <v>895</v>
      </c>
      <c r="H861" s="75">
        <f t="shared" si="51"/>
        <v>1118.75</v>
      </c>
      <c r="I861" s="76">
        <v>3091.2</v>
      </c>
      <c r="J861" s="77" t="s">
        <v>124</v>
      </c>
      <c r="K861" s="66" t="s">
        <v>7224</v>
      </c>
      <c r="L861" s="66" t="s">
        <v>7113</v>
      </c>
      <c r="M861" s="78" t="s">
        <v>9</v>
      </c>
      <c r="N861" s="78" t="s">
        <v>24</v>
      </c>
      <c r="O861" s="125" t="s">
        <v>7228</v>
      </c>
      <c r="P861" s="70"/>
      <c r="Q861" s="70"/>
      <c r="R861" s="70"/>
      <c r="S861" s="70"/>
      <c r="T861" s="70"/>
      <c r="U861" s="70"/>
      <c r="V861" s="70"/>
      <c r="W861" s="70"/>
      <c r="X861" s="70"/>
      <c r="Y861" s="70"/>
      <c r="Z861" s="70"/>
      <c r="AA861" s="70"/>
      <c r="AB861" s="70"/>
      <c r="AC861" s="70"/>
      <c r="AD861" s="70"/>
      <c r="AE861" s="70"/>
      <c r="AF861" s="70"/>
      <c r="AG861" s="70"/>
      <c r="AH861" s="70"/>
      <c r="AI861" s="70"/>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AMD861" s="70"/>
      <c r="AME861" s="70"/>
      <c r="AMF861" s="70"/>
      <c r="AMG861" s="70"/>
      <c r="AMH861" s="70"/>
      <c r="AMI861" s="70"/>
      <c r="AMJ861" s="70"/>
    </row>
    <row r="862" spans="1:1024" s="72" customFormat="1" ht="28.7" customHeight="1" x14ac:dyDescent="0.25">
      <c r="A862" s="123">
        <v>859</v>
      </c>
      <c r="B862" s="53" t="s">
        <v>2102</v>
      </c>
      <c r="C862" s="53" t="s">
        <v>2103</v>
      </c>
      <c r="D862" s="53" t="s">
        <v>2459</v>
      </c>
      <c r="E862" s="73" t="s">
        <v>28</v>
      </c>
      <c r="F862" s="73"/>
      <c r="G862" s="79">
        <v>895</v>
      </c>
      <c r="H862" s="75">
        <f t="shared" si="51"/>
        <v>1118.75</v>
      </c>
      <c r="I862" s="76">
        <v>3091.2</v>
      </c>
      <c r="J862" s="77" t="s">
        <v>124</v>
      </c>
      <c r="K862" s="66" t="s">
        <v>7224</v>
      </c>
      <c r="L862" s="66" t="s">
        <v>7113</v>
      </c>
      <c r="M862" s="78" t="s">
        <v>9</v>
      </c>
      <c r="N862" s="78" t="s">
        <v>24</v>
      </c>
      <c r="O862" s="125" t="s">
        <v>7228</v>
      </c>
      <c r="P862" s="70"/>
      <c r="Q862" s="70"/>
      <c r="R862" s="70"/>
      <c r="S862" s="70"/>
      <c r="T862" s="70"/>
      <c r="U862" s="70"/>
      <c r="V862" s="70"/>
      <c r="W862" s="70"/>
      <c r="X862" s="70"/>
      <c r="Y862" s="70"/>
      <c r="Z862" s="70"/>
      <c r="AA862" s="70"/>
      <c r="AB862" s="70"/>
      <c r="AC862" s="70"/>
      <c r="AD862" s="70"/>
      <c r="AE862" s="70"/>
      <c r="AF862" s="70"/>
      <c r="AG862" s="70"/>
      <c r="AH862" s="70"/>
      <c r="AI862" s="70"/>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AMD862" s="70"/>
      <c r="AME862" s="70"/>
      <c r="AMF862" s="70"/>
      <c r="AMG862" s="70"/>
      <c r="AMH862" s="70"/>
      <c r="AMI862" s="70"/>
      <c r="AMJ862" s="70"/>
    </row>
    <row r="863" spans="1:1024" s="72" customFormat="1" ht="28.7" customHeight="1" x14ac:dyDescent="0.25">
      <c r="A863" s="123">
        <v>860</v>
      </c>
      <c r="B863" s="53" t="s">
        <v>2104</v>
      </c>
      <c r="C863" s="53" t="s">
        <v>2105</v>
      </c>
      <c r="D863" s="53" t="s">
        <v>2459</v>
      </c>
      <c r="E863" s="73" t="s">
        <v>28</v>
      </c>
      <c r="F863" s="73"/>
      <c r="G863" s="79">
        <v>895</v>
      </c>
      <c r="H863" s="75">
        <f t="shared" si="51"/>
        <v>1118.75</v>
      </c>
      <c r="I863" s="76">
        <v>3091.2</v>
      </c>
      <c r="J863" s="77" t="s">
        <v>124</v>
      </c>
      <c r="K863" s="66" t="s">
        <v>7224</v>
      </c>
      <c r="L863" s="66" t="s">
        <v>7113</v>
      </c>
      <c r="M863" s="78" t="s">
        <v>9</v>
      </c>
      <c r="N863" s="78" t="s">
        <v>24</v>
      </c>
      <c r="O863" s="125" t="s">
        <v>7228</v>
      </c>
      <c r="P863" s="70"/>
      <c r="Q863" s="70"/>
      <c r="R863" s="70"/>
      <c r="S863" s="70"/>
      <c r="T863" s="70"/>
      <c r="U863" s="70"/>
      <c r="V863" s="70"/>
      <c r="W863" s="70"/>
      <c r="X863" s="70"/>
      <c r="Y863" s="70"/>
      <c r="Z863" s="70"/>
      <c r="AA863" s="70"/>
      <c r="AB863" s="70"/>
      <c r="AC863" s="70"/>
      <c r="AD863" s="70"/>
      <c r="AE863" s="70"/>
      <c r="AF863" s="70"/>
      <c r="AG863" s="70"/>
      <c r="AH863" s="70"/>
      <c r="AI863" s="70"/>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AMD863" s="70"/>
      <c r="AME863" s="70"/>
      <c r="AMF863" s="70"/>
      <c r="AMG863" s="70"/>
      <c r="AMH863" s="70"/>
      <c r="AMI863" s="70"/>
      <c r="AMJ863" s="70"/>
    </row>
    <row r="864" spans="1:1024" s="72" customFormat="1" ht="28.7" customHeight="1" x14ac:dyDescent="0.25">
      <c r="A864" s="123">
        <v>861</v>
      </c>
      <c r="B864" s="53" t="s">
        <v>2106</v>
      </c>
      <c r="C864" s="53" t="s">
        <v>2107</v>
      </c>
      <c r="D864" s="53" t="s">
        <v>2459</v>
      </c>
      <c r="E864" s="73" t="s">
        <v>28</v>
      </c>
      <c r="F864" s="73"/>
      <c r="G864" s="79">
        <v>895</v>
      </c>
      <c r="H864" s="75">
        <f t="shared" si="51"/>
        <v>1118.75</v>
      </c>
      <c r="I864" s="76">
        <v>3091.2</v>
      </c>
      <c r="J864" s="77" t="s">
        <v>124</v>
      </c>
      <c r="K864" s="66" t="s">
        <v>7224</v>
      </c>
      <c r="L864" s="66" t="s">
        <v>7113</v>
      </c>
      <c r="M864" s="78" t="s">
        <v>9</v>
      </c>
      <c r="N864" s="78" t="s">
        <v>24</v>
      </c>
      <c r="O864" s="125" t="s">
        <v>7228</v>
      </c>
      <c r="P864" s="70"/>
      <c r="Q864" s="70"/>
      <c r="R864" s="70"/>
      <c r="S864" s="70"/>
      <c r="T864" s="70"/>
      <c r="U864" s="70"/>
      <c r="V864" s="70"/>
      <c r="W864" s="70"/>
      <c r="X864" s="70"/>
      <c r="Y864" s="70"/>
      <c r="Z864" s="70"/>
      <c r="AA864" s="70"/>
      <c r="AB864" s="70"/>
      <c r="AC864" s="70"/>
      <c r="AD864" s="70"/>
      <c r="AE864" s="70"/>
      <c r="AF864" s="70"/>
      <c r="AG864" s="70"/>
      <c r="AH864" s="70"/>
      <c r="AI864" s="70"/>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AMD864" s="70"/>
      <c r="AME864" s="70"/>
      <c r="AMF864" s="70"/>
      <c r="AMG864" s="70"/>
      <c r="AMH864" s="70"/>
      <c r="AMI864" s="70"/>
      <c r="AMJ864" s="70"/>
    </row>
    <row r="865" spans="1:1024" s="72" customFormat="1" ht="28.7" customHeight="1" x14ac:dyDescent="0.25">
      <c r="A865" s="123">
        <v>862</v>
      </c>
      <c r="B865" s="53" t="s">
        <v>2108</v>
      </c>
      <c r="C865" s="53" t="s">
        <v>2109</v>
      </c>
      <c r="D865" s="53" t="s">
        <v>2459</v>
      </c>
      <c r="E865" s="73" t="s">
        <v>28</v>
      </c>
      <c r="F865" s="73"/>
      <c r="G865" s="79">
        <v>895</v>
      </c>
      <c r="H865" s="75">
        <f t="shared" si="51"/>
        <v>1118.75</v>
      </c>
      <c r="I865" s="76">
        <v>3091.2</v>
      </c>
      <c r="J865" s="77" t="s">
        <v>124</v>
      </c>
      <c r="K865" s="66" t="s">
        <v>7224</v>
      </c>
      <c r="L865" s="66" t="s">
        <v>7113</v>
      </c>
      <c r="M865" s="78" t="s">
        <v>9</v>
      </c>
      <c r="N865" s="78" t="s">
        <v>24</v>
      </c>
      <c r="O865" s="125" t="s">
        <v>7228</v>
      </c>
      <c r="P865" s="70"/>
      <c r="Q865" s="70"/>
      <c r="R865" s="70"/>
      <c r="S865" s="70"/>
      <c r="T865" s="70"/>
      <c r="U865" s="70"/>
      <c r="V865" s="70"/>
      <c r="W865" s="70"/>
      <c r="X865" s="70"/>
      <c r="Y865" s="70"/>
      <c r="Z865" s="70"/>
      <c r="AA865" s="70"/>
      <c r="AB865" s="70"/>
      <c r="AC865" s="70"/>
      <c r="AD865" s="70"/>
      <c r="AE865" s="70"/>
      <c r="AF865" s="70"/>
      <c r="AG865" s="70"/>
      <c r="AH865" s="70"/>
      <c r="AI865" s="70"/>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AMD865" s="70"/>
      <c r="AME865" s="70"/>
      <c r="AMF865" s="70"/>
      <c r="AMG865" s="70"/>
      <c r="AMH865" s="70"/>
      <c r="AMI865" s="70"/>
      <c r="AMJ865" s="70"/>
    </row>
    <row r="866" spans="1:1024" s="72" customFormat="1" ht="28.7" customHeight="1" x14ac:dyDescent="0.25">
      <c r="A866" s="123">
        <v>863</v>
      </c>
      <c r="B866" s="53" t="s">
        <v>2110</v>
      </c>
      <c r="C866" s="53" t="s">
        <v>2111</v>
      </c>
      <c r="D866" s="53" t="s">
        <v>2459</v>
      </c>
      <c r="E866" s="73" t="s">
        <v>28</v>
      </c>
      <c r="F866" s="73"/>
      <c r="G866" s="79">
        <v>895</v>
      </c>
      <c r="H866" s="75">
        <f t="shared" si="51"/>
        <v>1118.75</v>
      </c>
      <c r="I866" s="76">
        <v>3091.2</v>
      </c>
      <c r="J866" s="77" t="s">
        <v>124</v>
      </c>
      <c r="K866" s="66" t="s">
        <v>7224</v>
      </c>
      <c r="L866" s="66" t="s">
        <v>7113</v>
      </c>
      <c r="M866" s="78" t="s">
        <v>9</v>
      </c>
      <c r="N866" s="78" t="s">
        <v>24</v>
      </c>
      <c r="O866" s="125" t="s">
        <v>7228</v>
      </c>
      <c r="P866" s="70"/>
      <c r="Q866" s="70"/>
      <c r="R866" s="70"/>
      <c r="S866" s="70"/>
      <c r="T866" s="70"/>
      <c r="U866" s="70"/>
      <c r="V866" s="70"/>
      <c r="W866" s="70"/>
      <c r="X866" s="70"/>
      <c r="Y866" s="70"/>
      <c r="Z866" s="70"/>
      <c r="AA866" s="70"/>
      <c r="AB866" s="70"/>
      <c r="AC866" s="70"/>
      <c r="AD866" s="70"/>
      <c r="AE866" s="70"/>
      <c r="AF866" s="70"/>
      <c r="AG866" s="70"/>
      <c r="AH866" s="70"/>
      <c r="AI866" s="70"/>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AMD866" s="70"/>
      <c r="AME866" s="70"/>
      <c r="AMF866" s="70"/>
      <c r="AMG866" s="70"/>
      <c r="AMH866" s="70"/>
      <c r="AMI866" s="70"/>
      <c r="AMJ866" s="70"/>
    </row>
    <row r="867" spans="1:1024" s="72" customFormat="1" ht="28.7" customHeight="1" x14ac:dyDescent="0.25">
      <c r="A867" s="123">
        <v>864</v>
      </c>
      <c r="B867" s="53" t="s">
        <v>2112</v>
      </c>
      <c r="C867" s="53" t="s">
        <v>2113</v>
      </c>
      <c r="D867" s="53" t="s">
        <v>2459</v>
      </c>
      <c r="E867" s="73" t="s">
        <v>28</v>
      </c>
      <c r="F867" s="73"/>
      <c r="G867" s="79">
        <v>895</v>
      </c>
      <c r="H867" s="75">
        <f t="shared" si="51"/>
        <v>1118.75</v>
      </c>
      <c r="I867" s="76">
        <v>3091.2</v>
      </c>
      <c r="J867" s="77" t="s">
        <v>124</v>
      </c>
      <c r="K867" s="66" t="s">
        <v>7224</v>
      </c>
      <c r="L867" s="66" t="s">
        <v>7113</v>
      </c>
      <c r="M867" s="78" t="s">
        <v>9</v>
      </c>
      <c r="N867" s="78" t="s">
        <v>24</v>
      </c>
      <c r="O867" s="125" t="s">
        <v>7228</v>
      </c>
      <c r="P867" s="70"/>
      <c r="Q867" s="70"/>
      <c r="R867" s="70"/>
      <c r="S867" s="70"/>
      <c r="T867" s="70"/>
      <c r="U867" s="70"/>
      <c r="V867" s="70"/>
      <c r="W867" s="70"/>
      <c r="X867" s="70"/>
      <c r="Y867" s="70"/>
      <c r="Z867" s="70"/>
      <c r="AA867" s="70"/>
      <c r="AB867" s="70"/>
      <c r="AC867" s="70"/>
      <c r="AD867" s="70"/>
      <c r="AE867" s="70"/>
      <c r="AF867" s="70"/>
      <c r="AG867" s="70"/>
      <c r="AH867" s="70"/>
      <c r="AI867" s="70"/>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AMD867" s="70"/>
      <c r="AME867" s="70"/>
      <c r="AMF867" s="70"/>
      <c r="AMG867" s="70"/>
      <c r="AMH867" s="70"/>
      <c r="AMI867" s="70"/>
      <c r="AMJ867" s="70"/>
    </row>
    <row r="868" spans="1:1024" s="72" customFormat="1" ht="28.7" customHeight="1" x14ac:dyDescent="0.25">
      <c r="A868" s="123">
        <v>865</v>
      </c>
      <c r="B868" s="53" t="s">
        <v>2114</v>
      </c>
      <c r="C868" s="53" t="s">
        <v>2115</v>
      </c>
      <c r="D868" s="53" t="s">
        <v>2459</v>
      </c>
      <c r="E868" s="73" t="s">
        <v>28</v>
      </c>
      <c r="F868" s="73"/>
      <c r="G868" s="79">
        <v>895</v>
      </c>
      <c r="H868" s="75">
        <f t="shared" si="51"/>
        <v>1118.75</v>
      </c>
      <c r="I868" s="76">
        <v>3091.2</v>
      </c>
      <c r="J868" s="77" t="s">
        <v>124</v>
      </c>
      <c r="K868" s="66" t="s">
        <v>7224</v>
      </c>
      <c r="L868" s="66" t="s">
        <v>7113</v>
      </c>
      <c r="M868" s="78" t="s">
        <v>9</v>
      </c>
      <c r="N868" s="78" t="s">
        <v>24</v>
      </c>
      <c r="O868" s="125" t="s">
        <v>7228</v>
      </c>
      <c r="P868" s="70"/>
      <c r="Q868" s="70"/>
      <c r="R868" s="70"/>
      <c r="S868" s="70"/>
      <c r="T868" s="70"/>
      <c r="U868" s="70"/>
      <c r="V868" s="70"/>
      <c r="W868" s="70"/>
      <c r="X868" s="70"/>
      <c r="Y868" s="70"/>
      <c r="Z868" s="70"/>
      <c r="AA868" s="70"/>
      <c r="AB868" s="70"/>
      <c r="AC868" s="70"/>
      <c r="AD868" s="70"/>
      <c r="AE868" s="70"/>
      <c r="AF868" s="70"/>
      <c r="AG868" s="70"/>
      <c r="AH868" s="70"/>
      <c r="AI868" s="70"/>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AMD868" s="70"/>
      <c r="AME868" s="70"/>
      <c r="AMF868" s="70"/>
      <c r="AMG868" s="70"/>
      <c r="AMH868" s="70"/>
      <c r="AMI868" s="70"/>
      <c r="AMJ868" s="70"/>
    </row>
    <row r="869" spans="1:1024" s="72" customFormat="1" ht="28.7" customHeight="1" x14ac:dyDescent="0.25">
      <c r="A869" s="123">
        <v>866</v>
      </c>
      <c r="B869" s="53" t="s">
        <v>2116</v>
      </c>
      <c r="C869" s="53" t="s">
        <v>2117</v>
      </c>
      <c r="D869" s="53" t="s">
        <v>2459</v>
      </c>
      <c r="E869" s="73" t="s">
        <v>28</v>
      </c>
      <c r="F869" s="73"/>
      <c r="G869" s="79">
        <v>895</v>
      </c>
      <c r="H869" s="75">
        <f t="shared" si="51"/>
        <v>1118.75</v>
      </c>
      <c r="I869" s="76">
        <v>3091.2</v>
      </c>
      <c r="J869" s="77" t="s">
        <v>124</v>
      </c>
      <c r="K869" s="66" t="s">
        <v>7224</v>
      </c>
      <c r="L869" s="66" t="s">
        <v>7113</v>
      </c>
      <c r="M869" s="78" t="s">
        <v>9</v>
      </c>
      <c r="N869" s="78" t="s">
        <v>24</v>
      </c>
      <c r="O869" s="125" t="s">
        <v>7228</v>
      </c>
      <c r="P869" s="70"/>
      <c r="Q869" s="70"/>
      <c r="R869" s="70"/>
      <c r="S869" s="70"/>
      <c r="T869" s="70"/>
      <c r="U869" s="70"/>
      <c r="V869" s="70"/>
      <c r="W869" s="70"/>
      <c r="X869" s="70"/>
      <c r="Y869" s="70"/>
      <c r="Z869" s="70"/>
      <c r="AA869" s="70"/>
      <c r="AB869" s="70"/>
      <c r="AC869" s="70"/>
      <c r="AD869" s="70"/>
      <c r="AE869" s="70"/>
      <c r="AF869" s="70"/>
      <c r="AG869" s="70"/>
      <c r="AH869" s="70"/>
      <c r="AI869" s="70"/>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AMD869" s="70"/>
      <c r="AME869" s="70"/>
      <c r="AMF869" s="70"/>
      <c r="AMG869" s="70"/>
      <c r="AMH869" s="70"/>
      <c r="AMI869" s="70"/>
      <c r="AMJ869" s="70"/>
    </row>
    <row r="870" spans="1:1024" s="72" customFormat="1" ht="28.7" customHeight="1" x14ac:dyDescent="0.25">
      <c r="A870" s="123">
        <v>867</v>
      </c>
      <c r="B870" s="53" t="s">
        <v>2118</v>
      </c>
      <c r="C870" s="53" t="s">
        <v>2119</v>
      </c>
      <c r="D870" s="53" t="s">
        <v>2459</v>
      </c>
      <c r="E870" s="73" t="s">
        <v>28</v>
      </c>
      <c r="F870" s="73"/>
      <c r="G870" s="79">
        <v>895</v>
      </c>
      <c r="H870" s="75">
        <f t="shared" si="51"/>
        <v>1118.75</v>
      </c>
      <c r="I870" s="76">
        <v>3091.2</v>
      </c>
      <c r="J870" s="77" t="s">
        <v>124</v>
      </c>
      <c r="K870" s="66" t="s">
        <v>7224</v>
      </c>
      <c r="L870" s="66" t="s">
        <v>7113</v>
      </c>
      <c r="M870" s="78" t="s">
        <v>9</v>
      </c>
      <c r="N870" s="78" t="s">
        <v>24</v>
      </c>
      <c r="O870" s="125" t="s">
        <v>7228</v>
      </c>
      <c r="P870" s="70"/>
      <c r="Q870" s="70"/>
      <c r="R870" s="70"/>
      <c r="S870" s="70"/>
      <c r="T870" s="70"/>
      <c r="U870" s="70"/>
      <c r="V870" s="70"/>
      <c r="W870" s="70"/>
      <c r="X870" s="70"/>
      <c r="Y870" s="70"/>
      <c r="Z870" s="70"/>
      <c r="AA870" s="70"/>
      <c r="AB870" s="70"/>
      <c r="AC870" s="70"/>
      <c r="AD870" s="70"/>
      <c r="AE870" s="70"/>
      <c r="AF870" s="70"/>
      <c r="AG870" s="70"/>
      <c r="AH870" s="70"/>
      <c r="AI870" s="70"/>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AMD870" s="70"/>
      <c r="AME870" s="70"/>
      <c r="AMF870" s="70"/>
      <c r="AMG870" s="70"/>
      <c r="AMH870" s="70"/>
      <c r="AMI870" s="70"/>
      <c r="AMJ870" s="70"/>
    </row>
    <row r="871" spans="1:1024" s="72" customFormat="1" ht="28.7" customHeight="1" x14ac:dyDescent="0.25">
      <c r="A871" s="123">
        <v>868</v>
      </c>
      <c r="B871" s="53" t="s">
        <v>2120</v>
      </c>
      <c r="C871" s="53" t="s">
        <v>2121</v>
      </c>
      <c r="D871" s="53" t="s">
        <v>2459</v>
      </c>
      <c r="E871" s="73" t="s">
        <v>28</v>
      </c>
      <c r="F871" s="73"/>
      <c r="G871" s="79">
        <v>895</v>
      </c>
      <c r="H871" s="75">
        <f t="shared" si="51"/>
        <v>1118.75</v>
      </c>
      <c r="I871" s="76">
        <v>3091.2</v>
      </c>
      <c r="J871" s="77" t="s">
        <v>124</v>
      </c>
      <c r="K871" s="66" t="s">
        <v>7224</v>
      </c>
      <c r="L871" s="66" t="s">
        <v>7113</v>
      </c>
      <c r="M871" s="78" t="s">
        <v>9</v>
      </c>
      <c r="N871" s="78" t="s">
        <v>24</v>
      </c>
      <c r="O871" s="125" t="s">
        <v>7228</v>
      </c>
      <c r="P871" s="70"/>
      <c r="Q871" s="70"/>
      <c r="R871" s="70"/>
      <c r="S871" s="70"/>
      <c r="T871" s="70"/>
      <c r="U871" s="70"/>
      <c r="V871" s="70"/>
      <c r="W871" s="70"/>
      <c r="X871" s="70"/>
      <c r="Y871" s="70"/>
      <c r="Z871" s="70"/>
      <c r="AA871" s="70"/>
      <c r="AB871" s="70"/>
      <c r="AC871" s="70"/>
      <c r="AD871" s="70"/>
      <c r="AE871" s="70"/>
      <c r="AF871" s="70"/>
      <c r="AG871" s="70"/>
      <c r="AH871" s="70"/>
      <c r="AI871" s="70"/>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AMD871" s="70"/>
      <c r="AME871" s="70"/>
      <c r="AMF871" s="70"/>
      <c r="AMG871" s="70"/>
      <c r="AMH871" s="70"/>
      <c r="AMI871" s="70"/>
      <c r="AMJ871" s="70"/>
    </row>
    <row r="872" spans="1:1024" s="72" customFormat="1" ht="28.7" customHeight="1" x14ac:dyDescent="0.25">
      <c r="A872" s="123">
        <v>869</v>
      </c>
      <c r="B872" s="53" t="s">
        <v>2122</v>
      </c>
      <c r="C872" s="53" t="s">
        <v>2123</v>
      </c>
      <c r="D872" s="53" t="s">
        <v>2459</v>
      </c>
      <c r="E872" s="73" t="s">
        <v>28</v>
      </c>
      <c r="F872" s="73"/>
      <c r="G872" s="79">
        <v>895</v>
      </c>
      <c r="H872" s="75">
        <f t="shared" si="51"/>
        <v>1118.75</v>
      </c>
      <c r="I872" s="76">
        <v>3091.2</v>
      </c>
      <c r="J872" s="77" t="s">
        <v>124</v>
      </c>
      <c r="K872" s="66" t="s">
        <v>7224</v>
      </c>
      <c r="L872" s="66" t="s">
        <v>7113</v>
      </c>
      <c r="M872" s="78" t="s">
        <v>9</v>
      </c>
      <c r="N872" s="78" t="s">
        <v>24</v>
      </c>
      <c r="O872" s="125" t="s">
        <v>7228</v>
      </c>
      <c r="P872" s="70"/>
      <c r="Q872" s="70"/>
      <c r="R872" s="70"/>
      <c r="S872" s="70"/>
      <c r="T872" s="70"/>
      <c r="U872" s="70"/>
      <c r="V872" s="70"/>
      <c r="W872" s="70"/>
      <c r="X872" s="70"/>
      <c r="Y872" s="70"/>
      <c r="Z872" s="70"/>
      <c r="AA872" s="70"/>
      <c r="AB872" s="70"/>
      <c r="AC872" s="70"/>
      <c r="AD872" s="70"/>
      <c r="AE872" s="70"/>
      <c r="AF872" s="70"/>
      <c r="AG872" s="70"/>
      <c r="AH872" s="70"/>
      <c r="AI872" s="70"/>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AMD872" s="70"/>
      <c r="AME872" s="70"/>
      <c r="AMF872" s="70"/>
      <c r="AMG872" s="70"/>
      <c r="AMH872" s="70"/>
      <c r="AMI872" s="70"/>
      <c r="AMJ872" s="70"/>
    </row>
    <row r="873" spans="1:1024" s="72" customFormat="1" ht="28.7" customHeight="1" x14ac:dyDescent="0.25">
      <c r="A873" s="123">
        <v>870</v>
      </c>
      <c r="B873" s="53" t="s">
        <v>2124</v>
      </c>
      <c r="C873" s="53" t="s">
        <v>2125</v>
      </c>
      <c r="D873" s="53" t="s">
        <v>2459</v>
      </c>
      <c r="E873" s="73" t="s">
        <v>28</v>
      </c>
      <c r="F873" s="73"/>
      <c r="G873" s="79">
        <v>895</v>
      </c>
      <c r="H873" s="75">
        <f t="shared" si="51"/>
        <v>1118.75</v>
      </c>
      <c r="I873" s="76">
        <v>3091.2</v>
      </c>
      <c r="J873" s="77" t="s">
        <v>124</v>
      </c>
      <c r="K873" s="66" t="s">
        <v>7224</v>
      </c>
      <c r="L873" s="66" t="s">
        <v>7113</v>
      </c>
      <c r="M873" s="78" t="s">
        <v>9</v>
      </c>
      <c r="N873" s="78" t="s">
        <v>24</v>
      </c>
      <c r="O873" s="125" t="s">
        <v>7228</v>
      </c>
      <c r="P873" s="70"/>
      <c r="Q873" s="70"/>
      <c r="R873" s="70"/>
      <c r="S873" s="70"/>
      <c r="T873" s="70"/>
      <c r="U873" s="70"/>
      <c r="V873" s="70"/>
      <c r="W873" s="70"/>
      <c r="X873" s="70"/>
      <c r="Y873" s="70"/>
      <c r="Z873" s="70"/>
      <c r="AA873" s="70"/>
      <c r="AB873" s="70"/>
      <c r="AC873" s="70"/>
      <c r="AD873" s="70"/>
      <c r="AE873" s="70"/>
      <c r="AF873" s="70"/>
      <c r="AG873" s="70"/>
      <c r="AH873" s="70"/>
      <c r="AI873" s="70"/>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AMD873" s="70"/>
      <c r="AME873" s="70"/>
      <c r="AMF873" s="70"/>
      <c r="AMG873" s="70"/>
      <c r="AMH873" s="70"/>
      <c r="AMI873" s="70"/>
      <c r="AMJ873" s="70"/>
    </row>
    <row r="874" spans="1:1024" s="72" customFormat="1" ht="28.7" customHeight="1" x14ac:dyDescent="0.25">
      <c r="A874" s="123">
        <v>871</v>
      </c>
      <c r="B874" s="53" t="s">
        <v>2126</v>
      </c>
      <c r="C874" s="53" t="s">
        <v>2127</v>
      </c>
      <c r="D874" s="53" t="s">
        <v>2459</v>
      </c>
      <c r="E874" s="73" t="s">
        <v>28</v>
      </c>
      <c r="F874" s="73"/>
      <c r="G874" s="79">
        <v>895</v>
      </c>
      <c r="H874" s="75">
        <f t="shared" si="51"/>
        <v>1118.75</v>
      </c>
      <c r="I874" s="76">
        <v>3091.2</v>
      </c>
      <c r="J874" s="77" t="s">
        <v>124</v>
      </c>
      <c r="K874" s="66" t="s">
        <v>7224</v>
      </c>
      <c r="L874" s="66" t="s">
        <v>7113</v>
      </c>
      <c r="M874" s="78" t="s">
        <v>9</v>
      </c>
      <c r="N874" s="78" t="s">
        <v>24</v>
      </c>
      <c r="O874" s="125" t="s">
        <v>7228</v>
      </c>
      <c r="P874" s="70"/>
      <c r="Q874" s="70"/>
      <c r="R874" s="70"/>
      <c r="S874" s="70"/>
      <c r="T874" s="70"/>
      <c r="U874" s="70"/>
      <c r="V874" s="70"/>
      <c r="W874" s="70"/>
      <c r="X874" s="70"/>
      <c r="Y874" s="70"/>
      <c r="Z874" s="70"/>
      <c r="AA874" s="70"/>
      <c r="AB874" s="70"/>
      <c r="AC874" s="70"/>
      <c r="AD874" s="70"/>
      <c r="AE874" s="70"/>
      <c r="AF874" s="70"/>
      <c r="AG874" s="70"/>
      <c r="AH874" s="70"/>
      <c r="AI874" s="70"/>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AMD874" s="70"/>
      <c r="AME874" s="70"/>
      <c r="AMF874" s="70"/>
      <c r="AMG874" s="70"/>
      <c r="AMH874" s="70"/>
      <c r="AMI874" s="70"/>
      <c r="AMJ874" s="70"/>
    </row>
    <row r="875" spans="1:1024" s="72" customFormat="1" ht="28.7" customHeight="1" x14ac:dyDescent="0.25">
      <c r="A875" s="123">
        <v>872</v>
      </c>
      <c r="B875" s="53" t="s">
        <v>2128</v>
      </c>
      <c r="C875" s="53" t="s">
        <v>2129</v>
      </c>
      <c r="D875" s="53" t="s">
        <v>2459</v>
      </c>
      <c r="E875" s="73" t="s">
        <v>28</v>
      </c>
      <c r="F875" s="73"/>
      <c r="G875" s="79">
        <v>895</v>
      </c>
      <c r="H875" s="75">
        <f t="shared" si="51"/>
        <v>1118.75</v>
      </c>
      <c r="I875" s="76">
        <v>3091.2</v>
      </c>
      <c r="J875" s="77" t="s">
        <v>124</v>
      </c>
      <c r="K875" s="66" t="s">
        <v>7224</v>
      </c>
      <c r="L875" s="66" t="s">
        <v>7113</v>
      </c>
      <c r="M875" s="78" t="s">
        <v>9</v>
      </c>
      <c r="N875" s="78" t="s">
        <v>24</v>
      </c>
      <c r="O875" s="125" t="s">
        <v>7228</v>
      </c>
      <c r="P875" s="70"/>
      <c r="Q875" s="70"/>
      <c r="R875" s="70"/>
      <c r="S875" s="70"/>
      <c r="T875" s="70"/>
      <c r="U875" s="70"/>
      <c r="V875" s="70"/>
      <c r="W875" s="70"/>
      <c r="X875" s="70"/>
      <c r="Y875" s="70"/>
      <c r="Z875" s="70"/>
      <c r="AA875" s="70"/>
      <c r="AB875" s="70"/>
      <c r="AC875" s="70"/>
      <c r="AD875" s="70"/>
      <c r="AE875" s="70"/>
      <c r="AF875" s="70"/>
      <c r="AG875" s="70"/>
      <c r="AH875" s="70"/>
      <c r="AI875" s="70"/>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AMD875" s="70"/>
      <c r="AME875" s="70"/>
      <c r="AMF875" s="70"/>
      <c r="AMG875" s="70"/>
      <c r="AMH875" s="70"/>
      <c r="AMI875" s="70"/>
      <c r="AMJ875" s="70"/>
    </row>
    <row r="876" spans="1:1024" s="72" customFormat="1" ht="28.7" customHeight="1" x14ac:dyDescent="0.25">
      <c r="A876" s="123">
        <v>873</v>
      </c>
      <c r="B876" s="53" t="s">
        <v>2130</v>
      </c>
      <c r="C876" s="53" t="s">
        <v>2131</v>
      </c>
      <c r="D876" s="53" t="s">
        <v>2459</v>
      </c>
      <c r="E876" s="73" t="s">
        <v>28</v>
      </c>
      <c r="F876" s="73"/>
      <c r="G876" s="79">
        <v>895</v>
      </c>
      <c r="H876" s="75">
        <f t="shared" si="51"/>
        <v>1118.75</v>
      </c>
      <c r="I876" s="76">
        <v>3091.2</v>
      </c>
      <c r="J876" s="77" t="s">
        <v>124</v>
      </c>
      <c r="K876" s="66" t="s">
        <v>7224</v>
      </c>
      <c r="L876" s="66" t="s">
        <v>7113</v>
      </c>
      <c r="M876" s="78" t="s">
        <v>9</v>
      </c>
      <c r="N876" s="78" t="s">
        <v>24</v>
      </c>
      <c r="O876" s="125" t="s">
        <v>7228</v>
      </c>
      <c r="P876" s="70"/>
      <c r="Q876" s="70"/>
      <c r="R876" s="70"/>
      <c r="S876" s="70"/>
      <c r="T876" s="70"/>
      <c r="U876" s="70"/>
      <c r="V876" s="70"/>
      <c r="W876" s="70"/>
      <c r="X876" s="70"/>
      <c r="Y876" s="70"/>
      <c r="Z876" s="70"/>
      <c r="AA876" s="70"/>
      <c r="AB876" s="70"/>
      <c r="AC876" s="70"/>
      <c r="AD876" s="70"/>
      <c r="AE876" s="70"/>
      <c r="AF876" s="70"/>
      <c r="AG876" s="70"/>
      <c r="AH876" s="70"/>
      <c r="AI876" s="70"/>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AMD876" s="70"/>
      <c r="AME876" s="70"/>
      <c r="AMF876" s="70"/>
      <c r="AMG876" s="70"/>
      <c r="AMH876" s="70"/>
      <c r="AMI876" s="70"/>
      <c r="AMJ876" s="70"/>
    </row>
    <row r="877" spans="1:1024" s="72" customFormat="1" ht="28.7" customHeight="1" x14ac:dyDescent="0.25">
      <c r="A877" s="123">
        <v>874</v>
      </c>
      <c r="B877" s="53" t="s">
        <v>2132</v>
      </c>
      <c r="C877" s="53" t="s">
        <v>2133</v>
      </c>
      <c r="D877" s="53" t="s">
        <v>2459</v>
      </c>
      <c r="E877" s="73" t="s">
        <v>28</v>
      </c>
      <c r="F877" s="73"/>
      <c r="G877" s="79">
        <v>895</v>
      </c>
      <c r="H877" s="75">
        <f t="shared" si="51"/>
        <v>1118.75</v>
      </c>
      <c r="I877" s="76">
        <v>3091.2</v>
      </c>
      <c r="J877" s="77" t="s">
        <v>124</v>
      </c>
      <c r="K877" s="66" t="s">
        <v>7224</v>
      </c>
      <c r="L877" s="66" t="s">
        <v>7113</v>
      </c>
      <c r="M877" s="78" t="s">
        <v>9</v>
      </c>
      <c r="N877" s="78" t="s">
        <v>24</v>
      </c>
      <c r="O877" s="125" t="s">
        <v>7228</v>
      </c>
      <c r="P877" s="70"/>
      <c r="Q877" s="70"/>
      <c r="R877" s="70"/>
      <c r="S877" s="70"/>
      <c r="T877" s="70"/>
      <c r="U877" s="70"/>
      <c r="V877" s="70"/>
      <c r="W877" s="70"/>
      <c r="X877" s="70"/>
      <c r="Y877" s="70"/>
      <c r="Z877" s="70"/>
      <c r="AA877" s="70"/>
      <c r="AB877" s="70"/>
      <c r="AC877" s="70"/>
      <c r="AD877" s="70"/>
      <c r="AE877" s="70"/>
      <c r="AF877" s="70"/>
      <c r="AG877" s="70"/>
      <c r="AH877" s="70"/>
      <c r="AI877" s="70"/>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AMD877" s="70"/>
      <c r="AME877" s="70"/>
      <c r="AMF877" s="70"/>
      <c r="AMG877" s="70"/>
      <c r="AMH877" s="70"/>
      <c r="AMI877" s="70"/>
      <c r="AMJ877" s="70"/>
    </row>
    <row r="878" spans="1:1024" s="72" customFormat="1" ht="28.7" customHeight="1" x14ac:dyDescent="0.25">
      <c r="A878" s="123">
        <v>875</v>
      </c>
      <c r="B878" s="53" t="s">
        <v>2134</v>
      </c>
      <c r="C878" s="53" t="s">
        <v>2135</v>
      </c>
      <c r="D878" s="53" t="s">
        <v>2459</v>
      </c>
      <c r="E878" s="73" t="s">
        <v>28</v>
      </c>
      <c r="F878" s="73"/>
      <c r="G878" s="79">
        <v>895</v>
      </c>
      <c r="H878" s="75">
        <f t="shared" si="51"/>
        <v>1118.75</v>
      </c>
      <c r="I878" s="76">
        <v>3091.2</v>
      </c>
      <c r="J878" s="77" t="s">
        <v>124</v>
      </c>
      <c r="K878" s="66" t="s">
        <v>7224</v>
      </c>
      <c r="L878" s="66" t="s">
        <v>7113</v>
      </c>
      <c r="M878" s="78" t="s">
        <v>9</v>
      </c>
      <c r="N878" s="78" t="s">
        <v>24</v>
      </c>
      <c r="O878" s="125" t="s">
        <v>7228</v>
      </c>
      <c r="P878" s="70"/>
      <c r="Q878" s="70"/>
      <c r="R878" s="70"/>
      <c r="S878" s="70"/>
      <c r="T878" s="70"/>
      <c r="U878" s="70"/>
      <c r="V878" s="70"/>
      <c r="W878" s="70"/>
      <c r="X878" s="70"/>
      <c r="Y878" s="70"/>
      <c r="Z878" s="70"/>
      <c r="AA878" s="70"/>
      <c r="AB878" s="70"/>
      <c r="AC878" s="70"/>
      <c r="AD878" s="70"/>
      <c r="AE878" s="70"/>
      <c r="AF878" s="70"/>
      <c r="AG878" s="70"/>
      <c r="AH878" s="70"/>
      <c r="AI878" s="70"/>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AMD878" s="70"/>
      <c r="AME878" s="70"/>
      <c r="AMF878" s="70"/>
      <c r="AMG878" s="70"/>
      <c r="AMH878" s="70"/>
      <c r="AMI878" s="70"/>
      <c r="AMJ878" s="70"/>
    </row>
    <row r="879" spans="1:1024" s="72" customFormat="1" ht="28.7" customHeight="1" x14ac:dyDescent="0.25">
      <c r="A879" s="123">
        <v>876</v>
      </c>
      <c r="B879" s="53" t="s">
        <v>2136</v>
      </c>
      <c r="C879" s="53" t="s">
        <v>2137</v>
      </c>
      <c r="D879" s="53" t="s">
        <v>2459</v>
      </c>
      <c r="E879" s="73" t="s">
        <v>28</v>
      </c>
      <c r="F879" s="73"/>
      <c r="G879" s="79">
        <v>895</v>
      </c>
      <c r="H879" s="75">
        <f t="shared" si="51"/>
        <v>1118.75</v>
      </c>
      <c r="I879" s="76">
        <v>3091.2</v>
      </c>
      <c r="J879" s="77" t="s">
        <v>124</v>
      </c>
      <c r="K879" s="66" t="s">
        <v>7224</v>
      </c>
      <c r="L879" s="66" t="s">
        <v>7113</v>
      </c>
      <c r="M879" s="78" t="s">
        <v>9</v>
      </c>
      <c r="N879" s="78" t="s">
        <v>24</v>
      </c>
      <c r="O879" s="125" t="s">
        <v>7228</v>
      </c>
      <c r="P879" s="70"/>
      <c r="Q879" s="70"/>
      <c r="R879" s="70"/>
      <c r="S879" s="70"/>
      <c r="T879" s="70"/>
      <c r="U879" s="70"/>
      <c r="V879" s="70"/>
      <c r="W879" s="70"/>
      <c r="X879" s="70"/>
      <c r="Y879" s="70"/>
      <c r="Z879" s="70"/>
      <c r="AA879" s="70"/>
      <c r="AB879" s="70"/>
      <c r="AC879" s="70"/>
      <c r="AD879" s="70"/>
      <c r="AE879" s="70"/>
      <c r="AF879" s="70"/>
      <c r="AG879" s="70"/>
      <c r="AH879" s="70"/>
      <c r="AI879" s="70"/>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AMD879" s="70"/>
      <c r="AME879" s="70"/>
      <c r="AMF879" s="70"/>
      <c r="AMG879" s="70"/>
      <c r="AMH879" s="70"/>
      <c r="AMI879" s="70"/>
      <c r="AMJ879" s="70"/>
    </row>
    <row r="880" spans="1:1024" s="72" customFormat="1" ht="28.7" customHeight="1" x14ac:dyDescent="0.25">
      <c r="A880" s="123">
        <v>877</v>
      </c>
      <c r="B880" s="53" t="s">
        <v>2138</v>
      </c>
      <c r="C880" s="53" t="s">
        <v>2139</v>
      </c>
      <c r="D880" s="53" t="s">
        <v>2459</v>
      </c>
      <c r="E880" s="73" t="s">
        <v>28</v>
      </c>
      <c r="F880" s="73"/>
      <c r="G880" s="79">
        <v>895</v>
      </c>
      <c r="H880" s="75">
        <f t="shared" si="51"/>
        <v>1118.75</v>
      </c>
      <c r="I880" s="76">
        <v>3091.2</v>
      </c>
      <c r="J880" s="77" t="s">
        <v>124</v>
      </c>
      <c r="K880" s="66" t="s">
        <v>7224</v>
      </c>
      <c r="L880" s="66" t="s">
        <v>7113</v>
      </c>
      <c r="M880" s="78" t="s">
        <v>9</v>
      </c>
      <c r="N880" s="78" t="s">
        <v>24</v>
      </c>
      <c r="O880" s="125" t="s">
        <v>7228</v>
      </c>
      <c r="P880" s="70"/>
      <c r="Q880" s="70"/>
      <c r="R880" s="70"/>
      <c r="S880" s="70"/>
      <c r="T880" s="70"/>
      <c r="U880" s="70"/>
      <c r="V880" s="70"/>
      <c r="W880" s="70"/>
      <c r="X880" s="70"/>
      <c r="Y880" s="70"/>
      <c r="Z880" s="70"/>
      <c r="AA880" s="70"/>
      <c r="AB880" s="70"/>
      <c r="AC880" s="70"/>
      <c r="AD880" s="70"/>
      <c r="AE880" s="70"/>
      <c r="AF880" s="70"/>
      <c r="AG880" s="70"/>
      <c r="AH880" s="70"/>
      <c r="AI880" s="70"/>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AMD880" s="70"/>
      <c r="AME880" s="70"/>
      <c r="AMF880" s="70"/>
      <c r="AMG880" s="70"/>
      <c r="AMH880" s="70"/>
      <c r="AMI880" s="70"/>
      <c r="AMJ880" s="70"/>
    </row>
    <row r="881" spans="1:1024" s="72" customFormat="1" ht="28.7" customHeight="1" x14ac:dyDescent="0.25">
      <c r="A881" s="123">
        <v>878</v>
      </c>
      <c r="B881" s="53" t="s">
        <v>2140</v>
      </c>
      <c r="C881" s="53" t="s">
        <v>2141</v>
      </c>
      <c r="D881" s="53" t="s">
        <v>2459</v>
      </c>
      <c r="E881" s="73" t="s">
        <v>28</v>
      </c>
      <c r="F881" s="73"/>
      <c r="G881" s="79">
        <v>895</v>
      </c>
      <c r="H881" s="75">
        <f t="shared" si="51"/>
        <v>1118.75</v>
      </c>
      <c r="I881" s="76">
        <v>3091.2</v>
      </c>
      <c r="J881" s="77" t="s">
        <v>124</v>
      </c>
      <c r="K881" s="66" t="s">
        <v>7224</v>
      </c>
      <c r="L881" s="66" t="s">
        <v>7113</v>
      </c>
      <c r="M881" s="78" t="s">
        <v>9</v>
      </c>
      <c r="N881" s="78" t="s">
        <v>24</v>
      </c>
      <c r="O881" s="125" t="s">
        <v>7228</v>
      </c>
      <c r="P881" s="70"/>
      <c r="Q881" s="70"/>
      <c r="R881" s="70"/>
      <c r="S881" s="70"/>
      <c r="T881" s="70"/>
      <c r="U881" s="70"/>
      <c r="V881" s="70"/>
      <c r="W881" s="70"/>
      <c r="X881" s="70"/>
      <c r="Y881" s="70"/>
      <c r="Z881" s="70"/>
      <c r="AA881" s="70"/>
      <c r="AB881" s="70"/>
      <c r="AC881" s="70"/>
      <c r="AD881" s="70"/>
      <c r="AE881" s="70"/>
      <c r="AF881" s="70"/>
      <c r="AG881" s="70"/>
      <c r="AH881" s="70"/>
      <c r="AI881" s="70"/>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AMD881" s="70"/>
      <c r="AME881" s="70"/>
      <c r="AMF881" s="70"/>
      <c r="AMG881" s="70"/>
      <c r="AMH881" s="70"/>
      <c r="AMI881" s="70"/>
      <c r="AMJ881" s="70"/>
    </row>
    <row r="882" spans="1:1024" s="72" customFormat="1" ht="28.7" customHeight="1" x14ac:dyDescent="0.25">
      <c r="A882" s="123">
        <v>879</v>
      </c>
      <c r="B882" s="53" t="s">
        <v>2142</v>
      </c>
      <c r="C882" s="53" t="s">
        <v>2143</v>
      </c>
      <c r="D882" s="53" t="s">
        <v>2459</v>
      </c>
      <c r="E882" s="73" t="s">
        <v>28</v>
      </c>
      <c r="F882" s="73"/>
      <c r="G882" s="79">
        <v>895</v>
      </c>
      <c r="H882" s="75">
        <f t="shared" si="51"/>
        <v>1118.75</v>
      </c>
      <c r="I882" s="76">
        <v>3091.2</v>
      </c>
      <c r="J882" s="77" t="s">
        <v>124</v>
      </c>
      <c r="K882" s="66" t="s">
        <v>7224</v>
      </c>
      <c r="L882" s="66" t="s">
        <v>7113</v>
      </c>
      <c r="M882" s="78" t="s">
        <v>9</v>
      </c>
      <c r="N882" s="78" t="s">
        <v>24</v>
      </c>
      <c r="O882" s="125" t="s">
        <v>7228</v>
      </c>
      <c r="P882" s="70"/>
      <c r="Q882" s="70"/>
      <c r="R882" s="70"/>
      <c r="S882" s="70"/>
      <c r="T882" s="70"/>
      <c r="U882" s="70"/>
      <c r="V882" s="70"/>
      <c r="W882" s="70"/>
      <c r="X882" s="70"/>
      <c r="Y882" s="70"/>
      <c r="Z882" s="70"/>
      <c r="AA882" s="70"/>
      <c r="AB882" s="70"/>
      <c r="AC882" s="70"/>
      <c r="AD882" s="70"/>
      <c r="AE882" s="70"/>
      <c r="AF882" s="70"/>
      <c r="AG882" s="70"/>
      <c r="AH882" s="70"/>
      <c r="AI882" s="70"/>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AMD882" s="70"/>
      <c r="AME882" s="70"/>
      <c r="AMF882" s="70"/>
      <c r="AMG882" s="70"/>
      <c r="AMH882" s="70"/>
      <c r="AMI882" s="70"/>
      <c r="AMJ882" s="70"/>
    </row>
    <row r="883" spans="1:1024" s="72" customFormat="1" ht="28.7" customHeight="1" x14ac:dyDescent="0.25">
      <c r="A883" s="123">
        <v>880</v>
      </c>
      <c r="B883" s="53" t="s">
        <v>2144</v>
      </c>
      <c r="C883" s="53" t="s">
        <v>2145</v>
      </c>
      <c r="D883" s="53" t="s">
        <v>2459</v>
      </c>
      <c r="E883" s="73" t="s">
        <v>28</v>
      </c>
      <c r="F883" s="73"/>
      <c r="G883" s="79">
        <v>895</v>
      </c>
      <c r="H883" s="75">
        <f t="shared" si="51"/>
        <v>1118.75</v>
      </c>
      <c r="I883" s="76">
        <v>3091.2</v>
      </c>
      <c r="J883" s="77" t="s">
        <v>124</v>
      </c>
      <c r="K883" s="66" t="s">
        <v>7224</v>
      </c>
      <c r="L883" s="66" t="s">
        <v>7113</v>
      </c>
      <c r="M883" s="78" t="s">
        <v>9</v>
      </c>
      <c r="N883" s="78" t="s">
        <v>24</v>
      </c>
      <c r="O883" s="125" t="s">
        <v>7228</v>
      </c>
      <c r="P883" s="70"/>
      <c r="Q883" s="70"/>
      <c r="R883" s="70"/>
      <c r="S883" s="70"/>
      <c r="T883" s="70"/>
      <c r="U883" s="70"/>
      <c r="V883" s="70"/>
      <c r="W883" s="70"/>
      <c r="X883" s="70"/>
      <c r="Y883" s="70"/>
      <c r="Z883" s="70"/>
      <c r="AA883" s="70"/>
      <c r="AB883" s="70"/>
      <c r="AC883" s="70"/>
      <c r="AD883" s="70"/>
      <c r="AE883" s="70"/>
      <c r="AF883" s="70"/>
      <c r="AG883" s="70"/>
      <c r="AH883" s="70"/>
      <c r="AI883" s="70"/>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AMD883" s="70"/>
      <c r="AME883" s="70"/>
      <c r="AMF883" s="70"/>
      <c r="AMG883" s="70"/>
      <c r="AMH883" s="70"/>
      <c r="AMI883" s="70"/>
      <c r="AMJ883" s="70"/>
    </row>
    <row r="884" spans="1:1024" s="72" customFormat="1" ht="28.7" customHeight="1" x14ac:dyDescent="0.25">
      <c r="A884" s="123">
        <v>881</v>
      </c>
      <c r="B884" s="53" t="s">
        <v>2146</v>
      </c>
      <c r="C884" s="53" t="s">
        <v>2147</v>
      </c>
      <c r="D884" s="53" t="s">
        <v>2459</v>
      </c>
      <c r="E884" s="73" t="s">
        <v>28</v>
      </c>
      <c r="F884" s="73"/>
      <c r="G884" s="79">
        <v>895</v>
      </c>
      <c r="H884" s="75">
        <f t="shared" si="51"/>
        <v>1118.75</v>
      </c>
      <c r="I884" s="76">
        <v>3091.2</v>
      </c>
      <c r="J884" s="77" t="s">
        <v>124</v>
      </c>
      <c r="K884" s="66" t="s">
        <v>7224</v>
      </c>
      <c r="L884" s="66" t="s">
        <v>7113</v>
      </c>
      <c r="M884" s="78" t="s">
        <v>9</v>
      </c>
      <c r="N884" s="78" t="s">
        <v>24</v>
      </c>
      <c r="O884" s="125" t="s">
        <v>7228</v>
      </c>
      <c r="P884" s="70"/>
      <c r="Q884" s="70"/>
      <c r="R884" s="70"/>
      <c r="S884" s="70"/>
      <c r="T884" s="70"/>
      <c r="U884" s="70"/>
      <c r="V884" s="70"/>
      <c r="W884" s="70"/>
      <c r="X884" s="70"/>
      <c r="Y884" s="70"/>
      <c r="Z884" s="70"/>
      <c r="AA884" s="70"/>
      <c r="AB884" s="70"/>
      <c r="AC884" s="70"/>
      <c r="AD884" s="70"/>
      <c r="AE884" s="70"/>
      <c r="AF884" s="70"/>
      <c r="AG884" s="70"/>
      <c r="AH884" s="70"/>
      <c r="AI884" s="70"/>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AMD884" s="70"/>
      <c r="AME884" s="70"/>
      <c r="AMF884" s="70"/>
      <c r="AMG884" s="70"/>
      <c r="AMH884" s="70"/>
      <c r="AMI884" s="70"/>
      <c r="AMJ884" s="70"/>
    </row>
    <row r="885" spans="1:1024" s="72" customFormat="1" ht="28.7" customHeight="1" x14ac:dyDescent="0.25">
      <c r="A885" s="123">
        <v>882</v>
      </c>
      <c r="B885" s="53" t="s">
        <v>2148</v>
      </c>
      <c r="C885" s="53" t="s">
        <v>2149</v>
      </c>
      <c r="D885" s="53" t="s">
        <v>2459</v>
      </c>
      <c r="E885" s="73" t="s">
        <v>28</v>
      </c>
      <c r="F885" s="73"/>
      <c r="G885" s="79">
        <v>895</v>
      </c>
      <c r="H885" s="75">
        <f t="shared" si="51"/>
        <v>1118.75</v>
      </c>
      <c r="I885" s="76">
        <v>3091.2</v>
      </c>
      <c r="J885" s="77" t="s">
        <v>124</v>
      </c>
      <c r="K885" s="66" t="s">
        <v>7224</v>
      </c>
      <c r="L885" s="66" t="s">
        <v>7113</v>
      </c>
      <c r="M885" s="78" t="s">
        <v>9</v>
      </c>
      <c r="N885" s="78" t="s">
        <v>24</v>
      </c>
      <c r="O885" s="125" t="s">
        <v>7228</v>
      </c>
      <c r="P885" s="70"/>
      <c r="Q885" s="70"/>
      <c r="R885" s="70"/>
      <c r="S885" s="70"/>
      <c r="T885" s="70"/>
      <c r="U885" s="70"/>
      <c r="V885" s="70"/>
      <c r="W885" s="70"/>
      <c r="X885" s="70"/>
      <c r="Y885" s="70"/>
      <c r="Z885" s="70"/>
      <c r="AA885" s="70"/>
      <c r="AB885" s="70"/>
      <c r="AC885" s="70"/>
      <c r="AD885" s="70"/>
      <c r="AE885" s="70"/>
      <c r="AF885" s="70"/>
      <c r="AG885" s="70"/>
      <c r="AH885" s="70"/>
      <c r="AI885" s="70"/>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AMD885" s="70"/>
      <c r="AME885" s="70"/>
      <c r="AMF885" s="70"/>
      <c r="AMG885" s="70"/>
      <c r="AMH885" s="70"/>
      <c r="AMI885" s="70"/>
      <c r="AMJ885" s="70"/>
    </row>
    <row r="886" spans="1:1024" s="72" customFormat="1" ht="28.7" customHeight="1" x14ac:dyDescent="0.25">
      <c r="A886" s="123">
        <v>883</v>
      </c>
      <c r="B886" s="53" t="s">
        <v>2150</v>
      </c>
      <c r="C886" s="53" t="s">
        <v>2151</v>
      </c>
      <c r="D886" s="53" t="s">
        <v>2459</v>
      </c>
      <c r="E886" s="73" t="s">
        <v>28</v>
      </c>
      <c r="F886" s="73"/>
      <c r="G886" s="79">
        <v>895</v>
      </c>
      <c r="H886" s="75">
        <f t="shared" si="51"/>
        <v>1118.75</v>
      </c>
      <c r="I886" s="76">
        <v>3091.2</v>
      </c>
      <c r="J886" s="77" t="s">
        <v>124</v>
      </c>
      <c r="K886" s="66" t="s">
        <v>7224</v>
      </c>
      <c r="L886" s="66" t="s">
        <v>7113</v>
      </c>
      <c r="M886" s="78" t="s">
        <v>9</v>
      </c>
      <c r="N886" s="78" t="s">
        <v>24</v>
      </c>
      <c r="O886" s="125" t="s">
        <v>7228</v>
      </c>
      <c r="P886" s="70"/>
      <c r="Q886" s="70"/>
      <c r="R886" s="70"/>
      <c r="S886" s="70"/>
      <c r="T886" s="70"/>
      <c r="U886" s="70"/>
      <c r="V886" s="70"/>
      <c r="W886" s="70"/>
      <c r="X886" s="70"/>
      <c r="Y886" s="70"/>
      <c r="Z886" s="70"/>
      <c r="AA886" s="70"/>
      <c r="AB886" s="70"/>
      <c r="AC886" s="70"/>
      <c r="AD886" s="70"/>
      <c r="AE886" s="70"/>
      <c r="AF886" s="70"/>
      <c r="AG886" s="70"/>
      <c r="AH886" s="70"/>
      <c r="AI886" s="70"/>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AMD886" s="70"/>
      <c r="AME886" s="70"/>
      <c r="AMF886" s="70"/>
      <c r="AMG886" s="70"/>
      <c r="AMH886" s="70"/>
      <c r="AMI886" s="70"/>
      <c r="AMJ886" s="70"/>
    </row>
    <row r="887" spans="1:1024" s="72" customFormat="1" ht="28.7" customHeight="1" x14ac:dyDescent="0.25">
      <c r="A887" s="123">
        <v>884</v>
      </c>
      <c r="B887" s="53" t="s">
        <v>2152</v>
      </c>
      <c r="C887" s="53" t="s">
        <v>2153</v>
      </c>
      <c r="D887" s="53" t="s">
        <v>2459</v>
      </c>
      <c r="E887" s="73" t="s">
        <v>28</v>
      </c>
      <c r="F887" s="73"/>
      <c r="G887" s="79">
        <v>895</v>
      </c>
      <c r="H887" s="75">
        <f t="shared" si="51"/>
        <v>1118.75</v>
      </c>
      <c r="I887" s="76">
        <v>3091.2</v>
      </c>
      <c r="J887" s="77" t="s">
        <v>124</v>
      </c>
      <c r="K887" s="66" t="s">
        <v>7224</v>
      </c>
      <c r="L887" s="66" t="s">
        <v>7113</v>
      </c>
      <c r="M887" s="78" t="s">
        <v>9</v>
      </c>
      <c r="N887" s="78" t="s">
        <v>24</v>
      </c>
      <c r="O887" s="125" t="s">
        <v>7228</v>
      </c>
      <c r="P887" s="70"/>
      <c r="Q887" s="70"/>
      <c r="R887" s="70"/>
      <c r="S887" s="70"/>
      <c r="T887" s="70"/>
      <c r="U887" s="70"/>
      <c r="V887" s="70"/>
      <c r="W887" s="70"/>
      <c r="X887" s="70"/>
      <c r="Y887" s="70"/>
      <c r="Z887" s="70"/>
      <c r="AA887" s="70"/>
      <c r="AB887" s="70"/>
      <c r="AC887" s="70"/>
      <c r="AD887" s="70"/>
      <c r="AE887" s="70"/>
      <c r="AF887" s="70"/>
      <c r="AG887" s="70"/>
      <c r="AH887" s="70"/>
      <c r="AI887" s="70"/>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AMD887" s="70"/>
      <c r="AME887" s="70"/>
      <c r="AMF887" s="70"/>
      <c r="AMG887" s="70"/>
      <c r="AMH887" s="70"/>
      <c r="AMI887" s="70"/>
      <c r="AMJ887" s="70"/>
    </row>
    <row r="888" spans="1:1024" s="72" customFormat="1" ht="28.7" customHeight="1" x14ac:dyDescent="0.25">
      <c r="A888" s="123">
        <v>885</v>
      </c>
      <c r="B888" s="53" t="s">
        <v>2154</v>
      </c>
      <c r="C888" s="53" t="s">
        <v>2155</v>
      </c>
      <c r="D888" s="53" t="s">
        <v>2459</v>
      </c>
      <c r="E888" s="73" t="s">
        <v>28</v>
      </c>
      <c r="F888" s="73"/>
      <c r="G888" s="79">
        <v>895</v>
      </c>
      <c r="H888" s="75">
        <f t="shared" si="51"/>
        <v>1118.75</v>
      </c>
      <c r="I888" s="76">
        <v>3091.2</v>
      </c>
      <c r="J888" s="77" t="s">
        <v>124</v>
      </c>
      <c r="K888" s="66" t="s">
        <v>7224</v>
      </c>
      <c r="L888" s="66" t="s">
        <v>7113</v>
      </c>
      <c r="M888" s="78" t="s">
        <v>9</v>
      </c>
      <c r="N888" s="78" t="s">
        <v>24</v>
      </c>
      <c r="O888" s="125" t="s">
        <v>7228</v>
      </c>
      <c r="P888" s="70"/>
      <c r="Q888" s="70"/>
      <c r="R888" s="70"/>
      <c r="S888" s="70"/>
      <c r="T888" s="70"/>
      <c r="U888" s="70"/>
      <c r="V888" s="70"/>
      <c r="W888" s="70"/>
      <c r="X888" s="70"/>
      <c r="Y888" s="70"/>
      <c r="Z888" s="70"/>
      <c r="AA888" s="70"/>
      <c r="AB888" s="70"/>
      <c r="AC888" s="70"/>
      <c r="AD888" s="70"/>
      <c r="AE888" s="70"/>
      <c r="AF888" s="70"/>
      <c r="AG888" s="70"/>
      <c r="AH888" s="70"/>
      <c r="AI888" s="70"/>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AMD888" s="70"/>
      <c r="AME888" s="70"/>
      <c r="AMF888" s="70"/>
      <c r="AMG888" s="70"/>
      <c r="AMH888" s="70"/>
      <c r="AMI888" s="70"/>
      <c r="AMJ888" s="70"/>
    </row>
    <row r="889" spans="1:1024" s="72" customFormat="1" ht="28.7" customHeight="1" x14ac:dyDescent="0.25">
      <c r="A889" s="123">
        <v>886</v>
      </c>
      <c r="B889" s="53" t="s">
        <v>2156</v>
      </c>
      <c r="C889" s="53" t="s">
        <v>2157</v>
      </c>
      <c r="D889" s="53" t="s">
        <v>2459</v>
      </c>
      <c r="E889" s="73" t="s">
        <v>28</v>
      </c>
      <c r="F889" s="73"/>
      <c r="G889" s="79">
        <v>895</v>
      </c>
      <c r="H889" s="75">
        <f t="shared" si="51"/>
        <v>1118.75</v>
      </c>
      <c r="I889" s="76">
        <v>3091.2</v>
      </c>
      <c r="J889" s="77" t="s">
        <v>124</v>
      </c>
      <c r="K889" s="66" t="s">
        <v>7224</v>
      </c>
      <c r="L889" s="66" t="s">
        <v>7113</v>
      </c>
      <c r="M889" s="78" t="s">
        <v>9</v>
      </c>
      <c r="N889" s="78" t="s">
        <v>24</v>
      </c>
      <c r="O889" s="125" t="s">
        <v>7228</v>
      </c>
      <c r="P889" s="70"/>
      <c r="Q889" s="70"/>
      <c r="R889" s="70"/>
      <c r="S889" s="70"/>
      <c r="T889" s="70"/>
      <c r="U889" s="70"/>
      <c r="V889" s="70"/>
      <c r="W889" s="70"/>
      <c r="X889" s="70"/>
      <c r="Y889" s="70"/>
      <c r="Z889" s="70"/>
      <c r="AA889" s="70"/>
      <c r="AB889" s="70"/>
      <c r="AC889" s="70"/>
      <c r="AD889" s="70"/>
      <c r="AE889" s="70"/>
      <c r="AF889" s="70"/>
      <c r="AG889" s="70"/>
      <c r="AH889" s="70"/>
      <c r="AI889" s="70"/>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AMD889" s="70"/>
      <c r="AME889" s="70"/>
      <c r="AMF889" s="70"/>
      <c r="AMG889" s="70"/>
      <c r="AMH889" s="70"/>
      <c r="AMI889" s="70"/>
      <c r="AMJ889" s="70"/>
    </row>
    <row r="890" spans="1:1024" s="72" customFormat="1" ht="28.7" customHeight="1" x14ac:dyDescent="0.25">
      <c r="A890" s="123">
        <v>887</v>
      </c>
      <c r="B890" s="53" t="s">
        <v>2158</v>
      </c>
      <c r="C890" s="53" t="s">
        <v>2159</v>
      </c>
      <c r="D890" s="53" t="s">
        <v>2459</v>
      </c>
      <c r="E890" s="73" t="s">
        <v>28</v>
      </c>
      <c r="F890" s="73"/>
      <c r="G890" s="79">
        <v>895</v>
      </c>
      <c r="H890" s="75">
        <f t="shared" ref="H890:H953" si="52">G890/0.8</f>
        <v>1118.75</v>
      </c>
      <c r="I890" s="76">
        <v>3091.2</v>
      </c>
      <c r="J890" s="77" t="s">
        <v>124</v>
      </c>
      <c r="K890" s="66" t="s">
        <v>7224</v>
      </c>
      <c r="L890" s="66" t="s">
        <v>7113</v>
      </c>
      <c r="M890" s="78" t="s">
        <v>9</v>
      </c>
      <c r="N890" s="78" t="s">
        <v>24</v>
      </c>
      <c r="O890" s="125" t="s">
        <v>7228</v>
      </c>
      <c r="P890" s="70"/>
      <c r="Q890" s="70"/>
      <c r="R890" s="70"/>
      <c r="S890" s="70"/>
      <c r="T890" s="70"/>
      <c r="U890" s="70"/>
      <c r="V890" s="70"/>
      <c r="W890" s="70"/>
      <c r="X890" s="70"/>
      <c r="Y890" s="70"/>
      <c r="Z890" s="70"/>
      <c r="AA890" s="70"/>
      <c r="AB890" s="70"/>
      <c r="AC890" s="70"/>
      <c r="AD890" s="70"/>
      <c r="AE890" s="70"/>
      <c r="AF890" s="70"/>
      <c r="AG890" s="70"/>
      <c r="AH890" s="70"/>
      <c r="AI890" s="70"/>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AMD890" s="70"/>
      <c r="AME890" s="70"/>
      <c r="AMF890" s="70"/>
      <c r="AMG890" s="70"/>
      <c r="AMH890" s="70"/>
      <c r="AMI890" s="70"/>
      <c r="AMJ890" s="70"/>
    </row>
    <row r="891" spans="1:1024" s="72" customFormat="1" ht="28.7" customHeight="1" x14ac:dyDescent="0.25">
      <c r="A891" s="123">
        <v>888</v>
      </c>
      <c r="B891" s="53" t="s">
        <v>2160</v>
      </c>
      <c r="C891" s="53" t="s">
        <v>2161</v>
      </c>
      <c r="D891" s="53" t="s">
        <v>2459</v>
      </c>
      <c r="E891" s="73" t="s">
        <v>28</v>
      </c>
      <c r="F891" s="73"/>
      <c r="G891" s="79">
        <v>895</v>
      </c>
      <c r="H891" s="75">
        <f t="shared" si="52"/>
        <v>1118.75</v>
      </c>
      <c r="I891" s="76">
        <v>3091.2</v>
      </c>
      <c r="J891" s="77" t="s">
        <v>124</v>
      </c>
      <c r="K891" s="66" t="s">
        <v>7224</v>
      </c>
      <c r="L891" s="66" t="s">
        <v>7113</v>
      </c>
      <c r="M891" s="78" t="s">
        <v>9</v>
      </c>
      <c r="N891" s="78" t="s">
        <v>24</v>
      </c>
      <c r="O891" s="125" t="s">
        <v>7228</v>
      </c>
      <c r="P891" s="70"/>
      <c r="Q891" s="70"/>
      <c r="R891" s="70"/>
      <c r="S891" s="70"/>
      <c r="T891" s="70"/>
      <c r="U891" s="70"/>
      <c r="V891" s="70"/>
      <c r="W891" s="70"/>
      <c r="X891" s="70"/>
      <c r="Y891" s="70"/>
      <c r="Z891" s="70"/>
      <c r="AA891" s="70"/>
      <c r="AB891" s="70"/>
      <c r="AC891" s="70"/>
      <c r="AD891" s="70"/>
      <c r="AE891" s="70"/>
      <c r="AF891" s="70"/>
      <c r="AG891" s="70"/>
      <c r="AH891" s="70"/>
      <c r="AI891" s="70"/>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AMD891" s="70"/>
      <c r="AME891" s="70"/>
      <c r="AMF891" s="70"/>
      <c r="AMG891" s="70"/>
      <c r="AMH891" s="70"/>
      <c r="AMI891" s="70"/>
      <c r="AMJ891" s="70"/>
    </row>
    <row r="892" spans="1:1024" s="72" customFormat="1" ht="28.7" customHeight="1" x14ac:dyDescent="0.25">
      <c r="A892" s="123">
        <v>889</v>
      </c>
      <c r="B892" s="53" t="s">
        <v>2162</v>
      </c>
      <c r="C892" s="53" t="s">
        <v>2163</v>
      </c>
      <c r="D892" s="53" t="s">
        <v>2459</v>
      </c>
      <c r="E892" s="73" t="s">
        <v>28</v>
      </c>
      <c r="F892" s="73"/>
      <c r="G892" s="79">
        <v>895</v>
      </c>
      <c r="H892" s="75">
        <f t="shared" si="52"/>
        <v>1118.75</v>
      </c>
      <c r="I892" s="76">
        <v>3091.2</v>
      </c>
      <c r="J892" s="77" t="s">
        <v>124</v>
      </c>
      <c r="K892" s="66" t="s">
        <v>7224</v>
      </c>
      <c r="L892" s="66" t="s">
        <v>7113</v>
      </c>
      <c r="M892" s="78" t="s">
        <v>9</v>
      </c>
      <c r="N892" s="78" t="s">
        <v>24</v>
      </c>
      <c r="O892" s="125" t="s">
        <v>7228</v>
      </c>
      <c r="P892" s="70"/>
      <c r="Q892" s="70"/>
      <c r="R892" s="70"/>
      <c r="S892" s="70"/>
      <c r="T892" s="70"/>
      <c r="U892" s="70"/>
      <c r="V892" s="70"/>
      <c r="W892" s="70"/>
      <c r="X892" s="70"/>
      <c r="Y892" s="70"/>
      <c r="Z892" s="70"/>
      <c r="AA892" s="70"/>
      <c r="AB892" s="70"/>
      <c r="AC892" s="70"/>
      <c r="AD892" s="70"/>
      <c r="AE892" s="70"/>
      <c r="AF892" s="70"/>
      <c r="AG892" s="70"/>
      <c r="AH892" s="70"/>
      <c r="AI892" s="70"/>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AMD892" s="70"/>
      <c r="AME892" s="70"/>
      <c r="AMF892" s="70"/>
      <c r="AMG892" s="70"/>
      <c r="AMH892" s="70"/>
      <c r="AMI892" s="70"/>
      <c r="AMJ892" s="70"/>
    </row>
    <row r="893" spans="1:1024" s="72" customFormat="1" ht="28.7" customHeight="1" x14ac:dyDescent="0.25">
      <c r="A893" s="123">
        <v>890</v>
      </c>
      <c r="B893" s="53" t="s">
        <v>2164</v>
      </c>
      <c r="C893" s="53" t="s">
        <v>2165</v>
      </c>
      <c r="D893" s="53" t="s">
        <v>2459</v>
      </c>
      <c r="E893" s="73" t="s">
        <v>28</v>
      </c>
      <c r="F893" s="73"/>
      <c r="G893" s="79">
        <v>895</v>
      </c>
      <c r="H893" s="75">
        <f t="shared" si="52"/>
        <v>1118.75</v>
      </c>
      <c r="I893" s="76">
        <v>3091.2</v>
      </c>
      <c r="J893" s="77" t="s">
        <v>124</v>
      </c>
      <c r="K893" s="66" t="s">
        <v>7224</v>
      </c>
      <c r="L893" s="66" t="s">
        <v>7113</v>
      </c>
      <c r="M893" s="78" t="s">
        <v>9</v>
      </c>
      <c r="N893" s="78" t="s">
        <v>24</v>
      </c>
      <c r="O893" s="125" t="s">
        <v>7228</v>
      </c>
      <c r="P893" s="70"/>
      <c r="Q893" s="70"/>
      <c r="R893" s="70"/>
      <c r="S893" s="70"/>
      <c r="T893" s="70"/>
      <c r="U893" s="70"/>
      <c r="V893" s="70"/>
      <c r="W893" s="70"/>
      <c r="X893" s="70"/>
      <c r="Y893" s="70"/>
      <c r="Z893" s="70"/>
      <c r="AA893" s="70"/>
      <c r="AB893" s="70"/>
      <c r="AC893" s="70"/>
      <c r="AD893" s="70"/>
      <c r="AE893" s="70"/>
      <c r="AF893" s="70"/>
      <c r="AG893" s="70"/>
      <c r="AH893" s="70"/>
      <c r="AI893" s="70"/>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AMD893" s="70"/>
      <c r="AME893" s="70"/>
      <c r="AMF893" s="70"/>
      <c r="AMG893" s="70"/>
      <c r="AMH893" s="70"/>
      <c r="AMI893" s="70"/>
      <c r="AMJ893" s="70"/>
    </row>
    <row r="894" spans="1:1024" s="72" customFormat="1" ht="28.7" customHeight="1" x14ac:dyDescent="0.25">
      <c r="A894" s="123">
        <v>891</v>
      </c>
      <c r="B894" s="53" t="s">
        <v>2166</v>
      </c>
      <c r="C894" s="53" t="s">
        <v>2167</v>
      </c>
      <c r="D894" s="53" t="s">
        <v>2459</v>
      </c>
      <c r="E894" s="73" t="s">
        <v>28</v>
      </c>
      <c r="F894" s="73"/>
      <c r="G894" s="79">
        <v>895</v>
      </c>
      <c r="H894" s="75">
        <f t="shared" si="52"/>
        <v>1118.75</v>
      </c>
      <c r="I894" s="76">
        <v>3091.2</v>
      </c>
      <c r="J894" s="77" t="s">
        <v>124</v>
      </c>
      <c r="K894" s="66" t="s">
        <v>7224</v>
      </c>
      <c r="L894" s="66" t="s">
        <v>7113</v>
      </c>
      <c r="M894" s="78" t="s">
        <v>9</v>
      </c>
      <c r="N894" s="78" t="s">
        <v>24</v>
      </c>
      <c r="O894" s="125" t="s">
        <v>7228</v>
      </c>
      <c r="P894" s="70"/>
      <c r="Q894" s="70"/>
      <c r="R894" s="70"/>
      <c r="S894" s="70"/>
      <c r="T894" s="70"/>
      <c r="U894" s="70"/>
      <c r="V894" s="70"/>
      <c r="W894" s="70"/>
      <c r="X894" s="70"/>
      <c r="Y894" s="70"/>
      <c r="Z894" s="70"/>
      <c r="AA894" s="70"/>
      <c r="AB894" s="70"/>
      <c r="AC894" s="70"/>
      <c r="AD894" s="70"/>
      <c r="AE894" s="70"/>
      <c r="AF894" s="70"/>
      <c r="AG894" s="70"/>
      <c r="AH894" s="70"/>
      <c r="AI894" s="70"/>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AMD894" s="70"/>
      <c r="AME894" s="70"/>
      <c r="AMF894" s="70"/>
      <c r="AMG894" s="70"/>
      <c r="AMH894" s="70"/>
      <c r="AMI894" s="70"/>
      <c r="AMJ894" s="70"/>
    </row>
    <row r="895" spans="1:1024" s="72" customFormat="1" ht="28.7" customHeight="1" x14ac:dyDescent="0.25">
      <c r="A895" s="123">
        <v>892</v>
      </c>
      <c r="B895" s="53" t="s">
        <v>2168</v>
      </c>
      <c r="C895" s="53" t="s">
        <v>2169</v>
      </c>
      <c r="D895" s="53" t="s">
        <v>2459</v>
      </c>
      <c r="E895" s="73" t="s">
        <v>28</v>
      </c>
      <c r="F895" s="73"/>
      <c r="G895" s="79">
        <v>895</v>
      </c>
      <c r="H895" s="75">
        <f t="shared" si="52"/>
        <v>1118.75</v>
      </c>
      <c r="I895" s="76">
        <v>3091.2</v>
      </c>
      <c r="J895" s="77" t="s">
        <v>124</v>
      </c>
      <c r="K895" s="66" t="s">
        <v>7224</v>
      </c>
      <c r="L895" s="66" t="s">
        <v>7113</v>
      </c>
      <c r="M895" s="78" t="s">
        <v>9</v>
      </c>
      <c r="N895" s="78" t="s">
        <v>24</v>
      </c>
      <c r="O895" s="125" t="s">
        <v>7228</v>
      </c>
      <c r="P895" s="70"/>
      <c r="Q895" s="70"/>
      <c r="R895" s="70"/>
      <c r="S895" s="70"/>
      <c r="T895" s="70"/>
      <c r="U895" s="70"/>
      <c r="V895" s="70"/>
      <c r="W895" s="70"/>
      <c r="X895" s="70"/>
      <c r="Y895" s="70"/>
      <c r="Z895" s="70"/>
      <c r="AA895" s="70"/>
      <c r="AB895" s="70"/>
      <c r="AC895" s="70"/>
      <c r="AD895" s="70"/>
      <c r="AE895" s="70"/>
      <c r="AF895" s="70"/>
      <c r="AG895" s="70"/>
      <c r="AH895" s="70"/>
      <c r="AI895" s="70"/>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AMD895" s="70"/>
      <c r="AME895" s="70"/>
      <c r="AMF895" s="70"/>
      <c r="AMG895" s="70"/>
      <c r="AMH895" s="70"/>
      <c r="AMI895" s="70"/>
      <c r="AMJ895" s="70"/>
    </row>
    <row r="896" spans="1:1024" s="72" customFormat="1" ht="28.7" customHeight="1" x14ac:dyDescent="0.25">
      <c r="A896" s="123">
        <v>893</v>
      </c>
      <c r="B896" s="53" t="s">
        <v>2170</v>
      </c>
      <c r="C896" s="53" t="s">
        <v>2171</v>
      </c>
      <c r="D896" s="53" t="s">
        <v>2459</v>
      </c>
      <c r="E896" s="73" t="s">
        <v>28</v>
      </c>
      <c r="F896" s="73"/>
      <c r="G896" s="79">
        <v>895</v>
      </c>
      <c r="H896" s="75">
        <f t="shared" si="52"/>
        <v>1118.75</v>
      </c>
      <c r="I896" s="76">
        <v>3091.2</v>
      </c>
      <c r="J896" s="77" t="s">
        <v>124</v>
      </c>
      <c r="K896" s="66" t="s">
        <v>7224</v>
      </c>
      <c r="L896" s="66" t="s">
        <v>7113</v>
      </c>
      <c r="M896" s="78" t="s">
        <v>9</v>
      </c>
      <c r="N896" s="78" t="s">
        <v>24</v>
      </c>
      <c r="O896" s="125" t="s">
        <v>7228</v>
      </c>
      <c r="P896" s="70"/>
      <c r="Q896" s="70"/>
      <c r="R896" s="70"/>
      <c r="S896" s="70"/>
      <c r="T896" s="70"/>
      <c r="U896" s="70"/>
      <c r="V896" s="70"/>
      <c r="W896" s="70"/>
      <c r="X896" s="70"/>
      <c r="Y896" s="70"/>
      <c r="Z896" s="70"/>
      <c r="AA896" s="70"/>
      <c r="AB896" s="70"/>
      <c r="AC896" s="70"/>
      <c r="AD896" s="70"/>
      <c r="AE896" s="70"/>
      <c r="AF896" s="70"/>
      <c r="AG896" s="70"/>
      <c r="AH896" s="70"/>
      <c r="AI896" s="70"/>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AMD896" s="70"/>
      <c r="AME896" s="70"/>
      <c r="AMF896" s="70"/>
      <c r="AMG896" s="70"/>
      <c r="AMH896" s="70"/>
      <c r="AMI896" s="70"/>
      <c r="AMJ896" s="70"/>
    </row>
    <row r="897" spans="1:1024" s="72" customFormat="1" ht="28.7" customHeight="1" x14ac:dyDescent="0.25">
      <c r="A897" s="123">
        <v>894</v>
      </c>
      <c r="B897" s="53" t="s">
        <v>2172</v>
      </c>
      <c r="C897" s="53" t="s">
        <v>2173</v>
      </c>
      <c r="D897" s="53" t="s">
        <v>2459</v>
      </c>
      <c r="E897" s="73" t="s">
        <v>28</v>
      </c>
      <c r="F897" s="73"/>
      <c r="G897" s="79">
        <v>895</v>
      </c>
      <c r="H897" s="75">
        <f t="shared" si="52"/>
        <v>1118.75</v>
      </c>
      <c r="I897" s="76">
        <v>3091.2</v>
      </c>
      <c r="J897" s="77" t="s">
        <v>124</v>
      </c>
      <c r="K897" s="66" t="s">
        <v>7224</v>
      </c>
      <c r="L897" s="66" t="s">
        <v>7113</v>
      </c>
      <c r="M897" s="78" t="s">
        <v>9</v>
      </c>
      <c r="N897" s="78" t="s">
        <v>24</v>
      </c>
      <c r="O897" s="125" t="s">
        <v>7228</v>
      </c>
      <c r="P897" s="70"/>
      <c r="Q897" s="70"/>
      <c r="R897" s="70"/>
      <c r="S897" s="70"/>
      <c r="T897" s="70"/>
      <c r="U897" s="70"/>
      <c r="V897" s="70"/>
      <c r="W897" s="70"/>
      <c r="X897" s="70"/>
      <c r="Y897" s="70"/>
      <c r="Z897" s="70"/>
      <c r="AA897" s="70"/>
      <c r="AB897" s="70"/>
      <c r="AC897" s="70"/>
      <c r="AD897" s="70"/>
      <c r="AE897" s="70"/>
      <c r="AF897" s="70"/>
      <c r="AG897" s="70"/>
      <c r="AH897" s="70"/>
      <c r="AI897" s="70"/>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AMD897" s="70"/>
      <c r="AME897" s="70"/>
      <c r="AMF897" s="70"/>
      <c r="AMG897" s="70"/>
      <c r="AMH897" s="70"/>
      <c r="AMI897" s="70"/>
      <c r="AMJ897" s="70"/>
    </row>
    <row r="898" spans="1:1024" s="72" customFormat="1" ht="28.7" customHeight="1" x14ac:dyDescent="0.25">
      <c r="A898" s="123">
        <v>895</v>
      </c>
      <c r="B898" s="53" t="s">
        <v>2174</v>
      </c>
      <c r="C898" s="53" t="s">
        <v>2175</v>
      </c>
      <c r="D898" s="53" t="s">
        <v>2459</v>
      </c>
      <c r="E898" s="73" t="s">
        <v>28</v>
      </c>
      <c r="F898" s="73"/>
      <c r="G898" s="79">
        <v>895</v>
      </c>
      <c r="H898" s="75">
        <f t="shared" si="52"/>
        <v>1118.75</v>
      </c>
      <c r="I898" s="76">
        <v>3091.2</v>
      </c>
      <c r="J898" s="77" t="s">
        <v>124</v>
      </c>
      <c r="K898" s="66" t="s">
        <v>7224</v>
      </c>
      <c r="L898" s="66" t="s">
        <v>7113</v>
      </c>
      <c r="M898" s="78" t="s">
        <v>9</v>
      </c>
      <c r="N898" s="78" t="s">
        <v>24</v>
      </c>
      <c r="O898" s="125" t="s">
        <v>7228</v>
      </c>
      <c r="P898" s="70"/>
      <c r="Q898" s="70"/>
      <c r="R898" s="70"/>
      <c r="S898" s="70"/>
      <c r="T898" s="70"/>
      <c r="U898" s="70"/>
      <c r="V898" s="70"/>
      <c r="W898" s="70"/>
      <c r="X898" s="70"/>
      <c r="Y898" s="70"/>
      <c r="Z898" s="70"/>
      <c r="AA898" s="70"/>
      <c r="AB898" s="70"/>
      <c r="AC898" s="70"/>
      <c r="AD898" s="70"/>
      <c r="AE898" s="70"/>
      <c r="AF898" s="70"/>
      <c r="AG898" s="70"/>
      <c r="AH898" s="70"/>
      <c r="AI898" s="70"/>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AMD898" s="70"/>
      <c r="AME898" s="70"/>
      <c r="AMF898" s="70"/>
      <c r="AMG898" s="70"/>
      <c r="AMH898" s="70"/>
      <c r="AMI898" s="70"/>
      <c r="AMJ898" s="70"/>
    </row>
    <row r="899" spans="1:1024" s="72" customFormat="1" ht="28.7" customHeight="1" x14ac:dyDescent="0.25">
      <c r="A899" s="123">
        <v>896</v>
      </c>
      <c r="B899" s="53" t="s">
        <v>2176</v>
      </c>
      <c r="C899" s="53" t="s">
        <v>2177</v>
      </c>
      <c r="D899" s="53" t="s">
        <v>2061</v>
      </c>
      <c r="E899" s="73" t="s">
        <v>28</v>
      </c>
      <c r="F899" s="73"/>
      <c r="G899" s="79">
        <v>420</v>
      </c>
      <c r="H899" s="75">
        <f t="shared" si="52"/>
        <v>525</v>
      </c>
      <c r="I899" s="76">
        <v>2464</v>
      </c>
      <c r="J899" s="77" t="s">
        <v>124</v>
      </c>
      <c r="K899" s="66" t="s">
        <v>7224</v>
      </c>
      <c r="L899" s="71" t="s">
        <v>7111</v>
      </c>
      <c r="M899" s="78" t="s">
        <v>9</v>
      </c>
      <c r="N899" s="78" t="s">
        <v>24</v>
      </c>
      <c r="O899" s="125" t="s">
        <v>7228</v>
      </c>
      <c r="P899" s="70"/>
      <c r="Q899" s="70"/>
      <c r="R899" s="70"/>
      <c r="S899" s="70"/>
      <c r="T899" s="70"/>
      <c r="U899" s="70"/>
      <c r="V899" s="70"/>
      <c r="W899" s="70"/>
      <c r="X899" s="70"/>
      <c r="Y899" s="70"/>
      <c r="Z899" s="70"/>
      <c r="AA899" s="70"/>
      <c r="AB899" s="70"/>
      <c r="AC899" s="70"/>
      <c r="AD899" s="70"/>
      <c r="AE899" s="70"/>
      <c r="AF899" s="70"/>
      <c r="AG899" s="70"/>
      <c r="AH899" s="70"/>
      <c r="AI899" s="70"/>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AMD899" s="70"/>
      <c r="AME899" s="70"/>
      <c r="AMF899" s="70"/>
      <c r="AMG899" s="70"/>
      <c r="AMH899" s="70"/>
      <c r="AMI899" s="70"/>
      <c r="AMJ899" s="70"/>
    </row>
    <row r="900" spans="1:1024" s="72" customFormat="1" ht="28.7" customHeight="1" x14ac:dyDescent="0.25">
      <c r="A900" s="123">
        <v>897</v>
      </c>
      <c r="B900" s="53" t="s">
        <v>2178</v>
      </c>
      <c r="C900" s="53" t="s">
        <v>2179</v>
      </c>
      <c r="D900" s="53" t="s">
        <v>2459</v>
      </c>
      <c r="E900" s="73" t="s">
        <v>28</v>
      </c>
      <c r="F900" s="73"/>
      <c r="G900" s="79">
        <v>895</v>
      </c>
      <c r="H900" s="75">
        <f t="shared" si="52"/>
        <v>1118.75</v>
      </c>
      <c r="I900" s="76">
        <v>3091.2</v>
      </c>
      <c r="J900" s="77" t="s">
        <v>124</v>
      </c>
      <c r="K900" s="66" t="s">
        <v>7224</v>
      </c>
      <c r="L900" s="66" t="s">
        <v>7113</v>
      </c>
      <c r="M900" s="78" t="s">
        <v>9</v>
      </c>
      <c r="N900" s="78" t="s">
        <v>24</v>
      </c>
      <c r="O900" s="125" t="s">
        <v>7228</v>
      </c>
      <c r="P900" s="70"/>
      <c r="Q900" s="70"/>
      <c r="R900" s="70"/>
      <c r="S900" s="70"/>
      <c r="T900" s="70"/>
      <c r="U900" s="70"/>
      <c r="V900" s="70"/>
      <c r="W900" s="70"/>
      <c r="X900" s="70"/>
      <c r="Y900" s="70"/>
      <c r="Z900" s="70"/>
      <c r="AA900" s="70"/>
      <c r="AB900" s="70"/>
      <c r="AC900" s="70"/>
      <c r="AD900" s="70"/>
      <c r="AE900" s="70"/>
      <c r="AF900" s="70"/>
      <c r="AG900" s="70"/>
      <c r="AH900" s="70"/>
      <c r="AI900" s="70"/>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AMD900" s="70"/>
      <c r="AME900" s="70"/>
      <c r="AMF900" s="70"/>
      <c r="AMG900" s="70"/>
      <c r="AMH900" s="70"/>
      <c r="AMI900" s="70"/>
      <c r="AMJ900" s="70"/>
    </row>
    <row r="901" spans="1:1024" s="72" customFormat="1" ht="28.7" customHeight="1" x14ac:dyDescent="0.25">
      <c r="A901" s="123">
        <v>898</v>
      </c>
      <c r="B901" s="53" t="s">
        <v>2180</v>
      </c>
      <c r="C901" s="53" t="s">
        <v>2181</v>
      </c>
      <c r="D901" s="53" t="s">
        <v>2459</v>
      </c>
      <c r="E901" s="73" t="s">
        <v>28</v>
      </c>
      <c r="F901" s="73"/>
      <c r="G901" s="79">
        <v>895</v>
      </c>
      <c r="H901" s="75">
        <f t="shared" si="52"/>
        <v>1118.75</v>
      </c>
      <c r="I901" s="76">
        <v>3091.2</v>
      </c>
      <c r="J901" s="77" t="s">
        <v>124</v>
      </c>
      <c r="K901" s="66" t="s">
        <v>7224</v>
      </c>
      <c r="L901" s="66" t="s">
        <v>7113</v>
      </c>
      <c r="M901" s="78" t="s">
        <v>9</v>
      </c>
      <c r="N901" s="78" t="s">
        <v>24</v>
      </c>
      <c r="O901" s="125" t="s">
        <v>7228</v>
      </c>
      <c r="P901" s="70"/>
      <c r="Q901" s="70"/>
      <c r="R901" s="70"/>
      <c r="S901" s="70"/>
      <c r="T901" s="70"/>
      <c r="U901" s="70"/>
      <c r="V901" s="70"/>
      <c r="W901" s="70"/>
      <c r="X901" s="70"/>
      <c r="Y901" s="70"/>
      <c r="Z901" s="70"/>
      <c r="AA901" s="70"/>
      <c r="AB901" s="70"/>
      <c r="AC901" s="70"/>
      <c r="AD901" s="70"/>
      <c r="AE901" s="70"/>
      <c r="AF901" s="70"/>
      <c r="AG901" s="70"/>
      <c r="AH901" s="70"/>
      <c r="AI901" s="70"/>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AMD901" s="70"/>
      <c r="AME901" s="70"/>
      <c r="AMF901" s="70"/>
      <c r="AMG901" s="70"/>
      <c r="AMH901" s="70"/>
      <c r="AMI901" s="70"/>
      <c r="AMJ901" s="70"/>
    </row>
    <row r="902" spans="1:1024" s="72" customFormat="1" ht="28.7" customHeight="1" x14ac:dyDescent="0.25">
      <c r="A902" s="123">
        <v>899</v>
      </c>
      <c r="B902" s="53" t="s">
        <v>2182</v>
      </c>
      <c r="C902" s="53" t="s">
        <v>2183</v>
      </c>
      <c r="D902" s="53" t="s">
        <v>2459</v>
      </c>
      <c r="E902" s="73" t="s">
        <v>28</v>
      </c>
      <c r="F902" s="73"/>
      <c r="G902" s="79">
        <v>895</v>
      </c>
      <c r="H902" s="75">
        <f t="shared" si="52"/>
        <v>1118.75</v>
      </c>
      <c r="I902" s="76">
        <v>3091.2</v>
      </c>
      <c r="J902" s="77" t="s">
        <v>124</v>
      </c>
      <c r="K902" s="66" t="s">
        <v>7224</v>
      </c>
      <c r="L902" s="66" t="s">
        <v>7113</v>
      </c>
      <c r="M902" s="78" t="s">
        <v>9</v>
      </c>
      <c r="N902" s="78" t="s">
        <v>24</v>
      </c>
      <c r="O902" s="125" t="s">
        <v>7228</v>
      </c>
      <c r="P902" s="70"/>
      <c r="Q902" s="70"/>
      <c r="R902" s="70"/>
      <c r="S902" s="70"/>
      <c r="T902" s="70"/>
      <c r="U902" s="70"/>
      <c r="V902" s="70"/>
      <c r="W902" s="70"/>
      <c r="X902" s="70"/>
      <c r="Y902" s="70"/>
      <c r="Z902" s="70"/>
      <c r="AA902" s="70"/>
      <c r="AB902" s="70"/>
      <c r="AC902" s="70"/>
      <c r="AD902" s="70"/>
      <c r="AE902" s="70"/>
      <c r="AF902" s="70"/>
      <c r="AG902" s="70"/>
      <c r="AH902" s="70"/>
      <c r="AI902" s="70"/>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AMD902" s="70"/>
      <c r="AME902" s="70"/>
      <c r="AMF902" s="70"/>
      <c r="AMG902" s="70"/>
      <c r="AMH902" s="70"/>
      <c r="AMI902" s="70"/>
      <c r="AMJ902" s="70"/>
    </row>
    <row r="903" spans="1:1024" s="72" customFormat="1" ht="28.7" customHeight="1" x14ac:dyDescent="0.25">
      <c r="A903" s="123">
        <v>900</v>
      </c>
      <c r="B903" s="53" t="s">
        <v>2184</v>
      </c>
      <c r="C903" s="53" t="s">
        <v>2185</v>
      </c>
      <c r="D903" s="53" t="s">
        <v>2459</v>
      </c>
      <c r="E903" s="73" t="s">
        <v>28</v>
      </c>
      <c r="F903" s="73"/>
      <c r="G903" s="79">
        <v>895</v>
      </c>
      <c r="H903" s="75">
        <f t="shared" si="52"/>
        <v>1118.75</v>
      </c>
      <c r="I903" s="76">
        <v>3091.2</v>
      </c>
      <c r="J903" s="77" t="s">
        <v>124</v>
      </c>
      <c r="K903" s="66" t="s">
        <v>7224</v>
      </c>
      <c r="L903" s="66" t="s">
        <v>7113</v>
      </c>
      <c r="M903" s="78" t="s">
        <v>9</v>
      </c>
      <c r="N903" s="78" t="s">
        <v>24</v>
      </c>
      <c r="O903" s="125" t="s">
        <v>7228</v>
      </c>
      <c r="P903" s="70"/>
      <c r="Q903" s="70"/>
      <c r="R903" s="70"/>
      <c r="S903" s="70"/>
      <c r="T903" s="70"/>
      <c r="U903" s="70"/>
      <c r="V903" s="70"/>
      <c r="W903" s="70"/>
      <c r="X903" s="70"/>
      <c r="Y903" s="70"/>
      <c r="Z903" s="70"/>
      <c r="AA903" s="70"/>
      <c r="AB903" s="70"/>
      <c r="AC903" s="70"/>
      <c r="AD903" s="70"/>
      <c r="AE903" s="70"/>
      <c r="AF903" s="70"/>
      <c r="AG903" s="70"/>
      <c r="AH903" s="70"/>
      <c r="AI903" s="70"/>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AMD903" s="70"/>
      <c r="AME903" s="70"/>
      <c r="AMF903" s="70"/>
      <c r="AMG903" s="70"/>
      <c r="AMH903" s="70"/>
      <c r="AMI903" s="70"/>
      <c r="AMJ903" s="70"/>
    </row>
    <row r="904" spans="1:1024" s="72" customFormat="1" ht="28.7" customHeight="1" x14ac:dyDescent="0.25">
      <c r="A904" s="123">
        <v>901</v>
      </c>
      <c r="B904" s="53" t="s">
        <v>2186</v>
      </c>
      <c r="C904" s="53" t="s">
        <v>2187</v>
      </c>
      <c r="D904" s="53" t="s">
        <v>2459</v>
      </c>
      <c r="E904" s="73" t="s">
        <v>28</v>
      </c>
      <c r="F904" s="73"/>
      <c r="G904" s="79">
        <v>895</v>
      </c>
      <c r="H904" s="75">
        <f t="shared" si="52"/>
        <v>1118.75</v>
      </c>
      <c r="I904" s="76">
        <v>3091.2</v>
      </c>
      <c r="J904" s="77" t="s">
        <v>124</v>
      </c>
      <c r="K904" s="66" t="s">
        <v>7224</v>
      </c>
      <c r="L904" s="66" t="s">
        <v>7113</v>
      </c>
      <c r="M904" s="78" t="s">
        <v>9</v>
      </c>
      <c r="N904" s="78" t="s">
        <v>24</v>
      </c>
      <c r="O904" s="125" t="s">
        <v>7228</v>
      </c>
      <c r="P904" s="70"/>
      <c r="Q904" s="70"/>
      <c r="R904" s="70"/>
      <c r="S904" s="70"/>
      <c r="T904" s="70"/>
      <c r="U904" s="70"/>
      <c r="V904" s="70"/>
      <c r="W904" s="70"/>
      <c r="X904" s="70"/>
      <c r="Y904" s="70"/>
      <c r="Z904" s="70"/>
      <c r="AA904" s="70"/>
      <c r="AB904" s="70"/>
      <c r="AC904" s="70"/>
      <c r="AD904" s="70"/>
      <c r="AE904" s="70"/>
      <c r="AF904" s="70"/>
      <c r="AG904" s="70"/>
      <c r="AH904" s="70"/>
      <c r="AI904" s="70"/>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AMD904" s="70"/>
      <c r="AME904" s="70"/>
      <c r="AMF904" s="70"/>
      <c r="AMG904" s="70"/>
      <c r="AMH904" s="70"/>
      <c r="AMI904" s="70"/>
      <c r="AMJ904" s="70"/>
    </row>
    <row r="905" spans="1:1024" s="72" customFormat="1" ht="28.7" customHeight="1" x14ac:dyDescent="0.25">
      <c r="A905" s="123">
        <v>902</v>
      </c>
      <c r="B905" s="53" t="s">
        <v>2188</v>
      </c>
      <c r="C905" s="53" t="s">
        <v>2189</v>
      </c>
      <c r="D905" s="53" t="s">
        <v>2459</v>
      </c>
      <c r="E905" s="73" t="s">
        <v>28</v>
      </c>
      <c r="F905" s="73"/>
      <c r="G905" s="79">
        <v>895</v>
      </c>
      <c r="H905" s="75">
        <f t="shared" si="52"/>
        <v>1118.75</v>
      </c>
      <c r="I905" s="76">
        <v>3091.2</v>
      </c>
      <c r="J905" s="77" t="s">
        <v>124</v>
      </c>
      <c r="K905" s="66" t="s">
        <v>7224</v>
      </c>
      <c r="L905" s="66" t="s">
        <v>7113</v>
      </c>
      <c r="M905" s="78" t="s">
        <v>9</v>
      </c>
      <c r="N905" s="78" t="s">
        <v>24</v>
      </c>
      <c r="O905" s="125" t="s">
        <v>7228</v>
      </c>
      <c r="P905" s="70"/>
      <c r="Q905" s="70"/>
      <c r="R905" s="70"/>
      <c r="S905" s="70"/>
      <c r="T905" s="70"/>
      <c r="U905" s="70"/>
      <c r="V905" s="70"/>
      <c r="W905" s="70"/>
      <c r="X905" s="70"/>
      <c r="Y905" s="70"/>
      <c r="Z905" s="70"/>
      <c r="AA905" s="70"/>
      <c r="AB905" s="70"/>
      <c r="AC905" s="70"/>
      <c r="AD905" s="70"/>
      <c r="AE905" s="70"/>
      <c r="AF905" s="70"/>
      <c r="AG905" s="70"/>
      <c r="AH905" s="70"/>
      <c r="AI905" s="70"/>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AMD905" s="70"/>
      <c r="AME905" s="70"/>
      <c r="AMF905" s="70"/>
      <c r="AMG905" s="70"/>
      <c r="AMH905" s="70"/>
      <c r="AMI905" s="70"/>
      <c r="AMJ905" s="70"/>
    </row>
    <row r="906" spans="1:1024" s="72" customFormat="1" ht="28.7" customHeight="1" x14ac:dyDescent="0.25">
      <c r="A906" s="123">
        <v>903</v>
      </c>
      <c r="B906" s="53" t="s">
        <v>2190</v>
      </c>
      <c r="C906" s="53" t="s">
        <v>2191</v>
      </c>
      <c r="D906" s="53" t="s">
        <v>2459</v>
      </c>
      <c r="E906" s="73" t="s">
        <v>28</v>
      </c>
      <c r="F906" s="73"/>
      <c r="G906" s="79">
        <v>895</v>
      </c>
      <c r="H906" s="75">
        <f t="shared" si="52"/>
        <v>1118.75</v>
      </c>
      <c r="I906" s="76">
        <v>3091.2</v>
      </c>
      <c r="J906" s="77" t="s">
        <v>124</v>
      </c>
      <c r="K906" s="66" t="s">
        <v>7224</v>
      </c>
      <c r="L906" s="66" t="s">
        <v>7113</v>
      </c>
      <c r="M906" s="78" t="s">
        <v>9</v>
      </c>
      <c r="N906" s="78" t="s">
        <v>24</v>
      </c>
      <c r="O906" s="125" t="s">
        <v>7228</v>
      </c>
      <c r="P906" s="70"/>
      <c r="Q906" s="70"/>
      <c r="R906" s="70"/>
      <c r="S906" s="70"/>
      <c r="T906" s="70"/>
      <c r="U906" s="70"/>
      <c r="V906" s="70"/>
      <c r="W906" s="70"/>
      <c r="X906" s="70"/>
      <c r="Y906" s="70"/>
      <c r="Z906" s="70"/>
      <c r="AA906" s="70"/>
      <c r="AB906" s="70"/>
      <c r="AC906" s="70"/>
      <c r="AD906" s="70"/>
      <c r="AE906" s="70"/>
      <c r="AF906" s="70"/>
      <c r="AG906" s="70"/>
      <c r="AH906" s="70"/>
      <c r="AI906" s="70"/>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AMD906" s="70"/>
      <c r="AME906" s="70"/>
      <c r="AMF906" s="70"/>
      <c r="AMG906" s="70"/>
      <c r="AMH906" s="70"/>
      <c r="AMI906" s="70"/>
      <c r="AMJ906" s="70"/>
    </row>
    <row r="907" spans="1:1024" s="72" customFormat="1" ht="28.7" customHeight="1" x14ac:dyDescent="0.25">
      <c r="A907" s="123">
        <v>904</v>
      </c>
      <c r="B907" s="53" t="s">
        <v>2192</v>
      </c>
      <c r="C907" s="53" t="s">
        <v>2193</v>
      </c>
      <c r="D907" s="53" t="s">
        <v>2459</v>
      </c>
      <c r="E907" s="73" t="s">
        <v>28</v>
      </c>
      <c r="F907" s="73"/>
      <c r="G907" s="79">
        <v>895</v>
      </c>
      <c r="H907" s="75">
        <f t="shared" si="52"/>
        <v>1118.75</v>
      </c>
      <c r="I907" s="76">
        <v>3091.2</v>
      </c>
      <c r="J907" s="77" t="s">
        <v>124</v>
      </c>
      <c r="K907" s="66" t="s">
        <v>7224</v>
      </c>
      <c r="L907" s="66" t="s">
        <v>7113</v>
      </c>
      <c r="M907" s="78" t="s">
        <v>9</v>
      </c>
      <c r="N907" s="78" t="s">
        <v>24</v>
      </c>
      <c r="O907" s="125" t="s">
        <v>7228</v>
      </c>
      <c r="P907" s="70"/>
      <c r="Q907" s="70"/>
      <c r="R907" s="70"/>
      <c r="S907" s="70"/>
      <c r="T907" s="70"/>
      <c r="U907" s="70"/>
      <c r="V907" s="70"/>
      <c r="W907" s="70"/>
      <c r="X907" s="70"/>
      <c r="Y907" s="70"/>
      <c r="Z907" s="70"/>
      <c r="AA907" s="70"/>
      <c r="AB907" s="70"/>
      <c r="AC907" s="70"/>
      <c r="AD907" s="70"/>
      <c r="AE907" s="70"/>
      <c r="AF907" s="70"/>
      <c r="AG907" s="70"/>
      <c r="AH907" s="70"/>
      <c r="AI907" s="70"/>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AMD907" s="70"/>
      <c r="AME907" s="70"/>
      <c r="AMF907" s="70"/>
      <c r="AMG907" s="70"/>
      <c r="AMH907" s="70"/>
      <c r="AMI907" s="70"/>
      <c r="AMJ907" s="70"/>
    </row>
    <row r="908" spans="1:1024" s="72" customFormat="1" ht="28.7" customHeight="1" x14ac:dyDescent="0.25">
      <c r="A908" s="123">
        <v>905</v>
      </c>
      <c r="B908" s="53" t="s">
        <v>2194</v>
      </c>
      <c r="C908" s="53" t="s">
        <v>2195</v>
      </c>
      <c r="D908" s="53" t="s">
        <v>2040</v>
      </c>
      <c r="E908" s="73" t="s">
        <v>28</v>
      </c>
      <c r="F908" s="73"/>
      <c r="G908" s="79">
        <v>178</v>
      </c>
      <c r="H908" s="75">
        <f t="shared" si="52"/>
        <v>222.5</v>
      </c>
      <c r="I908" s="76">
        <v>400.5</v>
      </c>
      <c r="J908" s="77" t="s">
        <v>54</v>
      </c>
      <c r="K908" s="66" t="s">
        <v>7224</v>
      </c>
      <c r="L908" s="71" t="s">
        <v>7111</v>
      </c>
      <c r="M908" s="78" t="s">
        <v>9</v>
      </c>
      <c r="N908" s="78" t="s">
        <v>24</v>
      </c>
      <c r="O908" s="125" t="s">
        <v>7228</v>
      </c>
      <c r="P908" s="70"/>
      <c r="Q908" s="70"/>
      <c r="R908" s="70"/>
      <c r="S908" s="70"/>
      <c r="T908" s="70"/>
      <c r="U908" s="70"/>
      <c r="V908" s="70"/>
      <c r="W908" s="70"/>
      <c r="X908" s="70"/>
      <c r="Y908" s="70"/>
      <c r="Z908" s="70"/>
      <c r="AA908" s="70"/>
      <c r="AB908" s="70"/>
      <c r="AC908" s="70"/>
      <c r="AD908" s="70"/>
      <c r="AE908" s="70"/>
      <c r="AF908" s="70"/>
      <c r="AG908" s="70"/>
      <c r="AH908" s="70"/>
      <c r="AI908" s="70"/>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AMD908" s="70"/>
      <c r="AME908" s="70"/>
      <c r="AMF908" s="70"/>
      <c r="AMG908" s="70"/>
      <c r="AMH908" s="70"/>
      <c r="AMI908" s="70"/>
      <c r="AMJ908" s="70"/>
    </row>
    <row r="909" spans="1:1024" s="72" customFormat="1" ht="28.7" customHeight="1" x14ac:dyDescent="0.25">
      <c r="A909" s="123">
        <v>906</v>
      </c>
      <c r="B909" s="53" t="s">
        <v>2196</v>
      </c>
      <c r="C909" s="53" t="s">
        <v>2197</v>
      </c>
      <c r="D909" s="53" t="s">
        <v>2459</v>
      </c>
      <c r="E909" s="73" t="s">
        <v>28</v>
      </c>
      <c r="F909" s="73"/>
      <c r="G909" s="79">
        <v>895</v>
      </c>
      <c r="H909" s="75">
        <f t="shared" si="52"/>
        <v>1118.75</v>
      </c>
      <c r="I909" s="76">
        <v>3091.2</v>
      </c>
      <c r="J909" s="77" t="s">
        <v>124</v>
      </c>
      <c r="K909" s="66" t="s">
        <v>7224</v>
      </c>
      <c r="L909" s="66" t="s">
        <v>7113</v>
      </c>
      <c r="M909" s="78" t="s">
        <v>9</v>
      </c>
      <c r="N909" s="78" t="s">
        <v>24</v>
      </c>
      <c r="O909" s="125" t="s">
        <v>7228</v>
      </c>
      <c r="P909" s="70"/>
      <c r="Q909" s="70"/>
      <c r="R909" s="70"/>
      <c r="S909" s="70"/>
      <c r="T909" s="70"/>
      <c r="U909" s="70"/>
      <c r="V909" s="70"/>
      <c r="W909" s="70"/>
      <c r="X909" s="70"/>
      <c r="Y909" s="70"/>
      <c r="Z909" s="70"/>
      <c r="AA909" s="70"/>
      <c r="AB909" s="70"/>
      <c r="AC909" s="70"/>
      <c r="AD909" s="70"/>
      <c r="AE909" s="70"/>
      <c r="AF909" s="70"/>
      <c r="AG909" s="70"/>
      <c r="AH909" s="70"/>
      <c r="AI909" s="70"/>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AMD909" s="70"/>
      <c r="AME909" s="70"/>
      <c r="AMF909" s="70"/>
      <c r="AMG909" s="70"/>
      <c r="AMH909" s="70"/>
      <c r="AMI909" s="70"/>
      <c r="AMJ909" s="70"/>
    </row>
    <row r="910" spans="1:1024" s="72" customFormat="1" ht="28.7" customHeight="1" x14ac:dyDescent="0.25">
      <c r="A910" s="123">
        <v>907</v>
      </c>
      <c r="B910" s="53" t="s">
        <v>2198</v>
      </c>
      <c r="C910" s="53" t="s">
        <v>2199</v>
      </c>
      <c r="D910" s="53" t="s">
        <v>2459</v>
      </c>
      <c r="E910" s="73" t="s">
        <v>28</v>
      </c>
      <c r="F910" s="73"/>
      <c r="G910" s="79">
        <v>895</v>
      </c>
      <c r="H910" s="75">
        <f t="shared" si="52"/>
        <v>1118.75</v>
      </c>
      <c r="I910" s="76">
        <v>3091.2</v>
      </c>
      <c r="J910" s="77" t="s">
        <v>124</v>
      </c>
      <c r="K910" s="66" t="s">
        <v>7224</v>
      </c>
      <c r="L910" s="66" t="s">
        <v>7113</v>
      </c>
      <c r="M910" s="78" t="s">
        <v>9</v>
      </c>
      <c r="N910" s="78" t="s">
        <v>24</v>
      </c>
      <c r="O910" s="125" t="s">
        <v>7228</v>
      </c>
      <c r="P910" s="70"/>
      <c r="Q910" s="70"/>
      <c r="R910" s="70"/>
      <c r="S910" s="70"/>
      <c r="T910" s="70"/>
      <c r="U910" s="70"/>
      <c r="V910" s="70"/>
      <c r="W910" s="70"/>
      <c r="X910" s="70"/>
      <c r="Y910" s="70"/>
      <c r="Z910" s="70"/>
      <c r="AA910" s="70"/>
      <c r="AB910" s="70"/>
      <c r="AC910" s="70"/>
      <c r="AD910" s="70"/>
      <c r="AE910" s="70"/>
      <c r="AF910" s="70"/>
      <c r="AG910" s="70"/>
      <c r="AH910" s="70"/>
      <c r="AI910" s="70"/>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AMD910" s="70"/>
      <c r="AME910" s="70"/>
      <c r="AMF910" s="70"/>
      <c r="AMG910" s="70"/>
      <c r="AMH910" s="70"/>
      <c r="AMI910" s="70"/>
      <c r="AMJ910" s="70"/>
    </row>
    <row r="911" spans="1:1024" s="72" customFormat="1" ht="28.7" customHeight="1" x14ac:dyDescent="0.25">
      <c r="A911" s="123">
        <v>908</v>
      </c>
      <c r="B911" s="53" t="s">
        <v>2200</v>
      </c>
      <c r="C911" s="53" t="s">
        <v>2201</v>
      </c>
      <c r="D911" s="53" t="s">
        <v>2459</v>
      </c>
      <c r="E911" s="73" t="s">
        <v>28</v>
      </c>
      <c r="F911" s="73"/>
      <c r="G911" s="79">
        <v>895</v>
      </c>
      <c r="H911" s="75">
        <f t="shared" si="52"/>
        <v>1118.75</v>
      </c>
      <c r="I911" s="76">
        <v>3091.2</v>
      </c>
      <c r="J911" s="77" t="s">
        <v>124</v>
      </c>
      <c r="K911" s="66" t="s">
        <v>7224</v>
      </c>
      <c r="L911" s="66" t="s">
        <v>7113</v>
      </c>
      <c r="M911" s="78" t="s">
        <v>9</v>
      </c>
      <c r="N911" s="78" t="s">
        <v>24</v>
      </c>
      <c r="O911" s="125" t="s">
        <v>7228</v>
      </c>
      <c r="P911" s="70"/>
      <c r="Q911" s="70"/>
      <c r="R911" s="70"/>
      <c r="S911" s="70"/>
      <c r="T911" s="70"/>
      <c r="U911" s="70"/>
      <c r="V911" s="70"/>
      <c r="W911" s="70"/>
      <c r="X911" s="70"/>
      <c r="Y911" s="70"/>
      <c r="Z911" s="70"/>
      <c r="AA911" s="70"/>
      <c r="AB911" s="70"/>
      <c r="AC911" s="70"/>
      <c r="AD911" s="70"/>
      <c r="AE911" s="70"/>
      <c r="AF911" s="70"/>
      <c r="AG911" s="70"/>
      <c r="AH911" s="70"/>
      <c r="AI911" s="70"/>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AMD911" s="70"/>
      <c r="AME911" s="70"/>
      <c r="AMF911" s="70"/>
      <c r="AMG911" s="70"/>
      <c r="AMH911" s="70"/>
      <c r="AMI911" s="70"/>
      <c r="AMJ911" s="70"/>
    </row>
    <row r="912" spans="1:1024" s="72" customFormat="1" ht="28.7" customHeight="1" x14ac:dyDescent="0.25">
      <c r="A912" s="123">
        <v>909</v>
      </c>
      <c r="B912" s="53" t="s">
        <v>2202</v>
      </c>
      <c r="C912" s="53" t="s">
        <v>2203</v>
      </c>
      <c r="D912" s="53" t="s">
        <v>2459</v>
      </c>
      <c r="E912" s="73" t="s">
        <v>28</v>
      </c>
      <c r="F912" s="73"/>
      <c r="G912" s="79">
        <v>895</v>
      </c>
      <c r="H912" s="75">
        <f t="shared" si="52"/>
        <v>1118.75</v>
      </c>
      <c r="I912" s="76">
        <v>3091.2</v>
      </c>
      <c r="J912" s="77" t="s">
        <v>124</v>
      </c>
      <c r="K912" s="66" t="s">
        <v>7224</v>
      </c>
      <c r="L912" s="66" t="s">
        <v>7113</v>
      </c>
      <c r="M912" s="78" t="s">
        <v>9</v>
      </c>
      <c r="N912" s="78" t="s">
        <v>24</v>
      </c>
      <c r="O912" s="125" t="s">
        <v>7228</v>
      </c>
      <c r="P912" s="70"/>
      <c r="Q912" s="70"/>
      <c r="R912" s="70"/>
      <c r="S912" s="70"/>
      <c r="T912" s="70"/>
      <c r="U912" s="70"/>
      <c r="V912" s="70"/>
      <c r="W912" s="70"/>
      <c r="X912" s="70"/>
      <c r="Y912" s="70"/>
      <c r="Z912" s="70"/>
      <c r="AA912" s="70"/>
      <c r="AB912" s="70"/>
      <c r="AC912" s="70"/>
      <c r="AD912" s="70"/>
      <c r="AE912" s="70"/>
      <c r="AF912" s="70"/>
      <c r="AG912" s="70"/>
      <c r="AH912" s="70"/>
      <c r="AI912" s="70"/>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AMD912" s="70"/>
      <c r="AME912" s="70"/>
      <c r="AMF912" s="70"/>
      <c r="AMG912" s="70"/>
      <c r="AMH912" s="70"/>
      <c r="AMI912" s="70"/>
      <c r="AMJ912" s="70"/>
    </row>
    <row r="913" spans="1:1024" s="72" customFormat="1" ht="28.7" customHeight="1" x14ac:dyDescent="0.25">
      <c r="A913" s="123">
        <v>910</v>
      </c>
      <c r="B913" s="53" t="s">
        <v>2204</v>
      </c>
      <c r="C913" s="53" t="s">
        <v>2205</v>
      </c>
      <c r="D913" s="53" t="s">
        <v>2459</v>
      </c>
      <c r="E913" s="73" t="s">
        <v>28</v>
      </c>
      <c r="F913" s="73"/>
      <c r="G913" s="79">
        <v>895</v>
      </c>
      <c r="H913" s="75">
        <f t="shared" si="52"/>
        <v>1118.75</v>
      </c>
      <c r="I913" s="76">
        <v>3091.2</v>
      </c>
      <c r="J913" s="77" t="s">
        <v>124</v>
      </c>
      <c r="K913" s="66" t="s">
        <v>7224</v>
      </c>
      <c r="L913" s="66" t="s">
        <v>7113</v>
      </c>
      <c r="M913" s="78" t="s">
        <v>9</v>
      </c>
      <c r="N913" s="78" t="s">
        <v>24</v>
      </c>
      <c r="O913" s="125" t="s">
        <v>7228</v>
      </c>
      <c r="P913" s="70"/>
      <c r="Q913" s="70"/>
      <c r="R913" s="70"/>
      <c r="S913" s="70"/>
      <c r="T913" s="70"/>
      <c r="U913" s="70"/>
      <c r="V913" s="70"/>
      <c r="W913" s="70"/>
      <c r="X913" s="70"/>
      <c r="Y913" s="70"/>
      <c r="Z913" s="70"/>
      <c r="AA913" s="70"/>
      <c r="AB913" s="70"/>
      <c r="AC913" s="70"/>
      <c r="AD913" s="70"/>
      <c r="AE913" s="70"/>
      <c r="AF913" s="70"/>
      <c r="AG913" s="70"/>
      <c r="AH913" s="70"/>
      <c r="AI913" s="70"/>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AMD913" s="70"/>
      <c r="AME913" s="70"/>
      <c r="AMF913" s="70"/>
      <c r="AMG913" s="70"/>
      <c r="AMH913" s="70"/>
      <c r="AMI913" s="70"/>
      <c r="AMJ913" s="70"/>
    </row>
    <row r="914" spans="1:1024" s="72" customFormat="1" ht="28.7" customHeight="1" x14ac:dyDescent="0.25">
      <c r="A914" s="123">
        <v>911</v>
      </c>
      <c r="B914" s="53" t="s">
        <v>2206</v>
      </c>
      <c r="C914" s="53" t="s">
        <v>2207</v>
      </c>
      <c r="D914" s="53" t="s">
        <v>2459</v>
      </c>
      <c r="E914" s="73" t="s">
        <v>28</v>
      </c>
      <c r="F914" s="73"/>
      <c r="G914" s="79">
        <v>895</v>
      </c>
      <c r="H914" s="75">
        <f t="shared" si="52"/>
        <v>1118.75</v>
      </c>
      <c r="I914" s="76">
        <v>3091.2</v>
      </c>
      <c r="J914" s="77" t="s">
        <v>124</v>
      </c>
      <c r="K914" s="66" t="s">
        <v>7224</v>
      </c>
      <c r="L914" s="66" t="s">
        <v>7113</v>
      </c>
      <c r="M914" s="78" t="s">
        <v>9</v>
      </c>
      <c r="N914" s="78" t="s">
        <v>24</v>
      </c>
      <c r="O914" s="125" t="s">
        <v>7228</v>
      </c>
      <c r="P914" s="70"/>
      <c r="Q914" s="70"/>
      <c r="R914" s="70"/>
      <c r="S914" s="70"/>
      <c r="T914" s="70"/>
      <c r="U914" s="70"/>
      <c r="V914" s="70"/>
      <c r="W914" s="70"/>
      <c r="X914" s="70"/>
      <c r="Y914" s="70"/>
      <c r="Z914" s="70"/>
      <c r="AA914" s="70"/>
      <c r="AB914" s="70"/>
      <c r="AC914" s="70"/>
      <c r="AD914" s="70"/>
      <c r="AE914" s="70"/>
      <c r="AF914" s="70"/>
      <c r="AG914" s="70"/>
      <c r="AH914" s="70"/>
      <c r="AI914" s="70"/>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AMD914" s="70"/>
      <c r="AME914" s="70"/>
      <c r="AMF914" s="70"/>
      <c r="AMG914" s="70"/>
      <c r="AMH914" s="70"/>
      <c r="AMI914" s="70"/>
      <c r="AMJ914" s="70"/>
    </row>
    <row r="915" spans="1:1024" s="72" customFormat="1" ht="28.7" customHeight="1" x14ac:dyDescent="0.25">
      <c r="A915" s="123">
        <v>912</v>
      </c>
      <c r="B915" s="53" t="s">
        <v>2208</v>
      </c>
      <c r="C915" s="53" t="s">
        <v>2209</v>
      </c>
      <c r="D915" s="53" t="s">
        <v>2459</v>
      </c>
      <c r="E915" s="73" t="s">
        <v>28</v>
      </c>
      <c r="F915" s="73"/>
      <c r="G915" s="79">
        <v>895</v>
      </c>
      <c r="H915" s="75">
        <f t="shared" si="52"/>
        <v>1118.75</v>
      </c>
      <c r="I915" s="76">
        <v>3091.2</v>
      </c>
      <c r="J915" s="77" t="s">
        <v>124</v>
      </c>
      <c r="K915" s="66" t="s">
        <v>7224</v>
      </c>
      <c r="L915" s="66" t="s">
        <v>7113</v>
      </c>
      <c r="M915" s="78" t="s">
        <v>9</v>
      </c>
      <c r="N915" s="78" t="s">
        <v>24</v>
      </c>
      <c r="O915" s="125" t="s">
        <v>7228</v>
      </c>
      <c r="P915" s="70"/>
      <c r="Q915" s="70"/>
      <c r="R915" s="70"/>
      <c r="S915" s="70"/>
      <c r="T915" s="70"/>
      <c r="U915" s="70"/>
      <c r="V915" s="70"/>
      <c r="W915" s="70"/>
      <c r="X915" s="70"/>
      <c r="Y915" s="70"/>
      <c r="Z915" s="70"/>
      <c r="AA915" s="70"/>
      <c r="AB915" s="70"/>
      <c r="AC915" s="70"/>
      <c r="AD915" s="70"/>
      <c r="AE915" s="70"/>
      <c r="AF915" s="70"/>
      <c r="AG915" s="70"/>
      <c r="AH915" s="70"/>
      <c r="AI915" s="70"/>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AMD915" s="70"/>
      <c r="AME915" s="70"/>
      <c r="AMF915" s="70"/>
      <c r="AMG915" s="70"/>
      <c r="AMH915" s="70"/>
      <c r="AMI915" s="70"/>
      <c r="AMJ915" s="70"/>
    </row>
    <row r="916" spans="1:1024" s="72" customFormat="1" ht="28.7" customHeight="1" x14ac:dyDescent="0.25">
      <c r="A916" s="123">
        <v>913</v>
      </c>
      <c r="B916" s="53" t="s">
        <v>2210</v>
      </c>
      <c r="C916" s="53" t="s">
        <v>2211</v>
      </c>
      <c r="D916" s="53" t="s">
        <v>2459</v>
      </c>
      <c r="E916" s="73" t="s">
        <v>28</v>
      </c>
      <c r="F916" s="73"/>
      <c r="G916" s="79">
        <v>895</v>
      </c>
      <c r="H916" s="75">
        <f t="shared" si="52"/>
        <v>1118.75</v>
      </c>
      <c r="I916" s="76">
        <v>3091.2</v>
      </c>
      <c r="J916" s="77" t="s">
        <v>124</v>
      </c>
      <c r="K916" s="66" t="s">
        <v>7224</v>
      </c>
      <c r="L916" s="66" t="s">
        <v>7113</v>
      </c>
      <c r="M916" s="78" t="s">
        <v>9</v>
      </c>
      <c r="N916" s="78" t="s">
        <v>24</v>
      </c>
      <c r="O916" s="125" t="s">
        <v>7228</v>
      </c>
      <c r="P916" s="70"/>
      <c r="Q916" s="70"/>
      <c r="R916" s="70"/>
      <c r="S916" s="70"/>
      <c r="T916" s="70"/>
      <c r="U916" s="70"/>
      <c r="V916" s="70"/>
      <c r="W916" s="70"/>
      <c r="X916" s="70"/>
      <c r="Y916" s="70"/>
      <c r="Z916" s="70"/>
      <c r="AA916" s="70"/>
      <c r="AB916" s="70"/>
      <c r="AC916" s="70"/>
      <c r="AD916" s="70"/>
      <c r="AE916" s="70"/>
      <c r="AF916" s="70"/>
      <c r="AG916" s="70"/>
      <c r="AH916" s="70"/>
      <c r="AI916" s="70"/>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AMD916" s="70"/>
      <c r="AME916" s="70"/>
      <c r="AMF916" s="70"/>
      <c r="AMG916" s="70"/>
      <c r="AMH916" s="70"/>
      <c r="AMI916" s="70"/>
      <c r="AMJ916" s="70"/>
    </row>
    <row r="917" spans="1:1024" s="72" customFormat="1" ht="28.7" customHeight="1" x14ac:dyDescent="0.25">
      <c r="A917" s="123">
        <v>914</v>
      </c>
      <c r="B917" s="53" t="s">
        <v>2212</v>
      </c>
      <c r="C917" s="53" t="s">
        <v>2213</v>
      </c>
      <c r="D917" s="53" t="s">
        <v>2459</v>
      </c>
      <c r="E917" s="73" t="s">
        <v>28</v>
      </c>
      <c r="F917" s="73"/>
      <c r="G917" s="79">
        <v>895</v>
      </c>
      <c r="H917" s="75">
        <f t="shared" si="52"/>
        <v>1118.75</v>
      </c>
      <c r="I917" s="76">
        <v>3091.2</v>
      </c>
      <c r="J917" s="77" t="s">
        <v>124</v>
      </c>
      <c r="K917" s="66" t="s">
        <v>7224</v>
      </c>
      <c r="L917" s="66" t="s">
        <v>7113</v>
      </c>
      <c r="M917" s="78" t="s">
        <v>9</v>
      </c>
      <c r="N917" s="78" t="s">
        <v>24</v>
      </c>
      <c r="O917" s="125" t="s">
        <v>7228</v>
      </c>
      <c r="P917" s="70"/>
      <c r="Q917" s="70"/>
      <c r="R917" s="70"/>
      <c r="S917" s="70"/>
      <c r="T917" s="70"/>
      <c r="U917" s="70"/>
      <c r="V917" s="70"/>
      <c r="W917" s="70"/>
      <c r="X917" s="70"/>
      <c r="Y917" s="70"/>
      <c r="Z917" s="70"/>
      <c r="AA917" s="70"/>
      <c r="AB917" s="70"/>
      <c r="AC917" s="70"/>
      <c r="AD917" s="70"/>
      <c r="AE917" s="70"/>
      <c r="AF917" s="70"/>
      <c r="AG917" s="70"/>
      <c r="AH917" s="70"/>
      <c r="AI917" s="70"/>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AMD917" s="70"/>
      <c r="AME917" s="70"/>
      <c r="AMF917" s="70"/>
      <c r="AMG917" s="70"/>
      <c r="AMH917" s="70"/>
      <c r="AMI917" s="70"/>
      <c r="AMJ917" s="70"/>
    </row>
    <row r="918" spans="1:1024" s="72" customFormat="1" ht="28.7" customHeight="1" x14ac:dyDescent="0.25">
      <c r="A918" s="123">
        <v>915</v>
      </c>
      <c r="B918" s="53" t="s">
        <v>2214</v>
      </c>
      <c r="C918" s="53" t="s">
        <v>2215</v>
      </c>
      <c r="D918" s="53" t="s">
        <v>2459</v>
      </c>
      <c r="E918" s="73" t="s">
        <v>28</v>
      </c>
      <c r="F918" s="73"/>
      <c r="G918" s="79">
        <v>895</v>
      </c>
      <c r="H918" s="75">
        <f t="shared" si="52"/>
        <v>1118.75</v>
      </c>
      <c r="I918" s="76">
        <v>3091.2</v>
      </c>
      <c r="J918" s="77" t="s">
        <v>124</v>
      </c>
      <c r="K918" s="66" t="s">
        <v>7224</v>
      </c>
      <c r="L918" s="66" t="s">
        <v>7113</v>
      </c>
      <c r="M918" s="78" t="s">
        <v>9</v>
      </c>
      <c r="N918" s="78" t="s">
        <v>24</v>
      </c>
      <c r="O918" s="125" t="s">
        <v>7228</v>
      </c>
      <c r="P918" s="70"/>
      <c r="Q918" s="70"/>
      <c r="R918" s="70"/>
      <c r="S918" s="70"/>
      <c r="T918" s="70"/>
      <c r="U918" s="70"/>
      <c r="V918" s="70"/>
      <c r="W918" s="70"/>
      <c r="X918" s="70"/>
      <c r="Y918" s="70"/>
      <c r="Z918" s="70"/>
      <c r="AA918" s="70"/>
      <c r="AB918" s="70"/>
      <c r="AC918" s="70"/>
      <c r="AD918" s="70"/>
      <c r="AE918" s="70"/>
      <c r="AF918" s="70"/>
      <c r="AG918" s="70"/>
      <c r="AH918" s="70"/>
      <c r="AI918" s="70"/>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AMD918" s="70"/>
      <c r="AME918" s="70"/>
      <c r="AMF918" s="70"/>
      <c r="AMG918" s="70"/>
      <c r="AMH918" s="70"/>
      <c r="AMI918" s="70"/>
      <c r="AMJ918" s="70"/>
    </row>
    <row r="919" spans="1:1024" s="72" customFormat="1" ht="28.7" customHeight="1" x14ac:dyDescent="0.25">
      <c r="A919" s="123">
        <v>916</v>
      </c>
      <c r="B919" s="53" t="s">
        <v>2216</v>
      </c>
      <c r="C919" s="53" t="s">
        <v>2217</v>
      </c>
      <c r="D919" s="53" t="s">
        <v>2459</v>
      </c>
      <c r="E919" s="73" t="s">
        <v>28</v>
      </c>
      <c r="F919" s="73"/>
      <c r="G919" s="79">
        <v>895</v>
      </c>
      <c r="H919" s="75">
        <f t="shared" si="52"/>
        <v>1118.75</v>
      </c>
      <c r="I919" s="76">
        <v>3091.2</v>
      </c>
      <c r="J919" s="77" t="s">
        <v>124</v>
      </c>
      <c r="K919" s="66" t="s">
        <v>7224</v>
      </c>
      <c r="L919" s="66" t="s">
        <v>7113</v>
      </c>
      <c r="M919" s="78" t="s">
        <v>9</v>
      </c>
      <c r="N919" s="78" t="s">
        <v>24</v>
      </c>
      <c r="O919" s="125" t="s">
        <v>7228</v>
      </c>
      <c r="P919" s="70"/>
      <c r="Q919" s="70"/>
      <c r="R919" s="70"/>
      <c r="S919" s="70"/>
      <c r="T919" s="70"/>
      <c r="U919" s="70"/>
      <c r="V919" s="70"/>
      <c r="W919" s="70"/>
      <c r="X919" s="70"/>
      <c r="Y919" s="70"/>
      <c r="Z919" s="70"/>
      <c r="AA919" s="70"/>
      <c r="AB919" s="70"/>
      <c r="AC919" s="70"/>
      <c r="AD919" s="70"/>
      <c r="AE919" s="70"/>
      <c r="AF919" s="70"/>
      <c r="AG919" s="70"/>
      <c r="AH919" s="70"/>
      <c r="AI919" s="70"/>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AMD919" s="70"/>
      <c r="AME919" s="70"/>
      <c r="AMF919" s="70"/>
      <c r="AMG919" s="70"/>
      <c r="AMH919" s="70"/>
      <c r="AMI919" s="70"/>
      <c r="AMJ919" s="70"/>
    </row>
    <row r="920" spans="1:1024" s="72" customFormat="1" ht="28.7" customHeight="1" x14ac:dyDescent="0.25">
      <c r="A920" s="123">
        <v>917</v>
      </c>
      <c r="B920" s="53" t="s">
        <v>2218</v>
      </c>
      <c r="C920" s="53" t="s">
        <v>2219</v>
      </c>
      <c r="D920" s="53" t="s">
        <v>2459</v>
      </c>
      <c r="E920" s="73" t="s">
        <v>28</v>
      </c>
      <c r="F920" s="73"/>
      <c r="G920" s="79">
        <v>895</v>
      </c>
      <c r="H920" s="75">
        <f t="shared" si="52"/>
        <v>1118.75</v>
      </c>
      <c r="I920" s="76">
        <v>3091.2</v>
      </c>
      <c r="J920" s="77" t="s">
        <v>124</v>
      </c>
      <c r="K920" s="66" t="s">
        <v>7224</v>
      </c>
      <c r="L920" s="66" t="s">
        <v>7113</v>
      </c>
      <c r="M920" s="78" t="s">
        <v>9</v>
      </c>
      <c r="N920" s="78" t="s">
        <v>24</v>
      </c>
      <c r="O920" s="125" t="s">
        <v>7228</v>
      </c>
      <c r="P920" s="70"/>
      <c r="Q920" s="70"/>
      <c r="R920" s="70"/>
      <c r="S920" s="70"/>
      <c r="T920" s="70"/>
      <c r="U920" s="70"/>
      <c r="V920" s="70"/>
      <c r="W920" s="70"/>
      <c r="X920" s="70"/>
      <c r="Y920" s="70"/>
      <c r="Z920" s="70"/>
      <c r="AA920" s="70"/>
      <c r="AB920" s="70"/>
      <c r="AC920" s="70"/>
      <c r="AD920" s="70"/>
      <c r="AE920" s="70"/>
      <c r="AF920" s="70"/>
      <c r="AG920" s="70"/>
      <c r="AH920" s="70"/>
      <c r="AI920" s="70"/>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AMD920" s="70"/>
      <c r="AME920" s="70"/>
      <c r="AMF920" s="70"/>
      <c r="AMG920" s="70"/>
      <c r="AMH920" s="70"/>
      <c r="AMI920" s="70"/>
      <c r="AMJ920" s="70"/>
    </row>
    <row r="921" spans="1:1024" s="72" customFormat="1" ht="28.7" customHeight="1" x14ac:dyDescent="0.25">
      <c r="A921" s="123">
        <v>918</v>
      </c>
      <c r="B921" s="53" t="s">
        <v>2220</v>
      </c>
      <c r="C921" s="53" t="s">
        <v>2221</v>
      </c>
      <c r="D921" s="53" t="s">
        <v>2459</v>
      </c>
      <c r="E921" s="73" t="s">
        <v>28</v>
      </c>
      <c r="F921" s="73"/>
      <c r="G921" s="79">
        <v>895</v>
      </c>
      <c r="H921" s="75">
        <f t="shared" si="52"/>
        <v>1118.75</v>
      </c>
      <c r="I921" s="76">
        <v>3091.2</v>
      </c>
      <c r="J921" s="77" t="s">
        <v>124</v>
      </c>
      <c r="K921" s="66" t="s">
        <v>7224</v>
      </c>
      <c r="L921" s="66" t="s">
        <v>7113</v>
      </c>
      <c r="M921" s="78" t="s">
        <v>9</v>
      </c>
      <c r="N921" s="78" t="s">
        <v>24</v>
      </c>
      <c r="O921" s="125" t="s">
        <v>7228</v>
      </c>
      <c r="P921" s="70"/>
      <c r="Q921" s="70"/>
      <c r="R921" s="70"/>
      <c r="S921" s="70"/>
      <c r="T921" s="70"/>
      <c r="U921" s="70"/>
      <c r="V921" s="70"/>
      <c r="W921" s="70"/>
      <c r="X921" s="70"/>
      <c r="Y921" s="70"/>
      <c r="Z921" s="70"/>
      <c r="AA921" s="70"/>
      <c r="AB921" s="70"/>
      <c r="AC921" s="70"/>
      <c r="AD921" s="70"/>
      <c r="AE921" s="70"/>
      <c r="AF921" s="70"/>
      <c r="AG921" s="70"/>
      <c r="AH921" s="70"/>
      <c r="AI921" s="70"/>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AMD921" s="70"/>
      <c r="AME921" s="70"/>
      <c r="AMF921" s="70"/>
      <c r="AMG921" s="70"/>
      <c r="AMH921" s="70"/>
      <c r="AMI921" s="70"/>
      <c r="AMJ921" s="70"/>
    </row>
    <row r="922" spans="1:1024" s="72" customFormat="1" ht="28.7" customHeight="1" x14ac:dyDescent="0.25">
      <c r="A922" s="123">
        <v>919</v>
      </c>
      <c r="B922" s="53" t="s">
        <v>2222</v>
      </c>
      <c r="C922" s="53" t="s">
        <v>2223</v>
      </c>
      <c r="D922" s="53" t="s">
        <v>2459</v>
      </c>
      <c r="E922" s="73" t="s">
        <v>28</v>
      </c>
      <c r="F922" s="73"/>
      <c r="G922" s="79">
        <v>895</v>
      </c>
      <c r="H922" s="75">
        <f t="shared" si="52"/>
        <v>1118.75</v>
      </c>
      <c r="I922" s="76">
        <v>3091.2</v>
      </c>
      <c r="J922" s="77" t="s">
        <v>124</v>
      </c>
      <c r="K922" s="66" t="s">
        <v>7224</v>
      </c>
      <c r="L922" s="66" t="s">
        <v>7113</v>
      </c>
      <c r="M922" s="78" t="s">
        <v>9</v>
      </c>
      <c r="N922" s="78" t="s">
        <v>24</v>
      </c>
      <c r="O922" s="125" t="s">
        <v>7228</v>
      </c>
      <c r="P922" s="70"/>
      <c r="Q922" s="70"/>
      <c r="R922" s="70"/>
      <c r="S922" s="70"/>
      <c r="T922" s="70"/>
      <c r="U922" s="70"/>
      <c r="V922" s="70"/>
      <c r="W922" s="70"/>
      <c r="X922" s="70"/>
      <c r="Y922" s="70"/>
      <c r="Z922" s="70"/>
      <c r="AA922" s="70"/>
      <c r="AB922" s="70"/>
      <c r="AC922" s="70"/>
      <c r="AD922" s="70"/>
      <c r="AE922" s="70"/>
      <c r="AF922" s="70"/>
      <c r="AG922" s="70"/>
      <c r="AH922" s="70"/>
      <c r="AI922" s="70"/>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AMD922" s="70"/>
      <c r="AME922" s="70"/>
      <c r="AMF922" s="70"/>
      <c r="AMG922" s="70"/>
      <c r="AMH922" s="70"/>
      <c r="AMI922" s="70"/>
      <c r="AMJ922" s="70"/>
    </row>
    <row r="923" spans="1:1024" s="72" customFormat="1" ht="28.7" customHeight="1" x14ac:dyDescent="0.25">
      <c r="A923" s="123">
        <v>920</v>
      </c>
      <c r="B923" s="53" t="s">
        <v>2224</v>
      </c>
      <c r="C923" s="53" t="s">
        <v>2225</v>
      </c>
      <c r="D923" s="53" t="s">
        <v>2459</v>
      </c>
      <c r="E923" s="73" t="s">
        <v>28</v>
      </c>
      <c r="F923" s="73"/>
      <c r="G923" s="79">
        <v>895</v>
      </c>
      <c r="H923" s="75">
        <f t="shared" si="52"/>
        <v>1118.75</v>
      </c>
      <c r="I923" s="76">
        <v>3091.2</v>
      </c>
      <c r="J923" s="77" t="s">
        <v>124</v>
      </c>
      <c r="K923" s="66" t="s">
        <v>7224</v>
      </c>
      <c r="L923" s="66" t="s">
        <v>7113</v>
      </c>
      <c r="M923" s="78" t="s">
        <v>9</v>
      </c>
      <c r="N923" s="78" t="s">
        <v>24</v>
      </c>
      <c r="O923" s="125" t="s">
        <v>7228</v>
      </c>
      <c r="P923" s="70"/>
      <c r="Q923" s="70"/>
      <c r="R923" s="70"/>
      <c r="S923" s="70"/>
      <c r="T923" s="70"/>
      <c r="U923" s="70"/>
      <c r="V923" s="70"/>
      <c r="W923" s="70"/>
      <c r="X923" s="70"/>
      <c r="Y923" s="70"/>
      <c r="Z923" s="70"/>
      <c r="AA923" s="70"/>
      <c r="AB923" s="70"/>
      <c r="AC923" s="70"/>
      <c r="AD923" s="70"/>
      <c r="AE923" s="70"/>
      <c r="AF923" s="70"/>
      <c r="AG923" s="70"/>
      <c r="AH923" s="70"/>
      <c r="AI923" s="70"/>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AMD923" s="70"/>
      <c r="AME923" s="70"/>
      <c r="AMF923" s="70"/>
      <c r="AMG923" s="70"/>
      <c r="AMH923" s="70"/>
      <c r="AMI923" s="70"/>
      <c r="AMJ923" s="70"/>
    </row>
    <row r="924" spans="1:1024" s="72" customFormat="1" ht="28.7" customHeight="1" x14ac:dyDescent="0.25">
      <c r="A924" s="123">
        <v>921</v>
      </c>
      <c r="B924" s="53" t="s">
        <v>2226</v>
      </c>
      <c r="C924" s="53" t="s">
        <v>2227</v>
      </c>
      <c r="D924" s="53" t="s">
        <v>2459</v>
      </c>
      <c r="E924" s="73" t="s">
        <v>28</v>
      </c>
      <c r="F924" s="73"/>
      <c r="G924" s="79">
        <v>895</v>
      </c>
      <c r="H924" s="75">
        <f t="shared" si="52"/>
        <v>1118.75</v>
      </c>
      <c r="I924" s="76">
        <v>3091.2</v>
      </c>
      <c r="J924" s="77" t="s">
        <v>124</v>
      </c>
      <c r="K924" s="66" t="s">
        <v>7224</v>
      </c>
      <c r="L924" s="66" t="s">
        <v>7113</v>
      </c>
      <c r="M924" s="78" t="s">
        <v>9</v>
      </c>
      <c r="N924" s="78" t="s">
        <v>24</v>
      </c>
      <c r="O924" s="125" t="s">
        <v>7228</v>
      </c>
      <c r="P924" s="70"/>
      <c r="Q924" s="70"/>
      <c r="R924" s="70"/>
      <c r="S924" s="70"/>
      <c r="T924" s="70"/>
      <c r="U924" s="70"/>
      <c r="V924" s="70"/>
      <c r="W924" s="70"/>
      <c r="X924" s="70"/>
      <c r="Y924" s="70"/>
      <c r="Z924" s="70"/>
      <c r="AA924" s="70"/>
      <c r="AB924" s="70"/>
      <c r="AC924" s="70"/>
      <c r="AD924" s="70"/>
      <c r="AE924" s="70"/>
      <c r="AF924" s="70"/>
      <c r="AG924" s="70"/>
      <c r="AH924" s="70"/>
      <c r="AI924" s="70"/>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AMD924" s="70"/>
      <c r="AME924" s="70"/>
      <c r="AMF924" s="70"/>
      <c r="AMG924" s="70"/>
      <c r="AMH924" s="70"/>
      <c r="AMI924" s="70"/>
      <c r="AMJ924" s="70"/>
    </row>
    <row r="925" spans="1:1024" s="72" customFormat="1" ht="28.7" customHeight="1" x14ac:dyDescent="0.25">
      <c r="A925" s="123">
        <v>922</v>
      </c>
      <c r="B925" s="53" t="s">
        <v>2228</v>
      </c>
      <c r="C925" s="53" t="s">
        <v>2229</v>
      </c>
      <c r="D925" s="53" t="s">
        <v>2459</v>
      </c>
      <c r="E925" s="73" t="s">
        <v>28</v>
      </c>
      <c r="F925" s="73"/>
      <c r="G925" s="79">
        <v>895</v>
      </c>
      <c r="H925" s="75">
        <f t="shared" si="52"/>
        <v>1118.75</v>
      </c>
      <c r="I925" s="76">
        <v>3091.2</v>
      </c>
      <c r="J925" s="77" t="s">
        <v>124</v>
      </c>
      <c r="K925" s="66" t="s">
        <v>7224</v>
      </c>
      <c r="L925" s="66" t="s">
        <v>7113</v>
      </c>
      <c r="M925" s="78" t="s">
        <v>9</v>
      </c>
      <c r="N925" s="78" t="s">
        <v>24</v>
      </c>
      <c r="O925" s="125" t="s">
        <v>7228</v>
      </c>
      <c r="P925" s="70"/>
      <c r="Q925" s="70"/>
      <c r="R925" s="70"/>
      <c r="S925" s="70"/>
      <c r="T925" s="70"/>
      <c r="U925" s="70"/>
      <c r="V925" s="70"/>
      <c r="W925" s="70"/>
      <c r="X925" s="70"/>
      <c r="Y925" s="70"/>
      <c r="Z925" s="70"/>
      <c r="AA925" s="70"/>
      <c r="AB925" s="70"/>
      <c r="AC925" s="70"/>
      <c r="AD925" s="70"/>
      <c r="AE925" s="70"/>
      <c r="AF925" s="70"/>
      <c r="AG925" s="70"/>
      <c r="AH925" s="70"/>
      <c r="AI925" s="70"/>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AMD925" s="70"/>
      <c r="AME925" s="70"/>
      <c r="AMF925" s="70"/>
      <c r="AMG925" s="70"/>
      <c r="AMH925" s="70"/>
      <c r="AMI925" s="70"/>
      <c r="AMJ925" s="70"/>
    </row>
    <row r="926" spans="1:1024" s="72" customFormat="1" ht="28.7" customHeight="1" x14ac:dyDescent="0.25">
      <c r="A926" s="123">
        <v>923</v>
      </c>
      <c r="B926" s="53" t="s">
        <v>2230</v>
      </c>
      <c r="C926" s="53" t="s">
        <v>2231</v>
      </c>
      <c r="D926" s="53" t="s">
        <v>2459</v>
      </c>
      <c r="E926" s="73" t="s">
        <v>28</v>
      </c>
      <c r="F926" s="73"/>
      <c r="G926" s="79">
        <v>895</v>
      </c>
      <c r="H926" s="75">
        <f t="shared" si="52"/>
        <v>1118.75</v>
      </c>
      <c r="I926" s="76">
        <v>3091.2</v>
      </c>
      <c r="J926" s="77" t="s">
        <v>124</v>
      </c>
      <c r="K926" s="66" t="s">
        <v>7224</v>
      </c>
      <c r="L926" s="66" t="s">
        <v>7113</v>
      </c>
      <c r="M926" s="78" t="s">
        <v>9</v>
      </c>
      <c r="N926" s="78" t="s">
        <v>24</v>
      </c>
      <c r="O926" s="125" t="s">
        <v>7228</v>
      </c>
      <c r="P926" s="70"/>
      <c r="Q926" s="70"/>
      <c r="R926" s="70"/>
      <c r="S926" s="70"/>
      <c r="T926" s="70"/>
      <c r="U926" s="70"/>
      <c r="V926" s="70"/>
      <c r="W926" s="70"/>
      <c r="X926" s="70"/>
      <c r="Y926" s="70"/>
      <c r="Z926" s="70"/>
      <c r="AA926" s="70"/>
      <c r="AB926" s="70"/>
      <c r="AC926" s="70"/>
      <c r="AD926" s="70"/>
      <c r="AE926" s="70"/>
      <c r="AF926" s="70"/>
      <c r="AG926" s="70"/>
      <c r="AH926" s="70"/>
      <c r="AI926" s="70"/>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AMD926" s="70"/>
      <c r="AME926" s="70"/>
      <c r="AMF926" s="70"/>
      <c r="AMG926" s="70"/>
      <c r="AMH926" s="70"/>
      <c r="AMI926" s="70"/>
      <c r="AMJ926" s="70"/>
    </row>
    <row r="927" spans="1:1024" s="72" customFormat="1" ht="28.7" customHeight="1" x14ac:dyDescent="0.25">
      <c r="A927" s="123">
        <v>924</v>
      </c>
      <c r="B927" s="53" t="s">
        <v>2232</v>
      </c>
      <c r="C927" s="53" t="s">
        <v>2233</v>
      </c>
      <c r="D927" s="53" t="s">
        <v>2459</v>
      </c>
      <c r="E927" s="73" t="s">
        <v>28</v>
      </c>
      <c r="F927" s="73"/>
      <c r="G927" s="79">
        <v>895</v>
      </c>
      <c r="H927" s="75">
        <f t="shared" si="52"/>
        <v>1118.75</v>
      </c>
      <c r="I927" s="76">
        <v>3091.2</v>
      </c>
      <c r="J927" s="77" t="s">
        <v>124</v>
      </c>
      <c r="K927" s="66" t="s">
        <v>7224</v>
      </c>
      <c r="L927" s="66" t="s">
        <v>7113</v>
      </c>
      <c r="M927" s="78" t="s">
        <v>9</v>
      </c>
      <c r="N927" s="78" t="s">
        <v>24</v>
      </c>
      <c r="O927" s="125" t="s">
        <v>7228</v>
      </c>
      <c r="P927" s="70"/>
      <c r="Q927" s="70"/>
      <c r="R927" s="70"/>
      <c r="S927" s="70"/>
      <c r="T927" s="70"/>
      <c r="U927" s="70"/>
      <c r="V927" s="70"/>
      <c r="W927" s="70"/>
      <c r="X927" s="70"/>
      <c r="Y927" s="70"/>
      <c r="Z927" s="70"/>
      <c r="AA927" s="70"/>
      <c r="AB927" s="70"/>
      <c r="AC927" s="70"/>
      <c r="AD927" s="70"/>
      <c r="AE927" s="70"/>
      <c r="AF927" s="70"/>
      <c r="AG927" s="70"/>
      <c r="AH927" s="70"/>
      <c r="AI927" s="70"/>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AMD927" s="70"/>
      <c r="AME927" s="70"/>
      <c r="AMF927" s="70"/>
      <c r="AMG927" s="70"/>
      <c r="AMH927" s="70"/>
      <c r="AMI927" s="70"/>
      <c r="AMJ927" s="70"/>
    </row>
    <row r="928" spans="1:1024" s="72" customFormat="1" ht="28.7" customHeight="1" x14ac:dyDescent="0.25">
      <c r="A928" s="123">
        <v>925</v>
      </c>
      <c r="B928" s="53" t="s">
        <v>2234</v>
      </c>
      <c r="C928" s="53" t="s">
        <v>2235</v>
      </c>
      <c r="D928" s="53" t="s">
        <v>2459</v>
      </c>
      <c r="E928" s="73" t="s">
        <v>28</v>
      </c>
      <c r="F928" s="73"/>
      <c r="G928" s="79">
        <v>895</v>
      </c>
      <c r="H928" s="75">
        <f t="shared" si="52"/>
        <v>1118.75</v>
      </c>
      <c r="I928" s="76">
        <v>3091.2</v>
      </c>
      <c r="J928" s="77" t="s">
        <v>124</v>
      </c>
      <c r="K928" s="66" t="s">
        <v>7224</v>
      </c>
      <c r="L928" s="66" t="s">
        <v>7113</v>
      </c>
      <c r="M928" s="78" t="s">
        <v>9</v>
      </c>
      <c r="N928" s="78" t="s">
        <v>24</v>
      </c>
      <c r="O928" s="125" t="s">
        <v>7228</v>
      </c>
      <c r="P928" s="70"/>
      <c r="Q928" s="70"/>
      <c r="R928" s="70"/>
      <c r="S928" s="70"/>
      <c r="T928" s="70"/>
      <c r="U928" s="70"/>
      <c r="V928" s="70"/>
      <c r="W928" s="70"/>
      <c r="X928" s="70"/>
      <c r="Y928" s="70"/>
      <c r="Z928" s="70"/>
      <c r="AA928" s="70"/>
      <c r="AB928" s="70"/>
      <c r="AC928" s="70"/>
      <c r="AD928" s="70"/>
      <c r="AE928" s="70"/>
      <c r="AF928" s="70"/>
      <c r="AG928" s="70"/>
      <c r="AH928" s="70"/>
      <c r="AI928" s="70"/>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AMD928" s="70"/>
      <c r="AME928" s="70"/>
      <c r="AMF928" s="70"/>
      <c r="AMG928" s="70"/>
      <c r="AMH928" s="70"/>
      <c r="AMI928" s="70"/>
      <c r="AMJ928" s="70"/>
    </row>
    <row r="929" spans="1:1024" s="72" customFormat="1" ht="28.7" customHeight="1" x14ac:dyDescent="0.25">
      <c r="A929" s="123">
        <v>926</v>
      </c>
      <c r="B929" s="53" t="s">
        <v>2236</v>
      </c>
      <c r="C929" s="53" t="s">
        <v>2237</v>
      </c>
      <c r="D929" s="53" t="s">
        <v>2459</v>
      </c>
      <c r="E929" s="73" t="s">
        <v>28</v>
      </c>
      <c r="F929" s="73"/>
      <c r="G929" s="79">
        <v>895</v>
      </c>
      <c r="H929" s="75">
        <f t="shared" si="52"/>
        <v>1118.75</v>
      </c>
      <c r="I929" s="76">
        <v>3091.2</v>
      </c>
      <c r="J929" s="77" t="s">
        <v>124</v>
      </c>
      <c r="K929" s="66" t="s">
        <v>7224</v>
      </c>
      <c r="L929" s="66" t="s">
        <v>7113</v>
      </c>
      <c r="M929" s="78" t="s">
        <v>9</v>
      </c>
      <c r="N929" s="78" t="s">
        <v>24</v>
      </c>
      <c r="O929" s="125" t="s">
        <v>7228</v>
      </c>
      <c r="P929" s="70"/>
      <c r="Q929" s="70"/>
      <c r="R929" s="70"/>
      <c r="S929" s="70"/>
      <c r="T929" s="70"/>
      <c r="U929" s="70"/>
      <c r="V929" s="70"/>
      <c r="W929" s="70"/>
      <c r="X929" s="70"/>
      <c r="Y929" s="70"/>
      <c r="Z929" s="70"/>
      <c r="AA929" s="70"/>
      <c r="AB929" s="70"/>
      <c r="AC929" s="70"/>
      <c r="AD929" s="70"/>
      <c r="AE929" s="70"/>
      <c r="AF929" s="70"/>
      <c r="AG929" s="70"/>
      <c r="AH929" s="70"/>
      <c r="AI929" s="70"/>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AMD929" s="70"/>
      <c r="AME929" s="70"/>
      <c r="AMF929" s="70"/>
      <c r="AMG929" s="70"/>
      <c r="AMH929" s="70"/>
      <c r="AMI929" s="70"/>
      <c r="AMJ929" s="70"/>
    </row>
    <row r="930" spans="1:1024" s="72" customFormat="1" ht="28.7" customHeight="1" x14ac:dyDescent="0.25">
      <c r="A930" s="123">
        <v>927</v>
      </c>
      <c r="B930" s="53" t="s">
        <v>2238</v>
      </c>
      <c r="C930" s="53" t="s">
        <v>2239</v>
      </c>
      <c r="D930" s="53" t="s">
        <v>2459</v>
      </c>
      <c r="E930" s="73" t="s">
        <v>28</v>
      </c>
      <c r="F930" s="73"/>
      <c r="G930" s="79">
        <v>895</v>
      </c>
      <c r="H930" s="75">
        <f t="shared" si="52"/>
        <v>1118.75</v>
      </c>
      <c r="I930" s="76">
        <v>3091.2</v>
      </c>
      <c r="J930" s="77" t="s">
        <v>124</v>
      </c>
      <c r="K930" s="66" t="s">
        <v>7224</v>
      </c>
      <c r="L930" s="66" t="s">
        <v>7113</v>
      </c>
      <c r="M930" s="78" t="s">
        <v>9</v>
      </c>
      <c r="N930" s="78" t="s">
        <v>24</v>
      </c>
      <c r="O930" s="125" t="s">
        <v>7228</v>
      </c>
      <c r="P930" s="70"/>
      <c r="Q930" s="70"/>
      <c r="R930" s="70"/>
      <c r="S930" s="70"/>
      <c r="T930" s="70"/>
      <c r="U930" s="70"/>
      <c r="V930" s="70"/>
      <c r="W930" s="70"/>
      <c r="X930" s="70"/>
      <c r="Y930" s="70"/>
      <c r="Z930" s="70"/>
      <c r="AA930" s="70"/>
      <c r="AB930" s="70"/>
      <c r="AC930" s="70"/>
      <c r="AD930" s="70"/>
      <c r="AE930" s="70"/>
      <c r="AF930" s="70"/>
      <c r="AG930" s="70"/>
      <c r="AH930" s="70"/>
      <c r="AI930" s="70"/>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AMD930" s="70"/>
      <c r="AME930" s="70"/>
      <c r="AMF930" s="70"/>
      <c r="AMG930" s="70"/>
      <c r="AMH930" s="70"/>
      <c r="AMI930" s="70"/>
      <c r="AMJ930" s="70"/>
    </row>
    <row r="931" spans="1:1024" s="72" customFormat="1" ht="28.7" customHeight="1" x14ac:dyDescent="0.25">
      <c r="A931" s="123">
        <v>928</v>
      </c>
      <c r="B931" s="53" t="s">
        <v>2240</v>
      </c>
      <c r="C931" s="53" t="s">
        <v>2241</v>
      </c>
      <c r="D931" s="53" t="s">
        <v>2459</v>
      </c>
      <c r="E931" s="73" t="s">
        <v>28</v>
      </c>
      <c r="F931" s="73"/>
      <c r="G931" s="79">
        <v>895</v>
      </c>
      <c r="H931" s="75">
        <f t="shared" si="52"/>
        <v>1118.75</v>
      </c>
      <c r="I931" s="76">
        <v>3091.2</v>
      </c>
      <c r="J931" s="77" t="s">
        <v>124</v>
      </c>
      <c r="K931" s="66" t="s">
        <v>7224</v>
      </c>
      <c r="L931" s="66" t="s">
        <v>7113</v>
      </c>
      <c r="M931" s="78" t="s">
        <v>9</v>
      </c>
      <c r="N931" s="78" t="s">
        <v>24</v>
      </c>
      <c r="O931" s="125" t="s">
        <v>7228</v>
      </c>
      <c r="P931" s="70"/>
      <c r="Q931" s="70"/>
      <c r="R931" s="70"/>
      <c r="S931" s="70"/>
      <c r="T931" s="70"/>
      <c r="U931" s="70"/>
      <c r="V931" s="70"/>
      <c r="W931" s="70"/>
      <c r="X931" s="70"/>
      <c r="Y931" s="70"/>
      <c r="Z931" s="70"/>
      <c r="AA931" s="70"/>
      <c r="AB931" s="70"/>
      <c r="AC931" s="70"/>
      <c r="AD931" s="70"/>
      <c r="AE931" s="70"/>
      <c r="AF931" s="70"/>
      <c r="AG931" s="70"/>
      <c r="AH931" s="70"/>
      <c r="AI931" s="70"/>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AMD931" s="70"/>
      <c r="AME931" s="70"/>
      <c r="AMF931" s="70"/>
      <c r="AMG931" s="70"/>
      <c r="AMH931" s="70"/>
      <c r="AMI931" s="70"/>
      <c r="AMJ931" s="70"/>
    </row>
    <row r="932" spans="1:1024" s="72" customFormat="1" ht="28.7" customHeight="1" x14ac:dyDescent="0.25">
      <c r="A932" s="123">
        <v>929</v>
      </c>
      <c r="B932" s="53" t="s">
        <v>2242</v>
      </c>
      <c r="C932" s="53" t="s">
        <v>2243</v>
      </c>
      <c r="D932" s="53" t="s">
        <v>2459</v>
      </c>
      <c r="E932" s="73" t="s">
        <v>28</v>
      </c>
      <c r="F932" s="73"/>
      <c r="G932" s="79">
        <v>895</v>
      </c>
      <c r="H932" s="75">
        <f t="shared" si="52"/>
        <v>1118.75</v>
      </c>
      <c r="I932" s="76">
        <v>3091.2</v>
      </c>
      <c r="J932" s="77" t="s">
        <v>124</v>
      </c>
      <c r="K932" s="66" t="s">
        <v>7224</v>
      </c>
      <c r="L932" s="66" t="s">
        <v>7113</v>
      </c>
      <c r="M932" s="78" t="s">
        <v>9</v>
      </c>
      <c r="N932" s="78" t="s">
        <v>24</v>
      </c>
      <c r="O932" s="125" t="s">
        <v>7228</v>
      </c>
      <c r="P932" s="70"/>
      <c r="Q932" s="70"/>
      <c r="R932" s="70"/>
      <c r="S932" s="70"/>
      <c r="T932" s="70"/>
      <c r="U932" s="70"/>
      <c r="V932" s="70"/>
      <c r="W932" s="70"/>
      <c r="X932" s="70"/>
      <c r="Y932" s="70"/>
      <c r="Z932" s="70"/>
      <c r="AA932" s="70"/>
      <c r="AB932" s="70"/>
      <c r="AC932" s="70"/>
      <c r="AD932" s="70"/>
      <c r="AE932" s="70"/>
      <c r="AF932" s="70"/>
      <c r="AG932" s="70"/>
      <c r="AH932" s="70"/>
      <c r="AI932" s="70"/>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AMD932" s="70"/>
      <c r="AME932" s="70"/>
      <c r="AMF932" s="70"/>
      <c r="AMG932" s="70"/>
      <c r="AMH932" s="70"/>
      <c r="AMI932" s="70"/>
      <c r="AMJ932" s="70"/>
    </row>
    <row r="933" spans="1:1024" s="72" customFormat="1" ht="28.7" customHeight="1" x14ac:dyDescent="0.25">
      <c r="A933" s="123">
        <v>930</v>
      </c>
      <c r="B933" s="53" t="s">
        <v>2244</v>
      </c>
      <c r="C933" s="53" t="s">
        <v>2245</v>
      </c>
      <c r="D933" s="53" t="s">
        <v>271</v>
      </c>
      <c r="E933" s="73" t="s">
        <v>28</v>
      </c>
      <c r="F933" s="73"/>
      <c r="G933" s="79">
        <v>750</v>
      </c>
      <c r="H933" s="75">
        <f t="shared" si="52"/>
        <v>937.5</v>
      </c>
      <c r="I933" s="76">
        <v>1545.6</v>
      </c>
      <c r="J933" s="77" t="s">
        <v>7112</v>
      </c>
      <c r="K933" s="66" t="s">
        <v>7224</v>
      </c>
      <c r="L933" s="66" t="s">
        <v>7113</v>
      </c>
      <c r="M933" s="78" t="s">
        <v>9</v>
      </c>
      <c r="N933" s="78" t="s">
        <v>24</v>
      </c>
      <c r="O933" s="125" t="s">
        <v>7228</v>
      </c>
      <c r="P933" s="70"/>
      <c r="Q933" s="70"/>
      <c r="R933" s="70"/>
      <c r="S933" s="70"/>
      <c r="T933" s="70"/>
      <c r="U933" s="70"/>
      <c r="V933" s="70"/>
      <c r="W933" s="70"/>
      <c r="X933" s="70"/>
      <c r="Y933" s="70"/>
      <c r="Z933" s="70"/>
      <c r="AA933" s="70"/>
      <c r="AB933" s="70"/>
      <c r="AC933" s="70"/>
      <c r="AD933" s="70"/>
      <c r="AE933" s="70"/>
      <c r="AF933" s="70"/>
      <c r="AG933" s="70"/>
      <c r="AH933" s="70"/>
      <c r="AI933" s="70"/>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AMD933" s="70"/>
      <c r="AME933" s="70"/>
      <c r="AMF933" s="70"/>
      <c r="AMG933" s="70"/>
      <c r="AMH933" s="70"/>
      <c r="AMI933" s="70"/>
      <c r="AMJ933" s="70"/>
    </row>
    <row r="934" spans="1:1024" s="72" customFormat="1" ht="28.7" customHeight="1" x14ac:dyDescent="0.25">
      <c r="A934" s="123">
        <v>931</v>
      </c>
      <c r="B934" s="53" t="s">
        <v>2246</v>
      </c>
      <c r="C934" s="53" t="s">
        <v>2247</v>
      </c>
      <c r="D934" s="53" t="s">
        <v>271</v>
      </c>
      <c r="E934" s="73" t="s">
        <v>28</v>
      </c>
      <c r="F934" s="73"/>
      <c r="G934" s="79">
        <v>750</v>
      </c>
      <c r="H934" s="75">
        <f t="shared" si="52"/>
        <v>937.5</v>
      </c>
      <c r="I934" s="76">
        <v>1545.6</v>
      </c>
      <c r="J934" s="77" t="s">
        <v>7112</v>
      </c>
      <c r="K934" s="66" t="s">
        <v>7224</v>
      </c>
      <c r="L934" s="66" t="s">
        <v>7113</v>
      </c>
      <c r="M934" s="78" t="s">
        <v>9</v>
      </c>
      <c r="N934" s="78" t="s">
        <v>24</v>
      </c>
      <c r="O934" s="125" t="s">
        <v>7228</v>
      </c>
      <c r="P934" s="70"/>
      <c r="Q934" s="70"/>
      <c r="R934" s="70"/>
      <c r="S934" s="70"/>
      <c r="T934" s="70"/>
      <c r="U934" s="70"/>
      <c r="V934" s="70"/>
      <c r="W934" s="70"/>
      <c r="X934" s="70"/>
      <c r="Y934" s="70"/>
      <c r="Z934" s="70"/>
      <c r="AA934" s="70"/>
      <c r="AB934" s="70"/>
      <c r="AC934" s="70"/>
      <c r="AD934" s="70"/>
      <c r="AE934" s="70"/>
      <c r="AF934" s="70"/>
      <c r="AG934" s="70"/>
      <c r="AH934" s="70"/>
      <c r="AI934" s="70"/>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AMD934" s="70"/>
      <c r="AME934" s="70"/>
      <c r="AMF934" s="70"/>
      <c r="AMG934" s="70"/>
      <c r="AMH934" s="70"/>
      <c r="AMI934" s="70"/>
      <c r="AMJ934" s="70"/>
    </row>
    <row r="935" spans="1:1024" s="72" customFormat="1" ht="28.7" customHeight="1" x14ac:dyDescent="0.25">
      <c r="A935" s="123">
        <v>932</v>
      </c>
      <c r="B935" s="53" t="s">
        <v>2248</v>
      </c>
      <c r="C935" s="53" t="s">
        <v>2249</v>
      </c>
      <c r="D935" s="53" t="s">
        <v>2061</v>
      </c>
      <c r="E935" s="73" t="s">
        <v>28</v>
      </c>
      <c r="F935" s="73"/>
      <c r="G935" s="79">
        <v>420</v>
      </c>
      <c r="H935" s="75">
        <f t="shared" si="52"/>
        <v>525</v>
      </c>
      <c r="I935" s="76">
        <v>1344</v>
      </c>
      <c r="J935" s="77" t="s">
        <v>124</v>
      </c>
      <c r="K935" s="66" t="s">
        <v>7224</v>
      </c>
      <c r="L935" s="71" t="s">
        <v>7111</v>
      </c>
      <c r="M935" s="78" t="s">
        <v>9</v>
      </c>
      <c r="N935" s="78" t="s">
        <v>24</v>
      </c>
      <c r="O935" s="125" t="s">
        <v>7228</v>
      </c>
      <c r="P935" s="70"/>
      <c r="Q935" s="70"/>
      <c r="R935" s="70"/>
      <c r="S935" s="70"/>
      <c r="T935" s="70"/>
      <c r="U935" s="70"/>
      <c r="V935" s="70"/>
      <c r="W935" s="70"/>
      <c r="X935" s="70"/>
      <c r="Y935" s="70"/>
      <c r="Z935" s="70"/>
      <c r="AA935" s="70"/>
      <c r="AB935" s="70"/>
      <c r="AC935" s="70"/>
      <c r="AD935" s="70"/>
      <c r="AE935" s="70"/>
      <c r="AF935" s="70"/>
      <c r="AG935" s="70"/>
      <c r="AH935" s="70"/>
      <c r="AI935" s="70"/>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AMD935" s="70"/>
      <c r="AME935" s="70"/>
      <c r="AMF935" s="70"/>
      <c r="AMG935" s="70"/>
      <c r="AMH935" s="70"/>
      <c r="AMI935" s="70"/>
      <c r="AMJ935" s="70"/>
    </row>
    <row r="936" spans="1:1024" s="72" customFormat="1" ht="28.7" customHeight="1" x14ac:dyDescent="0.25">
      <c r="A936" s="123">
        <v>933</v>
      </c>
      <c r="B936" s="53" t="s">
        <v>2250</v>
      </c>
      <c r="C936" s="53" t="s">
        <v>2251</v>
      </c>
      <c r="D936" s="53" t="s">
        <v>2459</v>
      </c>
      <c r="E936" s="73" t="s">
        <v>28</v>
      </c>
      <c r="F936" s="73"/>
      <c r="G936" s="79">
        <v>895</v>
      </c>
      <c r="H936" s="75">
        <f t="shared" si="52"/>
        <v>1118.75</v>
      </c>
      <c r="I936" s="76">
        <v>3091.2</v>
      </c>
      <c r="J936" s="77" t="s">
        <v>124</v>
      </c>
      <c r="K936" s="66" t="s">
        <v>7224</v>
      </c>
      <c r="L936" s="66" t="s">
        <v>7113</v>
      </c>
      <c r="M936" s="78" t="s">
        <v>9</v>
      </c>
      <c r="N936" s="78" t="s">
        <v>24</v>
      </c>
      <c r="O936" s="125" t="s">
        <v>7228</v>
      </c>
      <c r="P936" s="70"/>
      <c r="Q936" s="70"/>
      <c r="R936" s="70"/>
      <c r="S936" s="70"/>
      <c r="T936" s="70"/>
      <c r="U936" s="70"/>
      <c r="V936" s="70"/>
      <c r="W936" s="70"/>
      <c r="X936" s="70"/>
      <c r="Y936" s="70"/>
      <c r="Z936" s="70"/>
      <c r="AA936" s="70"/>
      <c r="AB936" s="70"/>
      <c r="AC936" s="70"/>
      <c r="AD936" s="70"/>
      <c r="AE936" s="70"/>
      <c r="AF936" s="70"/>
      <c r="AG936" s="70"/>
      <c r="AH936" s="70"/>
      <c r="AI936" s="70"/>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AMD936" s="70"/>
      <c r="AME936" s="70"/>
      <c r="AMF936" s="70"/>
      <c r="AMG936" s="70"/>
      <c r="AMH936" s="70"/>
      <c r="AMI936" s="70"/>
      <c r="AMJ936" s="70"/>
    </row>
    <row r="937" spans="1:1024" s="72" customFormat="1" ht="28.7" customHeight="1" x14ac:dyDescent="0.25">
      <c r="A937" s="123">
        <v>934</v>
      </c>
      <c r="B937" s="53" t="s">
        <v>2252</v>
      </c>
      <c r="C937" s="53" t="s">
        <v>2253</v>
      </c>
      <c r="D937" s="53" t="s">
        <v>2459</v>
      </c>
      <c r="E937" s="73" t="s">
        <v>28</v>
      </c>
      <c r="F937" s="73"/>
      <c r="G937" s="79">
        <v>895</v>
      </c>
      <c r="H937" s="75">
        <f t="shared" si="52"/>
        <v>1118.75</v>
      </c>
      <c r="I937" s="76">
        <v>3091.2</v>
      </c>
      <c r="J937" s="77" t="s">
        <v>124</v>
      </c>
      <c r="K937" s="66" t="s">
        <v>7224</v>
      </c>
      <c r="L937" s="66" t="s">
        <v>7113</v>
      </c>
      <c r="M937" s="78" t="s">
        <v>9</v>
      </c>
      <c r="N937" s="78" t="s">
        <v>24</v>
      </c>
      <c r="O937" s="125" t="s">
        <v>7228</v>
      </c>
      <c r="P937" s="70"/>
      <c r="Q937" s="70"/>
      <c r="R937" s="70"/>
      <c r="S937" s="70"/>
      <c r="T937" s="70"/>
      <c r="U937" s="70"/>
      <c r="V937" s="70"/>
      <c r="W937" s="70"/>
      <c r="X937" s="70"/>
      <c r="Y937" s="70"/>
      <c r="Z937" s="70"/>
      <c r="AA937" s="70"/>
      <c r="AB937" s="70"/>
      <c r="AC937" s="70"/>
      <c r="AD937" s="70"/>
      <c r="AE937" s="70"/>
      <c r="AF937" s="70"/>
      <c r="AG937" s="70"/>
      <c r="AH937" s="70"/>
      <c r="AI937" s="70"/>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AMD937" s="70"/>
      <c r="AME937" s="70"/>
      <c r="AMF937" s="70"/>
      <c r="AMG937" s="70"/>
      <c r="AMH937" s="70"/>
      <c r="AMI937" s="70"/>
      <c r="AMJ937" s="70"/>
    </row>
    <row r="938" spans="1:1024" s="72" customFormat="1" ht="28.7" customHeight="1" x14ac:dyDescent="0.25">
      <c r="A938" s="123">
        <v>935</v>
      </c>
      <c r="B938" s="53" t="s">
        <v>2254</v>
      </c>
      <c r="C938" s="53" t="s">
        <v>2255</v>
      </c>
      <c r="D938" s="53" t="s">
        <v>2459</v>
      </c>
      <c r="E938" s="73" t="s">
        <v>28</v>
      </c>
      <c r="F938" s="73"/>
      <c r="G938" s="79">
        <v>895</v>
      </c>
      <c r="H938" s="75">
        <f t="shared" si="52"/>
        <v>1118.75</v>
      </c>
      <c r="I938" s="76">
        <v>3091.2</v>
      </c>
      <c r="J938" s="77" t="s">
        <v>124</v>
      </c>
      <c r="K938" s="66" t="s">
        <v>7224</v>
      </c>
      <c r="L938" s="66" t="s">
        <v>7113</v>
      </c>
      <c r="M938" s="78" t="s">
        <v>9</v>
      </c>
      <c r="N938" s="78" t="s">
        <v>24</v>
      </c>
      <c r="O938" s="125" t="s">
        <v>7228</v>
      </c>
      <c r="P938" s="70"/>
      <c r="Q938" s="70"/>
      <c r="R938" s="70"/>
      <c r="S938" s="70"/>
      <c r="T938" s="70"/>
      <c r="U938" s="70"/>
      <c r="V938" s="70"/>
      <c r="W938" s="70"/>
      <c r="X938" s="70"/>
      <c r="Y938" s="70"/>
      <c r="Z938" s="70"/>
      <c r="AA938" s="70"/>
      <c r="AB938" s="70"/>
      <c r="AC938" s="70"/>
      <c r="AD938" s="70"/>
      <c r="AE938" s="70"/>
      <c r="AF938" s="70"/>
      <c r="AG938" s="70"/>
      <c r="AH938" s="70"/>
      <c r="AI938" s="70"/>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AMD938" s="70"/>
      <c r="AME938" s="70"/>
      <c r="AMF938" s="70"/>
      <c r="AMG938" s="70"/>
      <c r="AMH938" s="70"/>
      <c r="AMI938" s="70"/>
      <c r="AMJ938" s="70"/>
    </row>
    <row r="939" spans="1:1024" s="106" customFormat="1" ht="28.7" customHeight="1" x14ac:dyDescent="0.25">
      <c r="A939" s="123">
        <v>936</v>
      </c>
      <c r="B939" s="83" t="s">
        <v>2256</v>
      </c>
      <c r="C939" s="83" t="s">
        <v>2257</v>
      </c>
      <c r="D939" s="83" t="s">
        <v>2258</v>
      </c>
      <c r="E939" s="84" t="s">
        <v>28</v>
      </c>
      <c r="F939" s="84"/>
      <c r="G939" s="85">
        <v>250</v>
      </c>
      <c r="H939" s="86">
        <f t="shared" si="52"/>
        <v>312.5</v>
      </c>
      <c r="I939" s="87">
        <v>728</v>
      </c>
      <c r="J939" s="107" t="s">
        <v>7112</v>
      </c>
      <c r="K939" s="66" t="s">
        <v>7224</v>
      </c>
      <c r="L939" s="71" t="s">
        <v>7111</v>
      </c>
      <c r="M939" s="78" t="s">
        <v>9</v>
      </c>
      <c r="N939" s="78" t="s">
        <v>24</v>
      </c>
      <c r="O939" s="125" t="s">
        <v>7228</v>
      </c>
      <c r="P939" s="108"/>
      <c r="Q939" s="108"/>
      <c r="R939" s="108"/>
      <c r="S939" s="108"/>
      <c r="T939" s="108"/>
      <c r="U939" s="108"/>
      <c r="V939" s="108"/>
      <c r="W939" s="108"/>
      <c r="X939" s="108"/>
      <c r="Y939" s="108"/>
      <c r="Z939" s="108"/>
      <c r="AA939" s="108"/>
      <c r="AB939" s="108"/>
      <c r="AC939" s="108"/>
      <c r="AD939" s="108"/>
      <c r="AE939" s="108"/>
      <c r="AF939" s="108"/>
      <c r="AG939" s="108"/>
      <c r="AH939" s="108"/>
      <c r="AI939" s="108"/>
      <c r="AJ939" s="108"/>
      <c r="AK939" s="108"/>
      <c r="AL939" s="108"/>
      <c r="AM939" s="108"/>
      <c r="AN939" s="108"/>
      <c r="AO939" s="108"/>
      <c r="AP939" s="108"/>
      <c r="AQ939" s="108"/>
      <c r="AR939" s="108"/>
      <c r="AS939" s="108"/>
      <c r="AT939" s="108"/>
      <c r="AU939" s="108"/>
      <c r="AV939" s="108"/>
      <c r="AW939" s="108"/>
      <c r="AX939" s="108"/>
      <c r="AY939" s="108"/>
      <c r="AZ939" s="108"/>
      <c r="BA939" s="108"/>
      <c r="BB939" s="108"/>
      <c r="BC939" s="108"/>
      <c r="BD939" s="108"/>
      <c r="BE939" s="108"/>
      <c r="BF939" s="108"/>
      <c r="BG939" s="108"/>
      <c r="BH939" s="108"/>
      <c r="BI939" s="108"/>
      <c r="BJ939" s="108"/>
      <c r="BK939" s="108"/>
      <c r="AMD939" s="70"/>
      <c r="AME939" s="70"/>
      <c r="AMF939" s="70"/>
      <c r="AMG939" s="70"/>
      <c r="AMH939" s="70"/>
      <c r="AMI939" s="70"/>
      <c r="AMJ939" s="70"/>
    </row>
    <row r="940" spans="1:1024" s="72" customFormat="1" ht="28.7" customHeight="1" x14ac:dyDescent="0.25">
      <c r="A940" s="123">
        <v>937</v>
      </c>
      <c r="B940" s="53" t="s">
        <v>2259</v>
      </c>
      <c r="C940" s="53" t="s">
        <v>2260</v>
      </c>
      <c r="D940" s="53" t="s">
        <v>2459</v>
      </c>
      <c r="E940" s="73" t="s">
        <v>28</v>
      </c>
      <c r="F940" s="73"/>
      <c r="G940" s="79">
        <v>895</v>
      </c>
      <c r="H940" s="75">
        <f t="shared" si="52"/>
        <v>1118.75</v>
      </c>
      <c r="I940" s="76">
        <v>3091.2</v>
      </c>
      <c r="J940" s="77" t="s">
        <v>124</v>
      </c>
      <c r="K940" s="66" t="s">
        <v>7224</v>
      </c>
      <c r="L940" s="66" t="s">
        <v>7113</v>
      </c>
      <c r="M940" s="78" t="s">
        <v>9</v>
      </c>
      <c r="N940" s="78" t="s">
        <v>24</v>
      </c>
      <c r="O940" s="125" t="s">
        <v>7228</v>
      </c>
      <c r="P940" s="70"/>
      <c r="Q940" s="70"/>
      <c r="R940" s="70"/>
      <c r="S940" s="70"/>
      <c r="T940" s="70"/>
      <c r="U940" s="70"/>
      <c r="V940" s="70"/>
      <c r="W940" s="70"/>
      <c r="X940" s="70"/>
      <c r="Y940" s="70"/>
      <c r="Z940" s="70"/>
      <c r="AA940" s="70"/>
      <c r="AB940" s="70"/>
      <c r="AC940" s="70"/>
      <c r="AD940" s="70"/>
      <c r="AE940" s="70"/>
      <c r="AF940" s="70"/>
      <c r="AG940" s="70"/>
      <c r="AH940" s="70"/>
      <c r="AI940" s="70"/>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AMD940" s="70"/>
      <c r="AME940" s="70"/>
      <c r="AMF940" s="70"/>
      <c r="AMG940" s="70"/>
      <c r="AMH940" s="70"/>
      <c r="AMI940" s="70"/>
      <c r="AMJ940" s="70"/>
    </row>
    <row r="941" spans="1:1024" s="72" customFormat="1" ht="28.7" customHeight="1" x14ac:dyDescent="0.25">
      <c r="A941" s="123">
        <v>938</v>
      </c>
      <c r="B941" s="53" t="s">
        <v>2261</v>
      </c>
      <c r="C941" s="53" t="s">
        <v>2262</v>
      </c>
      <c r="D941" s="53" t="s">
        <v>2459</v>
      </c>
      <c r="E941" s="73" t="s">
        <v>28</v>
      </c>
      <c r="F941" s="73"/>
      <c r="G941" s="79">
        <v>895</v>
      </c>
      <c r="H941" s="75">
        <f t="shared" si="52"/>
        <v>1118.75</v>
      </c>
      <c r="I941" s="76">
        <v>3091.2</v>
      </c>
      <c r="J941" s="77" t="s">
        <v>124</v>
      </c>
      <c r="K941" s="66" t="s">
        <v>7224</v>
      </c>
      <c r="L941" s="66" t="s">
        <v>7113</v>
      </c>
      <c r="M941" s="78" t="s">
        <v>9</v>
      </c>
      <c r="N941" s="78" t="s">
        <v>24</v>
      </c>
      <c r="O941" s="125" t="s">
        <v>7228</v>
      </c>
      <c r="P941" s="70"/>
      <c r="Q941" s="70"/>
      <c r="R941" s="70"/>
      <c r="S941" s="70"/>
      <c r="T941" s="70"/>
      <c r="U941" s="70"/>
      <c r="V941" s="70"/>
      <c r="W941" s="70"/>
      <c r="X941" s="70"/>
      <c r="Y941" s="70"/>
      <c r="Z941" s="70"/>
      <c r="AA941" s="70"/>
      <c r="AB941" s="70"/>
      <c r="AC941" s="70"/>
      <c r="AD941" s="70"/>
      <c r="AE941" s="70"/>
      <c r="AF941" s="70"/>
      <c r="AG941" s="70"/>
      <c r="AH941" s="70"/>
      <c r="AI941" s="70"/>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AMD941" s="70"/>
      <c r="AME941" s="70"/>
      <c r="AMF941" s="70"/>
      <c r="AMG941" s="70"/>
      <c r="AMH941" s="70"/>
      <c r="AMI941" s="70"/>
      <c r="AMJ941" s="70"/>
    </row>
    <row r="942" spans="1:1024" s="72" customFormat="1" ht="28.7" customHeight="1" x14ac:dyDescent="0.25">
      <c r="A942" s="123">
        <v>939</v>
      </c>
      <c r="B942" s="53" t="s">
        <v>2263</v>
      </c>
      <c r="C942" s="53" t="s">
        <v>2264</v>
      </c>
      <c r="D942" s="53" t="s">
        <v>2459</v>
      </c>
      <c r="E942" s="73" t="s">
        <v>28</v>
      </c>
      <c r="F942" s="73"/>
      <c r="G942" s="79">
        <v>895</v>
      </c>
      <c r="H942" s="75">
        <f t="shared" si="52"/>
        <v>1118.75</v>
      </c>
      <c r="I942" s="76">
        <v>3091.2</v>
      </c>
      <c r="J942" s="77" t="s">
        <v>124</v>
      </c>
      <c r="K942" s="66" t="s">
        <v>7224</v>
      </c>
      <c r="L942" s="66" t="s">
        <v>7113</v>
      </c>
      <c r="M942" s="78" t="s">
        <v>9</v>
      </c>
      <c r="N942" s="78" t="s">
        <v>24</v>
      </c>
      <c r="O942" s="125" t="s">
        <v>7228</v>
      </c>
      <c r="P942" s="70"/>
      <c r="Q942" s="70"/>
      <c r="R942" s="70"/>
      <c r="S942" s="70"/>
      <c r="T942" s="70"/>
      <c r="U942" s="70"/>
      <c r="V942" s="70"/>
      <c r="W942" s="70"/>
      <c r="X942" s="70"/>
      <c r="Y942" s="70"/>
      <c r="Z942" s="70"/>
      <c r="AA942" s="70"/>
      <c r="AB942" s="70"/>
      <c r="AC942" s="70"/>
      <c r="AD942" s="70"/>
      <c r="AE942" s="70"/>
      <c r="AF942" s="70"/>
      <c r="AG942" s="70"/>
      <c r="AH942" s="70"/>
      <c r="AI942" s="70"/>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AMD942" s="70"/>
      <c r="AME942" s="70"/>
      <c r="AMF942" s="70"/>
      <c r="AMG942" s="70"/>
      <c r="AMH942" s="70"/>
      <c r="AMI942" s="70"/>
      <c r="AMJ942" s="70"/>
    </row>
    <row r="943" spans="1:1024" s="72" customFormat="1" ht="28.7" customHeight="1" x14ac:dyDescent="0.25">
      <c r="A943" s="123">
        <v>940</v>
      </c>
      <c r="B943" s="53" t="s">
        <v>2265</v>
      </c>
      <c r="C943" s="53" t="s">
        <v>2266</v>
      </c>
      <c r="D943" s="53" t="s">
        <v>2459</v>
      </c>
      <c r="E943" s="73" t="s">
        <v>28</v>
      </c>
      <c r="F943" s="73"/>
      <c r="G943" s="79">
        <v>895</v>
      </c>
      <c r="H943" s="75">
        <f t="shared" si="52"/>
        <v>1118.75</v>
      </c>
      <c r="I943" s="76">
        <v>3091.2</v>
      </c>
      <c r="J943" s="77" t="s">
        <v>124</v>
      </c>
      <c r="K943" s="66" t="s">
        <v>7224</v>
      </c>
      <c r="L943" s="66" t="s">
        <v>7113</v>
      </c>
      <c r="M943" s="78" t="s">
        <v>9</v>
      </c>
      <c r="N943" s="78" t="s">
        <v>24</v>
      </c>
      <c r="O943" s="125" t="s">
        <v>7228</v>
      </c>
      <c r="P943" s="70"/>
      <c r="Q943" s="70"/>
      <c r="R943" s="70"/>
      <c r="S943" s="70"/>
      <c r="T943" s="70"/>
      <c r="U943" s="70"/>
      <c r="V943" s="70"/>
      <c r="W943" s="70"/>
      <c r="X943" s="70"/>
      <c r="Y943" s="70"/>
      <c r="Z943" s="70"/>
      <c r="AA943" s="70"/>
      <c r="AB943" s="70"/>
      <c r="AC943" s="70"/>
      <c r="AD943" s="70"/>
      <c r="AE943" s="70"/>
      <c r="AF943" s="70"/>
      <c r="AG943" s="70"/>
      <c r="AH943" s="70"/>
      <c r="AI943" s="70"/>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AMD943" s="70"/>
      <c r="AME943" s="70"/>
      <c r="AMF943" s="70"/>
      <c r="AMG943" s="70"/>
      <c r="AMH943" s="70"/>
      <c r="AMI943" s="70"/>
      <c r="AMJ943" s="70"/>
    </row>
    <row r="944" spans="1:1024" s="72" customFormat="1" ht="28.7" customHeight="1" x14ac:dyDescent="0.25">
      <c r="A944" s="123">
        <v>941</v>
      </c>
      <c r="B944" s="53" t="s">
        <v>2267</v>
      </c>
      <c r="C944" s="53" t="s">
        <v>2268</v>
      </c>
      <c r="D944" s="53" t="s">
        <v>2459</v>
      </c>
      <c r="E944" s="73" t="s">
        <v>28</v>
      </c>
      <c r="F944" s="73"/>
      <c r="G944" s="79">
        <v>895</v>
      </c>
      <c r="H944" s="75">
        <f t="shared" si="52"/>
        <v>1118.75</v>
      </c>
      <c r="I944" s="76">
        <v>3091.2</v>
      </c>
      <c r="J944" s="77" t="s">
        <v>124</v>
      </c>
      <c r="K944" s="66" t="s">
        <v>7224</v>
      </c>
      <c r="L944" s="66" t="s">
        <v>7113</v>
      </c>
      <c r="M944" s="78" t="s">
        <v>9</v>
      </c>
      <c r="N944" s="78" t="s">
        <v>24</v>
      </c>
      <c r="O944" s="125" t="s">
        <v>7228</v>
      </c>
      <c r="P944" s="70"/>
      <c r="Q944" s="70"/>
      <c r="R944" s="70"/>
      <c r="S944" s="70"/>
      <c r="T944" s="70"/>
      <c r="U944" s="70"/>
      <c r="V944" s="70"/>
      <c r="W944" s="70"/>
      <c r="X944" s="70"/>
      <c r="Y944" s="70"/>
      <c r="Z944" s="70"/>
      <c r="AA944" s="70"/>
      <c r="AB944" s="70"/>
      <c r="AC944" s="70"/>
      <c r="AD944" s="70"/>
      <c r="AE944" s="70"/>
      <c r="AF944" s="70"/>
      <c r="AG944" s="70"/>
      <c r="AH944" s="70"/>
      <c r="AI944" s="70"/>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AMD944" s="70"/>
      <c r="AME944" s="70"/>
      <c r="AMF944" s="70"/>
      <c r="AMG944" s="70"/>
      <c r="AMH944" s="70"/>
      <c r="AMI944" s="70"/>
      <c r="AMJ944" s="70"/>
    </row>
    <row r="945" spans="1:1024" s="72" customFormat="1" ht="28.7" customHeight="1" x14ac:dyDescent="0.25">
      <c r="A945" s="123">
        <v>942</v>
      </c>
      <c r="B945" s="53" t="s">
        <v>2269</v>
      </c>
      <c r="C945" s="53" t="s">
        <v>2270</v>
      </c>
      <c r="D945" s="53" t="s">
        <v>2459</v>
      </c>
      <c r="E945" s="73" t="s">
        <v>28</v>
      </c>
      <c r="F945" s="73"/>
      <c r="G945" s="79">
        <v>895</v>
      </c>
      <c r="H945" s="75">
        <f t="shared" si="52"/>
        <v>1118.75</v>
      </c>
      <c r="I945" s="76">
        <v>3091.2</v>
      </c>
      <c r="J945" s="77" t="s">
        <v>124</v>
      </c>
      <c r="K945" s="66" t="s">
        <v>7224</v>
      </c>
      <c r="L945" s="66" t="s">
        <v>7113</v>
      </c>
      <c r="M945" s="78" t="s">
        <v>9</v>
      </c>
      <c r="N945" s="78" t="s">
        <v>24</v>
      </c>
      <c r="O945" s="125" t="s">
        <v>7228</v>
      </c>
      <c r="P945" s="70"/>
      <c r="Q945" s="70"/>
      <c r="R945" s="70"/>
      <c r="S945" s="70"/>
      <c r="T945" s="70"/>
      <c r="U945" s="70"/>
      <c r="V945" s="70"/>
      <c r="W945" s="70"/>
      <c r="X945" s="70"/>
      <c r="Y945" s="70"/>
      <c r="Z945" s="70"/>
      <c r="AA945" s="70"/>
      <c r="AB945" s="70"/>
      <c r="AC945" s="70"/>
      <c r="AD945" s="70"/>
      <c r="AE945" s="70"/>
      <c r="AF945" s="70"/>
      <c r="AG945" s="70"/>
      <c r="AH945" s="70"/>
      <c r="AI945" s="70"/>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AMD945" s="70"/>
      <c r="AME945" s="70"/>
      <c r="AMF945" s="70"/>
      <c r="AMG945" s="70"/>
      <c r="AMH945" s="70"/>
      <c r="AMI945" s="70"/>
      <c r="AMJ945" s="70"/>
    </row>
    <row r="946" spans="1:1024" s="72" customFormat="1" ht="28.7" customHeight="1" x14ac:dyDescent="0.25">
      <c r="A946" s="123">
        <v>943</v>
      </c>
      <c r="B946" s="53" t="s">
        <v>2271</v>
      </c>
      <c r="C946" s="53" t="s">
        <v>2272</v>
      </c>
      <c r="D946" s="53" t="s">
        <v>2459</v>
      </c>
      <c r="E946" s="73" t="s">
        <v>28</v>
      </c>
      <c r="F946" s="73"/>
      <c r="G946" s="79">
        <v>895</v>
      </c>
      <c r="H946" s="75">
        <f t="shared" si="52"/>
        <v>1118.75</v>
      </c>
      <c r="I946" s="76">
        <v>3091.2</v>
      </c>
      <c r="J946" s="77" t="s">
        <v>124</v>
      </c>
      <c r="K946" s="66" t="s">
        <v>7224</v>
      </c>
      <c r="L946" s="66" t="s">
        <v>7113</v>
      </c>
      <c r="M946" s="78" t="s">
        <v>9</v>
      </c>
      <c r="N946" s="78" t="s">
        <v>24</v>
      </c>
      <c r="O946" s="125" t="s">
        <v>7228</v>
      </c>
      <c r="P946" s="70"/>
      <c r="Q946" s="70"/>
      <c r="R946" s="70"/>
      <c r="S946" s="70"/>
      <c r="T946" s="70"/>
      <c r="U946" s="70"/>
      <c r="V946" s="70"/>
      <c r="W946" s="70"/>
      <c r="X946" s="70"/>
      <c r="Y946" s="70"/>
      <c r="Z946" s="70"/>
      <c r="AA946" s="70"/>
      <c r="AB946" s="70"/>
      <c r="AC946" s="70"/>
      <c r="AD946" s="70"/>
      <c r="AE946" s="70"/>
      <c r="AF946" s="70"/>
      <c r="AG946" s="70"/>
      <c r="AH946" s="70"/>
      <c r="AI946" s="70"/>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AMD946" s="70"/>
      <c r="AME946" s="70"/>
      <c r="AMF946" s="70"/>
      <c r="AMG946" s="70"/>
      <c r="AMH946" s="70"/>
      <c r="AMI946" s="70"/>
      <c r="AMJ946" s="70"/>
    </row>
    <row r="947" spans="1:1024" s="72" customFormat="1" ht="28.7" customHeight="1" x14ac:dyDescent="0.25">
      <c r="A947" s="123">
        <v>944</v>
      </c>
      <c r="B947" s="53" t="s">
        <v>2273</v>
      </c>
      <c r="C947" s="53" t="s">
        <v>2274</v>
      </c>
      <c r="D947" s="53" t="s">
        <v>2459</v>
      </c>
      <c r="E947" s="73" t="s">
        <v>28</v>
      </c>
      <c r="F947" s="73"/>
      <c r="G947" s="79">
        <v>895</v>
      </c>
      <c r="H947" s="75">
        <f t="shared" si="52"/>
        <v>1118.75</v>
      </c>
      <c r="I947" s="76">
        <v>3091.2</v>
      </c>
      <c r="J947" s="77" t="s">
        <v>124</v>
      </c>
      <c r="K947" s="66" t="s">
        <v>7224</v>
      </c>
      <c r="L947" s="66" t="s">
        <v>7113</v>
      </c>
      <c r="M947" s="78" t="s">
        <v>9</v>
      </c>
      <c r="N947" s="78" t="s">
        <v>24</v>
      </c>
      <c r="O947" s="125" t="s">
        <v>7228</v>
      </c>
      <c r="P947" s="70"/>
      <c r="Q947" s="70"/>
      <c r="R947" s="70"/>
      <c r="S947" s="70"/>
      <c r="T947" s="70"/>
      <c r="U947" s="70"/>
      <c r="V947" s="70"/>
      <c r="W947" s="70"/>
      <c r="X947" s="70"/>
      <c r="Y947" s="70"/>
      <c r="Z947" s="70"/>
      <c r="AA947" s="70"/>
      <c r="AB947" s="70"/>
      <c r="AC947" s="70"/>
      <c r="AD947" s="70"/>
      <c r="AE947" s="70"/>
      <c r="AF947" s="70"/>
      <c r="AG947" s="70"/>
      <c r="AH947" s="70"/>
      <c r="AI947" s="70"/>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AMD947" s="70"/>
      <c r="AME947" s="70"/>
      <c r="AMF947" s="70"/>
      <c r="AMG947" s="70"/>
      <c r="AMH947" s="70"/>
      <c r="AMI947" s="70"/>
      <c r="AMJ947" s="70"/>
    </row>
    <row r="948" spans="1:1024" s="72" customFormat="1" ht="28.7" customHeight="1" x14ac:dyDescent="0.25">
      <c r="A948" s="123">
        <v>945</v>
      </c>
      <c r="B948" s="53" t="s">
        <v>2275</v>
      </c>
      <c r="C948" s="53" t="s">
        <v>2276</v>
      </c>
      <c r="D948" s="53" t="s">
        <v>2459</v>
      </c>
      <c r="E948" s="73" t="s">
        <v>28</v>
      </c>
      <c r="F948" s="73"/>
      <c r="G948" s="79">
        <v>895</v>
      </c>
      <c r="H948" s="75">
        <f t="shared" si="52"/>
        <v>1118.75</v>
      </c>
      <c r="I948" s="76">
        <v>3091.2</v>
      </c>
      <c r="J948" s="77" t="s">
        <v>124</v>
      </c>
      <c r="K948" s="66" t="s">
        <v>7224</v>
      </c>
      <c r="L948" s="66" t="s">
        <v>7113</v>
      </c>
      <c r="M948" s="78" t="s">
        <v>9</v>
      </c>
      <c r="N948" s="78" t="s">
        <v>24</v>
      </c>
      <c r="O948" s="125" t="s">
        <v>7228</v>
      </c>
      <c r="P948" s="70"/>
      <c r="Q948" s="70"/>
      <c r="R948" s="70"/>
      <c r="S948" s="70"/>
      <c r="T948" s="70"/>
      <c r="U948" s="70"/>
      <c r="V948" s="70"/>
      <c r="W948" s="70"/>
      <c r="X948" s="70"/>
      <c r="Y948" s="70"/>
      <c r="Z948" s="70"/>
      <c r="AA948" s="70"/>
      <c r="AB948" s="70"/>
      <c r="AC948" s="70"/>
      <c r="AD948" s="70"/>
      <c r="AE948" s="70"/>
      <c r="AF948" s="70"/>
      <c r="AG948" s="70"/>
      <c r="AH948" s="70"/>
      <c r="AI948" s="70"/>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AMD948" s="70"/>
      <c r="AME948" s="70"/>
      <c r="AMF948" s="70"/>
      <c r="AMG948" s="70"/>
      <c r="AMH948" s="70"/>
      <c r="AMI948" s="70"/>
      <c r="AMJ948" s="70"/>
    </row>
    <row r="949" spans="1:1024" s="72" customFormat="1" ht="28.7" customHeight="1" x14ac:dyDescent="0.25">
      <c r="A949" s="123">
        <v>946</v>
      </c>
      <c r="B949" s="53" t="s">
        <v>2277</v>
      </c>
      <c r="C949" s="53" t="s">
        <v>2278</v>
      </c>
      <c r="D949" s="53" t="s">
        <v>2459</v>
      </c>
      <c r="E949" s="73" t="s">
        <v>28</v>
      </c>
      <c r="F949" s="73"/>
      <c r="G949" s="79">
        <v>895</v>
      </c>
      <c r="H949" s="75">
        <f t="shared" si="52"/>
        <v>1118.75</v>
      </c>
      <c r="I949" s="76">
        <v>3091.2</v>
      </c>
      <c r="J949" s="77" t="s">
        <v>124</v>
      </c>
      <c r="K949" s="66" t="s">
        <v>7224</v>
      </c>
      <c r="L949" s="66" t="s">
        <v>7113</v>
      </c>
      <c r="M949" s="78" t="s">
        <v>9</v>
      </c>
      <c r="N949" s="78" t="s">
        <v>24</v>
      </c>
      <c r="O949" s="125" t="s">
        <v>7228</v>
      </c>
      <c r="P949" s="70"/>
      <c r="Q949" s="70"/>
      <c r="R949" s="70"/>
      <c r="S949" s="70"/>
      <c r="T949" s="70"/>
      <c r="U949" s="70"/>
      <c r="V949" s="70"/>
      <c r="W949" s="70"/>
      <c r="X949" s="70"/>
      <c r="Y949" s="70"/>
      <c r="Z949" s="70"/>
      <c r="AA949" s="70"/>
      <c r="AB949" s="70"/>
      <c r="AC949" s="70"/>
      <c r="AD949" s="70"/>
      <c r="AE949" s="70"/>
      <c r="AF949" s="70"/>
      <c r="AG949" s="70"/>
      <c r="AH949" s="70"/>
      <c r="AI949" s="70"/>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AMD949" s="70"/>
      <c r="AME949" s="70"/>
      <c r="AMF949" s="70"/>
      <c r="AMG949" s="70"/>
      <c r="AMH949" s="70"/>
      <c r="AMI949" s="70"/>
      <c r="AMJ949" s="70"/>
    </row>
    <row r="950" spans="1:1024" s="72" customFormat="1" ht="28.7" customHeight="1" x14ac:dyDescent="0.25">
      <c r="A950" s="123">
        <v>947</v>
      </c>
      <c r="B950" s="53" t="s">
        <v>2279</v>
      </c>
      <c r="C950" s="53" t="s">
        <v>2280</v>
      </c>
      <c r="D950" s="53" t="s">
        <v>2040</v>
      </c>
      <c r="E950" s="73" t="s">
        <v>28</v>
      </c>
      <c r="F950" s="73"/>
      <c r="G950" s="79">
        <v>178</v>
      </c>
      <c r="H950" s="75">
        <f t="shared" si="52"/>
        <v>222.5</v>
      </c>
      <c r="I950" s="76">
        <v>400.5</v>
      </c>
      <c r="J950" s="77" t="s">
        <v>54</v>
      </c>
      <c r="K950" s="66" t="s">
        <v>7224</v>
      </c>
      <c r="L950" s="71" t="s">
        <v>7111</v>
      </c>
      <c r="M950" s="78" t="s">
        <v>9</v>
      </c>
      <c r="N950" s="78" t="s">
        <v>24</v>
      </c>
      <c r="O950" s="125" t="s">
        <v>7228</v>
      </c>
      <c r="P950" s="70"/>
      <c r="Q950" s="70"/>
      <c r="R950" s="70"/>
      <c r="S950" s="70"/>
      <c r="T950" s="70"/>
      <c r="U950" s="70"/>
      <c r="V950" s="70"/>
      <c r="W950" s="70"/>
      <c r="X950" s="70"/>
      <c r="Y950" s="70"/>
      <c r="Z950" s="70"/>
      <c r="AA950" s="70"/>
      <c r="AB950" s="70"/>
      <c r="AC950" s="70"/>
      <c r="AD950" s="70"/>
      <c r="AE950" s="70"/>
      <c r="AF950" s="70"/>
      <c r="AG950" s="70"/>
      <c r="AH950" s="70"/>
      <c r="AI950" s="70"/>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AMD950" s="70"/>
      <c r="AME950" s="70"/>
      <c r="AMF950" s="70"/>
      <c r="AMG950" s="70"/>
      <c r="AMH950" s="70"/>
      <c r="AMI950" s="70"/>
      <c r="AMJ950" s="70"/>
    </row>
    <row r="951" spans="1:1024" s="72" customFormat="1" ht="28.7" customHeight="1" x14ac:dyDescent="0.25">
      <c r="A951" s="123">
        <v>948</v>
      </c>
      <c r="B951" s="53" t="s">
        <v>2281</v>
      </c>
      <c r="C951" s="53" t="s">
        <v>2282</v>
      </c>
      <c r="D951" s="53" t="s">
        <v>2459</v>
      </c>
      <c r="E951" s="73" t="s">
        <v>28</v>
      </c>
      <c r="F951" s="73"/>
      <c r="G951" s="79">
        <v>895</v>
      </c>
      <c r="H951" s="75">
        <f t="shared" si="52"/>
        <v>1118.75</v>
      </c>
      <c r="I951" s="76">
        <v>3091.2</v>
      </c>
      <c r="J951" s="77" t="s">
        <v>124</v>
      </c>
      <c r="K951" s="66" t="s">
        <v>7224</v>
      </c>
      <c r="L951" s="66" t="s">
        <v>7113</v>
      </c>
      <c r="M951" s="78" t="s">
        <v>9</v>
      </c>
      <c r="N951" s="78" t="s">
        <v>24</v>
      </c>
      <c r="O951" s="125" t="s">
        <v>7228</v>
      </c>
      <c r="P951" s="70"/>
      <c r="Q951" s="70"/>
      <c r="R951" s="70"/>
      <c r="S951" s="70"/>
      <c r="T951" s="70"/>
      <c r="U951" s="70"/>
      <c r="V951" s="70"/>
      <c r="W951" s="70"/>
      <c r="X951" s="70"/>
      <c r="Y951" s="70"/>
      <c r="Z951" s="70"/>
      <c r="AA951" s="70"/>
      <c r="AB951" s="70"/>
      <c r="AC951" s="70"/>
      <c r="AD951" s="70"/>
      <c r="AE951" s="70"/>
      <c r="AF951" s="70"/>
      <c r="AG951" s="70"/>
      <c r="AH951" s="70"/>
      <c r="AI951" s="70"/>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AMD951" s="70"/>
      <c r="AME951" s="70"/>
      <c r="AMF951" s="70"/>
      <c r="AMG951" s="70"/>
      <c r="AMH951" s="70"/>
      <c r="AMI951" s="70"/>
      <c r="AMJ951" s="70"/>
    </row>
    <row r="952" spans="1:1024" s="72" customFormat="1" ht="28.7" customHeight="1" x14ac:dyDescent="0.25">
      <c r="A952" s="123">
        <v>949</v>
      </c>
      <c r="B952" s="53" t="s">
        <v>2283</v>
      </c>
      <c r="C952" s="53" t="s">
        <v>2284</v>
      </c>
      <c r="D952" s="53" t="s">
        <v>2459</v>
      </c>
      <c r="E952" s="73" t="s">
        <v>28</v>
      </c>
      <c r="F952" s="73"/>
      <c r="G952" s="79">
        <v>895</v>
      </c>
      <c r="H952" s="75">
        <f t="shared" si="52"/>
        <v>1118.75</v>
      </c>
      <c r="I952" s="76">
        <v>3091.2</v>
      </c>
      <c r="J952" s="77" t="s">
        <v>124</v>
      </c>
      <c r="K952" s="66" t="s">
        <v>7224</v>
      </c>
      <c r="L952" s="66" t="s">
        <v>7113</v>
      </c>
      <c r="M952" s="78" t="s">
        <v>9</v>
      </c>
      <c r="N952" s="78" t="s">
        <v>24</v>
      </c>
      <c r="O952" s="125" t="s">
        <v>7228</v>
      </c>
      <c r="P952" s="70"/>
      <c r="Q952" s="70"/>
      <c r="R952" s="70"/>
      <c r="S952" s="70"/>
      <c r="T952" s="70"/>
      <c r="U952" s="70"/>
      <c r="V952" s="70"/>
      <c r="W952" s="70"/>
      <c r="X952" s="70"/>
      <c r="Y952" s="70"/>
      <c r="Z952" s="70"/>
      <c r="AA952" s="70"/>
      <c r="AB952" s="70"/>
      <c r="AC952" s="70"/>
      <c r="AD952" s="70"/>
      <c r="AE952" s="70"/>
      <c r="AF952" s="70"/>
      <c r="AG952" s="70"/>
      <c r="AH952" s="70"/>
      <c r="AI952" s="70"/>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AMD952" s="70"/>
      <c r="AME952" s="70"/>
      <c r="AMF952" s="70"/>
      <c r="AMG952" s="70"/>
      <c r="AMH952" s="70"/>
      <c r="AMI952" s="70"/>
      <c r="AMJ952" s="70"/>
    </row>
    <row r="953" spans="1:1024" s="72" customFormat="1" ht="28.7" customHeight="1" x14ac:dyDescent="0.25">
      <c r="A953" s="123">
        <v>950</v>
      </c>
      <c r="B953" s="53" t="s">
        <v>2285</v>
      </c>
      <c r="C953" s="53" t="s">
        <v>2286</v>
      </c>
      <c r="D953" s="53" t="s">
        <v>2040</v>
      </c>
      <c r="E953" s="73" t="s">
        <v>28</v>
      </c>
      <c r="F953" s="73"/>
      <c r="G953" s="79">
        <v>178</v>
      </c>
      <c r="H953" s="75">
        <f t="shared" si="52"/>
        <v>222.5</v>
      </c>
      <c r="I953" s="76">
        <v>400.5</v>
      </c>
      <c r="J953" s="77" t="s">
        <v>54</v>
      </c>
      <c r="K953" s="66" t="s">
        <v>7224</v>
      </c>
      <c r="L953" s="71" t="s">
        <v>7111</v>
      </c>
      <c r="M953" s="78" t="s">
        <v>9</v>
      </c>
      <c r="N953" s="78" t="s">
        <v>24</v>
      </c>
      <c r="O953" s="125" t="s">
        <v>7228</v>
      </c>
      <c r="P953" s="70"/>
      <c r="Q953" s="70"/>
      <c r="R953" s="70"/>
      <c r="S953" s="70"/>
      <c r="T953" s="70"/>
      <c r="U953" s="70"/>
      <c r="V953" s="70"/>
      <c r="W953" s="70"/>
      <c r="X953" s="70"/>
      <c r="Y953" s="70"/>
      <c r="Z953" s="70"/>
      <c r="AA953" s="70"/>
      <c r="AB953" s="70"/>
      <c r="AC953" s="70"/>
      <c r="AD953" s="70"/>
      <c r="AE953" s="70"/>
      <c r="AF953" s="70"/>
      <c r="AG953" s="70"/>
      <c r="AH953" s="70"/>
      <c r="AI953" s="70"/>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AMD953" s="70"/>
      <c r="AME953" s="70"/>
      <c r="AMF953" s="70"/>
      <c r="AMG953" s="70"/>
      <c r="AMH953" s="70"/>
      <c r="AMI953" s="70"/>
      <c r="AMJ953" s="70"/>
    </row>
    <row r="954" spans="1:1024" s="72" customFormat="1" ht="28.7" customHeight="1" x14ac:dyDescent="0.25">
      <c r="A954" s="123">
        <v>951</v>
      </c>
      <c r="B954" s="53" t="s">
        <v>2287</v>
      </c>
      <c r="C954" s="53" t="s">
        <v>2288</v>
      </c>
      <c r="D954" s="53" t="s">
        <v>2459</v>
      </c>
      <c r="E954" s="73" t="s">
        <v>28</v>
      </c>
      <c r="F954" s="73"/>
      <c r="G954" s="79">
        <v>895</v>
      </c>
      <c r="H954" s="75">
        <f t="shared" ref="H954:H1017" si="53">G954/0.8</f>
        <v>1118.75</v>
      </c>
      <c r="I954" s="76">
        <v>3091.2</v>
      </c>
      <c r="J954" s="77" t="s">
        <v>124</v>
      </c>
      <c r="K954" s="66" t="s">
        <v>7224</v>
      </c>
      <c r="L954" s="66" t="s">
        <v>7113</v>
      </c>
      <c r="M954" s="78" t="s">
        <v>9</v>
      </c>
      <c r="N954" s="78" t="s">
        <v>24</v>
      </c>
      <c r="O954" s="125" t="s">
        <v>7228</v>
      </c>
      <c r="P954" s="70"/>
      <c r="Q954" s="70"/>
      <c r="R954" s="70"/>
      <c r="S954" s="70"/>
      <c r="T954" s="70"/>
      <c r="U954" s="70"/>
      <c r="V954" s="70"/>
      <c r="W954" s="70"/>
      <c r="X954" s="70"/>
      <c r="Y954" s="70"/>
      <c r="Z954" s="70"/>
      <c r="AA954" s="70"/>
      <c r="AB954" s="70"/>
      <c r="AC954" s="70"/>
      <c r="AD954" s="70"/>
      <c r="AE954" s="70"/>
      <c r="AF954" s="70"/>
      <c r="AG954" s="70"/>
      <c r="AH954" s="70"/>
      <c r="AI954" s="70"/>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AMD954" s="70"/>
      <c r="AME954" s="70"/>
      <c r="AMF954" s="70"/>
      <c r="AMG954" s="70"/>
      <c r="AMH954" s="70"/>
      <c r="AMI954" s="70"/>
      <c r="AMJ954" s="70"/>
    </row>
    <row r="955" spans="1:1024" s="72" customFormat="1" ht="28.7" customHeight="1" x14ac:dyDescent="0.25">
      <c r="A955" s="123">
        <v>952</v>
      </c>
      <c r="B955" s="53" t="s">
        <v>2289</v>
      </c>
      <c r="C955" s="53" t="s">
        <v>2290</v>
      </c>
      <c r="D955" s="53" t="s">
        <v>2459</v>
      </c>
      <c r="E955" s="73" t="s">
        <v>28</v>
      </c>
      <c r="F955" s="73"/>
      <c r="G955" s="79">
        <v>895</v>
      </c>
      <c r="H955" s="75">
        <f t="shared" si="53"/>
        <v>1118.75</v>
      </c>
      <c r="I955" s="76">
        <v>3091.2</v>
      </c>
      <c r="J955" s="77" t="s">
        <v>124</v>
      </c>
      <c r="K955" s="66" t="s">
        <v>7224</v>
      </c>
      <c r="L955" s="66" t="s">
        <v>7113</v>
      </c>
      <c r="M955" s="78" t="s">
        <v>9</v>
      </c>
      <c r="N955" s="78" t="s">
        <v>24</v>
      </c>
      <c r="O955" s="125" t="s">
        <v>7228</v>
      </c>
      <c r="P955" s="70"/>
      <c r="Q955" s="70"/>
      <c r="R955" s="70"/>
      <c r="S955" s="70"/>
      <c r="T955" s="70"/>
      <c r="U955" s="70"/>
      <c r="V955" s="70"/>
      <c r="W955" s="70"/>
      <c r="X955" s="70"/>
      <c r="Y955" s="70"/>
      <c r="Z955" s="70"/>
      <c r="AA955" s="70"/>
      <c r="AB955" s="70"/>
      <c r="AC955" s="70"/>
      <c r="AD955" s="70"/>
      <c r="AE955" s="70"/>
      <c r="AF955" s="70"/>
      <c r="AG955" s="70"/>
      <c r="AH955" s="70"/>
      <c r="AI955" s="70"/>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AMD955" s="70"/>
      <c r="AME955" s="70"/>
      <c r="AMF955" s="70"/>
      <c r="AMG955" s="70"/>
      <c r="AMH955" s="70"/>
      <c r="AMI955" s="70"/>
      <c r="AMJ955" s="70"/>
    </row>
    <row r="956" spans="1:1024" s="72" customFormat="1" ht="28.7" customHeight="1" x14ac:dyDescent="0.25">
      <c r="A956" s="123">
        <v>953</v>
      </c>
      <c r="B956" s="53" t="s">
        <v>2291</v>
      </c>
      <c r="C956" s="53" t="s">
        <v>2292</v>
      </c>
      <c r="D956" s="53" t="s">
        <v>2459</v>
      </c>
      <c r="E956" s="73" t="s">
        <v>28</v>
      </c>
      <c r="F956" s="73"/>
      <c r="G956" s="79">
        <v>895</v>
      </c>
      <c r="H956" s="75">
        <f t="shared" si="53"/>
        <v>1118.75</v>
      </c>
      <c r="I956" s="76">
        <v>3091.2</v>
      </c>
      <c r="J956" s="77" t="s">
        <v>124</v>
      </c>
      <c r="K956" s="66" t="s">
        <v>7224</v>
      </c>
      <c r="L956" s="66" t="s">
        <v>7113</v>
      </c>
      <c r="M956" s="78" t="s">
        <v>9</v>
      </c>
      <c r="N956" s="78" t="s">
        <v>24</v>
      </c>
      <c r="O956" s="125" t="s">
        <v>7228</v>
      </c>
      <c r="P956" s="70"/>
      <c r="Q956" s="70"/>
      <c r="R956" s="70"/>
      <c r="S956" s="70"/>
      <c r="T956" s="70"/>
      <c r="U956" s="70"/>
      <c r="V956" s="70"/>
      <c r="W956" s="70"/>
      <c r="X956" s="70"/>
      <c r="Y956" s="70"/>
      <c r="Z956" s="70"/>
      <c r="AA956" s="70"/>
      <c r="AB956" s="70"/>
      <c r="AC956" s="70"/>
      <c r="AD956" s="70"/>
      <c r="AE956" s="70"/>
      <c r="AF956" s="70"/>
      <c r="AG956" s="70"/>
      <c r="AH956" s="70"/>
      <c r="AI956" s="70"/>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AMD956" s="70"/>
      <c r="AME956" s="70"/>
      <c r="AMF956" s="70"/>
      <c r="AMG956" s="70"/>
      <c r="AMH956" s="70"/>
      <c r="AMI956" s="70"/>
      <c r="AMJ956" s="70"/>
    </row>
    <row r="957" spans="1:1024" s="72" customFormat="1" ht="28.7" customHeight="1" x14ac:dyDescent="0.25">
      <c r="A957" s="123">
        <v>954</v>
      </c>
      <c r="B957" s="53" t="s">
        <v>2293</v>
      </c>
      <c r="C957" s="53" t="s">
        <v>2294</v>
      </c>
      <c r="D957" s="53" t="s">
        <v>2459</v>
      </c>
      <c r="E957" s="73" t="s">
        <v>28</v>
      </c>
      <c r="F957" s="73"/>
      <c r="G957" s="79">
        <v>895</v>
      </c>
      <c r="H957" s="75">
        <f t="shared" si="53"/>
        <v>1118.75</v>
      </c>
      <c r="I957" s="76">
        <v>3091.2</v>
      </c>
      <c r="J957" s="77" t="s">
        <v>124</v>
      </c>
      <c r="K957" s="66" t="s">
        <v>7224</v>
      </c>
      <c r="L957" s="66" t="s">
        <v>7113</v>
      </c>
      <c r="M957" s="78" t="s">
        <v>9</v>
      </c>
      <c r="N957" s="78" t="s">
        <v>24</v>
      </c>
      <c r="O957" s="125" t="s">
        <v>7228</v>
      </c>
      <c r="P957" s="70"/>
      <c r="Q957" s="70"/>
      <c r="R957" s="70"/>
      <c r="S957" s="70"/>
      <c r="T957" s="70"/>
      <c r="U957" s="70"/>
      <c r="V957" s="70"/>
      <c r="W957" s="70"/>
      <c r="X957" s="70"/>
      <c r="Y957" s="70"/>
      <c r="Z957" s="70"/>
      <c r="AA957" s="70"/>
      <c r="AB957" s="70"/>
      <c r="AC957" s="70"/>
      <c r="AD957" s="70"/>
      <c r="AE957" s="70"/>
      <c r="AF957" s="70"/>
      <c r="AG957" s="70"/>
      <c r="AH957" s="70"/>
      <c r="AI957" s="70"/>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AMD957" s="70"/>
      <c r="AME957" s="70"/>
      <c r="AMF957" s="70"/>
      <c r="AMG957" s="70"/>
      <c r="AMH957" s="70"/>
      <c r="AMI957" s="70"/>
      <c r="AMJ957" s="70"/>
    </row>
    <row r="958" spans="1:1024" s="72" customFormat="1" ht="28.7" customHeight="1" x14ac:dyDescent="0.25">
      <c r="A958" s="123">
        <v>955</v>
      </c>
      <c r="B958" s="53" t="s">
        <v>2295</v>
      </c>
      <c r="C958" s="53" t="s">
        <v>2296</v>
      </c>
      <c r="D958" s="53" t="s">
        <v>2459</v>
      </c>
      <c r="E958" s="73" t="s">
        <v>28</v>
      </c>
      <c r="F958" s="73"/>
      <c r="G958" s="79">
        <v>895</v>
      </c>
      <c r="H958" s="75">
        <f t="shared" si="53"/>
        <v>1118.75</v>
      </c>
      <c r="I958" s="76">
        <v>3091.2</v>
      </c>
      <c r="J958" s="77" t="s">
        <v>124</v>
      </c>
      <c r="K958" s="66" t="s">
        <v>7224</v>
      </c>
      <c r="L958" s="66" t="s">
        <v>7113</v>
      </c>
      <c r="M958" s="78" t="s">
        <v>9</v>
      </c>
      <c r="N958" s="78" t="s">
        <v>24</v>
      </c>
      <c r="O958" s="125" t="s">
        <v>7228</v>
      </c>
      <c r="P958" s="70"/>
      <c r="Q958" s="70"/>
      <c r="R958" s="70"/>
      <c r="S958" s="70"/>
      <c r="T958" s="70"/>
      <c r="U958" s="70"/>
      <c r="V958" s="70"/>
      <c r="W958" s="70"/>
      <c r="X958" s="70"/>
      <c r="Y958" s="70"/>
      <c r="Z958" s="70"/>
      <c r="AA958" s="70"/>
      <c r="AB958" s="70"/>
      <c r="AC958" s="70"/>
      <c r="AD958" s="70"/>
      <c r="AE958" s="70"/>
      <c r="AF958" s="70"/>
      <c r="AG958" s="70"/>
      <c r="AH958" s="70"/>
      <c r="AI958" s="70"/>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AMD958" s="70"/>
      <c r="AME958" s="70"/>
      <c r="AMF958" s="70"/>
      <c r="AMG958" s="70"/>
      <c r="AMH958" s="70"/>
      <c r="AMI958" s="70"/>
      <c r="AMJ958" s="70"/>
    </row>
    <row r="959" spans="1:1024" s="72" customFormat="1" ht="28.7" customHeight="1" x14ac:dyDescent="0.25">
      <c r="A959" s="123">
        <v>956</v>
      </c>
      <c r="B959" s="53" t="s">
        <v>2297</v>
      </c>
      <c r="C959" s="53" t="s">
        <v>2298</v>
      </c>
      <c r="D959" s="53" t="s">
        <v>2459</v>
      </c>
      <c r="E959" s="73" t="s">
        <v>28</v>
      </c>
      <c r="F959" s="73"/>
      <c r="G959" s="79">
        <v>895</v>
      </c>
      <c r="H959" s="75">
        <f t="shared" si="53"/>
        <v>1118.75</v>
      </c>
      <c r="I959" s="76">
        <v>3091.2</v>
      </c>
      <c r="J959" s="77" t="s">
        <v>124</v>
      </c>
      <c r="K959" s="66" t="s">
        <v>7224</v>
      </c>
      <c r="L959" s="66" t="s">
        <v>7113</v>
      </c>
      <c r="M959" s="78" t="s">
        <v>9</v>
      </c>
      <c r="N959" s="78" t="s">
        <v>24</v>
      </c>
      <c r="O959" s="125" t="s">
        <v>7228</v>
      </c>
      <c r="P959" s="70"/>
      <c r="Q959" s="70"/>
      <c r="R959" s="70"/>
      <c r="S959" s="70"/>
      <c r="T959" s="70"/>
      <c r="U959" s="70"/>
      <c r="V959" s="70"/>
      <c r="W959" s="70"/>
      <c r="X959" s="70"/>
      <c r="Y959" s="70"/>
      <c r="Z959" s="70"/>
      <c r="AA959" s="70"/>
      <c r="AB959" s="70"/>
      <c r="AC959" s="70"/>
      <c r="AD959" s="70"/>
      <c r="AE959" s="70"/>
      <c r="AF959" s="70"/>
      <c r="AG959" s="70"/>
      <c r="AH959" s="70"/>
      <c r="AI959" s="70"/>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AMD959" s="70"/>
      <c r="AME959" s="70"/>
      <c r="AMF959" s="70"/>
      <c r="AMG959" s="70"/>
      <c r="AMH959" s="70"/>
      <c r="AMI959" s="70"/>
      <c r="AMJ959" s="70"/>
    </row>
    <row r="960" spans="1:1024" s="72" customFormat="1" ht="28.7" customHeight="1" x14ac:dyDescent="0.25">
      <c r="A960" s="123">
        <v>957</v>
      </c>
      <c r="B960" s="53" t="s">
        <v>2299</v>
      </c>
      <c r="C960" s="53" t="s">
        <v>2300</v>
      </c>
      <c r="D960" s="53" t="s">
        <v>2459</v>
      </c>
      <c r="E960" s="73" t="s">
        <v>28</v>
      </c>
      <c r="F960" s="73"/>
      <c r="G960" s="79">
        <v>895</v>
      </c>
      <c r="H960" s="75">
        <f t="shared" si="53"/>
        <v>1118.75</v>
      </c>
      <c r="I960" s="76">
        <v>3091.2</v>
      </c>
      <c r="J960" s="77" t="s">
        <v>124</v>
      </c>
      <c r="K960" s="66" t="s">
        <v>7224</v>
      </c>
      <c r="L960" s="66" t="s">
        <v>7113</v>
      </c>
      <c r="M960" s="78" t="s">
        <v>9</v>
      </c>
      <c r="N960" s="78" t="s">
        <v>24</v>
      </c>
      <c r="O960" s="125" t="s">
        <v>7228</v>
      </c>
      <c r="P960" s="70"/>
      <c r="Q960" s="70"/>
      <c r="R960" s="70"/>
      <c r="S960" s="70"/>
      <c r="T960" s="70"/>
      <c r="U960" s="70"/>
      <c r="V960" s="70"/>
      <c r="W960" s="70"/>
      <c r="X960" s="70"/>
      <c r="Y960" s="70"/>
      <c r="Z960" s="70"/>
      <c r="AA960" s="70"/>
      <c r="AB960" s="70"/>
      <c r="AC960" s="70"/>
      <c r="AD960" s="70"/>
      <c r="AE960" s="70"/>
      <c r="AF960" s="70"/>
      <c r="AG960" s="70"/>
      <c r="AH960" s="70"/>
      <c r="AI960" s="70"/>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AMD960" s="70"/>
      <c r="AME960" s="70"/>
      <c r="AMF960" s="70"/>
      <c r="AMG960" s="70"/>
      <c r="AMH960" s="70"/>
      <c r="AMI960" s="70"/>
      <c r="AMJ960" s="70"/>
    </row>
    <row r="961" spans="1:1024" s="72" customFormat="1" ht="28.7" customHeight="1" x14ac:dyDescent="0.25">
      <c r="A961" s="123">
        <v>958</v>
      </c>
      <c r="B961" s="53" t="s">
        <v>2301</v>
      </c>
      <c r="C961" s="53" t="s">
        <v>2302</v>
      </c>
      <c r="D961" s="53" t="s">
        <v>2459</v>
      </c>
      <c r="E961" s="73" t="s">
        <v>28</v>
      </c>
      <c r="F961" s="73"/>
      <c r="G961" s="79">
        <v>895</v>
      </c>
      <c r="H961" s="75">
        <f t="shared" si="53"/>
        <v>1118.75</v>
      </c>
      <c r="I961" s="76">
        <v>3091.2</v>
      </c>
      <c r="J961" s="77" t="s">
        <v>124</v>
      </c>
      <c r="K961" s="66" t="s">
        <v>7224</v>
      </c>
      <c r="L961" s="66" t="s">
        <v>7113</v>
      </c>
      <c r="M961" s="78" t="s">
        <v>9</v>
      </c>
      <c r="N961" s="78" t="s">
        <v>24</v>
      </c>
      <c r="O961" s="125" t="s">
        <v>7228</v>
      </c>
      <c r="P961" s="70"/>
      <c r="Q961" s="70"/>
      <c r="R961" s="70"/>
      <c r="S961" s="70"/>
      <c r="T961" s="70"/>
      <c r="U961" s="70"/>
      <c r="V961" s="70"/>
      <c r="W961" s="70"/>
      <c r="X961" s="70"/>
      <c r="Y961" s="70"/>
      <c r="Z961" s="70"/>
      <c r="AA961" s="70"/>
      <c r="AB961" s="70"/>
      <c r="AC961" s="70"/>
      <c r="AD961" s="70"/>
      <c r="AE961" s="70"/>
      <c r="AF961" s="70"/>
      <c r="AG961" s="70"/>
      <c r="AH961" s="70"/>
      <c r="AI961" s="70"/>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AMD961" s="70"/>
      <c r="AME961" s="70"/>
      <c r="AMF961" s="70"/>
      <c r="AMG961" s="70"/>
      <c r="AMH961" s="70"/>
      <c r="AMI961" s="70"/>
      <c r="AMJ961" s="70"/>
    </row>
    <row r="962" spans="1:1024" s="72" customFormat="1" ht="28.7" customHeight="1" x14ac:dyDescent="0.25">
      <c r="A962" s="123">
        <v>959</v>
      </c>
      <c r="B962" s="53" t="s">
        <v>2303</v>
      </c>
      <c r="C962" s="53" t="s">
        <v>2304</v>
      </c>
      <c r="D962" s="53" t="s">
        <v>2459</v>
      </c>
      <c r="E962" s="73" t="s">
        <v>28</v>
      </c>
      <c r="F962" s="73"/>
      <c r="G962" s="79">
        <v>895</v>
      </c>
      <c r="H962" s="75">
        <f t="shared" si="53"/>
        <v>1118.75</v>
      </c>
      <c r="I962" s="76">
        <v>3091.2</v>
      </c>
      <c r="J962" s="77" t="s">
        <v>124</v>
      </c>
      <c r="K962" s="66" t="s">
        <v>7224</v>
      </c>
      <c r="L962" s="66" t="s">
        <v>7113</v>
      </c>
      <c r="M962" s="78" t="s">
        <v>9</v>
      </c>
      <c r="N962" s="78" t="s">
        <v>24</v>
      </c>
      <c r="O962" s="125" t="s">
        <v>7228</v>
      </c>
      <c r="P962" s="70"/>
      <c r="Q962" s="70"/>
      <c r="R962" s="70"/>
      <c r="S962" s="70"/>
      <c r="T962" s="70"/>
      <c r="U962" s="70"/>
      <c r="V962" s="70"/>
      <c r="W962" s="70"/>
      <c r="X962" s="70"/>
      <c r="Y962" s="70"/>
      <c r="Z962" s="70"/>
      <c r="AA962" s="70"/>
      <c r="AB962" s="70"/>
      <c r="AC962" s="70"/>
      <c r="AD962" s="70"/>
      <c r="AE962" s="70"/>
      <c r="AF962" s="70"/>
      <c r="AG962" s="70"/>
      <c r="AH962" s="70"/>
      <c r="AI962" s="70"/>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AMD962" s="70"/>
      <c r="AME962" s="70"/>
      <c r="AMF962" s="70"/>
      <c r="AMG962" s="70"/>
      <c r="AMH962" s="70"/>
      <c r="AMI962" s="70"/>
      <c r="AMJ962" s="70"/>
    </row>
    <row r="963" spans="1:1024" s="72" customFormat="1" ht="28.7" customHeight="1" x14ac:dyDescent="0.25">
      <c r="A963" s="123">
        <v>960</v>
      </c>
      <c r="B963" s="53" t="s">
        <v>2305</v>
      </c>
      <c r="C963" s="53" t="s">
        <v>2306</v>
      </c>
      <c r="D963" s="53" t="s">
        <v>2459</v>
      </c>
      <c r="E963" s="73" t="s">
        <v>28</v>
      </c>
      <c r="F963" s="73"/>
      <c r="G963" s="79">
        <v>895</v>
      </c>
      <c r="H963" s="75">
        <f t="shared" si="53"/>
        <v>1118.75</v>
      </c>
      <c r="I963" s="76">
        <v>3091.2</v>
      </c>
      <c r="J963" s="77" t="s">
        <v>124</v>
      </c>
      <c r="K963" s="66" t="s">
        <v>7224</v>
      </c>
      <c r="L963" s="66" t="s">
        <v>7113</v>
      </c>
      <c r="M963" s="78" t="s">
        <v>9</v>
      </c>
      <c r="N963" s="78" t="s">
        <v>24</v>
      </c>
      <c r="O963" s="125" t="s">
        <v>7228</v>
      </c>
      <c r="P963" s="70"/>
      <c r="Q963" s="70"/>
      <c r="R963" s="70"/>
      <c r="S963" s="70"/>
      <c r="T963" s="70"/>
      <c r="U963" s="70"/>
      <c r="V963" s="70"/>
      <c r="W963" s="70"/>
      <c r="X963" s="70"/>
      <c r="Y963" s="70"/>
      <c r="Z963" s="70"/>
      <c r="AA963" s="70"/>
      <c r="AB963" s="70"/>
      <c r="AC963" s="70"/>
      <c r="AD963" s="70"/>
      <c r="AE963" s="70"/>
      <c r="AF963" s="70"/>
      <c r="AG963" s="70"/>
      <c r="AH963" s="70"/>
      <c r="AI963" s="70"/>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AMD963" s="70"/>
      <c r="AME963" s="70"/>
      <c r="AMF963" s="70"/>
      <c r="AMG963" s="70"/>
      <c r="AMH963" s="70"/>
      <c r="AMI963" s="70"/>
      <c r="AMJ963" s="70"/>
    </row>
    <row r="964" spans="1:1024" s="72" customFormat="1" ht="28.7" customHeight="1" x14ac:dyDescent="0.25">
      <c r="A964" s="123">
        <v>961</v>
      </c>
      <c r="B964" s="53" t="s">
        <v>2307</v>
      </c>
      <c r="C964" s="53" t="s">
        <v>2308</v>
      </c>
      <c r="D964" s="53" t="s">
        <v>2459</v>
      </c>
      <c r="E964" s="73" t="s">
        <v>28</v>
      </c>
      <c r="F964" s="73"/>
      <c r="G964" s="79">
        <v>895</v>
      </c>
      <c r="H964" s="75">
        <f t="shared" si="53"/>
        <v>1118.75</v>
      </c>
      <c r="I964" s="76">
        <v>3091.2</v>
      </c>
      <c r="J964" s="77" t="s">
        <v>124</v>
      </c>
      <c r="K964" s="66" t="s">
        <v>7224</v>
      </c>
      <c r="L964" s="66" t="s">
        <v>7113</v>
      </c>
      <c r="M964" s="78" t="s">
        <v>9</v>
      </c>
      <c r="N964" s="78" t="s">
        <v>24</v>
      </c>
      <c r="O964" s="125" t="s">
        <v>7228</v>
      </c>
      <c r="P964" s="70"/>
      <c r="Q964" s="70"/>
      <c r="R964" s="70"/>
      <c r="S964" s="70"/>
      <c r="T964" s="70"/>
      <c r="U964" s="70"/>
      <c r="V964" s="70"/>
      <c r="W964" s="70"/>
      <c r="X964" s="70"/>
      <c r="Y964" s="70"/>
      <c r="Z964" s="70"/>
      <c r="AA964" s="70"/>
      <c r="AB964" s="70"/>
      <c r="AC964" s="70"/>
      <c r="AD964" s="70"/>
      <c r="AE964" s="70"/>
      <c r="AF964" s="70"/>
      <c r="AG964" s="70"/>
      <c r="AH964" s="70"/>
      <c r="AI964" s="70"/>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AMD964" s="70"/>
      <c r="AME964" s="70"/>
      <c r="AMF964" s="70"/>
      <c r="AMG964" s="70"/>
      <c r="AMH964" s="70"/>
      <c r="AMI964" s="70"/>
      <c r="AMJ964" s="70"/>
    </row>
    <row r="965" spans="1:1024" s="72" customFormat="1" ht="28.7" customHeight="1" x14ac:dyDescent="0.25">
      <c r="A965" s="123">
        <v>962</v>
      </c>
      <c r="B965" s="53" t="s">
        <v>2309</v>
      </c>
      <c r="C965" s="53" t="s">
        <v>2310</v>
      </c>
      <c r="D965" s="53" t="s">
        <v>2459</v>
      </c>
      <c r="E965" s="73" t="s">
        <v>28</v>
      </c>
      <c r="F965" s="73"/>
      <c r="G965" s="79">
        <v>895</v>
      </c>
      <c r="H965" s="75">
        <f t="shared" si="53"/>
        <v>1118.75</v>
      </c>
      <c r="I965" s="76">
        <v>3091.2</v>
      </c>
      <c r="J965" s="77" t="s">
        <v>124</v>
      </c>
      <c r="K965" s="66" t="s">
        <v>7224</v>
      </c>
      <c r="L965" s="66" t="s">
        <v>7113</v>
      </c>
      <c r="M965" s="78" t="s">
        <v>9</v>
      </c>
      <c r="N965" s="78" t="s">
        <v>24</v>
      </c>
      <c r="O965" s="125" t="s">
        <v>7228</v>
      </c>
      <c r="P965" s="70"/>
      <c r="Q965" s="70"/>
      <c r="R965" s="70"/>
      <c r="S965" s="70"/>
      <c r="T965" s="70"/>
      <c r="U965" s="70"/>
      <c r="V965" s="70"/>
      <c r="W965" s="70"/>
      <c r="X965" s="70"/>
      <c r="Y965" s="70"/>
      <c r="Z965" s="70"/>
      <c r="AA965" s="70"/>
      <c r="AB965" s="70"/>
      <c r="AC965" s="70"/>
      <c r="AD965" s="70"/>
      <c r="AE965" s="70"/>
      <c r="AF965" s="70"/>
      <c r="AG965" s="70"/>
      <c r="AH965" s="70"/>
      <c r="AI965" s="70"/>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AMD965" s="70"/>
      <c r="AME965" s="70"/>
      <c r="AMF965" s="70"/>
      <c r="AMG965" s="70"/>
      <c r="AMH965" s="70"/>
      <c r="AMI965" s="70"/>
      <c r="AMJ965" s="70"/>
    </row>
    <row r="966" spans="1:1024" s="72" customFormat="1" ht="28.7" customHeight="1" x14ac:dyDescent="0.25">
      <c r="A966" s="123">
        <v>963</v>
      </c>
      <c r="B966" s="53" t="s">
        <v>2311</v>
      </c>
      <c r="C966" s="53" t="s">
        <v>2312</v>
      </c>
      <c r="D966" s="53" t="s">
        <v>2459</v>
      </c>
      <c r="E966" s="73" t="s">
        <v>28</v>
      </c>
      <c r="F966" s="73"/>
      <c r="G966" s="79">
        <v>895</v>
      </c>
      <c r="H966" s="75">
        <f t="shared" si="53"/>
        <v>1118.75</v>
      </c>
      <c r="I966" s="76">
        <v>3091.2</v>
      </c>
      <c r="J966" s="77" t="s">
        <v>124</v>
      </c>
      <c r="K966" s="66" t="s">
        <v>7224</v>
      </c>
      <c r="L966" s="66" t="s">
        <v>7113</v>
      </c>
      <c r="M966" s="78" t="s">
        <v>9</v>
      </c>
      <c r="N966" s="78" t="s">
        <v>24</v>
      </c>
      <c r="O966" s="125" t="s">
        <v>7228</v>
      </c>
      <c r="P966" s="70"/>
      <c r="Q966" s="70"/>
      <c r="R966" s="70"/>
      <c r="S966" s="70"/>
      <c r="T966" s="70"/>
      <c r="U966" s="70"/>
      <c r="V966" s="70"/>
      <c r="W966" s="70"/>
      <c r="X966" s="70"/>
      <c r="Y966" s="70"/>
      <c r="Z966" s="70"/>
      <c r="AA966" s="70"/>
      <c r="AB966" s="70"/>
      <c r="AC966" s="70"/>
      <c r="AD966" s="70"/>
      <c r="AE966" s="70"/>
      <c r="AF966" s="70"/>
      <c r="AG966" s="70"/>
      <c r="AH966" s="70"/>
      <c r="AI966" s="70"/>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AMD966" s="70"/>
      <c r="AME966" s="70"/>
      <c r="AMF966" s="70"/>
      <c r="AMG966" s="70"/>
      <c r="AMH966" s="70"/>
      <c r="AMI966" s="70"/>
      <c r="AMJ966" s="70"/>
    </row>
    <row r="967" spans="1:1024" s="72" customFormat="1" ht="28.7" customHeight="1" x14ac:dyDescent="0.25">
      <c r="A967" s="123">
        <v>964</v>
      </c>
      <c r="B967" s="53" t="s">
        <v>2313</v>
      </c>
      <c r="C967" s="53" t="s">
        <v>2314</v>
      </c>
      <c r="D967" s="53" t="s">
        <v>2459</v>
      </c>
      <c r="E967" s="73" t="s">
        <v>28</v>
      </c>
      <c r="F967" s="73"/>
      <c r="G967" s="79">
        <v>895</v>
      </c>
      <c r="H967" s="75">
        <f t="shared" si="53"/>
        <v>1118.75</v>
      </c>
      <c r="I967" s="76">
        <v>3091.2</v>
      </c>
      <c r="J967" s="77" t="s">
        <v>124</v>
      </c>
      <c r="K967" s="66" t="s">
        <v>7224</v>
      </c>
      <c r="L967" s="66" t="s">
        <v>7113</v>
      </c>
      <c r="M967" s="78" t="s">
        <v>9</v>
      </c>
      <c r="N967" s="78" t="s">
        <v>24</v>
      </c>
      <c r="O967" s="125" t="s">
        <v>7228</v>
      </c>
      <c r="P967" s="70"/>
      <c r="Q967" s="70"/>
      <c r="R967" s="70"/>
      <c r="S967" s="70"/>
      <c r="T967" s="70"/>
      <c r="U967" s="70"/>
      <c r="V967" s="70"/>
      <c r="W967" s="70"/>
      <c r="X967" s="70"/>
      <c r="Y967" s="70"/>
      <c r="Z967" s="70"/>
      <c r="AA967" s="70"/>
      <c r="AB967" s="70"/>
      <c r="AC967" s="70"/>
      <c r="AD967" s="70"/>
      <c r="AE967" s="70"/>
      <c r="AF967" s="70"/>
      <c r="AG967" s="70"/>
      <c r="AH967" s="70"/>
      <c r="AI967" s="70"/>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AMD967" s="70"/>
      <c r="AME967" s="70"/>
      <c r="AMF967" s="70"/>
      <c r="AMG967" s="70"/>
      <c r="AMH967" s="70"/>
      <c r="AMI967" s="70"/>
      <c r="AMJ967" s="70"/>
    </row>
    <row r="968" spans="1:1024" s="72" customFormat="1" ht="28.7" customHeight="1" x14ac:dyDescent="0.25">
      <c r="A968" s="123">
        <v>965</v>
      </c>
      <c r="B968" s="53" t="s">
        <v>2315</v>
      </c>
      <c r="C968" s="53" t="s">
        <v>2316</v>
      </c>
      <c r="D968" s="53" t="s">
        <v>2459</v>
      </c>
      <c r="E968" s="73" t="s">
        <v>28</v>
      </c>
      <c r="F968" s="73"/>
      <c r="G968" s="79">
        <v>895</v>
      </c>
      <c r="H968" s="75">
        <f t="shared" si="53"/>
        <v>1118.75</v>
      </c>
      <c r="I968" s="76">
        <v>3091.2</v>
      </c>
      <c r="J968" s="77" t="s">
        <v>124</v>
      </c>
      <c r="K968" s="66" t="s">
        <v>7224</v>
      </c>
      <c r="L968" s="66" t="s">
        <v>7113</v>
      </c>
      <c r="M968" s="78" t="s">
        <v>9</v>
      </c>
      <c r="N968" s="78" t="s">
        <v>24</v>
      </c>
      <c r="O968" s="125" t="s">
        <v>7228</v>
      </c>
      <c r="P968" s="70"/>
      <c r="Q968" s="70"/>
      <c r="R968" s="70"/>
      <c r="S968" s="70"/>
      <c r="T968" s="70"/>
      <c r="U968" s="70"/>
      <c r="V968" s="70"/>
      <c r="W968" s="70"/>
      <c r="X968" s="70"/>
      <c r="Y968" s="70"/>
      <c r="Z968" s="70"/>
      <c r="AA968" s="70"/>
      <c r="AB968" s="70"/>
      <c r="AC968" s="70"/>
      <c r="AD968" s="70"/>
      <c r="AE968" s="70"/>
      <c r="AF968" s="70"/>
      <c r="AG968" s="70"/>
      <c r="AH968" s="70"/>
      <c r="AI968" s="70"/>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AMD968" s="70"/>
      <c r="AME968" s="70"/>
      <c r="AMF968" s="70"/>
      <c r="AMG968" s="70"/>
      <c r="AMH968" s="70"/>
      <c r="AMI968" s="70"/>
      <c r="AMJ968" s="70"/>
    </row>
    <row r="969" spans="1:1024" s="72" customFormat="1" ht="28.7" customHeight="1" x14ac:dyDescent="0.25">
      <c r="A969" s="123">
        <v>966</v>
      </c>
      <c r="B969" s="53" t="s">
        <v>2317</v>
      </c>
      <c r="C969" s="53" t="s">
        <v>2318</v>
      </c>
      <c r="D969" s="53" t="s">
        <v>2459</v>
      </c>
      <c r="E969" s="73" t="s">
        <v>28</v>
      </c>
      <c r="F969" s="73"/>
      <c r="G969" s="79">
        <v>895</v>
      </c>
      <c r="H969" s="75">
        <f t="shared" si="53"/>
        <v>1118.75</v>
      </c>
      <c r="I969" s="76">
        <v>3091.2</v>
      </c>
      <c r="J969" s="77" t="s">
        <v>124</v>
      </c>
      <c r="K969" s="66" t="s">
        <v>7224</v>
      </c>
      <c r="L969" s="66" t="s">
        <v>7113</v>
      </c>
      <c r="M969" s="78" t="s">
        <v>9</v>
      </c>
      <c r="N969" s="78" t="s">
        <v>24</v>
      </c>
      <c r="O969" s="125" t="s">
        <v>7228</v>
      </c>
      <c r="P969" s="70"/>
      <c r="Q969" s="70"/>
      <c r="R969" s="70"/>
      <c r="S969" s="70"/>
      <c r="T969" s="70"/>
      <c r="U969" s="70"/>
      <c r="V969" s="70"/>
      <c r="W969" s="70"/>
      <c r="X969" s="70"/>
      <c r="Y969" s="70"/>
      <c r="Z969" s="70"/>
      <c r="AA969" s="70"/>
      <c r="AB969" s="70"/>
      <c r="AC969" s="70"/>
      <c r="AD969" s="70"/>
      <c r="AE969" s="70"/>
      <c r="AF969" s="70"/>
      <c r="AG969" s="70"/>
      <c r="AH969" s="70"/>
      <c r="AI969" s="70"/>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AMD969" s="70"/>
      <c r="AME969" s="70"/>
      <c r="AMF969" s="70"/>
      <c r="AMG969" s="70"/>
      <c r="AMH969" s="70"/>
      <c r="AMI969" s="70"/>
      <c r="AMJ969" s="70"/>
    </row>
    <row r="970" spans="1:1024" s="72" customFormat="1" ht="28.7" customHeight="1" x14ac:dyDescent="0.25">
      <c r="A970" s="123">
        <v>967</v>
      </c>
      <c r="B970" s="53" t="s">
        <v>2319</v>
      </c>
      <c r="C970" s="53" t="s">
        <v>2320</v>
      </c>
      <c r="D970" s="53" t="s">
        <v>2459</v>
      </c>
      <c r="E970" s="73" t="s">
        <v>28</v>
      </c>
      <c r="F970" s="73"/>
      <c r="G970" s="79">
        <v>895</v>
      </c>
      <c r="H970" s="75">
        <f t="shared" si="53"/>
        <v>1118.75</v>
      </c>
      <c r="I970" s="76">
        <v>3091.2</v>
      </c>
      <c r="J970" s="77" t="s">
        <v>124</v>
      </c>
      <c r="K970" s="66" t="s">
        <v>7224</v>
      </c>
      <c r="L970" s="66" t="s">
        <v>7113</v>
      </c>
      <c r="M970" s="78" t="s">
        <v>9</v>
      </c>
      <c r="N970" s="78" t="s">
        <v>24</v>
      </c>
      <c r="O970" s="125" t="s">
        <v>7228</v>
      </c>
      <c r="P970" s="70"/>
      <c r="Q970" s="70"/>
      <c r="R970" s="70"/>
      <c r="S970" s="70"/>
      <c r="T970" s="70"/>
      <c r="U970" s="70"/>
      <c r="V970" s="70"/>
      <c r="W970" s="70"/>
      <c r="X970" s="70"/>
      <c r="Y970" s="70"/>
      <c r="Z970" s="70"/>
      <c r="AA970" s="70"/>
      <c r="AB970" s="70"/>
      <c r="AC970" s="70"/>
      <c r="AD970" s="70"/>
      <c r="AE970" s="70"/>
      <c r="AF970" s="70"/>
      <c r="AG970" s="70"/>
      <c r="AH970" s="70"/>
      <c r="AI970" s="70"/>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AMD970" s="70"/>
      <c r="AME970" s="70"/>
      <c r="AMF970" s="70"/>
      <c r="AMG970" s="70"/>
      <c r="AMH970" s="70"/>
      <c r="AMI970" s="70"/>
      <c r="AMJ970" s="70"/>
    </row>
    <row r="971" spans="1:1024" s="72" customFormat="1" ht="28.7" customHeight="1" x14ac:dyDescent="0.25">
      <c r="A971" s="123">
        <v>968</v>
      </c>
      <c r="B971" s="53" t="s">
        <v>2321</v>
      </c>
      <c r="C971" s="53" t="s">
        <v>2322</v>
      </c>
      <c r="D971" s="53" t="s">
        <v>271</v>
      </c>
      <c r="E971" s="73" t="s">
        <v>28</v>
      </c>
      <c r="F971" s="73"/>
      <c r="G971" s="79">
        <v>750</v>
      </c>
      <c r="H971" s="75">
        <f t="shared" si="53"/>
        <v>937.5</v>
      </c>
      <c r="I971" s="76">
        <v>1545.6</v>
      </c>
      <c r="J971" s="77" t="s">
        <v>7112</v>
      </c>
      <c r="K971" s="66" t="s">
        <v>7224</v>
      </c>
      <c r="L971" s="66" t="s">
        <v>7113</v>
      </c>
      <c r="M971" s="78" t="s">
        <v>9</v>
      </c>
      <c r="N971" s="78" t="s">
        <v>24</v>
      </c>
      <c r="O971" s="125" t="s">
        <v>7228</v>
      </c>
      <c r="P971" s="70"/>
      <c r="Q971" s="70"/>
      <c r="R971" s="70"/>
      <c r="S971" s="70"/>
      <c r="T971" s="70"/>
      <c r="U971" s="70"/>
      <c r="V971" s="70"/>
      <c r="W971" s="70"/>
      <c r="X971" s="70"/>
      <c r="Y971" s="70"/>
      <c r="Z971" s="70"/>
      <c r="AA971" s="70"/>
      <c r="AB971" s="70"/>
      <c r="AC971" s="70"/>
      <c r="AD971" s="70"/>
      <c r="AE971" s="70"/>
      <c r="AF971" s="70"/>
      <c r="AG971" s="70"/>
      <c r="AH971" s="70"/>
      <c r="AI971" s="70"/>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AMD971" s="70"/>
      <c r="AME971" s="70"/>
      <c r="AMF971" s="70"/>
      <c r="AMG971" s="70"/>
      <c r="AMH971" s="70"/>
      <c r="AMI971" s="70"/>
      <c r="AMJ971" s="70"/>
    </row>
    <row r="972" spans="1:1024" s="72" customFormat="1" ht="28.7" customHeight="1" x14ac:dyDescent="0.25">
      <c r="A972" s="123">
        <v>969</v>
      </c>
      <c r="B972" s="53" t="s">
        <v>2323</v>
      </c>
      <c r="C972" s="53" t="s">
        <v>2324</v>
      </c>
      <c r="D972" s="53" t="s">
        <v>2459</v>
      </c>
      <c r="E972" s="73" t="s">
        <v>28</v>
      </c>
      <c r="F972" s="73"/>
      <c r="G972" s="79">
        <v>895</v>
      </c>
      <c r="H972" s="75">
        <f t="shared" si="53"/>
        <v>1118.75</v>
      </c>
      <c r="I972" s="76">
        <v>3091.2</v>
      </c>
      <c r="J972" s="77" t="s">
        <v>124</v>
      </c>
      <c r="K972" s="66" t="s">
        <v>7224</v>
      </c>
      <c r="L972" s="66" t="s">
        <v>7113</v>
      </c>
      <c r="M972" s="78" t="s">
        <v>9</v>
      </c>
      <c r="N972" s="78" t="s">
        <v>24</v>
      </c>
      <c r="O972" s="125" t="s">
        <v>7228</v>
      </c>
      <c r="P972" s="70"/>
      <c r="Q972" s="70"/>
      <c r="R972" s="70"/>
      <c r="S972" s="70"/>
      <c r="T972" s="70"/>
      <c r="U972" s="70"/>
      <c r="V972" s="70"/>
      <c r="W972" s="70"/>
      <c r="X972" s="70"/>
      <c r="Y972" s="70"/>
      <c r="Z972" s="70"/>
      <c r="AA972" s="70"/>
      <c r="AB972" s="70"/>
      <c r="AC972" s="70"/>
      <c r="AD972" s="70"/>
      <c r="AE972" s="70"/>
      <c r="AF972" s="70"/>
      <c r="AG972" s="70"/>
      <c r="AH972" s="70"/>
      <c r="AI972" s="70"/>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AMD972" s="70"/>
      <c r="AME972" s="70"/>
      <c r="AMF972" s="70"/>
      <c r="AMG972" s="70"/>
      <c r="AMH972" s="70"/>
      <c r="AMI972" s="70"/>
      <c r="AMJ972" s="70"/>
    </row>
    <row r="973" spans="1:1024" s="72" customFormat="1" ht="28.7" customHeight="1" x14ac:dyDescent="0.25">
      <c r="A973" s="123">
        <v>970</v>
      </c>
      <c r="B973" s="53" t="s">
        <v>2325</v>
      </c>
      <c r="C973" s="53" t="s">
        <v>2326</v>
      </c>
      <c r="D973" s="53" t="s">
        <v>2459</v>
      </c>
      <c r="E973" s="73" t="s">
        <v>28</v>
      </c>
      <c r="F973" s="73"/>
      <c r="G973" s="79">
        <v>895</v>
      </c>
      <c r="H973" s="75">
        <f t="shared" si="53"/>
        <v>1118.75</v>
      </c>
      <c r="I973" s="76">
        <v>3091.2</v>
      </c>
      <c r="J973" s="77" t="s">
        <v>124</v>
      </c>
      <c r="K973" s="66" t="s">
        <v>7224</v>
      </c>
      <c r="L973" s="66" t="s">
        <v>7113</v>
      </c>
      <c r="M973" s="78" t="s">
        <v>9</v>
      </c>
      <c r="N973" s="78" t="s">
        <v>24</v>
      </c>
      <c r="O973" s="125" t="s">
        <v>7228</v>
      </c>
      <c r="P973" s="70"/>
      <c r="Q973" s="70"/>
      <c r="R973" s="70"/>
      <c r="S973" s="70"/>
      <c r="T973" s="70"/>
      <c r="U973" s="70"/>
      <c r="V973" s="70"/>
      <c r="W973" s="70"/>
      <c r="X973" s="70"/>
      <c r="Y973" s="70"/>
      <c r="Z973" s="70"/>
      <c r="AA973" s="70"/>
      <c r="AB973" s="70"/>
      <c r="AC973" s="70"/>
      <c r="AD973" s="70"/>
      <c r="AE973" s="70"/>
      <c r="AF973" s="70"/>
      <c r="AG973" s="70"/>
      <c r="AH973" s="70"/>
      <c r="AI973" s="70"/>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AMD973" s="70"/>
      <c r="AME973" s="70"/>
      <c r="AMF973" s="70"/>
      <c r="AMG973" s="70"/>
      <c r="AMH973" s="70"/>
      <c r="AMI973" s="70"/>
      <c r="AMJ973" s="70"/>
    </row>
    <row r="974" spans="1:1024" s="72" customFormat="1" ht="28.7" customHeight="1" x14ac:dyDescent="0.25">
      <c r="A974" s="123">
        <v>971</v>
      </c>
      <c r="B974" s="53" t="s">
        <v>2327</v>
      </c>
      <c r="C974" s="53" t="s">
        <v>2328</v>
      </c>
      <c r="D974" s="53" t="s">
        <v>2459</v>
      </c>
      <c r="E974" s="73" t="s">
        <v>28</v>
      </c>
      <c r="F974" s="73"/>
      <c r="G974" s="79">
        <v>895</v>
      </c>
      <c r="H974" s="75">
        <f t="shared" si="53"/>
        <v>1118.75</v>
      </c>
      <c r="I974" s="76">
        <v>3091.2</v>
      </c>
      <c r="J974" s="77" t="s">
        <v>124</v>
      </c>
      <c r="K974" s="66" t="s">
        <v>7224</v>
      </c>
      <c r="L974" s="66" t="s">
        <v>7113</v>
      </c>
      <c r="M974" s="78" t="s">
        <v>9</v>
      </c>
      <c r="N974" s="78" t="s">
        <v>24</v>
      </c>
      <c r="O974" s="125" t="s">
        <v>7228</v>
      </c>
      <c r="P974" s="70"/>
      <c r="Q974" s="70"/>
      <c r="R974" s="70"/>
      <c r="S974" s="70"/>
      <c r="T974" s="70"/>
      <c r="U974" s="70"/>
      <c r="V974" s="70"/>
      <c r="W974" s="70"/>
      <c r="X974" s="70"/>
      <c r="Y974" s="70"/>
      <c r="Z974" s="70"/>
      <c r="AA974" s="70"/>
      <c r="AB974" s="70"/>
      <c r="AC974" s="70"/>
      <c r="AD974" s="70"/>
      <c r="AE974" s="70"/>
      <c r="AF974" s="70"/>
      <c r="AG974" s="70"/>
      <c r="AH974" s="70"/>
      <c r="AI974" s="70"/>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AMD974" s="70"/>
      <c r="AME974" s="70"/>
      <c r="AMF974" s="70"/>
      <c r="AMG974" s="70"/>
      <c r="AMH974" s="70"/>
      <c r="AMI974" s="70"/>
      <c r="AMJ974" s="70"/>
    </row>
    <row r="975" spans="1:1024" s="72" customFormat="1" ht="28.7" customHeight="1" x14ac:dyDescent="0.25">
      <c r="A975" s="123">
        <v>972</v>
      </c>
      <c r="B975" s="53" t="s">
        <v>2382</v>
      </c>
      <c r="C975" s="53" t="s">
        <v>2383</v>
      </c>
      <c r="D975" s="53" t="s">
        <v>2384</v>
      </c>
      <c r="E975" s="73" t="s">
        <v>22</v>
      </c>
      <c r="F975" s="73" t="s">
        <v>110</v>
      </c>
      <c r="G975" s="74">
        <f>168*F975</f>
        <v>2016</v>
      </c>
      <c r="H975" s="75">
        <f t="shared" si="53"/>
        <v>2520</v>
      </c>
      <c r="I975" s="76">
        <v>4513.6000000000004</v>
      </c>
      <c r="J975" s="77" t="s">
        <v>67</v>
      </c>
      <c r="K975" s="66" t="s">
        <v>7224</v>
      </c>
      <c r="L975" s="71" t="s">
        <v>7111</v>
      </c>
      <c r="M975" s="78" t="s">
        <v>10</v>
      </c>
      <c r="N975" s="78" t="s">
        <v>24</v>
      </c>
      <c r="O975" s="128" t="s">
        <v>7137</v>
      </c>
      <c r="P975" s="70"/>
      <c r="Q975" s="70"/>
      <c r="R975" s="70"/>
      <c r="S975" s="70"/>
      <c r="T975" s="70"/>
      <c r="U975" s="70"/>
      <c r="V975" s="70"/>
      <c r="W975" s="70"/>
      <c r="X975" s="70"/>
      <c r="Y975" s="70"/>
      <c r="Z975" s="70"/>
      <c r="AA975" s="70"/>
      <c r="AB975" s="70"/>
      <c r="AC975" s="70"/>
      <c r="AD975" s="70"/>
      <c r="AE975" s="70"/>
      <c r="AF975" s="70"/>
      <c r="AG975" s="70"/>
      <c r="AH975" s="70"/>
      <c r="AI975" s="70"/>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AMD975" s="70"/>
      <c r="AME975" s="70"/>
      <c r="AMF975" s="70"/>
      <c r="AMG975" s="70"/>
      <c r="AMH975" s="70"/>
      <c r="AMI975" s="70"/>
      <c r="AMJ975" s="70"/>
    </row>
    <row r="976" spans="1:1024" s="72" customFormat="1" ht="28.7" customHeight="1" x14ac:dyDescent="0.25">
      <c r="A976" s="123">
        <v>973</v>
      </c>
      <c r="B976" s="53" t="s">
        <v>2385</v>
      </c>
      <c r="C976" s="53" t="s">
        <v>2386</v>
      </c>
      <c r="D976" s="53" t="s">
        <v>2387</v>
      </c>
      <c r="E976" s="73" t="s">
        <v>22</v>
      </c>
      <c r="F976" s="73" t="s">
        <v>75</v>
      </c>
      <c r="G976" s="74">
        <f>168*F976</f>
        <v>1680</v>
      </c>
      <c r="H976" s="75">
        <f t="shared" si="53"/>
        <v>2100</v>
      </c>
      <c r="I976" s="76">
        <v>3752</v>
      </c>
      <c r="J976" s="77" t="s">
        <v>67</v>
      </c>
      <c r="K976" s="66" t="s">
        <v>7224</v>
      </c>
      <c r="L976" s="71" t="s">
        <v>7111</v>
      </c>
      <c r="M976" s="78" t="s">
        <v>10</v>
      </c>
      <c r="N976" s="78" t="s">
        <v>24</v>
      </c>
      <c r="O976" s="128" t="s">
        <v>7137</v>
      </c>
      <c r="P976" s="70"/>
      <c r="Q976" s="70"/>
      <c r="R976" s="70"/>
      <c r="S976" s="70"/>
      <c r="T976" s="70"/>
      <c r="U976" s="70"/>
      <c r="V976" s="70"/>
      <c r="W976" s="70"/>
      <c r="X976" s="70"/>
      <c r="Y976" s="70"/>
      <c r="Z976" s="70"/>
      <c r="AA976" s="70"/>
      <c r="AB976" s="70"/>
      <c r="AC976" s="70"/>
      <c r="AD976" s="70"/>
      <c r="AE976" s="70"/>
      <c r="AF976" s="70"/>
      <c r="AG976" s="70"/>
      <c r="AH976" s="70"/>
      <c r="AI976" s="70"/>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AMD976" s="70"/>
      <c r="AME976" s="70"/>
      <c r="AMF976" s="70"/>
      <c r="AMG976" s="70"/>
      <c r="AMH976" s="70"/>
      <c r="AMI976" s="70"/>
      <c r="AMJ976" s="70"/>
    </row>
    <row r="977" spans="1:1024" s="72" customFormat="1" ht="28.7" customHeight="1" x14ac:dyDescent="0.25">
      <c r="A977" s="123">
        <v>974</v>
      </c>
      <c r="B977" s="53" t="s">
        <v>2388</v>
      </c>
      <c r="C977" s="53" t="s">
        <v>2389</v>
      </c>
      <c r="D977" s="53" t="s">
        <v>7229</v>
      </c>
      <c r="E977" s="73" t="s">
        <v>22</v>
      </c>
      <c r="F977" s="73" t="s">
        <v>75</v>
      </c>
      <c r="G977" s="74">
        <f>168*F977</f>
        <v>1680</v>
      </c>
      <c r="H977" s="75">
        <f t="shared" si="53"/>
        <v>2100</v>
      </c>
      <c r="I977" s="76">
        <v>7324.8</v>
      </c>
      <c r="J977" s="77" t="s">
        <v>67</v>
      </c>
      <c r="K977" s="66" t="s">
        <v>7224</v>
      </c>
      <c r="L977" s="71" t="s">
        <v>7111</v>
      </c>
      <c r="M977" s="78" t="s">
        <v>10</v>
      </c>
      <c r="N977" s="78" t="s">
        <v>24</v>
      </c>
      <c r="O977" s="128" t="s">
        <v>7137</v>
      </c>
      <c r="P977" s="70"/>
      <c r="Q977" s="70"/>
      <c r="R977" s="70"/>
      <c r="S977" s="70"/>
      <c r="T977" s="70"/>
      <c r="U977" s="70"/>
      <c r="V977" s="70"/>
      <c r="W977" s="70"/>
      <c r="X977" s="70"/>
      <c r="Y977" s="70"/>
      <c r="Z977" s="70"/>
      <c r="AA977" s="70"/>
      <c r="AB977" s="70"/>
      <c r="AC977" s="70"/>
      <c r="AD977" s="70"/>
      <c r="AE977" s="70"/>
      <c r="AF977" s="70"/>
      <c r="AG977" s="70"/>
      <c r="AH977" s="70"/>
      <c r="AI977" s="70"/>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AMD977" s="70"/>
      <c r="AME977" s="70"/>
      <c r="AMF977" s="70"/>
      <c r="AMG977" s="70"/>
      <c r="AMH977" s="70"/>
      <c r="AMI977" s="70"/>
      <c r="AMJ977" s="70"/>
    </row>
    <row r="978" spans="1:1024" s="72" customFormat="1" ht="28.7" customHeight="1" x14ac:dyDescent="0.25">
      <c r="A978" s="123">
        <v>975</v>
      </c>
      <c r="B978" s="53" t="s">
        <v>2390</v>
      </c>
      <c r="C978" s="53" t="s">
        <v>2391</v>
      </c>
      <c r="D978" s="53" t="s">
        <v>2392</v>
      </c>
      <c r="E978" s="73" t="s">
        <v>22</v>
      </c>
      <c r="F978" s="73">
        <v>16</v>
      </c>
      <c r="G978" s="74">
        <f>168*F978</f>
        <v>2688</v>
      </c>
      <c r="H978" s="75">
        <f t="shared" si="53"/>
        <v>3360</v>
      </c>
      <c r="I978" s="76">
        <v>5622.4</v>
      </c>
      <c r="J978" s="77" t="s">
        <v>67</v>
      </c>
      <c r="K978" s="66" t="s">
        <v>7224</v>
      </c>
      <c r="L978" s="71" t="s">
        <v>7111</v>
      </c>
      <c r="M978" s="78" t="s">
        <v>10</v>
      </c>
      <c r="N978" s="78" t="s">
        <v>24</v>
      </c>
      <c r="O978" s="128" t="s">
        <v>7137</v>
      </c>
      <c r="P978" s="70"/>
      <c r="Q978" s="70"/>
      <c r="R978" s="70"/>
      <c r="S978" s="70"/>
      <c r="T978" s="70"/>
      <c r="U978" s="70"/>
      <c r="V978" s="70"/>
      <c r="W978" s="70"/>
      <c r="X978" s="70"/>
      <c r="Y978" s="70"/>
      <c r="Z978" s="70"/>
      <c r="AA978" s="70"/>
      <c r="AB978" s="70"/>
      <c r="AC978" s="70"/>
      <c r="AD978" s="70"/>
      <c r="AE978" s="70"/>
      <c r="AF978" s="70"/>
      <c r="AG978" s="70"/>
      <c r="AH978" s="70"/>
      <c r="AI978" s="70"/>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AMD978" s="70"/>
      <c r="AME978" s="70"/>
      <c r="AMF978" s="70"/>
      <c r="AMG978" s="70"/>
      <c r="AMH978" s="70"/>
      <c r="AMI978" s="70"/>
      <c r="AMJ978" s="70"/>
    </row>
    <row r="979" spans="1:1024" s="72" customFormat="1" ht="28.7" customHeight="1" x14ac:dyDescent="0.25">
      <c r="A979" s="123">
        <v>976</v>
      </c>
      <c r="B979" s="53" t="s">
        <v>2393</v>
      </c>
      <c r="C979" s="53" t="s">
        <v>2394</v>
      </c>
      <c r="D979" s="53" t="s">
        <v>2395</v>
      </c>
      <c r="E979" s="73" t="s">
        <v>22</v>
      </c>
      <c r="F979" s="73" t="s">
        <v>110</v>
      </c>
      <c r="G979" s="74">
        <f>168*F979</f>
        <v>2016</v>
      </c>
      <c r="H979" s="75">
        <f t="shared" si="53"/>
        <v>2520</v>
      </c>
      <c r="I979" s="76">
        <v>4513.6000000000004</v>
      </c>
      <c r="J979" s="77" t="s">
        <v>67</v>
      </c>
      <c r="K979" s="66" t="s">
        <v>7224</v>
      </c>
      <c r="L979" s="71" t="s">
        <v>7111</v>
      </c>
      <c r="M979" s="78" t="s">
        <v>10</v>
      </c>
      <c r="N979" s="78" t="s">
        <v>24</v>
      </c>
      <c r="O979" s="128" t="s">
        <v>7137</v>
      </c>
      <c r="P979" s="70"/>
      <c r="Q979" s="70"/>
      <c r="R979" s="70"/>
      <c r="S979" s="70"/>
      <c r="T979" s="70"/>
      <c r="U979" s="70"/>
      <c r="V979" s="70"/>
      <c r="W979" s="70"/>
      <c r="X979" s="70"/>
      <c r="Y979" s="70"/>
      <c r="Z979" s="70"/>
      <c r="AA979" s="70"/>
      <c r="AB979" s="70"/>
      <c r="AC979" s="70"/>
      <c r="AD979" s="70"/>
      <c r="AE979" s="70"/>
      <c r="AF979" s="70"/>
      <c r="AG979" s="70"/>
      <c r="AH979" s="70"/>
      <c r="AI979" s="70"/>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AMD979" s="70"/>
      <c r="AME979" s="70"/>
      <c r="AMF979" s="70"/>
      <c r="AMG979" s="70"/>
      <c r="AMH979" s="70"/>
      <c r="AMI979" s="70"/>
      <c r="AMJ979" s="70"/>
    </row>
    <row r="980" spans="1:1024" s="72" customFormat="1" ht="28.7" customHeight="1" x14ac:dyDescent="0.25">
      <c r="A980" s="123">
        <v>977</v>
      </c>
      <c r="B980" s="53" t="s">
        <v>2413</v>
      </c>
      <c r="C980" s="53" t="s">
        <v>2101</v>
      </c>
      <c r="D980" s="53" t="s">
        <v>271</v>
      </c>
      <c r="E980" s="73" t="s">
        <v>28</v>
      </c>
      <c r="F980" s="73"/>
      <c r="G980" s="79">
        <v>750</v>
      </c>
      <c r="H980" s="75">
        <f t="shared" si="53"/>
        <v>937.5</v>
      </c>
      <c r="I980" s="76">
        <v>1545.6</v>
      </c>
      <c r="J980" s="77" t="s">
        <v>7112</v>
      </c>
      <c r="K980" s="66" t="s">
        <v>7224</v>
      </c>
      <c r="L980" s="66" t="s">
        <v>7113</v>
      </c>
      <c r="M980" s="78" t="s">
        <v>9</v>
      </c>
      <c r="N980" s="78" t="s">
        <v>24</v>
      </c>
      <c r="O980" s="125" t="s">
        <v>7228</v>
      </c>
      <c r="P980" s="70"/>
      <c r="Q980" s="70"/>
      <c r="R980" s="70"/>
      <c r="S980" s="70"/>
      <c r="T980" s="70"/>
      <c r="U980" s="70"/>
      <c r="V980" s="70"/>
      <c r="W980" s="70"/>
      <c r="X980" s="70"/>
      <c r="Y980" s="70"/>
      <c r="Z980" s="70"/>
      <c r="AA980" s="70"/>
      <c r="AB980" s="70"/>
      <c r="AC980" s="70"/>
      <c r="AD980" s="70"/>
      <c r="AE980" s="70"/>
      <c r="AF980" s="70"/>
      <c r="AG980" s="70"/>
      <c r="AH980" s="70"/>
      <c r="AI980" s="70"/>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AMD980" s="70"/>
      <c r="AME980" s="70"/>
      <c r="AMF980" s="70"/>
      <c r="AMG980" s="70"/>
      <c r="AMH980" s="70"/>
      <c r="AMI980" s="70"/>
      <c r="AMJ980" s="70"/>
    </row>
    <row r="981" spans="1:1024" s="72" customFormat="1" ht="28.7" customHeight="1" x14ac:dyDescent="0.25">
      <c r="A981" s="123">
        <v>978</v>
      </c>
      <c r="B981" s="53" t="s">
        <v>2414</v>
      </c>
      <c r="C981" s="53" t="s">
        <v>2109</v>
      </c>
      <c r="D981" s="53" t="s">
        <v>271</v>
      </c>
      <c r="E981" s="73" t="s">
        <v>28</v>
      </c>
      <c r="F981" s="73"/>
      <c r="G981" s="79">
        <v>750</v>
      </c>
      <c r="H981" s="75">
        <f t="shared" si="53"/>
        <v>937.5</v>
      </c>
      <c r="I981" s="76">
        <v>1545.6</v>
      </c>
      <c r="J981" s="77" t="s">
        <v>7112</v>
      </c>
      <c r="K981" s="66" t="s">
        <v>7224</v>
      </c>
      <c r="L981" s="66" t="s">
        <v>7113</v>
      </c>
      <c r="M981" s="78" t="s">
        <v>9</v>
      </c>
      <c r="N981" s="78" t="s">
        <v>24</v>
      </c>
      <c r="O981" s="125" t="s">
        <v>7228</v>
      </c>
      <c r="P981" s="70"/>
      <c r="Q981" s="70"/>
      <c r="R981" s="70"/>
      <c r="S981" s="70"/>
      <c r="T981" s="70"/>
      <c r="U981" s="70"/>
      <c r="V981" s="70"/>
      <c r="W981" s="70"/>
      <c r="X981" s="70"/>
      <c r="Y981" s="70"/>
      <c r="Z981" s="70"/>
      <c r="AA981" s="70"/>
      <c r="AB981" s="70"/>
      <c r="AC981" s="70"/>
      <c r="AD981" s="70"/>
      <c r="AE981" s="70"/>
      <c r="AF981" s="70"/>
      <c r="AG981" s="70"/>
      <c r="AH981" s="70"/>
      <c r="AI981" s="70"/>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AMD981" s="70"/>
      <c r="AME981" s="70"/>
      <c r="AMF981" s="70"/>
      <c r="AMG981" s="70"/>
      <c r="AMH981" s="70"/>
      <c r="AMI981" s="70"/>
      <c r="AMJ981" s="70"/>
    </row>
    <row r="982" spans="1:1024" s="72" customFormat="1" ht="28.7" customHeight="1" x14ac:dyDescent="0.25">
      <c r="A982" s="123">
        <v>979</v>
      </c>
      <c r="B982" s="53" t="s">
        <v>2415</v>
      </c>
      <c r="C982" s="53" t="s">
        <v>2131</v>
      </c>
      <c r="D982" s="53" t="s">
        <v>2040</v>
      </c>
      <c r="E982" s="73" t="s">
        <v>28</v>
      </c>
      <c r="F982" s="73"/>
      <c r="G982" s="79">
        <v>178</v>
      </c>
      <c r="H982" s="75">
        <f t="shared" si="53"/>
        <v>222.5</v>
      </c>
      <c r="I982" s="76">
        <v>400.5</v>
      </c>
      <c r="J982" s="77" t="s">
        <v>54</v>
      </c>
      <c r="K982" s="66" t="s">
        <v>7224</v>
      </c>
      <c r="L982" s="71" t="s">
        <v>7111</v>
      </c>
      <c r="M982" s="78" t="s">
        <v>9</v>
      </c>
      <c r="N982" s="78" t="s">
        <v>24</v>
      </c>
      <c r="O982" s="125" t="s">
        <v>7228</v>
      </c>
      <c r="P982" s="70"/>
      <c r="Q982" s="70"/>
      <c r="R982" s="70"/>
      <c r="S982" s="70"/>
      <c r="T982" s="70"/>
      <c r="U982" s="70"/>
      <c r="V982" s="70"/>
      <c r="W982" s="70"/>
      <c r="X982" s="70"/>
      <c r="Y982" s="70"/>
      <c r="Z982" s="70"/>
      <c r="AA982" s="70"/>
      <c r="AB982" s="70"/>
      <c r="AC982" s="70"/>
      <c r="AD982" s="70"/>
      <c r="AE982" s="70"/>
      <c r="AF982" s="70"/>
      <c r="AG982" s="70"/>
      <c r="AH982" s="70"/>
      <c r="AI982" s="70"/>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AMD982" s="70"/>
      <c r="AME982" s="70"/>
      <c r="AMF982" s="70"/>
      <c r="AMG982" s="70"/>
      <c r="AMH982" s="70"/>
      <c r="AMI982" s="70"/>
      <c r="AMJ982" s="70"/>
    </row>
    <row r="983" spans="1:1024" s="72" customFormat="1" ht="28.7" customHeight="1" x14ac:dyDescent="0.25">
      <c r="A983" s="123">
        <v>980</v>
      </c>
      <c r="B983" s="53" t="s">
        <v>2416</v>
      </c>
      <c r="C983" s="53" t="s">
        <v>2149</v>
      </c>
      <c r="D983" s="53" t="s">
        <v>2040</v>
      </c>
      <c r="E983" s="73" t="s">
        <v>28</v>
      </c>
      <c r="F983" s="73"/>
      <c r="G983" s="79">
        <v>178</v>
      </c>
      <c r="H983" s="75">
        <f t="shared" si="53"/>
        <v>222.5</v>
      </c>
      <c r="I983" s="76">
        <v>400.5</v>
      </c>
      <c r="J983" s="77" t="s">
        <v>54</v>
      </c>
      <c r="K983" s="66" t="s">
        <v>7224</v>
      </c>
      <c r="L983" s="71" t="s">
        <v>7111</v>
      </c>
      <c r="M983" s="78" t="s">
        <v>9</v>
      </c>
      <c r="N983" s="78" t="s">
        <v>24</v>
      </c>
      <c r="O983" s="125" t="s">
        <v>7228</v>
      </c>
      <c r="P983" s="70"/>
      <c r="Q983" s="70"/>
      <c r="R983" s="70"/>
      <c r="S983" s="70"/>
      <c r="T983" s="70"/>
      <c r="U983" s="70"/>
      <c r="V983" s="70"/>
      <c r="W983" s="70"/>
      <c r="X983" s="70"/>
      <c r="Y983" s="70"/>
      <c r="Z983" s="70"/>
      <c r="AA983" s="70"/>
      <c r="AB983" s="70"/>
      <c r="AC983" s="70"/>
      <c r="AD983" s="70"/>
      <c r="AE983" s="70"/>
      <c r="AF983" s="70"/>
      <c r="AG983" s="70"/>
      <c r="AH983" s="70"/>
      <c r="AI983" s="70"/>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AMD983" s="70"/>
      <c r="AME983" s="70"/>
      <c r="AMF983" s="70"/>
      <c r="AMG983" s="70"/>
      <c r="AMH983" s="70"/>
      <c r="AMI983" s="70"/>
      <c r="AMJ983" s="70"/>
    </row>
    <row r="984" spans="1:1024" s="72" customFormat="1" ht="28.7" customHeight="1" x14ac:dyDescent="0.25">
      <c r="A984" s="123">
        <v>981</v>
      </c>
      <c r="B984" s="53" t="s">
        <v>2417</v>
      </c>
      <c r="C984" s="53" t="s">
        <v>2213</v>
      </c>
      <c r="D984" s="53" t="s">
        <v>2040</v>
      </c>
      <c r="E984" s="73" t="s">
        <v>28</v>
      </c>
      <c r="F984" s="73"/>
      <c r="G984" s="79">
        <v>178</v>
      </c>
      <c r="H984" s="75">
        <f t="shared" si="53"/>
        <v>222.5</v>
      </c>
      <c r="I984" s="76">
        <v>400.5</v>
      </c>
      <c r="J984" s="77" t="s">
        <v>54</v>
      </c>
      <c r="K984" s="66" t="s">
        <v>7224</v>
      </c>
      <c r="L984" s="71" t="s">
        <v>7111</v>
      </c>
      <c r="M984" s="78" t="s">
        <v>9</v>
      </c>
      <c r="N984" s="78" t="s">
        <v>24</v>
      </c>
      <c r="O984" s="125" t="s">
        <v>7228</v>
      </c>
      <c r="P984" s="70"/>
      <c r="Q984" s="70"/>
      <c r="R984" s="70"/>
      <c r="S984" s="70"/>
      <c r="T984" s="70"/>
      <c r="U984" s="70"/>
      <c r="V984" s="70"/>
      <c r="W984" s="70"/>
      <c r="X984" s="70"/>
      <c r="Y984" s="70"/>
      <c r="Z984" s="70"/>
      <c r="AA984" s="70"/>
      <c r="AB984" s="70"/>
      <c r="AC984" s="70"/>
      <c r="AD984" s="70"/>
      <c r="AE984" s="70"/>
      <c r="AF984" s="70"/>
      <c r="AG984" s="70"/>
      <c r="AH984" s="70"/>
      <c r="AI984" s="70"/>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AMD984" s="70"/>
      <c r="AME984" s="70"/>
      <c r="AMF984" s="70"/>
      <c r="AMG984" s="70"/>
      <c r="AMH984" s="70"/>
      <c r="AMI984" s="70"/>
      <c r="AMJ984" s="70"/>
    </row>
    <row r="985" spans="1:1024" s="72" customFormat="1" ht="28.7" customHeight="1" x14ac:dyDescent="0.25">
      <c r="A985" s="123">
        <v>982</v>
      </c>
      <c r="B985" s="53" t="s">
        <v>2418</v>
      </c>
      <c r="C985" s="53" t="s">
        <v>2251</v>
      </c>
      <c r="D985" s="53" t="s">
        <v>2061</v>
      </c>
      <c r="E985" s="73" t="s">
        <v>28</v>
      </c>
      <c r="F985" s="73"/>
      <c r="G985" s="79">
        <v>420</v>
      </c>
      <c r="H985" s="75">
        <f t="shared" si="53"/>
        <v>525</v>
      </c>
      <c r="I985" s="76">
        <v>1344</v>
      </c>
      <c r="J985" s="77" t="s">
        <v>124</v>
      </c>
      <c r="K985" s="66" t="s">
        <v>7224</v>
      </c>
      <c r="L985" s="71" t="s">
        <v>7111</v>
      </c>
      <c r="M985" s="78" t="s">
        <v>9</v>
      </c>
      <c r="N985" s="78" t="s">
        <v>24</v>
      </c>
      <c r="O985" s="125" t="s">
        <v>7228</v>
      </c>
      <c r="P985" s="70"/>
      <c r="Q985" s="70"/>
      <c r="R985" s="70"/>
      <c r="S985" s="70"/>
      <c r="T985" s="70"/>
      <c r="U985" s="70"/>
      <c r="V985" s="70"/>
      <c r="W985" s="70"/>
      <c r="X985" s="70"/>
      <c r="Y985" s="70"/>
      <c r="Z985" s="70"/>
      <c r="AA985" s="70"/>
      <c r="AB985" s="70"/>
      <c r="AC985" s="70"/>
      <c r="AD985" s="70"/>
      <c r="AE985" s="70"/>
      <c r="AF985" s="70"/>
      <c r="AG985" s="70"/>
      <c r="AH985" s="70"/>
      <c r="AI985" s="70"/>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AMD985" s="70"/>
      <c r="AME985" s="70"/>
      <c r="AMF985" s="70"/>
      <c r="AMG985" s="70"/>
      <c r="AMH985" s="70"/>
      <c r="AMI985" s="70"/>
      <c r="AMJ985" s="70"/>
    </row>
    <row r="986" spans="1:1024" s="72" customFormat="1" ht="28.7" customHeight="1" x14ac:dyDescent="0.25">
      <c r="A986" s="123">
        <v>983</v>
      </c>
      <c r="B986" s="53" t="s">
        <v>2419</v>
      </c>
      <c r="C986" s="53" t="s">
        <v>2253</v>
      </c>
      <c r="D986" s="53" t="s">
        <v>2061</v>
      </c>
      <c r="E986" s="73" t="s">
        <v>28</v>
      </c>
      <c r="F986" s="73"/>
      <c r="G986" s="79">
        <v>420</v>
      </c>
      <c r="H986" s="75">
        <f t="shared" si="53"/>
        <v>525</v>
      </c>
      <c r="I986" s="76">
        <v>1344</v>
      </c>
      <c r="J986" s="77" t="s">
        <v>124</v>
      </c>
      <c r="K986" s="66" t="s">
        <v>7224</v>
      </c>
      <c r="L986" s="71" t="s">
        <v>7111</v>
      </c>
      <c r="M986" s="78" t="s">
        <v>9</v>
      </c>
      <c r="N986" s="78" t="s">
        <v>24</v>
      </c>
      <c r="O986" s="125" t="s">
        <v>7228</v>
      </c>
      <c r="P986" s="70"/>
      <c r="Q986" s="70"/>
      <c r="R986" s="70"/>
      <c r="S986" s="70"/>
      <c r="T986" s="70"/>
      <c r="U986" s="70"/>
      <c r="V986" s="70"/>
      <c r="W986" s="70"/>
      <c r="X986" s="70"/>
      <c r="Y986" s="70"/>
      <c r="Z986" s="70"/>
      <c r="AA986" s="70"/>
      <c r="AB986" s="70"/>
      <c r="AC986" s="70"/>
      <c r="AD986" s="70"/>
      <c r="AE986" s="70"/>
      <c r="AF986" s="70"/>
      <c r="AG986" s="70"/>
      <c r="AH986" s="70"/>
      <c r="AI986" s="70"/>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AMD986" s="70"/>
      <c r="AME986" s="70"/>
      <c r="AMF986" s="70"/>
      <c r="AMG986" s="70"/>
      <c r="AMH986" s="70"/>
      <c r="AMI986" s="70"/>
      <c r="AMJ986" s="70"/>
    </row>
    <row r="987" spans="1:1024" s="72" customFormat="1" ht="28.7" customHeight="1" x14ac:dyDescent="0.25">
      <c r="A987" s="123">
        <v>984</v>
      </c>
      <c r="B987" s="53" t="s">
        <v>2420</v>
      </c>
      <c r="C987" s="53" t="s">
        <v>2255</v>
      </c>
      <c r="D987" s="53" t="s">
        <v>2040</v>
      </c>
      <c r="E987" s="73" t="s">
        <v>28</v>
      </c>
      <c r="F987" s="73"/>
      <c r="G987" s="79">
        <v>178</v>
      </c>
      <c r="H987" s="75">
        <f t="shared" si="53"/>
        <v>222.5</v>
      </c>
      <c r="I987" s="76">
        <v>400.5</v>
      </c>
      <c r="J987" s="77" t="s">
        <v>54</v>
      </c>
      <c r="K987" s="66" t="s">
        <v>7224</v>
      </c>
      <c r="L987" s="71" t="s">
        <v>7111</v>
      </c>
      <c r="M987" s="78" t="s">
        <v>9</v>
      </c>
      <c r="N987" s="78" t="s">
        <v>24</v>
      </c>
      <c r="O987" s="125" t="s">
        <v>7228</v>
      </c>
      <c r="P987" s="70"/>
      <c r="Q987" s="70"/>
      <c r="R987" s="70"/>
      <c r="S987" s="70"/>
      <c r="T987" s="70"/>
      <c r="U987" s="70"/>
      <c r="V987" s="70"/>
      <c r="W987" s="70"/>
      <c r="X987" s="70"/>
      <c r="Y987" s="70"/>
      <c r="Z987" s="70"/>
      <c r="AA987" s="70"/>
      <c r="AB987" s="70"/>
      <c r="AC987" s="70"/>
      <c r="AD987" s="70"/>
      <c r="AE987" s="70"/>
      <c r="AF987" s="70"/>
      <c r="AG987" s="70"/>
      <c r="AH987" s="70"/>
      <c r="AI987" s="70"/>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AMD987" s="70"/>
      <c r="AME987" s="70"/>
      <c r="AMF987" s="70"/>
      <c r="AMG987" s="70"/>
      <c r="AMH987" s="70"/>
      <c r="AMI987" s="70"/>
      <c r="AMJ987" s="70"/>
    </row>
    <row r="988" spans="1:1024" s="72" customFormat="1" ht="28.7" customHeight="1" x14ac:dyDescent="0.25">
      <c r="A988" s="123">
        <v>985</v>
      </c>
      <c r="B988" s="53" t="s">
        <v>2421</v>
      </c>
      <c r="C988" s="53" t="s">
        <v>2264</v>
      </c>
      <c r="D988" s="53" t="s">
        <v>2040</v>
      </c>
      <c r="E988" s="73" t="s">
        <v>28</v>
      </c>
      <c r="F988" s="73"/>
      <c r="G988" s="79">
        <v>178</v>
      </c>
      <c r="H988" s="75">
        <f t="shared" si="53"/>
        <v>222.5</v>
      </c>
      <c r="I988" s="76">
        <v>400.5</v>
      </c>
      <c r="J988" s="77" t="s">
        <v>54</v>
      </c>
      <c r="K988" s="66" t="s">
        <v>7224</v>
      </c>
      <c r="L988" s="71" t="s">
        <v>7111</v>
      </c>
      <c r="M988" s="78" t="s">
        <v>9</v>
      </c>
      <c r="N988" s="78" t="s">
        <v>24</v>
      </c>
      <c r="O988" s="125" t="s">
        <v>7228</v>
      </c>
      <c r="P988" s="70"/>
      <c r="Q988" s="70"/>
      <c r="R988" s="70"/>
      <c r="S988" s="70"/>
      <c r="T988" s="70"/>
      <c r="U988" s="70"/>
      <c r="V988" s="70"/>
      <c r="W988" s="70"/>
      <c r="X988" s="70"/>
      <c r="Y988" s="70"/>
      <c r="Z988" s="70"/>
      <c r="AA988" s="70"/>
      <c r="AB988" s="70"/>
      <c r="AC988" s="70"/>
      <c r="AD988" s="70"/>
      <c r="AE988" s="70"/>
      <c r="AF988" s="70"/>
      <c r="AG988" s="70"/>
      <c r="AH988" s="70"/>
      <c r="AI988" s="70"/>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AMD988" s="70"/>
      <c r="AME988" s="70"/>
      <c r="AMF988" s="70"/>
      <c r="AMG988" s="70"/>
      <c r="AMH988" s="70"/>
      <c r="AMI988" s="70"/>
      <c r="AMJ988" s="70"/>
    </row>
    <row r="989" spans="1:1024" s="72" customFormat="1" ht="28.7" customHeight="1" x14ac:dyDescent="0.25">
      <c r="A989" s="123">
        <v>986</v>
      </c>
      <c r="B989" s="53" t="s">
        <v>2422</v>
      </c>
      <c r="C989" s="53" t="s">
        <v>2266</v>
      </c>
      <c r="D989" s="53" t="s">
        <v>2040</v>
      </c>
      <c r="E989" s="73" t="s">
        <v>28</v>
      </c>
      <c r="F989" s="73"/>
      <c r="G989" s="79">
        <v>178</v>
      </c>
      <c r="H989" s="75">
        <f t="shared" si="53"/>
        <v>222.5</v>
      </c>
      <c r="I989" s="76">
        <v>400.5</v>
      </c>
      <c r="J989" s="77" t="s">
        <v>54</v>
      </c>
      <c r="K989" s="66" t="s">
        <v>7224</v>
      </c>
      <c r="L989" s="71" t="s">
        <v>7111</v>
      </c>
      <c r="M989" s="78" t="s">
        <v>9</v>
      </c>
      <c r="N989" s="78" t="s">
        <v>24</v>
      </c>
      <c r="O989" s="125" t="s">
        <v>7228</v>
      </c>
      <c r="P989" s="70"/>
      <c r="Q989" s="70"/>
      <c r="R989" s="70"/>
      <c r="S989" s="70"/>
      <c r="T989" s="70"/>
      <c r="U989" s="70"/>
      <c r="V989" s="70"/>
      <c r="W989" s="70"/>
      <c r="X989" s="70"/>
      <c r="Y989" s="70"/>
      <c r="Z989" s="70"/>
      <c r="AA989" s="70"/>
      <c r="AB989" s="70"/>
      <c r="AC989" s="70"/>
      <c r="AD989" s="70"/>
      <c r="AE989" s="70"/>
      <c r="AF989" s="70"/>
      <c r="AG989" s="70"/>
      <c r="AH989" s="70"/>
      <c r="AI989" s="70"/>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AMD989" s="70"/>
      <c r="AME989" s="70"/>
      <c r="AMF989" s="70"/>
      <c r="AMG989" s="70"/>
      <c r="AMH989" s="70"/>
      <c r="AMI989" s="70"/>
      <c r="AMJ989" s="70"/>
    </row>
    <row r="990" spans="1:1024" s="72" customFormat="1" ht="28.7" customHeight="1" x14ac:dyDescent="0.25">
      <c r="A990" s="123">
        <v>987</v>
      </c>
      <c r="B990" s="53" t="s">
        <v>2423</v>
      </c>
      <c r="C990" s="53" t="s">
        <v>2268</v>
      </c>
      <c r="D990" s="53" t="s">
        <v>2040</v>
      </c>
      <c r="E990" s="73" t="s">
        <v>28</v>
      </c>
      <c r="F990" s="73"/>
      <c r="G990" s="79">
        <v>178</v>
      </c>
      <c r="H990" s="75">
        <f t="shared" si="53"/>
        <v>222.5</v>
      </c>
      <c r="I990" s="76">
        <v>400.5</v>
      </c>
      <c r="J990" s="77" t="s">
        <v>54</v>
      </c>
      <c r="K990" s="66" t="s">
        <v>7224</v>
      </c>
      <c r="L990" s="71" t="s">
        <v>7111</v>
      </c>
      <c r="M990" s="78" t="s">
        <v>9</v>
      </c>
      <c r="N990" s="78" t="s">
        <v>24</v>
      </c>
      <c r="O990" s="125" t="s">
        <v>7228</v>
      </c>
      <c r="P990" s="70"/>
      <c r="Q990" s="70"/>
      <c r="R990" s="70"/>
      <c r="S990" s="70"/>
      <c r="T990" s="70"/>
      <c r="U990" s="70"/>
      <c r="V990" s="70"/>
      <c r="W990" s="70"/>
      <c r="X990" s="70"/>
      <c r="Y990" s="70"/>
      <c r="Z990" s="70"/>
      <c r="AA990" s="70"/>
      <c r="AB990" s="70"/>
      <c r="AC990" s="70"/>
      <c r="AD990" s="70"/>
      <c r="AE990" s="70"/>
      <c r="AF990" s="70"/>
      <c r="AG990" s="70"/>
      <c r="AH990" s="70"/>
      <c r="AI990" s="70"/>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AMD990" s="70"/>
      <c r="AME990" s="70"/>
      <c r="AMF990" s="70"/>
      <c r="AMG990" s="70"/>
      <c r="AMH990" s="70"/>
      <c r="AMI990" s="70"/>
      <c r="AMJ990" s="70"/>
    </row>
    <row r="991" spans="1:1024" s="72" customFormat="1" ht="28.7" customHeight="1" x14ac:dyDescent="0.25">
      <c r="A991" s="123">
        <v>988</v>
      </c>
      <c r="B991" s="53" t="s">
        <v>2424</v>
      </c>
      <c r="C991" s="53" t="s">
        <v>2270</v>
      </c>
      <c r="D991" s="53" t="s">
        <v>2040</v>
      </c>
      <c r="E991" s="73" t="s">
        <v>28</v>
      </c>
      <c r="F991" s="73"/>
      <c r="G991" s="79">
        <v>178</v>
      </c>
      <c r="H991" s="75">
        <f t="shared" si="53"/>
        <v>222.5</v>
      </c>
      <c r="I991" s="76">
        <v>400.5</v>
      </c>
      <c r="J991" s="77" t="s">
        <v>54</v>
      </c>
      <c r="K991" s="66" t="s">
        <v>7224</v>
      </c>
      <c r="L991" s="71" t="s">
        <v>7111</v>
      </c>
      <c r="M991" s="78" t="s">
        <v>9</v>
      </c>
      <c r="N991" s="78" t="s">
        <v>24</v>
      </c>
      <c r="O991" s="125" t="s">
        <v>7228</v>
      </c>
      <c r="P991" s="70"/>
      <c r="Q991" s="70"/>
      <c r="R991" s="70"/>
      <c r="S991" s="70"/>
      <c r="T991" s="70"/>
      <c r="U991" s="70"/>
      <c r="V991" s="70"/>
      <c r="W991" s="70"/>
      <c r="X991" s="70"/>
      <c r="Y991" s="70"/>
      <c r="Z991" s="70"/>
      <c r="AA991" s="70"/>
      <c r="AB991" s="70"/>
      <c r="AC991" s="70"/>
      <c r="AD991" s="70"/>
      <c r="AE991" s="70"/>
      <c r="AF991" s="70"/>
      <c r="AG991" s="70"/>
      <c r="AH991" s="70"/>
      <c r="AI991" s="70"/>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AMD991" s="70"/>
      <c r="AME991" s="70"/>
      <c r="AMF991" s="70"/>
      <c r="AMG991" s="70"/>
      <c r="AMH991" s="70"/>
      <c r="AMI991" s="70"/>
      <c r="AMJ991" s="70"/>
    </row>
    <row r="992" spans="1:1024" s="72" customFormat="1" ht="28.7" customHeight="1" x14ac:dyDescent="0.25">
      <c r="A992" s="123">
        <v>989</v>
      </c>
      <c r="B992" s="53" t="s">
        <v>2425</v>
      </c>
      <c r="C992" s="53" t="s">
        <v>2272</v>
      </c>
      <c r="D992" s="53" t="s">
        <v>2040</v>
      </c>
      <c r="E992" s="73" t="s">
        <v>28</v>
      </c>
      <c r="F992" s="73"/>
      <c r="G992" s="79">
        <v>178</v>
      </c>
      <c r="H992" s="75">
        <f t="shared" si="53"/>
        <v>222.5</v>
      </c>
      <c r="I992" s="76">
        <v>400.5</v>
      </c>
      <c r="J992" s="77" t="s">
        <v>54</v>
      </c>
      <c r="K992" s="66" t="s">
        <v>7224</v>
      </c>
      <c r="L992" s="71" t="s">
        <v>7111</v>
      </c>
      <c r="M992" s="78" t="s">
        <v>9</v>
      </c>
      <c r="N992" s="78" t="s">
        <v>24</v>
      </c>
      <c r="O992" s="125" t="s">
        <v>7228</v>
      </c>
      <c r="P992" s="70"/>
      <c r="Q992" s="70"/>
      <c r="R992" s="70"/>
      <c r="S992" s="70"/>
      <c r="T992" s="70"/>
      <c r="U992" s="70"/>
      <c r="V992" s="70"/>
      <c r="W992" s="70"/>
      <c r="X992" s="70"/>
      <c r="Y992" s="70"/>
      <c r="Z992" s="70"/>
      <c r="AA992" s="70"/>
      <c r="AB992" s="70"/>
      <c r="AC992" s="70"/>
      <c r="AD992" s="70"/>
      <c r="AE992" s="70"/>
      <c r="AF992" s="70"/>
      <c r="AG992" s="70"/>
      <c r="AH992" s="70"/>
      <c r="AI992" s="70"/>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AMD992" s="70"/>
      <c r="AME992" s="70"/>
      <c r="AMF992" s="70"/>
      <c r="AMG992" s="70"/>
      <c r="AMH992" s="70"/>
      <c r="AMI992" s="70"/>
      <c r="AMJ992" s="70"/>
    </row>
    <row r="993" spans="1:1024" s="72" customFormat="1" ht="28.7" customHeight="1" x14ac:dyDescent="0.25">
      <c r="A993" s="123">
        <v>990</v>
      </c>
      <c r="B993" s="53" t="s">
        <v>2426</v>
      </c>
      <c r="C993" s="53" t="s">
        <v>2274</v>
      </c>
      <c r="D993" s="53" t="s">
        <v>2040</v>
      </c>
      <c r="E993" s="73" t="s">
        <v>28</v>
      </c>
      <c r="F993" s="73"/>
      <c r="G993" s="79">
        <v>178</v>
      </c>
      <c r="H993" s="75">
        <f t="shared" si="53"/>
        <v>222.5</v>
      </c>
      <c r="I993" s="76">
        <v>400.5</v>
      </c>
      <c r="J993" s="77" t="s">
        <v>54</v>
      </c>
      <c r="K993" s="66" t="s">
        <v>7224</v>
      </c>
      <c r="L993" s="71" t="s">
        <v>7111</v>
      </c>
      <c r="M993" s="78" t="s">
        <v>9</v>
      </c>
      <c r="N993" s="78" t="s">
        <v>24</v>
      </c>
      <c r="O993" s="125" t="s">
        <v>7228</v>
      </c>
      <c r="P993" s="70"/>
      <c r="Q993" s="70"/>
      <c r="R993" s="70"/>
      <c r="S993" s="70"/>
      <c r="T993" s="70"/>
      <c r="U993" s="70"/>
      <c r="V993" s="70"/>
      <c r="W993" s="70"/>
      <c r="X993" s="70"/>
      <c r="Y993" s="70"/>
      <c r="Z993" s="70"/>
      <c r="AA993" s="70"/>
      <c r="AB993" s="70"/>
      <c r="AC993" s="70"/>
      <c r="AD993" s="70"/>
      <c r="AE993" s="70"/>
      <c r="AF993" s="70"/>
      <c r="AG993" s="70"/>
      <c r="AH993" s="70"/>
      <c r="AI993" s="70"/>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AMD993" s="70"/>
      <c r="AME993" s="70"/>
      <c r="AMF993" s="70"/>
      <c r="AMG993" s="70"/>
      <c r="AMH993" s="70"/>
      <c r="AMI993" s="70"/>
      <c r="AMJ993" s="70"/>
    </row>
    <row r="994" spans="1:1024" s="72" customFormat="1" ht="28.7" customHeight="1" x14ac:dyDescent="0.25">
      <c r="A994" s="123">
        <v>991</v>
      </c>
      <c r="B994" s="53" t="s">
        <v>2427</v>
      </c>
      <c r="C994" s="53" t="s">
        <v>2278</v>
      </c>
      <c r="D994" s="53" t="s">
        <v>2040</v>
      </c>
      <c r="E994" s="73" t="s">
        <v>28</v>
      </c>
      <c r="F994" s="73"/>
      <c r="G994" s="79">
        <v>178</v>
      </c>
      <c r="H994" s="75">
        <f t="shared" si="53"/>
        <v>222.5</v>
      </c>
      <c r="I994" s="76">
        <v>400.5</v>
      </c>
      <c r="J994" s="77" t="s">
        <v>54</v>
      </c>
      <c r="K994" s="66" t="s">
        <v>7224</v>
      </c>
      <c r="L994" s="71" t="s">
        <v>7111</v>
      </c>
      <c r="M994" s="78" t="s">
        <v>9</v>
      </c>
      <c r="N994" s="78" t="s">
        <v>24</v>
      </c>
      <c r="O994" s="125" t="s">
        <v>7228</v>
      </c>
      <c r="P994" s="70"/>
      <c r="Q994" s="70"/>
      <c r="R994" s="70"/>
      <c r="S994" s="70"/>
      <c r="T994" s="70"/>
      <c r="U994" s="70"/>
      <c r="V994" s="70"/>
      <c r="W994" s="70"/>
      <c r="X994" s="70"/>
      <c r="Y994" s="70"/>
      <c r="Z994" s="70"/>
      <c r="AA994" s="70"/>
      <c r="AB994" s="70"/>
      <c r="AC994" s="70"/>
      <c r="AD994" s="70"/>
      <c r="AE994" s="70"/>
      <c r="AF994" s="70"/>
      <c r="AG994" s="70"/>
      <c r="AH994" s="70"/>
      <c r="AI994" s="70"/>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AMD994" s="70"/>
      <c r="AME994" s="70"/>
      <c r="AMF994" s="70"/>
      <c r="AMG994" s="70"/>
      <c r="AMH994" s="70"/>
      <c r="AMI994" s="70"/>
      <c r="AMJ994" s="70"/>
    </row>
    <row r="995" spans="1:1024" s="72" customFormat="1" ht="28.7" customHeight="1" x14ac:dyDescent="0.25">
      <c r="A995" s="123">
        <v>992</v>
      </c>
      <c r="B995" s="53" t="s">
        <v>2428</v>
      </c>
      <c r="C995" s="53" t="s">
        <v>2429</v>
      </c>
      <c r="D995" s="53" t="s">
        <v>2459</v>
      </c>
      <c r="E995" s="73" t="s">
        <v>28</v>
      </c>
      <c r="F995" s="73"/>
      <c r="G995" s="79">
        <v>895</v>
      </c>
      <c r="H995" s="75">
        <f t="shared" si="53"/>
        <v>1118.75</v>
      </c>
      <c r="I995" s="76">
        <v>3091.2</v>
      </c>
      <c r="J995" s="77" t="s">
        <v>124</v>
      </c>
      <c r="K995" s="66" t="s">
        <v>7224</v>
      </c>
      <c r="L995" s="66" t="s">
        <v>7113</v>
      </c>
      <c r="M995" s="78" t="s">
        <v>9</v>
      </c>
      <c r="N995" s="78" t="s">
        <v>24</v>
      </c>
      <c r="O995" s="125" t="s">
        <v>7228</v>
      </c>
      <c r="P995" s="70"/>
      <c r="Q995" s="70"/>
      <c r="R995" s="70"/>
      <c r="S995" s="70"/>
      <c r="T995" s="70"/>
      <c r="U995" s="70"/>
      <c r="V995" s="70"/>
      <c r="W995" s="70"/>
      <c r="X995" s="70"/>
      <c r="Y995" s="70"/>
      <c r="Z995" s="70"/>
      <c r="AA995" s="70"/>
      <c r="AB995" s="70"/>
      <c r="AC995" s="70"/>
      <c r="AD995" s="70"/>
      <c r="AE995" s="70"/>
      <c r="AF995" s="70"/>
      <c r="AG995" s="70"/>
      <c r="AH995" s="70"/>
      <c r="AI995" s="70"/>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AMD995" s="70"/>
      <c r="AME995" s="70"/>
      <c r="AMF995" s="70"/>
      <c r="AMG995" s="70"/>
      <c r="AMH995" s="70"/>
      <c r="AMI995" s="70"/>
      <c r="AMJ995" s="70"/>
    </row>
    <row r="996" spans="1:1024" s="72" customFormat="1" ht="28.7" customHeight="1" x14ac:dyDescent="0.25">
      <c r="A996" s="123">
        <v>993</v>
      </c>
      <c r="B996" s="53" t="s">
        <v>2432</v>
      </c>
      <c r="C996" s="53" t="s">
        <v>2213</v>
      </c>
      <c r="D996" s="53" t="s">
        <v>2258</v>
      </c>
      <c r="E996" s="73" t="s">
        <v>28</v>
      </c>
      <c r="F996" s="73"/>
      <c r="G996" s="79">
        <v>250</v>
      </c>
      <c r="H996" s="75">
        <f t="shared" si="53"/>
        <v>312.5</v>
      </c>
      <c r="I996" s="87">
        <v>728</v>
      </c>
      <c r="J996" s="77" t="s">
        <v>7112</v>
      </c>
      <c r="K996" s="66" t="s">
        <v>7224</v>
      </c>
      <c r="L996" s="71" t="s">
        <v>7111</v>
      </c>
      <c r="M996" s="78" t="s">
        <v>9</v>
      </c>
      <c r="N996" s="78" t="s">
        <v>24</v>
      </c>
      <c r="O996" s="125" t="s">
        <v>7228</v>
      </c>
      <c r="P996" s="70"/>
      <c r="Q996" s="70"/>
      <c r="R996" s="70"/>
      <c r="S996" s="70"/>
      <c r="T996" s="70"/>
      <c r="U996" s="70"/>
      <c r="V996" s="70"/>
      <c r="W996" s="70"/>
      <c r="X996" s="70"/>
      <c r="Y996" s="70"/>
      <c r="Z996" s="70"/>
      <c r="AA996" s="70"/>
      <c r="AB996" s="70"/>
      <c r="AC996" s="70"/>
      <c r="AD996" s="70"/>
      <c r="AE996" s="70"/>
      <c r="AF996" s="70"/>
      <c r="AG996" s="70"/>
      <c r="AH996" s="70"/>
      <c r="AI996" s="70"/>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AMD996" s="70"/>
      <c r="AME996" s="70"/>
      <c r="AMF996" s="70"/>
      <c r="AMG996" s="70"/>
      <c r="AMH996" s="70"/>
      <c r="AMI996" s="70"/>
      <c r="AMJ996" s="70"/>
    </row>
    <row r="997" spans="1:1024" s="72" customFormat="1" ht="28.7" customHeight="1" x14ac:dyDescent="0.25">
      <c r="A997" s="123">
        <v>994</v>
      </c>
      <c r="B997" s="53" t="s">
        <v>2433</v>
      </c>
      <c r="C997" s="53" t="s">
        <v>2255</v>
      </c>
      <c r="D997" s="53" t="s">
        <v>2258</v>
      </c>
      <c r="E997" s="73" t="s">
        <v>28</v>
      </c>
      <c r="F997" s="73"/>
      <c r="G997" s="79">
        <v>250</v>
      </c>
      <c r="H997" s="75">
        <f t="shared" si="53"/>
        <v>312.5</v>
      </c>
      <c r="I997" s="87">
        <v>728</v>
      </c>
      <c r="J997" s="77" t="s">
        <v>7112</v>
      </c>
      <c r="K997" s="66" t="s">
        <v>7224</v>
      </c>
      <c r="L997" s="71" t="s">
        <v>7111</v>
      </c>
      <c r="M997" s="78" t="s">
        <v>9</v>
      </c>
      <c r="N997" s="78" t="s">
        <v>24</v>
      </c>
      <c r="O997" s="125" t="s">
        <v>7228</v>
      </c>
      <c r="P997" s="70"/>
      <c r="Q997" s="70"/>
      <c r="R997" s="70"/>
      <c r="S997" s="70"/>
      <c r="T997" s="70"/>
      <c r="U997" s="70"/>
      <c r="V997" s="70"/>
      <c r="W997" s="70"/>
      <c r="X997" s="70"/>
      <c r="Y997" s="70"/>
      <c r="Z997" s="70"/>
      <c r="AA997" s="70"/>
      <c r="AB997" s="70"/>
      <c r="AC997" s="70"/>
      <c r="AD997" s="70"/>
      <c r="AE997" s="70"/>
      <c r="AF997" s="70"/>
      <c r="AG997" s="70"/>
      <c r="AH997" s="70"/>
      <c r="AI997" s="70"/>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AMD997" s="70"/>
      <c r="AME997" s="70"/>
      <c r="AMF997" s="70"/>
      <c r="AMG997" s="70"/>
      <c r="AMH997" s="70"/>
      <c r="AMI997" s="70"/>
      <c r="AMJ997" s="70"/>
    </row>
    <row r="998" spans="1:1024" s="72" customFormat="1" ht="28.7" customHeight="1" x14ac:dyDescent="0.25">
      <c r="A998" s="123">
        <v>995</v>
      </c>
      <c r="B998" s="53" t="s">
        <v>2434</v>
      </c>
      <c r="C998" s="53" t="s">
        <v>2435</v>
      </c>
      <c r="D998" s="53" t="s">
        <v>2258</v>
      </c>
      <c r="E998" s="73" t="s">
        <v>28</v>
      </c>
      <c r="F998" s="73"/>
      <c r="G998" s="79">
        <v>250</v>
      </c>
      <c r="H998" s="75">
        <f t="shared" si="53"/>
        <v>312.5</v>
      </c>
      <c r="I998" s="87">
        <v>728</v>
      </c>
      <c r="J998" s="77" t="s">
        <v>7112</v>
      </c>
      <c r="K998" s="66" t="s">
        <v>7224</v>
      </c>
      <c r="L998" s="71" t="s">
        <v>7111</v>
      </c>
      <c r="M998" s="78" t="s">
        <v>9</v>
      </c>
      <c r="N998" s="78" t="s">
        <v>24</v>
      </c>
      <c r="O998" s="125" t="s">
        <v>7228</v>
      </c>
      <c r="P998" s="70"/>
      <c r="Q998" s="70"/>
      <c r="R998" s="70"/>
      <c r="S998" s="70"/>
      <c r="T998" s="70"/>
      <c r="U998" s="70"/>
      <c r="V998" s="70"/>
      <c r="W998" s="70"/>
      <c r="X998" s="70"/>
      <c r="Y998" s="70"/>
      <c r="Z998" s="70"/>
      <c r="AA998" s="70"/>
      <c r="AB998" s="70"/>
      <c r="AC998" s="70"/>
      <c r="AD998" s="70"/>
      <c r="AE998" s="70"/>
      <c r="AF998" s="70"/>
      <c r="AG998" s="70"/>
      <c r="AH998" s="70"/>
      <c r="AI998" s="70"/>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AMD998" s="70"/>
      <c r="AME998" s="70"/>
      <c r="AMF998" s="70"/>
      <c r="AMG998" s="70"/>
      <c r="AMH998" s="70"/>
      <c r="AMI998" s="70"/>
      <c r="AMJ998" s="70"/>
    </row>
    <row r="999" spans="1:1024" s="72" customFormat="1" ht="28.7" customHeight="1" x14ac:dyDescent="0.25">
      <c r="A999" s="123">
        <v>996</v>
      </c>
      <c r="B999" s="53" t="s">
        <v>2436</v>
      </c>
      <c r="C999" s="53" t="s">
        <v>2058</v>
      </c>
      <c r="D999" s="53" t="s">
        <v>2061</v>
      </c>
      <c r="E999" s="73" t="s">
        <v>28</v>
      </c>
      <c r="F999" s="73"/>
      <c r="G999" s="79">
        <v>420</v>
      </c>
      <c r="H999" s="75">
        <f t="shared" si="53"/>
        <v>525</v>
      </c>
      <c r="I999" s="76">
        <v>1344</v>
      </c>
      <c r="J999" s="77" t="s">
        <v>124</v>
      </c>
      <c r="K999" s="66" t="s">
        <v>7224</v>
      </c>
      <c r="L999" s="71" t="s">
        <v>7111</v>
      </c>
      <c r="M999" s="78" t="s">
        <v>9</v>
      </c>
      <c r="N999" s="78" t="s">
        <v>24</v>
      </c>
      <c r="O999" s="125" t="s">
        <v>7228</v>
      </c>
      <c r="P999" s="70"/>
      <c r="Q999" s="70"/>
      <c r="R999" s="70"/>
      <c r="S999" s="70"/>
      <c r="T999" s="70"/>
      <c r="U999" s="70"/>
      <c r="V999" s="70"/>
      <c r="W999" s="70"/>
      <c r="X999" s="70"/>
      <c r="Y999" s="70"/>
      <c r="Z999" s="70"/>
      <c r="AA999" s="70"/>
      <c r="AB999" s="70"/>
      <c r="AC999" s="70"/>
      <c r="AD999" s="70"/>
      <c r="AE999" s="70"/>
      <c r="AF999" s="70"/>
      <c r="AG999" s="70"/>
      <c r="AH999" s="70"/>
      <c r="AI999" s="70"/>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AMD999" s="70"/>
      <c r="AME999" s="70"/>
      <c r="AMF999" s="70"/>
      <c r="AMG999" s="70"/>
      <c r="AMH999" s="70"/>
      <c r="AMI999" s="70"/>
      <c r="AMJ999" s="70"/>
    </row>
    <row r="1000" spans="1:1024" s="72" customFormat="1" ht="28.7" customHeight="1" x14ac:dyDescent="0.25">
      <c r="A1000" s="123">
        <v>997</v>
      </c>
      <c r="B1000" s="53" t="s">
        <v>2437</v>
      </c>
      <c r="C1000" s="53" t="s">
        <v>2131</v>
      </c>
      <c r="D1000" s="53" t="s">
        <v>2061</v>
      </c>
      <c r="E1000" s="73" t="s">
        <v>28</v>
      </c>
      <c r="F1000" s="73"/>
      <c r="G1000" s="79">
        <v>420</v>
      </c>
      <c r="H1000" s="75">
        <f t="shared" si="53"/>
        <v>525</v>
      </c>
      <c r="I1000" s="76">
        <v>1344</v>
      </c>
      <c r="J1000" s="77" t="s">
        <v>124</v>
      </c>
      <c r="K1000" s="66" t="s">
        <v>7224</v>
      </c>
      <c r="L1000" s="71" t="s">
        <v>7111</v>
      </c>
      <c r="M1000" s="78" t="s">
        <v>9</v>
      </c>
      <c r="N1000" s="78" t="s">
        <v>24</v>
      </c>
      <c r="O1000" s="125" t="s">
        <v>7228</v>
      </c>
      <c r="P1000" s="70"/>
      <c r="Q1000" s="70"/>
      <c r="R1000" s="70"/>
      <c r="S1000" s="70"/>
      <c r="T1000" s="70"/>
      <c r="U1000" s="70"/>
      <c r="V1000" s="70"/>
      <c r="W1000" s="70"/>
      <c r="X1000" s="70"/>
      <c r="Y1000" s="70"/>
      <c r="Z1000" s="70"/>
      <c r="AA1000" s="70"/>
      <c r="AB1000" s="70"/>
      <c r="AC1000" s="70"/>
      <c r="AD1000" s="70"/>
      <c r="AE1000" s="70"/>
      <c r="AF1000" s="70"/>
      <c r="AG1000" s="70"/>
      <c r="AH1000" s="70"/>
      <c r="AI1000" s="70"/>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AMD1000" s="70"/>
      <c r="AME1000" s="70"/>
      <c r="AMF1000" s="70"/>
      <c r="AMG1000" s="70"/>
      <c r="AMH1000" s="70"/>
      <c r="AMI1000" s="70"/>
      <c r="AMJ1000" s="70"/>
    </row>
    <row r="1001" spans="1:1024" s="72" customFormat="1" ht="28.7" customHeight="1" x14ac:dyDescent="0.25">
      <c r="A1001" s="123">
        <v>998</v>
      </c>
      <c r="B1001" s="53" t="s">
        <v>2438</v>
      </c>
      <c r="C1001" s="53" t="s">
        <v>2149</v>
      </c>
      <c r="D1001" s="53" t="s">
        <v>2061</v>
      </c>
      <c r="E1001" s="73" t="s">
        <v>28</v>
      </c>
      <c r="F1001" s="73"/>
      <c r="G1001" s="79">
        <v>420</v>
      </c>
      <c r="H1001" s="75">
        <f t="shared" si="53"/>
        <v>525</v>
      </c>
      <c r="I1001" s="76">
        <v>1344</v>
      </c>
      <c r="J1001" s="77" t="s">
        <v>124</v>
      </c>
      <c r="K1001" s="66" t="s">
        <v>7224</v>
      </c>
      <c r="L1001" s="71" t="s">
        <v>7111</v>
      </c>
      <c r="M1001" s="78" t="s">
        <v>9</v>
      </c>
      <c r="N1001" s="78" t="s">
        <v>24</v>
      </c>
      <c r="O1001" s="125" t="s">
        <v>7228</v>
      </c>
      <c r="P1001" s="70"/>
      <c r="Q1001" s="70"/>
      <c r="R1001" s="70"/>
      <c r="S1001" s="70"/>
      <c r="T1001" s="70"/>
      <c r="U1001" s="70"/>
      <c r="V1001" s="70"/>
      <c r="W1001" s="70"/>
      <c r="X1001" s="70"/>
      <c r="Y1001" s="70"/>
      <c r="Z1001" s="70"/>
      <c r="AA1001" s="70"/>
      <c r="AB1001" s="70"/>
      <c r="AC1001" s="70"/>
      <c r="AD1001" s="70"/>
      <c r="AE1001" s="70"/>
      <c r="AF1001" s="70"/>
      <c r="AG1001" s="70"/>
      <c r="AH1001" s="70"/>
      <c r="AI1001" s="70"/>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AMD1001" s="70"/>
      <c r="AME1001" s="70"/>
      <c r="AMF1001" s="70"/>
      <c r="AMG1001" s="70"/>
      <c r="AMH1001" s="70"/>
      <c r="AMI1001" s="70"/>
      <c r="AMJ1001" s="70"/>
    </row>
    <row r="1002" spans="1:1024" s="72" customFormat="1" ht="28.7" customHeight="1" x14ac:dyDescent="0.25">
      <c r="A1002" s="123">
        <v>999</v>
      </c>
      <c r="B1002" s="53" t="s">
        <v>2439</v>
      </c>
      <c r="C1002" s="53" t="s">
        <v>2058</v>
      </c>
      <c r="D1002" s="53" t="s">
        <v>2258</v>
      </c>
      <c r="E1002" s="73" t="s">
        <v>28</v>
      </c>
      <c r="F1002" s="73"/>
      <c r="G1002" s="79">
        <v>250</v>
      </c>
      <c r="H1002" s="75">
        <f t="shared" si="53"/>
        <v>312.5</v>
      </c>
      <c r="I1002" s="87">
        <v>728</v>
      </c>
      <c r="J1002" s="77" t="s">
        <v>7112</v>
      </c>
      <c r="K1002" s="66" t="s">
        <v>7224</v>
      </c>
      <c r="L1002" s="71" t="s">
        <v>7111</v>
      </c>
      <c r="M1002" s="78" t="s">
        <v>9</v>
      </c>
      <c r="N1002" s="78" t="s">
        <v>24</v>
      </c>
      <c r="O1002" s="125" t="s">
        <v>7228</v>
      </c>
      <c r="P1002" s="70"/>
      <c r="Q1002" s="70"/>
      <c r="R1002" s="70"/>
      <c r="S1002" s="70"/>
      <c r="T1002" s="70"/>
      <c r="U1002" s="70"/>
      <c r="V1002" s="70"/>
      <c r="W1002" s="70"/>
      <c r="X1002" s="70"/>
      <c r="Y1002" s="70"/>
      <c r="Z1002" s="70"/>
      <c r="AA1002" s="70"/>
      <c r="AB1002" s="70"/>
      <c r="AC1002" s="70"/>
      <c r="AD1002" s="70"/>
      <c r="AE1002" s="70"/>
      <c r="AF1002" s="70"/>
      <c r="AG1002" s="70"/>
      <c r="AH1002" s="70"/>
      <c r="AI1002" s="70"/>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AMD1002" s="70"/>
      <c r="AME1002" s="70"/>
      <c r="AMF1002" s="70"/>
      <c r="AMG1002" s="70"/>
      <c r="AMH1002" s="70"/>
      <c r="AMI1002" s="70"/>
      <c r="AMJ1002" s="70"/>
    </row>
    <row r="1003" spans="1:1024" s="72" customFormat="1" ht="28.7" customHeight="1" x14ac:dyDescent="0.25">
      <c r="A1003" s="123">
        <v>1000</v>
      </c>
      <c r="B1003" s="53" t="s">
        <v>2440</v>
      </c>
      <c r="C1003" s="53" t="s">
        <v>2131</v>
      </c>
      <c r="D1003" s="53" t="s">
        <v>2258</v>
      </c>
      <c r="E1003" s="73" t="s">
        <v>28</v>
      </c>
      <c r="F1003" s="73"/>
      <c r="G1003" s="79">
        <v>250</v>
      </c>
      <c r="H1003" s="75">
        <f t="shared" si="53"/>
        <v>312.5</v>
      </c>
      <c r="I1003" s="87">
        <v>728</v>
      </c>
      <c r="J1003" s="77" t="s">
        <v>7112</v>
      </c>
      <c r="K1003" s="66" t="s">
        <v>7224</v>
      </c>
      <c r="L1003" s="71" t="s">
        <v>7111</v>
      </c>
      <c r="M1003" s="78" t="s">
        <v>9</v>
      </c>
      <c r="N1003" s="78" t="s">
        <v>24</v>
      </c>
      <c r="O1003" s="125" t="s">
        <v>7228</v>
      </c>
      <c r="P1003" s="70"/>
      <c r="Q1003" s="70"/>
      <c r="R1003" s="70"/>
      <c r="S1003" s="70"/>
      <c r="T1003" s="70"/>
      <c r="U1003" s="70"/>
      <c r="V1003" s="70"/>
      <c r="W1003" s="70"/>
      <c r="X1003" s="70"/>
      <c r="Y1003" s="70"/>
      <c r="Z1003" s="70"/>
      <c r="AA1003" s="70"/>
      <c r="AB1003" s="70"/>
      <c r="AC1003" s="70"/>
      <c r="AD1003" s="70"/>
      <c r="AE1003" s="70"/>
      <c r="AF1003" s="70"/>
      <c r="AG1003" s="70"/>
      <c r="AH1003" s="70"/>
      <c r="AI1003" s="70"/>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AMD1003" s="70"/>
      <c r="AME1003" s="70"/>
      <c r="AMF1003" s="70"/>
      <c r="AMG1003" s="70"/>
      <c r="AMH1003" s="70"/>
      <c r="AMI1003" s="70"/>
      <c r="AMJ1003" s="70"/>
    </row>
    <row r="1004" spans="1:1024" s="72" customFormat="1" ht="28.7" customHeight="1" x14ac:dyDescent="0.25">
      <c r="A1004" s="123">
        <v>1001</v>
      </c>
      <c r="B1004" s="53" t="s">
        <v>2441</v>
      </c>
      <c r="C1004" s="53" t="s">
        <v>2213</v>
      </c>
      <c r="D1004" s="53" t="s">
        <v>2061</v>
      </c>
      <c r="E1004" s="73" t="s">
        <v>28</v>
      </c>
      <c r="F1004" s="73"/>
      <c r="G1004" s="79">
        <v>420</v>
      </c>
      <c r="H1004" s="75">
        <f t="shared" si="53"/>
        <v>525</v>
      </c>
      <c r="I1004" s="76">
        <v>1344</v>
      </c>
      <c r="J1004" s="77" t="s">
        <v>124</v>
      </c>
      <c r="K1004" s="66" t="s">
        <v>7224</v>
      </c>
      <c r="L1004" s="71" t="s">
        <v>7111</v>
      </c>
      <c r="M1004" s="78" t="s">
        <v>9</v>
      </c>
      <c r="N1004" s="78" t="s">
        <v>24</v>
      </c>
      <c r="O1004" s="125" t="s">
        <v>7228</v>
      </c>
      <c r="P1004" s="70"/>
      <c r="Q1004" s="70"/>
      <c r="R1004" s="70"/>
      <c r="S1004" s="70"/>
      <c r="T1004" s="70"/>
      <c r="U1004" s="70"/>
      <c r="V1004" s="70"/>
      <c r="W1004" s="70"/>
      <c r="X1004" s="70"/>
      <c r="Y1004" s="70"/>
      <c r="Z1004" s="70"/>
      <c r="AA1004" s="70"/>
      <c r="AB1004" s="70"/>
      <c r="AC1004" s="70"/>
      <c r="AD1004" s="70"/>
      <c r="AE1004" s="70"/>
      <c r="AF1004" s="70"/>
      <c r="AG1004" s="70"/>
      <c r="AH1004" s="70"/>
      <c r="AI1004" s="70"/>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AMD1004" s="70"/>
      <c r="AME1004" s="70"/>
      <c r="AMF1004" s="70"/>
      <c r="AMG1004" s="70"/>
      <c r="AMH1004" s="70"/>
      <c r="AMI1004" s="70"/>
      <c r="AMJ1004" s="70"/>
    </row>
    <row r="1005" spans="1:1024" s="72" customFormat="1" ht="28.7" customHeight="1" x14ac:dyDescent="0.25">
      <c r="A1005" s="123">
        <v>1002</v>
      </c>
      <c r="B1005" s="53" t="s">
        <v>2442</v>
      </c>
      <c r="C1005" s="53" t="s">
        <v>2255</v>
      </c>
      <c r="D1005" s="53" t="s">
        <v>2061</v>
      </c>
      <c r="E1005" s="73" t="s">
        <v>28</v>
      </c>
      <c r="F1005" s="73"/>
      <c r="G1005" s="79">
        <v>420</v>
      </c>
      <c r="H1005" s="75">
        <f t="shared" si="53"/>
        <v>525</v>
      </c>
      <c r="I1005" s="76">
        <v>1344</v>
      </c>
      <c r="J1005" s="77" t="s">
        <v>124</v>
      </c>
      <c r="K1005" s="66" t="s">
        <v>7224</v>
      </c>
      <c r="L1005" s="71" t="s">
        <v>7111</v>
      </c>
      <c r="M1005" s="78" t="s">
        <v>9</v>
      </c>
      <c r="N1005" s="78" t="s">
        <v>24</v>
      </c>
      <c r="O1005" s="125" t="s">
        <v>7228</v>
      </c>
      <c r="P1005" s="70"/>
      <c r="Q1005" s="70"/>
      <c r="R1005" s="70"/>
      <c r="S1005" s="70"/>
      <c r="T1005" s="70"/>
      <c r="U1005" s="70"/>
      <c r="V1005" s="70"/>
      <c r="W1005" s="70"/>
      <c r="X1005" s="70"/>
      <c r="Y1005" s="70"/>
      <c r="Z1005" s="70"/>
      <c r="AA1005" s="70"/>
      <c r="AB1005" s="70"/>
      <c r="AC1005" s="70"/>
      <c r="AD1005" s="70"/>
      <c r="AE1005" s="70"/>
      <c r="AF1005" s="70"/>
      <c r="AG1005" s="70"/>
      <c r="AH1005" s="70"/>
      <c r="AI1005" s="70"/>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AMD1005" s="70"/>
      <c r="AME1005" s="70"/>
      <c r="AMF1005" s="70"/>
      <c r="AMG1005" s="70"/>
      <c r="AMH1005" s="70"/>
      <c r="AMI1005" s="70"/>
      <c r="AMJ1005" s="70"/>
    </row>
    <row r="1006" spans="1:1024" s="72" customFormat="1" ht="28.7" customHeight="1" x14ac:dyDescent="0.25">
      <c r="A1006" s="123">
        <v>1003</v>
      </c>
      <c r="B1006" s="53" t="s">
        <v>2443</v>
      </c>
      <c r="C1006" s="53" t="s">
        <v>2435</v>
      </c>
      <c r="D1006" s="53" t="s">
        <v>2061</v>
      </c>
      <c r="E1006" s="73" t="s">
        <v>28</v>
      </c>
      <c r="F1006" s="73"/>
      <c r="G1006" s="79">
        <v>420</v>
      </c>
      <c r="H1006" s="75">
        <f t="shared" si="53"/>
        <v>525</v>
      </c>
      <c r="I1006" s="76">
        <v>1344</v>
      </c>
      <c r="J1006" s="77" t="s">
        <v>124</v>
      </c>
      <c r="K1006" s="66" t="s">
        <v>7224</v>
      </c>
      <c r="L1006" s="71" t="s">
        <v>7111</v>
      </c>
      <c r="M1006" s="78" t="s">
        <v>9</v>
      </c>
      <c r="N1006" s="78" t="s">
        <v>24</v>
      </c>
      <c r="O1006" s="125" t="s">
        <v>7228</v>
      </c>
      <c r="P1006" s="70"/>
      <c r="Q1006" s="70"/>
      <c r="R1006" s="70"/>
      <c r="S1006" s="70"/>
      <c r="T1006" s="70"/>
      <c r="U1006" s="70"/>
      <c r="V1006" s="70"/>
      <c r="W1006" s="70"/>
      <c r="X1006" s="70"/>
      <c r="Y1006" s="70"/>
      <c r="Z1006" s="70"/>
      <c r="AA1006" s="70"/>
      <c r="AB1006" s="70"/>
      <c r="AC1006" s="70"/>
      <c r="AD1006" s="70"/>
      <c r="AE1006" s="70"/>
      <c r="AF1006" s="70"/>
      <c r="AG1006" s="70"/>
      <c r="AH1006" s="70"/>
      <c r="AI1006" s="70"/>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AMD1006" s="70"/>
      <c r="AME1006" s="70"/>
      <c r="AMF1006" s="70"/>
      <c r="AMG1006" s="70"/>
      <c r="AMH1006" s="70"/>
      <c r="AMI1006" s="70"/>
      <c r="AMJ1006" s="70"/>
    </row>
    <row r="1007" spans="1:1024" s="72" customFormat="1" ht="28.7" customHeight="1" x14ac:dyDescent="0.25">
      <c r="A1007" s="123">
        <v>1004</v>
      </c>
      <c r="B1007" s="53" t="s">
        <v>2444</v>
      </c>
      <c r="C1007" s="53" t="s">
        <v>2058</v>
      </c>
      <c r="D1007" s="53" t="s">
        <v>271</v>
      </c>
      <c r="E1007" s="73" t="s">
        <v>28</v>
      </c>
      <c r="F1007" s="73"/>
      <c r="G1007" s="79">
        <v>750</v>
      </c>
      <c r="H1007" s="75">
        <f t="shared" si="53"/>
        <v>937.5</v>
      </c>
      <c r="I1007" s="76">
        <v>1545.6</v>
      </c>
      <c r="J1007" s="77" t="s">
        <v>7112</v>
      </c>
      <c r="K1007" s="66" t="s">
        <v>7224</v>
      </c>
      <c r="L1007" s="66" t="s">
        <v>7113</v>
      </c>
      <c r="M1007" s="78" t="s">
        <v>9</v>
      </c>
      <c r="N1007" s="78" t="s">
        <v>24</v>
      </c>
      <c r="O1007" s="125" t="s">
        <v>7228</v>
      </c>
      <c r="P1007" s="70"/>
      <c r="Q1007" s="70"/>
      <c r="R1007" s="70"/>
      <c r="S1007" s="70"/>
      <c r="T1007" s="70"/>
      <c r="U1007" s="70"/>
      <c r="V1007" s="70"/>
      <c r="W1007" s="70"/>
      <c r="X1007" s="70"/>
      <c r="Y1007" s="70"/>
      <c r="Z1007" s="70"/>
      <c r="AA1007" s="70"/>
      <c r="AB1007" s="70"/>
      <c r="AC1007" s="70"/>
      <c r="AD1007" s="70"/>
      <c r="AE1007" s="70"/>
      <c r="AF1007" s="70"/>
      <c r="AG1007" s="70"/>
      <c r="AH1007" s="70"/>
      <c r="AI1007" s="70"/>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AMD1007" s="70"/>
      <c r="AME1007" s="70"/>
      <c r="AMF1007" s="70"/>
      <c r="AMG1007" s="70"/>
      <c r="AMH1007" s="70"/>
      <c r="AMI1007" s="70"/>
      <c r="AMJ1007" s="70"/>
    </row>
    <row r="1008" spans="1:1024" s="72" customFormat="1" ht="28.7" customHeight="1" x14ac:dyDescent="0.25">
      <c r="A1008" s="123">
        <v>1005</v>
      </c>
      <c r="B1008" s="53" t="s">
        <v>2445</v>
      </c>
      <c r="C1008" s="53" t="s">
        <v>2131</v>
      </c>
      <c r="D1008" s="53" t="s">
        <v>271</v>
      </c>
      <c r="E1008" s="73" t="s">
        <v>28</v>
      </c>
      <c r="F1008" s="73"/>
      <c r="G1008" s="79">
        <v>750</v>
      </c>
      <c r="H1008" s="75">
        <f t="shared" si="53"/>
        <v>937.5</v>
      </c>
      <c r="I1008" s="76">
        <v>1545.6</v>
      </c>
      <c r="J1008" s="77" t="s">
        <v>7112</v>
      </c>
      <c r="K1008" s="66" t="s">
        <v>7224</v>
      </c>
      <c r="L1008" s="66" t="s">
        <v>7113</v>
      </c>
      <c r="M1008" s="78" t="s">
        <v>9</v>
      </c>
      <c r="N1008" s="78" t="s">
        <v>24</v>
      </c>
      <c r="O1008" s="125" t="s">
        <v>7228</v>
      </c>
      <c r="P1008" s="70"/>
      <c r="Q1008" s="70"/>
      <c r="R1008" s="70"/>
      <c r="S1008" s="70"/>
      <c r="T1008" s="70"/>
      <c r="U1008" s="70"/>
      <c r="V1008" s="70"/>
      <c r="W1008" s="70"/>
      <c r="X1008" s="70"/>
      <c r="Y1008" s="70"/>
      <c r="Z1008" s="70"/>
      <c r="AA1008" s="70"/>
      <c r="AB1008" s="70"/>
      <c r="AC1008" s="70"/>
      <c r="AD1008" s="70"/>
      <c r="AE1008" s="70"/>
      <c r="AF1008" s="70"/>
      <c r="AG1008" s="70"/>
      <c r="AH1008" s="70"/>
      <c r="AI1008" s="70"/>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AMD1008" s="70"/>
      <c r="AME1008" s="70"/>
      <c r="AMF1008" s="70"/>
      <c r="AMG1008" s="70"/>
      <c r="AMH1008" s="70"/>
      <c r="AMI1008" s="70"/>
      <c r="AMJ1008" s="70"/>
    </row>
    <row r="1009" spans="1:1024" s="72" customFormat="1" ht="28.7" customHeight="1" x14ac:dyDescent="0.25">
      <c r="A1009" s="123">
        <v>1006</v>
      </c>
      <c r="B1009" s="53" t="s">
        <v>2446</v>
      </c>
      <c r="C1009" s="53" t="s">
        <v>2149</v>
      </c>
      <c r="D1009" s="53" t="s">
        <v>271</v>
      </c>
      <c r="E1009" s="73" t="s">
        <v>28</v>
      </c>
      <c r="F1009" s="73"/>
      <c r="G1009" s="79">
        <v>750</v>
      </c>
      <c r="H1009" s="75">
        <f t="shared" si="53"/>
        <v>937.5</v>
      </c>
      <c r="I1009" s="76">
        <v>1545.6</v>
      </c>
      <c r="J1009" s="77" t="s">
        <v>7112</v>
      </c>
      <c r="K1009" s="66" t="s">
        <v>7224</v>
      </c>
      <c r="L1009" s="66" t="s">
        <v>7113</v>
      </c>
      <c r="M1009" s="78" t="s">
        <v>9</v>
      </c>
      <c r="N1009" s="78" t="s">
        <v>24</v>
      </c>
      <c r="O1009" s="125" t="s">
        <v>7228</v>
      </c>
      <c r="P1009" s="70"/>
      <c r="Q1009" s="70"/>
      <c r="R1009" s="70"/>
      <c r="S1009" s="70"/>
      <c r="T1009" s="70"/>
      <c r="U1009" s="70"/>
      <c r="V1009" s="70"/>
      <c r="W1009" s="70"/>
      <c r="X1009" s="70"/>
      <c r="Y1009" s="70"/>
      <c r="Z1009" s="70"/>
      <c r="AA1009" s="70"/>
      <c r="AB1009" s="70"/>
      <c r="AC1009" s="70"/>
      <c r="AD1009" s="70"/>
      <c r="AE1009" s="70"/>
      <c r="AF1009" s="70"/>
      <c r="AG1009" s="70"/>
      <c r="AH1009" s="70"/>
      <c r="AI1009" s="70"/>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AMD1009" s="70"/>
      <c r="AME1009" s="70"/>
      <c r="AMF1009" s="70"/>
      <c r="AMG1009" s="70"/>
      <c r="AMH1009" s="70"/>
      <c r="AMI1009" s="70"/>
      <c r="AMJ1009" s="70"/>
    </row>
    <row r="1010" spans="1:1024" s="72" customFormat="1" ht="28.7" customHeight="1" x14ac:dyDescent="0.25">
      <c r="A1010" s="123">
        <v>1007</v>
      </c>
      <c r="B1010" s="53" t="s">
        <v>2447</v>
      </c>
      <c r="C1010" s="53" t="s">
        <v>2213</v>
      </c>
      <c r="D1010" s="53" t="s">
        <v>271</v>
      </c>
      <c r="E1010" s="73" t="s">
        <v>28</v>
      </c>
      <c r="F1010" s="73"/>
      <c r="G1010" s="79">
        <v>750</v>
      </c>
      <c r="H1010" s="75">
        <f t="shared" si="53"/>
        <v>937.5</v>
      </c>
      <c r="I1010" s="76">
        <v>1545.6</v>
      </c>
      <c r="J1010" s="77" t="s">
        <v>7112</v>
      </c>
      <c r="K1010" s="66" t="s">
        <v>7224</v>
      </c>
      <c r="L1010" s="66" t="s">
        <v>7113</v>
      </c>
      <c r="M1010" s="78" t="s">
        <v>9</v>
      </c>
      <c r="N1010" s="78" t="s">
        <v>24</v>
      </c>
      <c r="O1010" s="125" t="s">
        <v>7228</v>
      </c>
      <c r="P1010" s="70"/>
      <c r="Q1010" s="70"/>
      <c r="R1010" s="70"/>
      <c r="S1010" s="70"/>
      <c r="T1010" s="70"/>
      <c r="U1010" s="70"/>
      <c r="V1010" s="70"/>
      <c r="W1010" s="70"/>
      <c r="X1010" s="70"/>
      <c r="Y1010" s="70"/>
      <c r="Z1010" s="70"/>
      <c r="AA1010" s="70"/>
      <c r="AB1010" s="70"/>
      <c r="AC1010" s="70"/>
      <c r="AD1010" s="70"/>
      <c r="AE1010" s="70"/>
      <c r="AF1010" s="70"/>
      <c r="AG1010" s="70"/>
      <c r="AH1010" s="70"/>
      <c r="AI1010" s="70"/>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AMD1010" s="70"/>
      <c r="AME1010" s="70"/>
      <c r="AMF1010" s="70"/>
      <c r="AMG1010" s="70"/>
      <c r="AMH1010" s="70"/>
      <c r="AMI1010" s="70"/>
      <c r="AMJ1010" s="70"/>
    </row>
    <row r="1011" spans="1:1024" s="72" customFormat="1" ht="28.7" customHeight="1" x14ac:dyDescent="0.25">
      <c r="A1011" s="123">
        <v>1008</v>
      </c>
      <c r="B1011" s="53" t="s">
        <v>2448</v>
      </c>
      <c r="C1011" s="53" t="s">
        <v>2255</v>
      </c>
      <c r="D1011" s="53" t="s">
        <v>271</v>
      </c>
      <c r="E1011" s="73" t="s">
        <v>28</v>
      </c>
      <c r="F1011" s="73"/>
      <c r="G1011" s="79">
        <v>750</v>
      </c>
      <c r="H1011" s="75">
        <f t="shared" si="53"/>
        <v>937.5</v>
      </c>
      <c r="I1011" s="76">
        <v>1545.6</v>
      </c>
      <c r="J1011" s="77" t="s">
        <v>7112</v>
      </c>
      <c r="K1011" s="66" t="s">
        <v>7224</v>
      </c>
      <c r="L1011" s="66" t="s">
        <v>7113</v>
      </c>
      <c r="M1011" s="78" t="s">
        <v>9</v>
      </c>
      <c r="N1011" s="78" t="s">
        <v>24</v>
      </c>
      <c r="O1011" s="125" t="s">
        <v>7228</v>
      </c>
      <c r="P1011" s="70"/>
      <c r="Q1011" s="70"/>
      <c r="R1011" s="70"/>
      <c r="S1011" s="70"/>
      <c r="T1011" s="70"/>
      <c r="U1011" s="70"/>
      <c r="V1011" s="70"/>
      <c r="W1011" s="70"/>
      <c r="X1011" s="70"/>
      <c r="Y1011" s="70"/>
      <c r="Z1011" s="70"/>
      <c r="AA1011" s="70"/>
      <c r="AB1011" s="70"/>
      <c r="AC1011" s="70"/>
      <c r="AD1011" s="70"/>
      <c r="AE1011" s="70"/>
      <c r="AF1011" s="70"/>
      <c r="AG1011" s="70"/>
      <c r="AH1011" s="70"/>
      <c r="AI1011" s="70"/>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AMD1011" s="70"/>
      <c r="AME1011" s="70"/>
      <c r="AMF1011" s="70"/>
      <c r="AMG1011" s="70"/>
      <c r="AMH1011" s="70"/>
      <c r="AMI1011" s="70"/>
      <c r="AMJ1011" s="70"/>
    </row>
    <row r="1012" spans="1:1024" s="72" customFormat="1" ht="28.7" customHeight="1" x14ac:dyDescent="0.25">
      <c r="A1012" s="123">
        <v>1009</v>
      </c>
      <c r="B1012" s="53" t="s">
        <v>2449</v>
      </c>
      <c r="C1012" s="53" t="s">
        <v>2435</v>
      </c>
      <c r="D1012" s="53" t="s">
        <v>271</v>
      </c>
      <c r="E1012" s="73" t="s">
        <v>28</v>
      </c>
      <c r="F1012" s="73"/>
      <c r="G1012" s="79">
        <v>750</v>
      </c>
      <c r="H1012" s="75">
        <f t="shared" si="53"/>
        <v>937.5</v>
      </c>
      <c r="I1012" s="76">
        <v>1545.6</v>
      </c>
      <c r="J1012" s="77" t="s">
        <v>7112</v>
      </c>
      <c r="K1012" s="66" t="s">
        <v>7224</v>
      </c>
      <c r="L1012" s="66" t="s">
        <v>7113</v>
      </c>
      <c r="M1012" s="78" t="s">
        <v>9</v>
      </c>
      <c r="N1012" s="78" t="s">
        <v>24</v>
      </c>
      <c r="O1012" s="125" t="s">
        <v>7228</v>
      </c>
      <c r="P1012" s="70"/>
      <c r="Q1012" s="70"/>
      <c r="R1012" s="70"/>
      <c r="S1012" s="70"/>
      <c r="T1012" s="70"/>
      <c r="U1012" s="70"/>
      <c r="V1012" s="70"/>
      <c r="W1012" s="70"/>
      <c r="X1012" s="70"/>
      <c r="Y1012" s="70"/>
      <c r="Z1012" s="70"/>
      <c r="AA1012" s="70"/>
      <c r="AB1012" s="70"/>
      <c r="AC1012" s="70"/>
      <c r="AD1012" s="70"/>
      <c r="AE1012" s="70"/>
      <c r="AF1012" s="70"/>
      <c r="AG1012" s="70"/>
      <c r="AH1012" s="70"/>
      <c r="AI1012" s="70"/>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AMD1012" s="70"/>
      <c r="AME1012" s="70"/>
      <c r="AMF1012" s="70"/>
      <c r="AMG1012" s="70"/>
      <c r="AMH1012" s="70"/>
      <c r="AMI1012" s="70"/>
      <c r="AMJ1012" s="70"/>
    </row>
    <row r="1013" spans="1:1024" s="72" customFormat="1" ht="28.7" customHeight="1" x14ac:dyDescent="0.25">
      <c r="A1013" s="123">
        <v>1010</v>
      </c>
      <c r="B1013" s="53" t="s">
        <v>2450</v>
      </c>
      <c r="C1013" s="53" t="s">
        <v>2435</v>
      </c>
      <c r="D1013" s="53" t="s">
        <v>2459</v>
      </c>
      <c r="E1013" s="73" t="s">
        <v>28</v>
      </c>
      <c r="F1013" s="73"/>
      <c r="G1013" s="79">
        <v>895</v>
      </c>
      <c r="H1013" s="75">
        <f t="shared" si="53"/>
        <v>1118.75</v>
      </c>
      <c r="I1013" s="76">
        <v>3091.2</v>
      </c>
      <c r="J1013" s="77" t="s">
        <v>124</v>
      </c>
      <c r="K1013" s="66" t="s">
        <v>7224</v>
      </c>
      <c r="L1013" s="66" t="s">
        <v>7113</v>
      </c>
      <c r="M1013" s="78" t="s">
        <v>9</v>
      </c>
      <c r="N1013" s="78" t="s">
        <v>24</v>
      </c>
      <c r="O1013" s="125" t="s">
        <v>7228</v>
      </c>
      <c r="P1013" s="70"/>
      <c r="Q1013" s="70"/>
      <c r="R1013" s="70"/>
      <c r="S1013" s="70"/>
      <c r="T1013" s="70"/>
      <c r="U1013" s="70"/>
      <c r="V1013" s="70"/>
      <c r="W1013" s="70"/>
      <c r="X1013" s="70"/>
      <c r="Y1013" s="70"/>
      <c r="Z1013" s="70"/>
      <c r="AA1013" s="70"/>
      <c r="AB1013" s="70"/>
      <c r="AC1013" s="70"/>
      <c r="AD1013" s="70"/>
      <c r="AE1013" s="70"/>
      <c r="AF1013" s="70"/>
      <c r="AG1013" s="70"/>
      <c r="AH1013" s="70"/>
      <c r="AI1013" s="70"/>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AMD1013" s="70"/>
      <c r="AME1013" s="70"/>
      <c r="AMF1013" s="70"/>
      <c r="AMG1013" s="70"/>
      <c r="AMH1013" s="70"/>
      <c r="AMI1013" s="70"/>
      <c r="AMJ1013" s="70"/>
    </row>
    <row r="1014" spans="1:1024" s="72" customFormat="1" ht="28.7" customHeight="1" x14ac:dyDescent="0.25">
      <c r="A1014" s="123">
        <v>1011</v>
      </c>
      <c r="B1014" s="53" t="s">
        <v>2458</v>
      </c>
      <c r="C1014" s="53" t="s">
        <v>1180</v>
      </c>
      <c r="D1014" s="53" t="s">
        <v>2459</v>
      </c>
      <c r="E1014" s="73" t="s">
        <v>28</v>
      </c>
      <c r="F1014" s="73" t="s">
        <v>62</v>
      </c>
      <c r="G1014" s="79">
        <v>895</v>
      </c>
      <c r="H1014" s="75">
        <f t="shared" si="53"/>
        <v>1118.75</v>
      </c>
      <c r="I1014" s="76">
        <v>3091.2</v>
      </c>
      <c r="J1014" s="77" t="s">
        <v>124</v>
      </c>
      <c r="K1014" s="66" t="s">
        <v>7224</v>
      </c>
      <c r="L1014" s="66" t="s">
        <v>7113</v>
      </c>
      <c r="M1014" s="78" t="s">
        <v>10</v>
      </c>
      <c r="N1014" s="78" t="s">
        <v>24</v>
      </c>
      <c r="O1014" s="128" t="s">
        <v>7137</v>
      </c>
      <c r="P1014" s="70"/>
      <c r="Q1014" s="70"/>
      <c r="R1014" s="70"/>
      <c r="S1014" s="70"/>
      <c r="T1014" s="70"/>
      <c r="U1014" s="70"/>
      <c r="V1014" s="70"/>
      <c r="W1014" s="70"/>
      <c r="X1014" s="70"/>
      <c r="Y1014" s="70"/>
      <c r="Z1014" s="70"/>
      <c r="AA1014" s="70"/>
      <c r="AB1014" s="70"/>
      <c r="AC1014" s="70"/>
      <c r="AD1014" s="70"/>
      <c r="AE1014" s="70"/>
      <c r="AF1014" s="70"/>
      <c r="AG1014" s="70"/>
      <c r="AH1014" s="70"/>
      <c r="AI1014" s="70"/>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AMD1014" s="70"/>
      <c r="AME1014" s="70"/>
      <c r="AMF1014" s="70"/>
      <c r="AMG1014" s="70"/>
      <c r="AMH1014" s="70"/>
      <c r="AMI1014" s="70"/>
      <c r="AMJ1014" s="70"/>
    </row>
    <row r="1015" spans="1:1024" s="72" customFormat="1" ht="28.7" customHeight="1" x14ac:dyDescent="0.25">
      <c r="A1015" s="123">
        <v>1012</v>
      </c>
      <c r="B1015" s="53" t="s">
        <v>2460</v>
      </c>
      <c r="C1015" s="53" t="s">
        <v>1183</v>
      </c>
      <c r="D1015" s="53" t="s">
        <v>1178</v>
      </c>
      <c r="E1015" s="73" t="s">
        <v>28</v>
      </c>
      <c r="F1015" s="73" t="s">
        <v>62</v>
      </c>
      <c r="G1015" s="79">
        <v>895</v>
      </c>
      <c r="H1015" s="75">
        <f t="shared" si="53"/>
        <v>1118.75</v>
      </c>
      <c r="I1015" s="76">
        <v>3091.2</v>
      </c>
      <c r="J1015" s="77" t="s">
        <v>124</v>
      </c>
      <c r="K1015" s="66" t="s">
        <v>7224</v>
      </c>
      <c r="L1015" s="66" t="s">
        <v>7113</v>
      </c>
      <c r="M1015" s="78" t="s">
        <v>10</v>
      </c>
      <c r="N1015" s="78" t="s">
        <v>24</v>
      </c>
      <c r="O1015" s="128" t="s">
        <v>7137</v>
      </c>
      <c r="P1015" s="70"/>
      <c r="Q1015" s="70"/>
      <c r="R1015" s="70"/>
      <c r="S1015" s="70"/>
      <c r="T1015" s="70"/>
      <c r="U1015" s="70"/>
      <c r="V1015" s="70"/>
      <c r="W1015" s="70"/>
      <c r="X1015" s="70"/>
      <c r="Y1015" s="70"/>
      <c r="Z1015" s="70"/>
      <c r="AA1015" s="70"/>
      <c r="AB1015" s="70"/>
      <c r="AC1015" s="70"/>
      <c r="AD1015" s="70"/>
      <c r="AE1015" s="70"/>
      <c r="AF1015" s="70"/>
      <c r="AG1015" s="70"/>
      <c r="AH1015" s="70"/>
      <c r="AI1015" s="70"/>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AMD1015" s="70"/>
      <c r="AME1015" s="70"/>
      <c r="AMF1015" s="70"/>
      <c r="AMG1015" s="70"/>
      <c r="AMH1015" s="70"/>
      <c r="AMI1015" s="70"/>
      <c r="AMJ1015" s="70"/>
    </row>
    <row r="1016" spans="1:1024" s="72" customFormat="1" ht="28.7" customHeight="1" x14ac:dyDescent="0.25">
      <c r="A1016" s="123">
        <v>1013</v>
      </c>
      <c r="B1016" s="53" t="s">
        <v>2461</v>
      </c>
      <c r="C1016" s="53" t="s">
        <v>1186</v>
      </c>
      <c r="D1016" s="53" t="s">
        <v>1220</v>
      </c>
      <c r="E1016" s="73" t="s">
        <v>28</v>
      </c>
      <c r="F1016" s="73" t="s">
        <v>62</v>
      </c>
      <c r="G1016" s="79">
        <v>895</v>
      </c>
      <c r="H1016" s="75">
        <f t="shared" si="53"/>
        <v>1118.75</v>
      </c>
      <c r="I1016" s="76">
        <v>3091.2</v>
      </c>
      <c r="J1016" s="77" t="s">
        <v>124</v>
      </c>
      <c r="K1016" s="66" t="s">
        <v>7224</v>
      </c>
      <c r="L1016" s="66" t="s">
        <v>7113</v>
      </c>
      <c r="M1016" s="78" t="s">
        <v>10</v>
      </c>
      <c r="N1016" s="78" t="s">
        <v>24</v>
      </c>
      <c r="O1016" s="128" t="s">
        <v>7137</v>
      </c>
      <c r="P1016" s="70"/>
      <c r="Q1016" s="70"/>
      <c r="R1016" s="70"/>
      <c r="S1016" s="70"/>
      <c r="T1016" s="70"/>
      <c r="U1016" s="70"/>
      <c r="V1016" s="70"/>
      <c r="W1016" s="70"/>
      <c r="X1016" s="70"/>
      <c r="Y1016" s="70"/>
      <c r="Z1016" s="70"/>
      <c r="AA1016" s="70"/>
      <c r="AB1016" s="70"/>
      <c r="AC1016" s="70"/>
      <c r="AD1016" s="70"/>
      <c r="AE1016" s="70"/>
      <c r="AF1016" s="70"/>
      <c r="AG1016" s="70"/>
      <c r="AH1016" s="70"/>
      <c r="AI1016" s="70"/>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AMD1016" s="70"/>
      <c r="AME1016" s="70"/>
      <c r="AMF1016" s="70"/>
      <c r="AMG1016" s="70"/>
      <c r="AMH1016" s="70"/>
      <c r="AMI1016" s="70"/>
      <c r="AMJ1016" s="70"/>
    </row>
    <row r="1017" spans="1:1024" s="72" customFormat="1" ht="28.7" customHeight="1" x14ac:dyDescent="0.25">
      <c r="A1017" s="123">
        <v>1014</v>
      </c>
      <c r="B1017" s="53" t="s">
        <v>2462</v>
      </c>
      <c r="C1017" s="53" t="s">
        <v>1188</v>
      </c>
      <c r="D1017" s="53" t="s">
        <v>2463</v>
      </c>
      <c r="E1017" s="73" t="s">
        <v>28</v>
      </c>
      <c r="F1017" s="73" t="s">
        <v>62</v>
      </c>
      <c r="G1017" s="79">
        <v>895</v>
      </c>
      <c r="H1017" s="75">
        <f t="shared" si="53"/>
        <v>1118.75</v>
      </c>
      <c r="I1017" s="76">
        <v>3091.2</v>
      </c>
      <c r="J1017" s="77" t="s">
        <v>124</v>
      </c>
      <c r="K1017" s="66" t="s">
        <v>7224</v>
      </c>
      <c r="L1017" s="66" t="s">
        <v>7113</v>
      </c>
      <c r="M1017" s="78" t="s">
        <v>10</v>
      </c>
      <c r="N1017" s="78" t="s">
        <v>24</v>
      </c>
      <c r="O1017" s="128" t="s">
        <v>7137</v>
      </c>
      <c r="P1017" s="70"/>
      <c r="Q1017" s="70"/>
      <c r="R1017" s="70"/>
      <c r="S1017" s="70"/>
      <c r="T1017" s="70"/>
      <c r="U1017" s="70"/>
      <c r="V1017" s="70"/>
      <c r="W1017" s="70"/>
      <c r="X1017" s="70"/>
      <c r="Y1017" s="70"/>
      <c r="Z1017" s="70"/>
      <c r="AA1017" s="70"/>
      <c r="AB1017" s="70"/>
      <c r="AC1017" s="70"/>
      <c r="AD1017" s="70"/>
      <c r="AE1017" s="70"/>
      <c r="AF1017" s="70"/>
      <c r="AG1017" s="70"/>
      <c r="AH1017" s="70"/>
      <c r="AI1017" s="70"/>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AMD1017" s="70"/>
      <c r="AME1017" s="70"/>
      <c r="AMF1017" s="70"/>
      <c r="AMG1017" s="70"/>
      <c r="AMH1017" s="70"/>
      <c r="AMI1017" s="70"/>
      <c r="AMJ1017" s="70"/>
    </row>
    <row r="1018" spans="1:1024" s="72" customFormat="1" ht="28.7" customHeight="1" x14ac:dyDescent="0.25">
      <c r="A1018" s="123">
        <v>1015</v>
      </c>
      <c r="B1018" s="53" t="s">
        <v>2464</v>
      </c>
      <c r="C1018" s="53" t="s">
        <v>1194</v>
      </c>
      <c r="D1018" s="53" t="s">
        <v>1220</v>
      </c>
      <c r="E1018" s="73" t="s">
        <v>28</v>
      </c>
      <c r="F1018" s="73" t="s">
        <v>62</v>
      </c>
      <c r="G1018" s="79">
        <v>895</v>
      </c>
      <c r="H1018" s="75">
        <f t="shared" ref="H1018:H1081" si="54">G1018/0.8</f>
        <v>1118.75</v>
      </c>
      <c r="I1018" s="76">
        <v>3091.2</v>
      </c>
      <c r="J1018" s="77" t="s">
        <v>124</v>
      </c>
      <c r="K1018" s="66" t="s">
        <v>7224</v>
      </c>
      <c r="L1018" s="66" t="s">
        <v>7113</v>
      </c>
      <c r="M1018" s="78" t="s">
        <v>10</v>
      </c>
      <c r="N1018" s="78" t="s">
        <v>24</v>
      </c>
      <c r="O1018" s="128" t="s">
        <v>7137</v>
      </c>
      <c r="P1018" s="70"/>
      <c r="Q1018" s="70"/>
      <c r="R1018" s="70"/>
      <c r="S1018" s="70"/>
      <c r="T1018" s="70"/>
      <c r="U1018" s="70"/>
      <c r="V1018" s="70"/>
      <c r="W1018" s="70"/>
      <c r="X1018" s="70"/>
      <c r="Y1018" s="70"/>
      <c r="Z1018" s="70"/>
      <c r="AA1018" s="70"/>
      <c r="AB1018" s="70"/>
      <c r="AC1018" s="70"/>
      <c r="AD1018" s="70"/>
      <c r="AE1018" s="70"/>
      <c r="AF1018" s="70"/>
      <c r="AG1018" s="70"/>
      <c r="AH1018" s="70"/>
      <c r="AI1018" s="70"/>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AMD1018" s="70"/>
      <c r="AME1018" s="70"/>
      <c r="AMF1018" s="70"/>
      <c r="AMG1018" s="70"/>
      <c r="AMH1018" s="70"/>
      <c r="AMI1018" s="70"/>
      <c r="AMJ1018" s="70"/>
    </row>
    <row r="1019" spans="1:1024" s="72" customFormat="1" ht="28.7" customHeight="1" x14ac:dyDescent="0.25">
      <c r="A1019" s="123">
        <v>1016</v>
      </c>
      <c r="B1019" s="53" t="s">
        <v>2465</v>
      </c>
      <c r="C1019" s="53" t="s">
        <v>1196</v>
      </c>
      <c r="D1019" s="53" t="s">
        <v>1220</v>
      </c>
      <c r="E1019" s="73" t="s">
        <v>28</v>
      </c>
      <c r="F1019" s="73" t="s">
        <v>62</v>
      </c>
      <c r="G1019" s="79">
        <v>895</v>
      </c>
      <c r="H1019" s="75">
        <f t="shared" si="54"/>
        <v>1118.75</v>
      </c>
      <c r="I1019" s="76">
        <v>3091.2</v>
      </c>
      <c r="J1019" s="77" t="s">
        <v>124</v>
      </c>
      <c r="K1019" s="66" t="s">
        <v>7224</v>
      </c>
      <c r="L1019" s="66" t="s">
        <v>7113</v>
      </c>
      <c r="M1019" s="78" t="s">
        <v>10</v>
      </c>
      <c r="N1019" s="78" t="s">
        <v>24</v>
      </c>
      <c r="O1019" s="128" t="s">
        <v>7137</v>
      </c>
      <c r="P1019" s="70"/>
      <c r="Q1019" s="70"/>
      <c r="R1019" s="70"/>
      <c r="S1019" s="70"/>
      <c r="T1019" s="70"/>
      <c r="U1019" s="70"/>
      <c r="V1019" s="70"/>
      <c r="W1019" s="70"/>
      <c r="X1019" s="70"/>
      <c r="Y1019" s="70"/>
      <c r="Z1019" s="70"/>
      <c r="AA1019" s="70"/>
      <c r="AB1019" s="70"/>
      <c r="AC1019" s="70"/>
      <c r="AD1019" s="70"/>
      <c r="AE1019" s="70"/>
      <c r="AF1019" s="70"/>
      <c r="AG1019" s="70"/>
      <c r="AH1019" s="70"/>
      <c r="AI1019" s="70"/>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AMD1019" s="70"/>
      <c r="AME1019" s="70"/>
      <c r="AMF1019" s="70"/>
      <c r="AMG1019" s="70"/>
      <c r="AMH1019" s="70"/>
      <c r="AMI1019" s="70"/>
      <c r="AMJ1019" s="70"/>
    </row>
    <row r="1020" spans="1:1024" s="72" customFormat="1" ht="28.7" customHeight="1" x14ac:dyDescent="0.25">
      <c r="A1020" s="123">
        <v>1017</v>
      </c>
      <c r="B1020" s="53" t="s">
        <v>2466</v>
      </c>
      <c r="C1020" s="53" t="s">
        <v>1198</v>
      </c>
      <c r="D1020" s="53" t="s">
        <v>1220</v>
      </c>
      <c r="E1020" s="73" t="s">
        <v>28</v>
      </c>
      <c r="F1020" s="73" t="s">
        <v>62</v>
      </c>
      <c r="G1020" s="79">
        <v>895</v>
      </c>
      <c r="H1020" s="75">
        <f t="shared" si="54"/>
        <v>1118.75</v>
      </c>
      <c r="I1020" s="76">
        <v>3091.2</v>
      </c>
      <c r="J1020" s="77" t="s">
        <v>124</v>
      </c>
      <c r="K1020" s="66" t="s">
        <v>7224</v>
      </c>
      <c r="L1020" s="66" t="s">
        <v>7113</v>
      </c>
      <c r="M1020" s="78" t="s">
        <v>10</v>
      </c>
      <c r="N1020" s="78" t="s">
        <v>24</v>
      </c>
      <c r="O1020" s="128" t="s">
        <v>7137</v>
      </c>
      <c r="P1020" s="70"/>
      <c r="Q1020" s="70"/>
      <c r="R1020" s="70"/>
      <c r="S1020" s="70"/>
      <c r="T1020" s="70"/>
      <c r="U1020" s="70"/>
      <c r="V1020" s="70"/>
      <c r="W1020" s="70"/>
      <c r="X1020" s="70"/>
      <c r="Y1020" s="70"/>
      <c r="Z1020" s="70"/>
      <c r="AA1020" s="70"/>
      <c r="AB1020" s="70"/>
      <c r="AC1020" s="70"/>
      <c r="AD1020" s="70"/>
      <c r="AE1020" s="70"/>
      <c r="AF1020" s="70"/>
      <c r="AG1020" s="70"/>
      <c r="AH1020" s="70"/>
      <c r="AI1020" s="70"/>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AMD1020" s="70"/>
      <c r="AME1020" s="70"/>
      <c r="AMF1020" s="70"/>
      <c r="AMG1020" s="70"/>
      <c r="AMH1020" s="70"/>
      <c r="AMI1020" s="70"/>
      <c r="AMJ1020" s="70"/>
    </row>
    <row r="1021" spans="1:1024" s="72" customFormat="1" ht="28.7" customHeight="1" x14ac:dyDescent="0.25">
      <c r="A1021" s="123">
        <v>1018</v>
      </c>
      <c r="B1021" s="53" t="s">
        <v>2467</v>
      </c>
      <c r="C1021" s="53" t="s">
        <v>1200</v>
      </c>
      <c r="D1021" s="53" t="s">
        <v>1220</v>
      </c>
      <c r="E1021" s="73" t="s">
        <v>28</v>
      </c>
      <c r="F1021" s="73" t="s">
        <v>62</v>
      </c>
      <c r="G1021" s="79">
        <v>895</v>
      </c>
      <c r="H1021" s="75">
        <f t="shared" si="54"/>
        <v>1118.75</v>
      </c>
      <c r="I1021" s="76">
        <v>3091.2</v>
      </c>
      <c r="J1021" s="77" t="s">
        <v>124</v>
      </c>
      <c r="K1021" s="66" t="s">
        <v>7224</v>
      </c>
      <c r="L1021" s="66" t="s">
        <v>7113</v>
      </c>
      <c r="M1021" s="78" t="s">
        <v>10</v>
      </c>
      <c r="N1021" s="78" t="s">
        <v>24</v>
      </c>
      <c r="O1021" s="128" t="s">
        <v>7137</v>
      </c>
      <c r="P1021" s="70"/>
      <c r="Q1021" s="70"/>
      <c r="R1021" s="70"/>
      <c r="S1021" s="70"/>
      <c r="T1021" s="70"/>
      <c r="U1021" s="70"/>
      <c r="V1021" s="70"/>
      <c r="W1021" s="70"/>
      <c r="X1021" s="70"/>
      <c r="Y1021" s="70"/>
      <c r="Z1021" s="70"/>
      <c r="AA1021" s="70"/>
      <c r="AB1021" s="70"/>
      <c r="AC1021" s="70"/>
      <c r="AD1021" s="70"/>
      <c r="AE1021" s="70"/>
      <c r="AF1021" s="70"/>
      <c r="AG1021" s="70"/>
      <c r="AH1021" s="70"/>
      <c r="AI1021" s="70"/>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AMD1021" s="70"/>
      <c r="AME1021" s="70"/>
      <c r="AMF1021" s="70"/>
      <c r="AMG1021" s="70"/>
      <c r="AMH1021" s="70"/>
      <c r="AMI1021" s="70"/>
      <c r="AMJ1021" s="70"/>
    </row>
    <row r="1022" spans="1:1024" s="72" customFormat="1" ht="28.7" customHeight="1" x14ac:dyDescent="0.25">
      <c r="A1022" s="123">
        <v>1019</v>
      </c>
      <c r="B1022" s="53" t="s">
        <v>2468</v>
      </c>
      <c r="C1022" s="53" t="s">
        <v>1202</v>
      </c>
      <c r="D1022" s="53" t="s">
        <v>2463</v>
      </c>
      <c r="E1022" s="73" t="s">
        <v>28</v>
      </c>
      <c r="F1022" s="73" t="s">
        <v>62</v>
      </c>
      <c r="G1022" s="79">
        <v>895</v>
      </c>
      <c r="H1022" s="75">
        <f t="shared" si="54"/>
        <v>1118.75</v>
      </c>
      <c r="I1022" s="76">
        <v>3091.2</v>
      </c>
      <c r="J1022" s="77" t="s">
        <v>124</v>
      </c>
      <c r="K1022" s="66" t="s">
        <v>7224</v>
      </c>
      <c r="L1022" s="66" t="s">
        <v>7113</v>
      </c>
      <c r="M1022" s="78" t="s">
        <v>10</v>
      </c>
      <c r="N1022" s="78" t="s">
        <v>24</v>
      </c>
      <c r="O1022" s="128" t="s">
        <v>7137</v>
      </c>
      <c r="P1022" s="70"/>
      <c r="Q1022" s="70"/>
      <c r="R1022" s="70"/>
      <c r="S1022" s="70"/>
      <c r="T1022" s="70"/>
      <c r="U1022" s="70"/>
      <c r="V1022" s="70"/>
      <c r="W1022" s="70"/>
      <c r="X1022" s="70"/>
      <c r="Y1022" s="70"/>
      <c r="Z1022" s="70"/>
      <c r="AA1022" s="70"/>
      <c r="AB1022" s="70"/>
      <c r="AC1022" s="70"/>
      <c r="AD1022" s="70"/>
      <c r="AE1022" s="70"/>
      <c r="AF1022" s="70"/>
      <c r="AG1022" s="70"/>
      <c r="AH1022" s="70"/>
      <c r="AI1022" s="70"/>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AMD1022" s="70"/>
      <c r="AME1022" s="70"/>
      <c r="AMF1022" s="70"/>
      <c r="AMG1022" s="70"/>
      <c r="AMH1022" s="70"/>
      <c r="AMI1022" s="70"/>
      <c r="AMJ1022" s="70"/>
    </row>
    <row r="1023" spans="1:1024" s="72" customFormat="1" ht="28.7" customHeight="1" x14ac:dyDescent="0.25">
      <c r="A1023" s="123">
        <v>1020</v>
      </c>
      <c r="B1023" s="53" t="s">
        <v>2469</v>
      </c>
      <c r="C1023" s="53" t="s">
        <v>1205</v>
      </c>
      <c r="D1023" s="53" t="s">
        <v>1220</v>
      </c>
      <c r="E1023" s="73" t="s">
        <v>28</v>
      </c>
      <c r="F1023" s="73" t="s">
        <v>62</v>
      </c>
      <c r="G1023" s="79">
        <v>895</v>
      </c>
      <c r="H1023" s="75">
        <f t="shared" si="54"/>
        <v>1118.75</v>
      </c>
      <c r="I1023" s="76">
        <v>3091.2</v>
      </c>
      <c r="J1023" s="77" t="s">
        <v>124</v>
      </c>
      <c r="K1023" s="66" t="s">
        <v>7224</v>
      </c>
      <c r="L1023" s="66" t="s">
        <v>7113</v>
      </c>
      <c r="M1023" s="78" t="s">
        <v>10</v>
      </c>
      <c r="N1023" s="78" t="s">
        <v>24</v>
      </c>
      <c r="O1023" s="128" t="s">
        <v>7137</v>
      </c>
      <c r="P1023" s="70"/>
      <c r="Q1023" s="70"/>
      <c r="R1023" s="70"/>
      <c r="S1023" s="70"/>
      <c r="T1023" s="70"/>
      <c r="U1023" s="70"/>
      <c r="V1023" s="70"/>
      <c r="W1023" s="70"/>
      <c r="X1023" s="70"/>
      <c r="Y1023" s="70"/>
      <c r="Z1023" s="70"/>
      <c r="AA1023" s="70"/>
      <c r="AB1023" s="70"/>
      <c r="AC1023" s="70"/>
      <c r="AD1023" s="70"/>
      <c r="AE1023" s="70"/>
      <c r="AF1023" s="70"/>
      <c r="AG1023" s="70"/>
      <c r="AH1023" s="70"/>
      <c r="AI1023" s="70"/>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AMD1023" s="70"/>
      <c r="AME1023" s="70"/>
      <c r="AMF1023" s="70"/>
      <c r="AMG1023" s="70"/>
      <c r="AMH1023" s="70"/>
      <c r="AMI1023" s="70"/>
      <c r="AMJ1023" s="70"/>
    </row>
    <row r="1024" spans="1:1024" s="72" customFormat="1" ht="28.7" customHeight="1" x14ac:dyDescent="0.25">
      <c r="A1024" s="123">
        <v>1021</v>
      </c>
      <c r="B1024" s="53" t="s">
        <v>2470</v>
      </c>
      <c r="C1024" s="53" t="s">
        <v>1207</v>
      </c>
      <c r="D1024" s="53" t="s">
        <v>1220</v>
      </c>
      <c r="E1024" s="73" t="s">
        <v>28</v>
      </c>
      <c r="F1024" s="73" t="s">
        <v>62</v>
      </c>
      <c r="G1024" s="79">
        <v>895</v>
      </c>
      <c r="H1024" s="75">
        <f t="shared" si="54"/>
        <v>1118.75</v>
      </c>
      <c r="I1024" s="76">
        <v>3091.2</v>
      </c>
      <c r="J1024" s="77" t="s">
        <v>124</v>
      </c>
      <c r="K1024" s="66" t="s">
        <v>7224</v>
      </c>
      <c r="L1024" s="66" t="s">
        <v>7113</v>
      </c>
      <c r="M1024" s="78" t="s">
        <v>10</v>
      </c>
      <c r="N1024" s="78" t="s">
        <v>24</v>
      </c>
      <c r="O1024" s="128" t="s">
        <v>7137</v>
      </c>
      <c r="P1024" s="70"/>
      <c r="Q1024" s="70"/>
      <c r="R1024" s="70"/>
      <c r="S1024" s="70"/>
      <c r="T1024" s="70"/>
      <c r="U1024" s="70"/>
      <c r="V1024" s="70"/>
      <c r="W1024" s="70"/>
      <c r="X1024" s="70"/>
      <c r="Y1024" s="70"/>
      <c r="Z1024" s="70"/>
      <c r="AA1024" s="70"/>
      <c r="AB1024" s="70"/>
      <c r="AC1024" s="70"/>
      <c r="AD1024" s="70"/>
      <c r="AE1024" s="70"/>
      <c r="AF1024" s="70"/>
      <c r="AG1024" s="70"/>
      <c r="AH1024" s="70"/>
      <c r="AI1024" s="70"/>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AMD1024" s="70"/>
      <c r="AME1024" s="70"/>
      <c r="AMF1024" s="70"/>
      <c r="AMG1024" s="70"/>
      <c r="AMH1024" s="70"/>
      <c r="AMI1024" s="70"/>
      <c r="AMJ1024" s="70"/>
    </row>
    <row r="1025" spans="1:1024" s="72" customFormat="1" ht="28.7" customHeight="1" x14ac:dyDescent="0.25">
      <c r="A1025" s="123">
        <v>1022</v>
      </c>
      <c r="B1025" s="53" t="s">
        <v>2471</v>
      </c>
      <c r="C1025" s="53" t="s">
        <v>1209</v>
      </c>
      <c r="D1025" s="53" t="s">
        <v>1220</v>
      </c>
      <c r="E1025" s="73" t="s">
        <v>28</v>
      </c>
      <c r="F1025" s="73" t="s">
        <v>62</v>
      </c>
      <c r="G1025" s="79">
        <v>895</v>
      </c>
      <c r="H1025" s="75">
        <f t="shared" si="54"/>
        <v>1118.75</v>
      </c>
      <c r="I1025" s="76">
        <v>3091.2</v>
      </c>
      <c r="J1025" s="77" t="s">
        <v>124</v>
      </c>
      <c r="K1025" s="66" t="s">
        <v>7224</v>
      </c>
      <c r="L1025" s="66" t="s">
        <v>7113</v>
      </c>
      <c r="M1025" s="78" t="s">
        <v>10</v>
      </c>
      <c r="N1025" s="78" t="s">
        <v>24</v>
      </c>
      <c r="O1025" s="128" t="s">
        <v>7137</v>
      </c>
      <c r="P1025" s="70"/>
      <c r="Q1025" s="70"/>
      <c r="R1025" s="70"/>
      <c r="S1025" s="70"/>
      <c r="T1025" s="70"/>
      <c r="U1025" s="70"/>
      <c r="V1025" s="70"/>
      <c r="W1025" s="70"/>
      <c r="X1025" s="70"/>
      <c r="Y1025" s="70"/>
      <c r="Z1025" s="70"/>
      <c r="AA1025" s="70"/>
      <c r="AB1025" s="70"/>
      <c r="AC1025" s="70"/>
      <c r="AD1025" s="70"/>
      <c r="AE1025" s="70"/>
      <c r="AF1025" s="70"/>
      <c r="AG1025" s="70"/>
      <c r="AH1025" s="70"/>
      <c r="AI1025" s="70"/>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AMD1025" s="70"/>
      <c r="AME1025" s="70"/>
      <c r="AMF1025" s="70"/>
      <c r="AMG1025" s="70"/>
      <c r="AMH1025" s="70"/>
      <c r="AMI1025" s="70"/>
      <c r="AMJ1025" s="70"/>
    </row>
    <row r="1026" spans="1:1024" s="72" customFormat="1" ht="28.7" customHeight="1" x14ac:dyDescent="0.25">
      <c r="A1026" s="123">
        <v>1023</v>
      </c>
      <c r="B1026" s="53" t="s">
        <v>2472</v>
      </c>
      <c r="C1026" s="53" t="s">
        <v>270</v>
      </c>
      <c r="D1026" s="53" t="s">
        <v>325</v>
      </c>
      <c r="E1026" s="73" t="s">
        <v>28</v>
      </c>
      <c r="F1026" s="73" t="s">
        <v>62</v>
      </c>
      <c r="G1026" s="79">
        <v>895</v>
      </c>
      <c r="H1026" s="75">
        <f t="shared" si="54"/>
        <v>1118.75</v>
      </c>
      <c r="I1026" s="76">
        <v>3091.2</v>
      </c>
      <c r="J1026" s="77" t="s">
        <v>124</v>
      </c>
      <c r="K1026" s="66" t="s">
        <v>7224</v>
      </c>
      <c r="L1026" s="66" t="s">
        <v>7113</v>
      </c>
      <c r="M1026" s="78" t="s">
        <v>10</v>
      </c>
      <c r="N1026" s="78" t="s">
        <v>24</v>
      </c>
      <c r="O1026" s="128" t="s">
        <v>7137</v>
      </c>
      <c r="P1026" s="70"/>
      <c r="Q1026" s="70"/>
      <c r="R1026" s="70"/>
      <c r="S1026" s="70"/>
      <c r="T1026" s="70"/>
      <c r="U1026" s="70"/>
      <c r="V1026" s="70"/>
      <c r="W1026" s="70"/>
      <c r="X1026" s="70"/>
      <c r="Y1026" s="70"/>
      <c r="Z1026" s="70"/>
      <c r="AA1026" s="70"/>
      <c r="AB1026" s="70"/>
      <c r="AC1026" s="70"/>
      <c r="AD1026" s="70"/>
      <c r="AE1026" s="70"/>
      <c r="AF1026" s="70"/>
      <c r="AG1026" s="70"/>
      <c r="AH1026" s="70"/>
      <c r="AI1026" s="70"/>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AMD1026" s="70"/>
      <c r="AME1026" s="70"/>
      <c r="AMF1026" s="70"/>
      <c r="AMG1026" s="70"/>
      <c r="AMH1026" s="70"/>
      <c r="AMI1026" s="70"/>
      <c r="AMJ1026" s="70"/>
    </row>
    <row r="1027" spans="1:1024" s="72" customFormat="1" ht="28.7" customHeight="1" x14ac:dyDescent="0.25">
      <c r="A1027" s="123">
        <v>1024</v>
      </c>
      <c r="B1027" s="53" t="s">
        <v>2473</v>
      </c>
      <c r="C1027" s="53" t="s">
        <v>1211</v>
      </c>
      <c r="D1027" s="53" t="s">
        <v>325</v>
      </c>
      <c r="E1027" s="73" t="s">
        <v>28</v>
      </c>
      <c r="F1027" s="73" t="s">
        <v>62</v>
      </c>
      <c r="G1027" s="79">
        <v>895</v>
      </c>
      <c r="H1027" s="75">
        <f t="shared" si="54"/>
        <v>1118.75</v>
      </c>
      <c r="I1027" s="76">
        <v>3091.2</v>
      </c>
      <c r="J1027" s="77" t="s">
        <v>124</v>
      </c>
      <c r="K1027" s="66" t="s">
        <v>7224</v>
      </c>
      <c r="L1027" s="66" t="s">
        <v>7113</v>
      </c>
      <c r="M1027" s="78" t="s">
        <v>10</v>
      </c>
      <c r="N1027" s="78" t="s">
        <v>24</v>
      </c>
      <c r="O1027" s="128" t="s">
        <v>7137</v>
      </c>
      <c r="P1027" s="70"/>
      <c r="Q1027" s="70"/>
      <c r="R1027" s="70"/>
      <c r="S1027" s="70"/>
      <c r="T1027" s="70"/>
      <c r="U1027" s="70"/>
      <c r="V1027" s="70"/>
      <c r="W1027" s="70"/>
      <c r="X1027" s="70"/>
      <c r="Y1027" s="70"/>
      <c r="Z1027" s="70"/>
      <c r="AA1027" s="70"/>
      <c r="AB1027" s="70"/>
      <c r="AC1027" s="70"/>
      <c r="AD1027" s="70"/>
      <c r="AE1027" s="70"/>
      <c r="AF1027" s="70"/>
      <c r="AG1027" s="70"/>
      <c r="AH1027" s="70"/>
      <c r="AI1027" s="70"/>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AMD1027" s="70"/>
      <c r="AME1027" s="70"/>
      <c r="AMF1027" s="70"/>
      <c r="AMG1027" s="70"/>
      <c r="AMH1027" s="70"/>
      <c r="AMI1027" s="70"/>
      <c r="AMJ1027" s="70"/>
    </row>
    <row r="1028" spans="1:1024" s="72" customFormat="1" ht="28.7" customHeight="1" x14ac:dyDescent="0.25">
      <c r="A1028" s="123">
        <v>1025</v>
      </c>
      <c r="B1028" s="53" t="s">
        <v>2474</v>
      </c>
      <c r="C1028" s="53" t="s">
        <v>1213</v>
      </c>
      <c r="D1028" s="53" t="s">
        <v>325</v>
      </c>
      <c r="E1028" s="73" t="s">
        <v>28</v>
      </c>
      <c r="F1028" s="73" t="s">
        <v>62</v>
      </c>
      <c r="G1028" s="79">
        <v>895</v>
      </c>
      <c r="H1028" s="75">
        <f t="shared" si="54"/>
        <v>1118.75</v>
      </c>
      <c r="I1028" s="76">
        <v>3091.2</v>
      </c>
      <c r="J1028" s="77" t="s">
        <v>124</v>
      </c>
      <c r="K1028" s="66" t="s">
        <v>7224</v>
      </c>
      <c r="L1028" s="66" t="s">
        <v>7113</v>
      </c>
      <c r="M1028" s="78" t="s">
        <v>10</v>
      </c>
      <c r="N1028" s="78" t="s">
        <v>24</v>
      </c>
      <c r="O1028" s="128" t="s">
        <v>7137</v>
      </c>
      <c r="P1028" s="70"/>
      <c r="Q1028" s="70"/>
      <c r="R1028" s="70"/>
      <c r="S1028" s="70"/>
      <c r="T1028" s="70"/>
      <c r="U1028" s="70"/>
      <c r="V1028" s="70"/>
      <c r="W1028" s="70"/>
      <c r="X1028" s="70"/>
      <c r="Y1028" s="70"/>
      <c r="Z1028" s="70"/>
      <c r="AA1028" s="70"/>
      <c r="AB1028" s="70"/>
      <c r="AC1028" s="70"/>
      <c r="AD1028" s="70"/>
      <c r="AE1028" s="70"/>
      <c r="AF1028" s="70"/>
      <c r="AG1028" s="70"/>
      <c r="AH1028" s="70"/>
      <c r="AI1028" s="70"/>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AMD1028" s="70"/>
      <c r="AME1028" s="70"/>
      <c r="AMF1028" s="70"/>
      <c r="AMG1028" s="70"/>
      <c r="AMH1028" s="70"/>
      <c r="AMI1028" s="70"/>
      <c r="AMJ1028" s="70"/>
    </row>
    <row r="1029" spans="1:1024" s="72" customFormat="1" ht="28.7" customHeight="1" x14ac:dyDescent="0.25">
      <c r="A1029" s="123">
        <v>1026</v>
      </c>
      <c r="B1029" s="53" t="s">
        <v>2475</v>
      </c>
      <c r="C1029" s="53" t="s">
        <v>1215</v>
      </c>
      <c r="D1029" s="53" t="s">
        <v>1223</v>
      </c>
      <c r="E1029" s="73" t="s">
        <v>28</v>
      </c>
      <c r="F1029" s="73" t="s">
        <v>62</v>
      </c>
      <c r="G1029" s="79">
        <v>895</v>
      </c>
      <c r="H1029" s="75">
        <f t="shared" si="54"/>
        <v>1118.75</v>
      </c>
      <c r="I1029" s="76">
        <v>3091.2</v>
      </c>
      <c r="J1029" s="77" t="s">
        <v>124</v>
      </c>
      <c r="K1029" s="66" t="s">
        <v>7224</v>
      </c>
      <c r="L1029" s="66" t="s">
        <v>7113</v>
      </c>
      <c r="M1029" s="78" t="s">
        <v>10</v>
      </c>
      <c r="N1029" s="78" t="s">
        <v>24</v>
      </c>
      <c r="O1029" s="128" t="s">
        <v>7137</v>
      </c>
      <c r="P1029" s="70"/>
      <c r="Q1029" s="70"/>
      <c r="R1029" s="70"/>
      <c r="S1029" s="70"/>
      <c r="T1029" s="70"/>
      <c r="U1029" s="70"/>
      <c r="V1029" s="70"/>
      <c r="W1029" s="70"/>
      <c r="X1029" s="70"/>
      <c r="Y1029" s="70"/>
      <c r="Z1029" s="70"/>
      <c r="AA1029" s="70"/>
      <c r="AB1029" s="70"/>
      <c r="AC1029" s="70"/>
      <c r="AD1029" s="70"/>
      <c r="AE1029" s="70"/>
      <c r="AF1029" s="70"/>
      <c r="AG1029" s="70"/>
      <c r="AH1029" s="70"/>
      <c r="AI1029" s="70"/>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AMD1029" s="70"/>
      <c r="AME1029" s="70"/>
      <c r="AMF1029" s="70"/>
      <c r="AMG1029" s="70"/>
      <c r="AMH1029" s="70"/>
      <c r="AMI1029" s="70"/>
      <c r="AMJ1029" s="70"/>
    </row>
    <row r="1030" spans="1:1024" s="72" customFormat="1" ht="28.7" customHeight="1" x14ac:dyDescent="0.25">
      <c r="A1030" s="123">
        <v>1027</v>
      </c>
      <c r="B1030" s="53" t="s">
        <v>2476</v>
      </c>
      <c r="C1030" s="53" t="s">
        <v>1217</v>
      </c>
      <c r="D1030" s="53" t="s">
        <v>1223</v>
      </c>
      <c r="E1030" s="73" t="s">
        <v>28</v>
      </c>
      <c r="F1030" s="73" t="s">
        <v>62</v>
      </c>
      <c r="G1030" s="79">
        <v>895</v>
      </c>
      <c r="H1030" s="75">
        <f t="shared" si="54"/>
        <v>1118.75</v>
      </c>
      <c r="I1030" s="76">
        <v>3091.2</v>
      </c>
      <c r="J1030" s="77" t="s">
        <v>124</v>
      </c>
      <c r="K1030" s="66" t="s">
        <v>7224</v>
      </c>
      <c r="L1030" s="66" t="s">
        <v>7113</v>
      </c>
      <c r="M1030" s="78" t="s">
        <v>10</v>
      </c>
      <c r="N1030" s="78" t="s">
        <v>24</v>
      </c>
      <c r="O1030" s="128" t="s">
        <v>7137</v>
      </c>
      <c r="P1030" s="70"/>
      <c r="Q1030" s="70"/>
      <c r="R1030" s="70"/>
      <c r="S1030" s="70"/>
      <c r="T1030" s="70"/>
      <c r="U1030" s="70"/>
      <c r="V1030" s="70"/>
      <c r="W1030" s="70"/>
      <c r="X1030" s="70"/>
      <c r="Y1030" s="70"/>
      <c r="Z1030" s="70"/>
      <c r="AA1030" s="70"/>
      <c r="AB1030" s="70"/>
      <c r="AC1030" s="70"/>
      <c r="AD1030" s="70"/>
      <c r="AE1030" s="70"/>
      <c r="AF1030" s="70"/>
      <c r="AG1030" s="70"/>
      <c r="AH1030" s="70"/>
      <c r="AI1030" s="70"/>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AMD1030" s="70"/>
      <c r="AME1030" s="70"/>
      <c r="AMF1030" s="70"/>
      <c r="AMG1030" s="70"/>
      <c r="AMH1030" s="70"/>
      <c r="AMI1030" s="70"/>
      <c r="AMJ1030" s="70"/>
    </row>
    <row r="1031" spans="1:1024" s="72" customFormat="1" ht="28.7" customHeight="1" x14ac:dyDescent="0.25">
      <c r="A1031" s="123">
        <v>1028</v>
      </c>
      <c r="B1031" s="53" t="s">
        <v>2477</v>
      </c>
      <c r="C1031" s="53" t="s">
        <v>1231</v>
      </c>
      <c r="D1031" s="53" t="s">
        <v>1220</v>
      </c>
      <c r="E1031" s="73" t="s">
        <v>28</v>
      </c>
      <c r="F1031" s="73" t="s">
        <v>62</v>
      </c>
      <c r="G1031" s="79">
        <v>895</v>
      </c>
      <c r="H1031" s="75">
        <f t="shared" si="54"/>
        <v>1118.75</v>
      </c>
      <c r="I1031" s="76">
        <v>3091.2</v>
      </c>
      <c r="J1031" s="77" t="s">
        <v>124</v>
      </c>
      <c r="K1031" s="66" t="s">
        <v>7224</v>
      </c>
      <c r="L1031" s="66" t="s">
        <v>7113</v>
      </c>
      <c r="M1031" s="78" t="s">
        <v>10</v>
      </c>
      <c r="N1031" s="78" t="s">
        <v>24</v>
      </c>
      <c r="O1031" s="128" t="s">
        <v>7137</v>
      </c>
      <c r="P1031" s="70"/>
      <c r="Q1031" s="70"/>
      <c r="R1031" s="70"/>
      <c r="S1031" s="70"/>
      <c r="T1031" s="70"/>
      <c r="U1031" s="70"/>
      <c r="V1031" s="70"/>
      <c r="W1031" s="70"/>
      <c r="X1031" s="70"/>
      <c r="Y1031" s="70"/>
      <c r="Z1031" s="70"/>
      <c r="AA1031" s="70"/>
      <c r="AB1031" s="70"/>
      <c r="AC1031" s="70"/>
      <c r="AD1031" s="70"/>
      <c r="AE1031" s="70"/>
      <c r="AF1031" s="70"/>
      <c r="AG1031" s="70"/>
      <c r="AH1031" s="70"/>
      <c r="AI1031" s="70"/>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AMD1031" s="70"/>
      <c r="AME1031" s="70"/>
      <c r="AMF1031" s="70"/>
      <c r="AMG1031" s="70"/>
      <c r="AMH1031" s="70"/>
      <c r="AMI1031" s="70"/>
      <c r="AMJ1031" s="70"/>
    </row>
    <row r="1032" spans="1:1024" s="72" customFormat="1" ht="28.7" customHeight="1" x14ac:dyDescent="0.25">
      <c r="A1032" s="123">
        <v>1029</v>
      </c>
      <c r="B1032" s="53" t="s">
        <v>2478</v>
      </c>
      <c r="C1032" s="53" t="s">
        <v>1233</v>
      </c>
      <c r="D1032" s="53" t="s">
        <v>1220</v>
      </c>
      <c r="E1032" s="73" t="s">
        <v>28</v>
      </c>
      <c r="F1032" s="73" t="s">
        <v>62</v>
      </c>
      <c r="G1032" s="79">
        <v>895</v>
      </c>
      <c r="H1032" s="75">
        <f t="shared" si="54"/>
        <v>1118.75</v>
      </c>
      <c r="I1032" s="76">
        <v>3091.2</v>
      </c>
      <c r="J1032" s="77" t="s">
        <v>124</v>
      </c>
      <c r="K1032" s="66" t="s">
        <v>7224</v>
      </c>
      <c r="L1032" s="66" t="s">
        <v>7113</v>
      </c>
      <c r="M1032" s="78" t="s">
        <v>10</v>
      </c>
      <c r="N1032" s="78" t="s">
        <v>24</v>
      </c>
      <c r="O1032" s="128" t="s">
        <v>7137</v>
      </c>
      <c r="P1032" s="70"/>
      <c r="Q1032" s="70"/>
      <c r="R1032" s="70"/>
      <c r="S1032" s="70"/>
      <c r="T1032" s="70"/>
      <c r="U1032" s="70"/>
      <c r="V1032" s="70"/>
      <c r="W1032" s="70"/>
      <c r="X1032" s="70"/>
      <c r="Y1032" s="70"/>
      <c r="Z1032" s="70"/>
      <c r="AA1032" s="70"/>
      <c r="AB1032" s="70"/>
      <c r="AC1032" s="70"/>
      <c r="AD1032" s="70"/>
      <c r="AE1032" s="70"/>
      <c r="AF1032" s="70"/>
      <c r="AG1032" s="70"/>
      <c r="AH1032" s="70"/>
      <c r="AI1032" s="70"/>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AMD1032" s="70"/>
      <c r="AME1032" s="70"/>
      <c r="AMF1032" s="70"/>
      <c r="AMG1032" s="70"/>
      <c r="AMH1032" s="70"/>
      <c r="AMI1032" s="70"/>
      <c r="AMJ1032" s="70"/>
    </row>
    <row r="1033" spans="1:1024" s="72" customFormat="1" ht="28.7" customHeight="1" x14ac:dyDescent="0.25">
      <c r="A1033" s="123">
        <v>1030</v>
      </c>
      <c r="B1033" s="53" t="s">
        <v>2479</v>
      </c>
      <c r="C1033" s="53" t="s">
        <v>1235</v>
      </c>
      <c r="D1033" s="53" t="s">
        <v>1220</v>
      </c>
      <c r="E1033" s="73" t="s">
        <v>28</v>
      </c>
      <c r="F1033" s="73" t="s">
        <v>62</v>
      </c>
      <c r="G1033" s="79">
        <v>895</v>
      </c>
      <c r="H1033" s="75">
        <f t="shared" si="54"/>
        <v>1118.75</v>
      </c>
      <c r="I1033" s="76">
        <v>3091.2</v>
      </c>
      <c r="J1033" s="77" t="s">
        <v>124</v>
      </c>
      <c r="K1033" s="66" t="s">
        <v>7224</v>
      </c>
      <c r="L1033" s="66" t="s">
        <v>7113</v>
      </c>
      <c r="M1033" s="78" t="s">
        <v>10</v>
      </c>
      <c r="N1033" s="78" t="s">
        <v>24</v>
      </c>
      <c r="O1033" s="128" t="s">
        <v>7137</v>
      </c>
      <c r="P1033" s="70"/>
      <c r="Q1033" s="70"/>
      <c r="R1033" s="70"/>
      <c r="S1033" s="70"/>
      <c r="T1033" s="70"/>
      <c r="U1033" s="70"/>
      <c r="V1033" s="70"/>
      <c r="W1033" s="70"/>
      <c r="X1033" s="70"/>
      <c r="Y1033" s="70"/>
      <c r="Z1033" s="70"/>
      <c r="AA1033" s="70"/>
      <c r="AB1033" s="70"/>
      <c r="AC1033" s="70"/>
      <c r="AD1033" s="70"/>
      <c r="AE1033" s="70"/>
      <c r="AF1033" s="70"/>
      <c r="AG1033" s="70"/>
      <c r="AH1033" s="70"/>
      <c r="AI1033" s="70"/>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AMD1033" s="70"/>
      <c r="AME1033" s="70"/>
      <c r="AMF1033" s="70"/>
      <c r="AMG1033" s="70"/>
      <c r="AMH1033" s="70"/>
      <c r="AMI1033" s="70"/>
      <c r="AMJ1033" s="70"/>
    </row>
    <row r="1034" spans="1:1024" s="72" customFormat="1" ht="28.7" customHeight="1" x14ac:dyDescent="0.25">
      <c r="A1034" s="123">
        <v>1031</v>
      </c>
      <c r="B1034" s="53" t="s">
        <v>2480</v>
      </c>
      <c r="C1034" s="53" t="s">
        <v>1237</v>
      </c>
      <c r="D1034" s="53" t="s">
        <v>1220</v>
      </c>
      <c r="E1034" s="73" t="s">
        <v>28</v>
      </c>
      <c r="F1034" s="73" t="s">
        <v>62</v>
      </c>
      <c r="G1034" s="79">
        <v>895</v>
      </c>
      <c r="H1034" s="75">
        <f t="shared" si="54"/>
        <v>1118.75</v>
      </c>
      <c r="I1034" s="76">
        <v>3091.2</v>
      </c>
      <c r="J1034" s="77" t="s">
        <v>124</v>
      </c>
      <c r="K1034" s="66" t="s">
        <v>7224</v>
      </c>
      <c r="L1034" s="66" t="s">
        <v>7113</v>
      </c>
      <c r="M1034" s="78" t="s">
        <v>10</v>
      </c>
      <c r="N1034" s="78" t="s">
        <v>24</v>
      </c>
      <c r="O1034" s="128" t="s">
        <v>7137</v>
      </c>
      <c r="P1034" s="70"/>
      <c r="Q1034" s="70"/>
      <c r="R1034" s="70"/>
      <c r="S1034" s="70"/>
      <c r="T1034" s="70"/>
      <c r="U1034" s="70"/>
      <c r="V1034" s="70"/>
      <c r="W1034" s="70"/>
      <c r="X1034" s="70"/>
      <c r="Y1034" s="70"/>
      <c r="Z1034" s="70"/>
      <c r="AA1034" s="70"/>
      <c r="AB1034" s="70"/>
      <c r="AC1034" s="70"/>
      <c r="AD1034" s="70"/>
      <c r="AE1034" s="70"/>
      <c r="AF1034" s="70"/>
      <c r="AG1034" s="70"/>
      <c r="AH1034" s="70"/>
      <c r="AI1034" s="70"/>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AMD1034" s="70"/>
      <c r="AME1034" s="70"/>
      <c r="AMF1034" s="70"/>
      <c r="AMG1034" s="70"/>
      <c r="AMH1034" s="70"/>
      <c r="AMI1034" s="70"/>
      <c r="AMJ1034" s="70"/>
    </row>
    <row r="1035" spans="1:1024" s="72" customFormat="1" ht="28.7" customHeight="1" x14ac:dyDescent="0.25">
      <c r="A1035" s="123">
        <v>1032</v>
      </c>
      <c r="B1035" s="53" t="s">
        <v>2481</v>
      </c>
      <c r="C1035" s="53" t="s">
        <v>1239</v>
      </c>
      <c r="D1035" s="53" t="s">
        <v>1220</v>
      </c>
      <c r="E1035" s="73" t="s">
        <v>28</v>
      </c>
      <c r="F1035" s="73" t="s">
        <v>62</v>
      </c>
      <c r="G1035" s="79">
        <v>895</v>
      </c>
      <c r="H1035" s="75">
        <f t="shared" si="54"/>
        <v>1118.75</v>
      </c>
      <c r="I1035" s="76">
        <v>3091.2</v>
      </c>
      <c r="J1035" s="77" t="s">
        <v>124</v>
      </c>
      <c r="K1035" s="66" t="s">
        <v>7224</v>
      </c>
      <c r="L1035" s="66" t="s">
        <v>7113</v>
      </c>
      <c r="M1035" s="78" t="s">
        <v>10</v>
      </c>
      <c r="N1035" s="78" t="s">
        <v>24</v>
      </c>
      <c r="O1035" s="128" t="s">
        <v>7137</v>
      </c>
      <c r="P1035" s="70"/>
      <c r="Q1035" s="70"/>
      <c r="R1035" s="70"/>
      <c r="S1035" s="70"/>
      <c r="T1035" s="70"/>
      <c r="U1035" s="70"/>
      <c r="V1035" s="70"/>
      <c r="W1035" s="70"/>
      <c r="X1035" s="70"/>
      <c r="Y1035" s="70"/>
      <c r="Z1035" s="70"/>
      <c r="AA1035" s="70"/>
      <c r="AB1035" s="70"/>
      <c r="AC1035" s="70"/>
      <c r="AD1035" s="70"/>
      <c r="AE1035" s="70"/>
      <c r="AF1035" s="70"/>
      <c r="AG1035" s="70"/>
      <c r="AH1035" s="70"/>
      <c r="AI1035" s="70"/>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AMD1035" s="70"/>
      <c r="AME1035" s="70"/>
      <c r="AMF1035" s="70"/>
      <c r="AMG1035" s="70"/>
      <c r="AMH1035" s="70"/>
      <c r="AMI1035" s="70"/>
      <c r="AMJ1035" s="70"/>
    </row>
    <row r="1036" spans="1:1024" s="72" customFormat="1" ht="28.7" customHeight="1" x14ac:dyDescent="0.25">
      <c r="A1036" s="123">
        <v>1033</v>
      </c>
      <c r="B1036" s="53" t="s">
        <v>2482</v>
      </c>
      <c r="C1036" s="53" t="s">
        <v>1241</v>
      </c>
      <c r="D1036" s="53" t="s">
        <v>1220</v>
      </c>
      <c r="E1036" s="73" t="s">
        <v>28</v>
      </c>
      <c r="F1036" s="73" t="s">
        <v>62</v>
      </c>
      <c r="G1036" s="79">
        <v>895</v>
      </c>
      <c r="H1036" s="75">
        <f t="shared" si="54"/>
        <v>1118.75</v>
      </c>
      <c r="I1036" s="76">
        <v>3091.2</v>
      </c>
      <c r="J1036" s="77" t="s">
        <v>124</v>
      </c>
      <c r="K1036" s="66" t="s">
        <v>7224</v>
      </c>
      <c r="L1036" s="66" t="s">
        <v>7113</v>
      </c>
      <c r="M1036" s="78" t="s">
        <v>10</v>
      </c>
      <c r="N1036" s="78" t="s">
        <v>24</v>
      </c>
      <c r="O1036" s="128" t="s">
        <v>7137</v>
      </c>
      <c r="P1036" s="70"/>
      <c r="Q1036" s="70"/>
      <c r="R1036" s="70"/>
      <c r="S1036" s="70"/>
      <c r="T1036" s="70"/>
      <c r="U1036" s="70"/>
      <c r="V1036" s="70"/>
      <c r="W1036" s="70"/>
      <c r="X1036" s="70"/>
      <c r="Y1036" s="70"/>
      <c r="Z1036" s="70"/>
      <c r="AA1036" s="70"/>
      <c r="AB1036" s="70"/>
      <c r="AC1036" s="70"/>
      <c r="AD1036" s="70"/>
      <c r="AE1036" s="70"/>
      <c r="AF1036" s="70"/>
      <c r="AG1036" s="70"/>
      <c r="AH1036" s="70"/>
      <c r="AI1036" s="70"/>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AMD1036" s="70"/>
      <c r="AME1036" s="70"/>
      <c r="AMF1036" s="70"/>
      <c r="AMG1036" s="70"/>
      <c r="AMH1036" s="70"/>
      <c r="AMI1036" s="70"/>
      <c r="AMJ1036" s="70"/>
    </row>
    <row r="1037" spans="1:1024" s="72" customFormat="1" ht="28.7" customHeight="1" x14ac:dyDescent="0.25">
      <c r="A1037" s="123">
        <v>1034</v>
      </c>
      <c r="B1037" s="53" t="s">
        <v>2483</v>
      </c>
      <c r="C1037" s="53" t="s">
        <v>1243</v>
      </c>
      <c r="D1037" s="53" t="s">
        <v>1223</v>
      </c>
      <c r="E1037" s="73" t="s">
        <v>28</v>
      </c>
      <c r="F1037" s="73" t="s">
        <v>62</v>
      </c>
      <c r="G1037" s="79">
        <v>895</v>
      </c>
      <c r="H1037" s="75">
        <f t="shared" si="54"/>
        <v>1118.75</v>
      </c>
      <c r="I1037" s="76">
        <v>3091.2</v>
      </c>
      <c r="J1037" s="77" t="s">
        <v>124</v>
      </c>
      <c r="K1037" s="66" t="s">
        <v>7224</v>
      </c>
      <c r="L1037" s="66" t="s">
        <v>7113</v>
      </c>
      <c r="M1037" s="78" t="s">
        <v>10</v>
      </c>
      <c r="N1037" s="78" t="s">
        <v>24</v>
      </c>
      <c r="O1037" s="128" t="s">
        <v>7137</v>
      </c>
      <c r="P1037" s="70"/>
      <c r="Q1037" s="70"/>
      <c r="R1037" s="70"/>
      <c r="S1037" s="70"/>
      <c r="T1037" s="70"/>
      <c r="U1037" s="70"/>
      <c r="V1037" s="70"/>
      <c r="W1037" s="70"/>
      <c r="X1037" s="70"/>
      <c r="Y1037" s="70"/>
      <c r="Z1037" s="70"/>
      <c r="AA1037" s="70"/>
      <c r="AB1037" s="70"/>
      <c r="AC1037" s="70"/>
      <c r="AD1037" s="70"/>
      <c r="AE1037" s="70"/>
      <c r="AF1037" s="70"/>
      <c r="AG1037" s="70"/>
      <c r="AH1037" s="70"/>
      <c r="AI1037" s="70"/>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AMD1037" s="70"/>
      <c r="AME1037" s="70"/>
      <c r="AMF1037" s="70"/>
      <c r="AMG1037" s="70"/>
      <c r="AMH1037" s="70"/>
      <c r="AMI1037" s="70"/>
      <c r="AMJ1037" s="70"/>
    </row>
    <row r="1038" spans="1:1024" s="72" customFormat="1" ht="28.7" customHeight="1" x14ac:dyDescent="0.25">
      <c r="A1038" s="123">
        <v>1035</v>
      </c>
      <c r="B1038" s="53" t="s">
        <v>2484</v>
      </c>
      <c r="C1038" s="53" t="s">
        <v>1245</v>
      </c>
      <c r="D1038" s="53" t="s">
        <v>1220</v>
      </c>
      <c r="E1038" s="73" t="s">
        <v>28</v>
      </c>
      <c r="F1038" s="73" t="s">
        <v>62</v>
      </c>
      <c r="G1038" s="79">
        <v>895</v>
      </c>
      <c r="H1038" s="75">
        <f t="shared" si="54"/>
        <v>1118.75</v>
      </c>
      <c r="I1038" s="76">
        <v>3091.2</v>
      </c>
      <c r="J1038" s="77" t="s">
        <v>124</v>
      </c>
      <c r="K1038" s="66" t="s">
        <v>7224</v>
      </c>
      <c r="L1038" s="66" t="s">
        <v>7113</v>
      </c>
      <c r="M1038" s="78" t="s">
        <v>10</v>
      </c>
      <c r="N1038" s="78" t="s">
        <v>24</v>
      </c>
      <c r="O1038" s="128" t="s">
        <v>7137</v>
      </c>
      <c r="P1038" s="70"/>
      <c r="Q1038" s="70"/>
      <c r="R1038" s="70"/>
      <c r="S1038" s="70"/>
      <c r="T1038" s="70"/>
      <c r="U1038" s="70"/>
      <c r="V1038" s="70"/>
      <c r="W1038" s="70"/>
      <c r="X1038" s="70"/>
      <c r="Y1038" s="70"/>
      <c r="Z1038" s="70"/>
      <c r="AA1038" s="70"/>
      <c r="AB1038" s="70"/>
      <c r="AC1038" s="70"/>
      <c r="AD1038" s="70"/>
      <c r="AE1038" s="70"/>
      <c r="AF1038" s="70"/>
      <c r="AG1038" s="70"/>
      <c r="AH1038" s="70"/>
      <c r="AI1038" s="70"/>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AMD1038" s="70"/>
      <c r="AME1038" s="70"/>
      <c r="AMF1038" s="70"/>
      <c r="AMG1038" s="70"/>
      <c r="AMH1038" s="70"/>
      <c r="AMI1038" s="70"/>
      <c r="AMJ1038" s="70"/>
    </row>
    <row r="1039" spans="1:1024" s="72" customFormat="1" ht="28.7" customHeight="1" x14ac:dyDescent="0.25">
      <c r="A1039" s="123">
        <v>1036</v>
      </c>
      <c r="B1039" s="53" t="s">
        <v>2485</v>
      </c>
      <c r="C1039" s="53" t="s">
        <v>1247</v>
      </c>
      <c r="D1039" s="53" t="s">
        <v>2463</v>
      </c>
      <c r="E1039" s="73" t="s">
        <v>28</v>
      </c>
      <c r="F1039" s="73" t="s">
        <v>62</v>
      </c>
      <c r="G1039" s="79">
        <v>895</v>
      </c>
      <c r="H1039" s="75">
        <f t="shared" si="54"/>
        <v>1118.75</v>
      </c>
      <c r="I1039" s="76">
        <v>3091.2</v>
      </c>
      <c r="J1039" s="77" t="s">
        <v>124</v>
      </c>
      <c r="K1039" s="66" t="s">
        <v>7224</v>
      </c>
      <c r="L1039" s="66" t="s">
        <v>7113</v>
      </c>
      <c r="M1039" s="78" t="s">
        <v>10</v>
      </c>
      <c r="N1039" s="78" t="s">
        <v>24</v>
      </c>
      <c r="O1039" s="128" t="s">
        <v>7137</v>
      </c>
      <c r="P1039" s="70"/>
      <c r="Q1039" s="70"/>
      <c r="R1039" s="70"/>
      <c r="S1039" s="70"/>
      <c r="T1039" s="70"/>
      <c r="U1039" s="70"/>
      <c r="V1039" s="70"/>
      <c r="W1039" s="70"/>
      <c r="X1039" s="70"/>
      <c r="Y1039" s="70"/>
      <c r="Z1039" s="70"/>
      <c r="AA1039" s="70"/>
      <c r="AB1039" s="70"/>
      <c r="AC1039" s="70"/>
      <c r="AD1039" s="70"/>
      <c r="AE1039" s="70"/>
      <c r="AF1039" s="70"/>
      <c r="AG1039" s="70"/>
      <c r="AH1039" s="70"/>
      <c r="AI1039" s="70"/>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AMD1039" s="70"/>
      <c r="AME1039" s="70"/>
      <c r="AMF1039" s="70"/>
      <c r="AMG1039" s="70"/>
      <c r="AMH1039" s="70"/>
      <c r="AMI1039" s="70"/>
      <c r="AMJ1039" s="70"/>
    </row>
    <row r="1040" spans="1:1024" s="72" customFormat="1" ht="28.7" customHeight="1" x14ac:dyDescent="0.25">
      <c r="A1040" s="123">
        <v>1037</v>
      </c>
      <c r="B1040" s="53" t="s">
        <v>2486</v>
      </c>
      <c r="C1040" s="53" t="s">
        <v>1249</v>
      </c>
      <c r="D1040" s="53" t="s">
        <v>1220</v>
      </c>
      <c r="E1040" s="73" t="s">
        <v>28</v>
      </c>
      <c r="F1040" s="73" t="s">
        <v>62</v>
      </c>
      <c r="G1040" s="79">
        <v>895</v>
      </c>
      <c r="H1040" s="75">
        <f t="shared" si="54"/>
        <v>1118.75</v>
      </c>
      <c r="I1040" s="76">
        <v>3091.2</v>
      </c>
      <c r="J1040" s="77" t="s">
        <v>124</v>
      </c>
      <c r="K1040" s="66" t="s">
        <v>7224</v>
      </c>
      <c r="L1040" s="66" t="s">
        <v>7113</v>
      </c>
      <c r="M1040" s="78" t="s">
        <v>10</v>
      </c>
      <c r="N1040" s="78" t="s">
        <v>24</v>
      </c>
      <c r="O1040" s="128" t="s">
        <v>7137</v>
      </c>
      <c r="P1040" s="70"/>
      <c r="Q1040" s="70"/>
      <c r="R1040" s="70"/>
      <c r="S1040" s="70"/>
      <c r="T1040" s="70"/>
      <c r="U1040" s="70"/>
      <c r="V1040" s="70"/>
      <c r="W1040" s="70"/>
      <c r="X1040" s="70"/>
      <c r="Y1040" s="70"/>
      <c r="Z1040" s="70"/>
      <c r="AA1040" s="70"/>
      <c r="AB1040" s="70"/>
      <c r="AC1040" s="70"/>
      <c r="AD1040" s="70"/>
      <c r="AE1040" s="70"/>
      <c r="AF1040" s="70"/>
      <c r="AG1040" s="70"/>
      <c r="AH1040" s="70"/>
      <c r="AI1040" s="70"/>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AMD1040" s="70"/>
      <c r="AME1040" s="70"/>
      <c r="AMF1040" s="70"/>
      <c r="AMG1040" s="70"/>
      <c r="AMH1040" s="70"/>
      <c r="AMI1040" s="70"/>
      <c r="AMJ1040" s="70"/>
    </row>
    <row r="1041" spans="1:1024" s="72" customFormat="1" ht="28.7" customHeight="1" x14ac:dyDescent="0.25">
      <c r="A1041" s="123">
        <v>1038</v>
      </c>
      <c r="B1041" s="53" t="s">
        <v>2528</v>
      </c>
      <c r="C1041" s="53" t="s">
        <v>2310</v>
      </c>
      <c r="D1041" s="53" t="s">
        <v>2258</v>
      </c>
      <c r="E1041" s="73" t="s">
        <v>28</v>
      </c>
      <c r="F1041" s="73"/>
      <c r="G1041" s="79">
        <v>250</v>
      </c>
      <c r="H1041" s="75">
        <f t="shared" si="54"/>
        <v>312.5</v>
      </c>
      <c r="I1041" s="87">
        <v>728</v>
      </c>
      <c r="J1041" s="77" t="s">
        <v>7112</v>
      </c>
      <c r="K1041" s="66" t="s">
        <v>7224</v>
      </c>
      <c r="L1041" s="71" t="s">
        <v>7111</v>
      </c>
      <c r="M1041" s="78" t="s">
        <v>9</v>
      </c>
      <c r="N1041" s="78" t="s">
        <v>24</v>
      </c>
      <c r="O1041" s="125" t="s">
        <v>7228</v>
      </c>
      <c r="P1041" s="70"/>
      <c r="Q1041" s="70"/>
      <c r="R1041" s="70"/>
      <c r="S1041" s="70"/>
      <c r="T1041" s="70"/>
      <c r="U1041" s="70"/>
      <c r="V1041" s="70"/>
      <c r="W1041" s="70"/>
      <c r="X1041" s="70"/>
      <c r="Y1041" s="70"/>
      <c r="Z1041" s="70"/>
      <c r="AA1041" s="70"/>
      <c r="AB1041" s="70"/>
      <c r="AC1041" s="70"/>
      <c r="AD1041" s="70"/>
      <c r="AE1041" s="70"/>
      <c r="AF1041" s="70"/>
      <c r="AG1041" s="70"/>
      <c r="AH1041" s="70"/>
      <c r="AI1041" s="70"/>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AMD1041" s="70"/>
      <c r="AME1041" s="70"/>
      <c r="AMF1041" s="70"/>
      <c r="AMG1041" s="70"/>
      <c r="AMH1041" s="70"/>
      <c r="AMI1041" s="70"/>
      <c r="AMJ1041" s="70"/>
    </row>
    <row r="1042" spans="1:1024" s="72" customFormat="1" ht="28.7" customHeight="1" x14ac:dyDescent="0.25">
      <c r="A1042" s="123">
        <v>1039</v>
      </c>
      <c r="B1042" s="53" t="s">
        <v>2674</v>
      </c>
      <c r="C1042" s="53" t="s">
        <v>2026</v>
      </c>
      <c r="D1042" s="53" t="s">
        <v>2040</v>
      </c>
      <c r="E1042" s="73" t="s">
        <v>28</v>
      </c>
      <c r="F1042" s="73"/>
      <c r="G1042" s="79">
        <v>178</v>
      </c>
      <c r="H1042" s="75">
        <f t="shared" si="54"/>
        <v>222.5</v>
      </c>
      <c r="I1042" s="76">
        <v>400.5</v>
      </c>
      <c r="J1042" s="77" t="s">
        <v>54</v>
      </c>
      <c r="K1042" s="66" t="s">
        <v>7224</v>
      </c>
      <c r="L1042" s="71" t="s">
        <v>7111</v>
      </c>
      <c r="M1042" s="78" t="s">
        <v>9</v>
      </c>
      <c r="N1042" s="78" t="s">
        <v>24</v>
      </c>
      <c r="O1042" s="125" t="s">
        <v>7228</v>
      </c>
      <c r="P1042" s="70"/>
      <c r="Q1042" s="70"/>
      <c r="R1042" s="70"/>
      <c r="S1042" s="70"/>
      <c r="T1042" s="70"/>
      <c r="U1042" s="70"/>
      <c r="V1042" s="70"/>
      <c r="W1042" s="70"/>
      <c r="X1042" s="70"/>
      <c r="Y1042" s="70"/>
      <c r="Z1042" s="70"/>
      <c r="AA1042" s="70"/>
      <c r="AB1042" s="70"/>
      <c r="AC1042" s="70"/>
      <c r="AD1042" s="70"/>
      <c r="AE1042" s="70"/>
      <c r="AF1042" s="70"/>
      <c r="AG1042" s="70"/>
      <c r="AH1042" s="70"/>
      <c r="AI1042" s="70"/>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AMD1042" s="70"/>
      <c r="AME1042" s="70"/>
      <c r="AMF1042" s="70"/>
      <c r="AMG1042" s="70"/>
      <c r="AMH1042" s="70"/>
      <c r="AMI1042" s="70"/>
      <c r="AMJ1042" s="70"/>
    </row>
    <row r="1043" spans="1:1024" s="72" customFormat="1" ht="28.7" customHeight="1" x14ac:dyDescent="0.25">
      <c r="A1043" s="123">
        <v>1040</v>
      </c>
      <c r="B1043" s="53" t="s">
        <v>2675</v>
      </c>
      <c r="C1043" s="53" t="s">
        <v>2028</v>
      </c>
      <c r="D1043" s="53" t="s">
        <v>2040</v>
      </c>
      <c r="E1043" s="73" t="s">
        <v>28</v>
      </c>
      <c r="F1043" s="73"/>
      <c r="G1043" s="79">
        <v>178</v>
      </c>
      <c r="H1043" s="75">
        <f t="shared" si="54"/>
        <v>222.5</v>
      </c>
      <c r="I1043" s="76">
        <v>400.5</v>
      </c>
      <c r="J1043" s="77" t="s">
        <v>54</v>
      </c>
      <c r="K1043" s="66" t="s">
        <v>7224</v>
      </c>
      <c r="L1043" s="71" t="s">
        <v>7111</v>
      </c>
      <c r="M1043" s="78" t="s">
        <v>9</v>
      </c>
      <c r="N1043" s="78" t="s">
        <v>24</v>
      </c>
      <c r="O1043" s="125" t="s">
        <v>7228</v>
      </c>
      <c r="P1043" s="70"/>
      <c r="Q1043" s="70"/>
      <c r="R1043" s="70"/>
      <c r="S1043" s="70"/>
      <c r="T1043" s="70"/>
      <c r="U1043" s="70"/>
      <c r="V1043" s="70"/>
      <c r="W1043" s="70"/>
      <c r="X1043" s="70"/>
      <c r="Y1043" s="70"/>
      <c r="Z1043" s="70"/>
      <c r="AA1043" s="70"/>
      <c r="AB1043" s="70"/>
      <c r="AC1043" s="70"/>
      <c r="AD1043" s="70"/>
      <c r="AE1043" s="70"/>
      <c r="AF1043" s="70"/>
      <c r="AG1043" s="70"/>
      <c r="AH1043" s="70"/>
      <c r="AI1043" s="70"/>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AMD1043" s="70"/>
      <c r="AME1043" s="70"/>
      <c r="AMF1043" s="70"/>
      <c r="AMG1043" s="70"/>
      <c r="AMH1043" s="70"/>
      <c r="AMI1043" s="70"/>
      <c r="AMJ1043" s="70"/>
    </row>
    <row r="1044" spans="1:1024" s="72" customFormat="1" ht="28.7" customHeight="1" x14ac:dyDescent="0.25">
      <c r="A1044" s="123">
        <v>1041</v>
      </c>
      <c r="B1044" s="53" t="s">
        <v>2676</v>
      </c>
      <c r="C1044" s="53" t="s">
        <v>2030</v>
      </c>
      <c r="D1044" s="53" t="s">
        <v>2040</v>
      </c>
      <c r="E1044" s="73" t="s">
        <v>28</v>
      </c>
      <c r="F1044" s="73"/>
      <c r="G1044" s="79">
        <v>178</v>
      </c>
      <c r="H1044" s="75">
        <f t="shared" si="54"/>
        <v>222.5</v>
      </c>
      <c r="I1044" s="76">
        <v>400.5</v>
      </c>
      <c r="J1044" s="77" t="s">
        <v>54</v>
      </c>
      <c r="K1044" s="66" t="s">
        <v>7224</v>
      </c>
      <c r="L1044" s="71" t="s">
        <v>7111</v>
      </c>
      <c r="M1044" s="78" t="s">
        <v>9</v>
      </c>
      <c r="N1044" s="78" t="s">
        <v>24</v>
      </c>
      <c r="O1044" s="125" t="s">
        <v>7228</v>
      </c>
      <c r="P1044" s="70"/>
      <c r="Q1044" s="70"/>
      <c r="R1044" s="70"/>
      <c r="S1044" s="70"/>
      <c r="T1044" s="70"/>
      <c r="U1044" s="70"/>
      <c r="V1044" s="70"/>
      <c r="W1044" s="70"/>
      <c r="X1044" s="70"/>
      <c r="Y1044" s="70"/>
      <c r="Z1044" s="70"/>
      <c r="AA1044" s="70"/>
      <c r="AB1044" s="70"/>
      <c r="AC1044" s="70"/>
      <c r="AD1044" s="70"/>
      <c r="AE1044" s="70"/>
      <c r="AF1044" s="70"/>
      <c r="AG1044" s="70"/>
      <c r="AH1044" s="70"/>
      <c r="AI1044" s="70"/>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AMD1044" s="70"/>
      <c r="AME1044" s="70"/>
      <c r="AMF1044" s="70"/>
      <c r="AMG1044" s="70"/>
      <c r="AMH1044" s="70"/>
      <c r="AMI1044" s="70"/>
      <c r="AMJ1044" s="70"/>
    </row>
    <row r="1045" spans="1:1024" s="72" customFormat="1" ht="28.7" customHeight="1" x14ac:dyDescent="0.25">
      <c r="A1045" s="123">
        <v>1042</v>
      </c>
      <c r="B1045" s="53" t="s">
        <v>2677</v>
      </c>
      <c r="C1045" s="53" t="s">
        <v>2026</v>
      </c>
      <c r="D1045" s="53" t="s">
        <v>2258</v>
      </c>
      <c r="E1045" s="73" t="s">
        <v>28</v>
      </c>
      <c r="F1045" s="73"/>
      <c r="G1045" s="79">
        <v>250</v>
      </c>
      <c r="H1045" s="75">
        <f t="shared" si="54"/>
        <v>312.5</v>
      </c>
      <c r="I1045" s="87">
        <v>728</v>
      </c>
      <c r="J1045" s="77" t="s">
        <v>7112</v>
      </c>
      <c r="K1045" s="66" t="s">
        <v>7224</v>
      </c>
      <c r="L1045" s="71" t="s">
        <v>7111</v>
      </c>
      <c r="M1045" s="78" t="s">
        <v>9</v>
      </c>
      <c r="N1045" s="78" t="s">
        <v>24</v>
      </c>
      <c r="O1045" s="125" t="s">
        <v>7228</v>
      </c>
      <c r="P1045" s="70"/>
      <c r="Q1045" s="70"/>
      <c r="R1045" s="70"/>
      <c r="S1045" s="70"/>
      <c r="T1045" s="70"/>
      <c r="U1045" s="70"/>
      <c r="V1045" s="70"/>
      <c r="W1045" s="70"/>
      <c r="X1045" s="70"/>
      <c r="Y1045" s="70"/>
      <c r="Z1045" s="70"/>
      <c r="AA1045" s="70"/>
      <c r="AB1045" s="70"/>
      <c r="AC1045" s="70"/>
      <c r="AD1045" s="70"/>
      <c r="AE1045" s="70"/>
      <c r="AF1045" s="70"/>
      <c r="AG1045" s="70"/>
      <c r="AH1045" s="70"/>
      <c r="AI1045" s="70"/>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AMD1045" s="70"/>
      <c r="AME1045" s="70"/>
      <c r="AMF1045" s="70"/>
      <c r="AMG1045" s="70"/>
      <c r="AMH1045" s="70"/>
      <c r="AMI1045" s="70"/>
      <c r="AMJ1045" s="70"/>
    </row>
    <row r="1046" spans="1:1024" s="72" customFormat="1" ht="28.7" customHeight="1" x14ac:dyDescent="0.25">
      <c r="A1046" s="123">
        <v>1043</v>
      </c>
      <c r="B1046" s="53" t="s">
        <v>2678</v>
      </c>
      <c r="C1046" s="53" t="s">
        <v>2028</v>
      </c>
      <c r="D1046" s="53" t="s">
        <v>2258</v>
      </c>
      <c r="E1046" s="73" t="s">
        <v>28</v>
      </c>
      <c r="F1046" s="73"/>
      <c r="G1046" s="79">
        <v>250</v>
      </c>
      <c r="H1046" s="75">
        <f t="shared" si="54"/>
        <v>312.5</v>
      </c>
      <c r="I1046" s="87">
        <v>728</v>
      </c>
      <c r="J1046" s="77" t="s">
        <v>7112</v>
      </c>
      <c r="K1046" s="66" t="s">
        <v>7224</v>
      </c>
      <c r="L1046" s="71" t="s">
        <v>7111</v>
      </c>
      <c r="M1046" s="78" t="s">
        <v>9</v>
      </c>
      <c r="N1046" s="78" t="s">
        <v>24</v>
      </c>
      <c r="O1046" s="125" t="s">
        <v>7228</v>
      </c>
      <c r="P1046" s="70"/>
      <c r="Q1046" s="70"/>
      <c r="R1046" s="70"/>
      <c r="S1046" s="70"/>
      <c r="T1046" s="70"/>
      <c r="U1046" s="70"/>
      <c r="V1046" s="70"/>
      <c r="W1046" s="70"/>
      <c r="X1046" s="70"/>
      <c r="Y1046" s="70"/>
      <c r="Z1046" s="70"/>
      <c r="AA1046" s="70"/>
      <c r="AB1046" s="70"/>
      <c r="AC1046" s="70"/>
      <c r="AD1046" s="70"/>
      <c r="AE1046" s="70"/>
      <c r="AF1046" s="70"/>
      <c r="AG1046" s="70"/>
      <c r="AH1046" s="70"/>
      <c r="AI1046" s="70"/>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AMD1046" s="70"/>
      <c r="AME1046" s="70"/>
      <c r="AMF1046" s="70"/>
      <c r="AMG1046" s="70"/>
      <c r="AMH1046" s="70"/>
      <c r="AMI1046" s="70"/>
      <c r="AMJ1046" s="70"/>
    </row>
    <row r="1047" spans="1:1024" s="72" customFormat="1" ht="28.7" customHeight="1" x14ac:dyDescent="0.25">
      <c r="A1047" s="123">
        <v>1044</v>
      </c>
      <c r="B1047" s="53" t="s">
        <v>2679</v>
      </c>
      <c r="C1047" s="53" t="s">
        <v>2030</v>
      </c>
      <c r="D1047" s="53" t="s">
        <v>2258</v>
      </c>
      <c r="E1047" s="73" t="s">
        <v>28</v>
      </c>
      <c r="F1047" s="73"/>
      <c r="G1047" s="79">
        <v>250</v>
      </c>
      <c r="H1047" s="75">
        <f t="shared" si="54"/>
        <v>312.5</v>
      </c>
      <c r="I1047" s="87">
        <v>728</v>
      </c>
      <c r="J1047" s="77" t="s">
        <v>7112</v>
      </c>
      <c r="K1047" s="66" t="s">
        <v>7224</v>
      </c>
      <c r="L1047" s="71" t="s">
        <v>7111</v>
      </c>
      <c r="M1047" s="78" t="s">
        <v>9</v>
      </c>
      <c r="N1047" s="78" t="s">
        <v>24</v>
      </c>
      <c r="O1047" s="125" t="s">
        <v>7228</v>
      </c>
      <c r="P1047" s="70"/>
      <c r="Q1047" s="70"/>
      <c r="R1047" s="70"/>
      <c r="S1047" s="70"/>
      <c r="T1047" s="70"/>
      <c r="U1047" s="70"/>
      <c r="V1047" s="70"/>
      <c r="W1047" s="70"/>
      <c r="X1047" s="70"/>
      <c r="Y1047" s="70"/>
      <c r="Z1047" s="70"/>
      <c r="AA1047" s="70"/>
      <c r="AB1047" s="70"/>
      <c r="AC1047" s="70"/>
      <c r="AD1047" s="70"/>
      <c r="AE1047" s="70"/>
      <c r="AF1047" s="70"/>
      <c r="AG1047" s="70"/>
      <c r="AH1047" s="70"/>
      <c r="AI1047" s="70"/>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AMD1047" s="70"/>
      <c r="AME1047" s="70"/>
      <c r="AMF1047" s="70"/>
      <c r="AMG1047" s="70"/>
      <c r="AMH1047" s="70"/>
      <c r="AMI1047" s="70"/>
      <c r="AMJ1047" s="70"/>
    </row>
    <row r="1048" spans="1:1024" s="72" customFormat="1" ht="28.7" customHeight="1" x14ac:dyDescent="0.25">
      <c r="A1048" s="123">
        <v>1045</v>
      </c>
      <c r="B1048" s="53" t="s">
        <v>2680</v>
      </c>
      <c r="C1048" s="53" t="s">
        <v>2026</v>
      </c>
      <c r="D1048" s="53" t="s">
        <v>2061</v>
      </c>
      <c r="E1048" s="73" t="s">
        <v>28</v>
      </c>
      <c r="F1048" s="73"/>
      <c r="G1048" s="79">
        <v>420</v>
      </c>
      <c r="H1048" s="75">
        <f t="shared" si="54"/>
        <v>525</v>
      </c>
      <c r="I1048" s="76">
        <v>1344</v>
      </c>
      <c r="J1048" s="77" t="s">
        <v>124</v>
      </c>
      <c r="K1048" s="66" t="s">
        <v>7224</v>
      </c>
      <c r="L1048" s="71" t="s">
        <v>7111</v>
      </c>
      <c r="M1048" s="78" t="s">
        <v>9</v>
      </c>
      <c r="N1048" s="78" t="s">
        <v>24</v>
      </c>
      <c r="O1048" s="125" t="s">
        <v>7228</v>
      </c>
      <c r="P1048" s="70"/>
      <c r="Q1048" s="70"/>
      <c r="R1048" s="70"/>
      <c r="S1048" s="70"/>
      <c r="T1048" s="70"/>
      <c r="U1048" s="70"/>
      <c r="V1048" s="70"/>
      <c r="W1048" s="70"/>
      <c r="X1048" s="70"/>
      <c r="Y1048" s="70"/>
      <c r="Z1048" s="70"/>
      <c r="AA1048" s="70"/>
      <c r="AB1048" s="70"/>
      <c r="AC1048" s="70"/>
      <c r="AD1048" s="70"/>
      <c r="AE1048" s="70"/>
      <c r="AF1048" s="70"/>
      <c r="AG1048" s="70"/>
      <c r="AH1048" s="70"/>
      <c r="AI1048" s="70"/>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AMD1048" s="70"/>
      <c r="AME1048" s="70"/>
      <c r="AMF1048" s="70"/>
      <c r="AMG1048" s="70"/>
      <c r="AMH1048" s="70"/>
      <c r="AMI1048" s="70"/>
      <c r="AMJ1048" s="70"/>
    </row>
    <row r="1049" spans="1:1024" s="72" customFormat="1" ht="28.7" customHeight="1" x14ac:dyDescent="0.25">
      <c r="A1049" s="123">
        <v>1046</v>
      </c>
      <c r="B1049" s="53" t="s">
        <v>2681</v>
      </c>
      <c r="C1049" s="53" t="s">
        <v>2028</v>
      </c>
      <c r="D1049" s="53" t="s">
        <v>2061</v>
      </c>
      <c r="E1049" s="73" t="s">
        <v>28</v>
      </c>
      <c r="F1049" s="73"/>
      <c r="G1049" s="79">
        <v>420</v>
      </c>
      <c r="H1049" s="75">
        <f t="shared" si="54"/>
        <v>525</v>
      </c>
      <c r="I1049" s="76">
        <v>1344</v>
      </c>
      <c r="J1049" s="77" t="s">
        <v>124</v>
      </c>
      <c r="K1049" s="66" t="s">
        <v>7224</v>
      </c>
      <c r="L1049" s="71" t="s">
        <v>7111</v>
      </c>
      <c r="M1049" s="78" t="s">
        <v>9</v>
      </c>
      <c r="N1049" s="78" t="s">
        <v>24</v>
      </c>
      <c r="O1049" s="125" t="s">
        <v>7228</v>
      </c>
      <c r="P1049" s="70"/>
      <c r="Q1049" s="70"/>
      <c r="R1049" s="70"/>
      <c r="S1049" s="70"/>
      <c r="T1049" s="70"/>
      <c r="U1049" s="70"/>
      <c r="V1049" s="70"/>
      <c r="W1049" s="70"/>
      <c r="X1049" s="70"/>
      <c r="Y1049" s="70"/>
      <c r="Z1049" s="70"/>
      <c r="AA1049" s="70"/>
      <c r="AB1049" s="70"/>
      <c r="AC1049" s="70"/>
      <c r="AD1049" s="70"/>
      <c r="AE1049" s="70"/>
      <c r="AF1049" s="70"/>
      <c r="AG1049" s="70"/>
      <c r="AH1049" s="70"/>
      <c r="AI1049" s="70"/>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AMD1049" s="70"/>
      <c r="AME1049" s="70"/>
      <c r="AMF1049" s="70"/>
      <c r="AMG1049" s="70"/>
      <c r="AMH1049" s="70"/>
      <c r="AMI1049" s="70"/>
      <c r="AMJ1049" s="70"/>
    </row>
    <row r="1050" spans="1:1024" s="72" customFormat="1" ht="28.7" customHeight="1" x14ac:dyDescent="0.25">
      <c r="A1050" s="123">
        <v>1047</v>
      </c>
      <c r="B1050" s="53" t="s">
        <v>2682</v>
      </c>
      <c r="C1050" s="53" t="s">
        <v>2030</v>
      </c>
      <c r="D1050" s="53" t="s">
        <v>2061</v>
      </c>
      <c r="E1050" s="73" t="s">
        <v>28</v>
      </c>
      <c r="F1050" s="73"/>
      <c r="G1050" s="79">
        <v>420</v>
      </c>
      <c r="H1050" s="75">
        <f t="shared" si="54"/>
        <v>525</v>
      </c>
      <c r="I1050" s="76">
        <v>1344</v>
      </c>
      <c r="J1050" s="77" t="s">
        <v>124</v>
      </c>
      <c r="K1050" s="66" t="s">
        <v>7224</v>
      </c>
      <c r="L1050" s="71" t="s">
        <v>7111</v>
      </c>
      <c r="M1050" s="78" t="s">
        <v>9</v>
      </c>
      <c r="N1050" s="78" t="s">
        <v>24</v>
      </c>
      <c r="O1050" s="125" t="s">
        <v>7228</v>
      </c>
      <c r="P1050" s="70"/>
      <c r="Q1050" s="70"/>
      <c r="R1050" s="70"/>
      <c r="S1050" s="70"/>
      <c r="T1050" s="70"/>
      <c r="U1050" s="70"/>
      <c r="V1050" s="70"/>
      <c r="W1050" s="70"/>
      <c r="X1050" s="70"/>
      <c r="Y1050" s="70"/>
      <c r="Z1050" s="70"/>
      <c r="AA1050" s="70"/>
      <c r="AB1050" s="70"/>
      <c r="AC1050" s="70"/>
      <c r="AD1050" s="70"/>
      <c r="AE1050" s="70"/>
      <c r="AF1050" s="70"/>
      <c r="AG1050" s="70"/>
      <c r="AH1050" s="70"/>
      <c r="AI1050" s="70"/>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AMD1050" s="70"/>
      <c r="AME1050" s="70"/>
      <c r="AMF1050" s="70"/>
      <c r="AMG1050" s="70"/>
      <c r="AMH1050" s="70"/>
      <c r="AMI1050" s="70"/>
      <c r="AMJ1050" s="70"/>
    </row>
    <row r="1051" spans="1:1024" s="72" customFormat="1" ht="28.7" customHeight="1" x14ac:dyDescent="0.25">
      <c r="A1051" s="123">
        <v>1048</v>
      </c>
      <c r="B1051" s="53" t="s">
        <v>2683</v>
      </c>
      <c r="C1051" s="53" t="s">
        <v>2026</v>
      </c>
      <c r="D1051" s="53" t="s">
        <v>271</v>
      </c>
      <c r="E1051" s="73" t="s">
        <v>28</v>
      </c>
      <c r="F1051" s="73"/>
      <c r="G1051" s="79">
        <v>750</v>
      </c>
      <c r="H1051" s="75">
        <f t="shared" si="54"/>
        <v>937.5</v>
      </c>
      <c r="I1051" s="76">
        <v>1545.6</v>
      </c>
      <c r="J1051" s="77" t="s">
        <v>7112</v>
      </c>
      <c r="K1051" s="66" t="s">
        <v>7224</v>
      </c>
      <c r="L1051" s="66" t="s">
        <v>7113</v>
      </c>
      <c r="M1051" s="78" t="s">
        <v>9</v>
      </c>
      <c r="N1051" s="78" t="s">
        <v>24</v>
      </c>
      <c r="O1051" s="125" t="s">
        <v>7228</v>
      </c>
      <c r="P1051" s="70"/>
      <c r="Q1051" s="70"/>
      <c r="R1051" s="70"/>
      <c r="S1051" s="70"/>
      <c r="T1051" s="70"/>
      <c r="U1051" s="70"/>
      <c r="V1051" s="70"/>
      <c r="W1051" s="70"/>
      <c r="X1051" s="70"/>
      <c r="Y1051" s="70"/>
      <c r="Z1051" s="70"/>
      <c r="AA1051" s="70"/>
      <c r="AB1051" s="70"/>
      <c r="AC1051" s="70"/>
      <c r="AD1051" s="70"/>
      <c r="AE1051" s="70"/>
      <c r="AF1051" s="70"/>
      <c r="AG1051" s="70"/>
      <c r="AH1051" s="70"/>
      <c r="AI1051" s="70"/>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AMD1051" s="70"/>
      <c r="AME1051" s="70"/>
      <c r="AMF1051" s="70"/>
      <c r="AMG1051" s="70"/>
      <c r="AMH1051" s="70"/>
      <c r="AMI1051" s="70"/>
      <c r="AMJ1051" s="70"/>
    </row>
    <row r="1052" spans="1:1024" s="72" customFormat="1" ht="28.7" customHeight="1" x14ac:dyDescent="0.25">
      <c r="A1052" s="123">
        <v>1049</v>
      </c>
      <c r="B1052" s="53" t="s">
        <v>2684</v>
      </c>
      <c r="C1052" s="53" t="s">
        <v>2028</v>
      </c>
      <c r="D1052" s="53" t="s">
        <v>271</v>
      </c>
      <c r="E1052" s="73" t="s">
        <v>28</v>
      </c>
      <c r="F1052" s="73"/>
      <c r="G1052" s="79">
        <v>750</v>
      </c>
      <c r="H1052" s="75">
        <f t="shared" si="54"/>
        <v>937.5</v>
      </c>
      <c r="I1052" s="76">
        <v>1545.6</v>
      </c>
      <c r="J1052" s="77" t="s">
        <v>7112</v>
      </c>
      <c r="K1052" s="66" t="s">
        <v>7224</v>
      </c>
      <c r="L1052" s="66" t="s">
        <v>7113</v>
      </c>
      <c r="M1052" s="78" t="s">
        <v>9</v>
      </c>
      <c r="N1052" s="78" t="s">
        <v>24</v>
      </c>
      <c r="O1052" s="125" t="s">
        <v>7228</v>
      </c>
      <c r="P1052" s="70"/>
      <c r="Q1052" s="70"/>
      <c r="R1052" s="70"/>
      <c r="S1052" s="70"/>
      <c r="T1052" s="70"/>
      <c r="U1052" s="70"/>
      <c r="V1052" s="70"/>
      <c r="W1052" s="70"/>
      <c r="X1052" s="70"/>
      <c r="Y1052" s="70"/>
      <c r="Z1052" s="70"/>
      <c r="AA1052" s="70"/>
      <c r="AB1052" s="70"/>
      <c r="AC1052" s="70"/>
      <c r="AD1052" s="70"/>
      <c r="AE1052" s="70"/>
      <c r="AF1052" s="70"/>
      <c r="AG1052" s="70"/>
      <c r="AH1052" s="70"/>
      <c r="AI1052" s="70"/>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AMD1052" s="70"/>
      <c r="AME1052" s="70"/>
      <c r="AMF1052" s="70"/>
      <c r="AMG1052" s="70"/>
      <c r="AMH1052" s="70"/>
      <c r="AMI1052" s="70"/>
      <c r="AMJ1052" s="70"/>
    </row>
    <row r="1053" spans="1:1024" s="72" customFormat="1" ht="28.7" customHeight="1" x14ac:dyDescent="0.25">
      <c r="A1053" s="123">
        <v>1050</v>
      </c>
      <c r="B1053" s="53" t="s">
        <v>2685</v>
      </c>
      <c r="C1053" s="53" t="s">
        <v>2030</v>
      </c>
      <c r="D1053" s="53" t="s">
        <v>271</v>
      </c>
      <c r="E1053" s="73" t="s">
        <v>28</v>
      </c>
      <c r="F1053" s="73"/>
      <c r="G1053" s="79">
        <v>750</v>
      </c>
      <c r="H1053" s="75">
        <f t="shared" si="54"/>
        <v>937.5</v>
      </c>
      <c r="I1053" s="76">
        <v>1545.6</v>
      </c>
      <c r="J1053" s="77" t="s">
        <v>7112</v>
      </c>
      <c r="K1053" s="66" t="s">
        <v>7224</v>
      </c>
      <c r="L1053" s="66" t="s">
        <v>7113</v>
      </c>
      <c r="M1053" s="78" t="s">
        <v>9</v>
      </c>
      <c r="N1053" s="78" t="s">
        <v>24</v>
      </c>
      <c r="O1053" s="125" t="s">
        <v>7228</v>
      </c>
      <c r="P1053" s="70"/>
      <c r="Q1053" s="70"/>
      <c r="R1053" s="70"/>
      <c r="S1053" s="70"/>
      <c r="T1053" s="70"/>
      <c r="U1053" s="70"/>
      <c r="V1053" s="70"/>
      <c r="W1053" s="70"/>
      <c r="X1053" s="70"/>
      <c r="Y1053" s="70"/>
      <c r="Z1053" s="70"/>
      <c r="AA1053" s="70"/>
      <c r="AB1053" s="70"/>
      <c r="AC1053" s="70"/>
      <c r="AD1053" s="70"/>
      <c r="AE1053" s="70"/>
      <c r="AF1053" s="70"/>
      <c r="AG1053" s="70"/>
      <c r="AH1053" s="70"/>
      <c r="AI1053" s="70"/>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AMD1053" s="70"/>
      <c r="AME1053" s="70"/>
      <c r="AMF1053" s="70"/>
      <c r="AMG1053" s="70"/>
      <c r="AMH1053" s="70"/>
      <c r="AMI1053" s="70"/>
      <c r="AMJ1053" s="70"/>
    </row>
    <row r="1054" spans="1:1024" s="72" customFormat="1" ht="28.7" customHeight="1" x14ac:dyDescent="0.25">
      <c r="A1054" s="123">
        <v>1051</v>
      </c>
      <c r="B1054" s="53" t="s">
        <v>2686</v>
      </c>
      <c r="C1054" s="53" t="s">
        <v>2032</v>
      </c>
      <c r="D1054" s="53" t="s">
        <v>2040</v>
      </c>
      <c r="E1054" s="73" t="s">
        <v>28</v>
      </c>
      <c r="F1054" s="73"/>
      <c r="G1054" s="79">
        <v>178</v>
      </c>
      <c r="H1054" s="75">
        <f t="shared" si="54"/>
        <v>222.5</v>
      </c>
      <c r="I1054" s="76">
        <v>400.5</v>
      </c>
      <c r="J1054" s="77" t="s">
        <v>54</v>
      </c>
      <c r="K1054" s="66" t="s">
        <v>7224</v>
      </c>
      <c r="L1054" s="71" t="s">
        <v>7111</v>
      </c>
      <c r="M1054" s="78" t="s">
        <v>9</v>
      </c>
      <c r="N1054" s="78" t="s">
        <v>24</v>
      </c>
      <c r="O1054" s="125" t="s">
        <v>7228</v>
      </c>
      <c r="P1054" s="70"/>
      <c r="Q1054" s="70"/>
      <c r="R1054" s="70"/>
      <c r="S1054" s="70"/>
      <c r="T1054" s="70"/>
      <c r="U1054" s="70"/>
      <c r="V1054" s="70"/>
      <c r="W1054" s="70"/>
      <c r="X1054" s="70"/>
      <c r="Y1054" s="70"/>
      <c r="Z1054" s="70"/>
      <c r="AA1054" s="70"/>
      <c r="AB1054" s="70"/>
      <c r="AC1054" s="70"/>
      <c r="AD1054" s="70"/>
      <c r="AE1054" s="70"/>
      <c r="AF1054" s="70"/>
      <c r="AG1054" s="70"/>
      <c r="AH1054" s="70"/>
      <c r="AI1054" s="70"/>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AMD1054" s="70"/>
      <c r="AME1054" s="70"/>
      <c r="AMF1054" s="70"/>
      <c r="AMG1054" s="70"/>
      <c r="AMH1054" s="70"/>
      <c r="AMI1054" s="70"/>
      <c r="AMJ1054" s="70"/>
    </row>
    <row r="1055" spans="1:1024" s="72" customFormat="1" ht="28.7" customHeight="1" x14ac:dyDescent="0.25">
      <c r="A1055" s="123">
        <v>1052</v>
      </c>
      <c r="B1055" s="53" t="s">
        <v>2687</v>
      </c>
      <c r="C1055" s="53" t="s">
        <v>2035</v>
      </c>
      <c r="D1055" s="53" t="s">
        <v>2040</v>
      </c>
      <c r="E1055" s="73" t="s">
        <v>28</v>
      </c>
      <c r="F1055" s="73"/>
      <c r="G1055" s="79">
        <v>178</v>
      </c>
      <c r="H1055" s="75">
        <f t="shared" si="54"/>
        <v>222.5</v>
      </c>
      <c r="I1055" s="76">
        <v>400.5</v>
      </c>
      <c r="J1055" s="77" t="s">
        <v>54</v>
      </c>
      <c r="K1055" s="66" t="s">
        <v>7224</v>
      </c>
      <c r="L1055" s="71" t="s">
        <v>7111</v>
      </c>
      <c r="M1055" s="78" t="s">
        <v>9</v>
      </c>
      <c r="N1055" s="78" t="s">
        <v>24</v>
      </c>
      <c r="O1055" s="125" t="s">
        <v>7228</v>
      </c>
      <c r="P1055" s="70"/>
      <c r="Q1055" s="70"/>
      <c r="R1055" s="70"/>
      <c r="S1055" s="70"/>
      <c r="T1055" s="70"/>
      <c r="U1055" s="70"/>
      <c r="V1055" s="70"/>
      <c r="W1055" s="70"/>
      <c r="X1055" s="70"/>
      <c r="Y1055" s="70"/>
      <c r="Z1055" s="70"/>
      <c r="AA1055" s="70"/>
      <c r="AB1055" s="70"/>
      <c r="AC1055" s="70"/>
      <c r="AD1055" s="70"/>
      <c r="AE1055" s="70"/>
      <c r="AF1055" s="70"/>
      <c r="AG1055" s="70"/>
      <c r="AH1055" s="70"/>
      <c r="AI1055" s="70"/>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AMD1055" s="70"/>
      <c r="AME1055" s="70"/>
      <c r="AMF1055" s="70"/>
      <c r="AMG1055" s="70"/>
      <c r="AMH1055" s="70"/>
      <c r="AMI1055" s="70"/>
      <c r="AMJ1055" s="70"/>
    </row>
    <row r="1056" spans="1:1024" s="72" customFormat="1" ht="28.7" customHeight="1" x14ac:dyDescent="0.25">
      <c r="A1056" s="123">
        <v>1053</v>
      </c>
      <c r="B1056" s="53" t="s">
        <v>2688</v>
      </c>
      <c r="C1056" s="53" t="s">
        <v>2037</v>
      </c>
      <c r="D1056" s="53" t="s">
        <v>2040</v>
      </c>
      <c r="E1056" s="73" t="s">
        <v>28</v>
      </c>
      <c r="F1056" s="73"/>
      <c r="G1056" s="79">
        <v>178</v>
      </c>
      <c r="H1056" s="75">
        <f t="shared" si="54"/>
        <v>222.5</v>
      </c>
      <c r="I1056" s="76">
        <v>400.5</v>
      </c>
      <c r="J1056" s="77" t="s">
        <v>54</v>
      </c>
      <c r="K1056" s="66" t="s">
        <v>7224</v>
      </c>
      <c r="L1056" s="71" t="s">
        <v>7111</v>
      </c>
      <c r="M1056" s="78" t="s">
        <v>9</v>
      </c>
      <c r="N1056" s="78" t="s">
        <v>24</v>
      </c>
      <c r="O1056" s="125" t="s">
        <v>7228</v>
      </c>
      <c r="P1056" s="70"/>
      <c r="Q1056" s="70"/>
      <c r="R1056" s="70"/>
      <c r="S1056" s="70"/>
      <c r="T1056" s="70"/>
      <c r="U1056" s="70"/>
      <c r="V1056" s="70"/>
      <c r="W1056" s="70"/>
      <c r="X1056" s="70"/>
      <c r="Y1056" s="70"/>
      <c r="Z1056" s="70"/>
      <c r="AA1056" s="70"/>
      <c r="AB1056" s="70"/>
      <c r="AC1056" s="70"/>
      <c r="AD1056" s="70"/>
      <c r="AE1056" s="70"/>
      <c r="AF1056" s="70"/>
      <c r="AG1056" s="70"/>
      <c r="AH1056" s="70"/>
      <c r="AI1056" s="70"/>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AMD1056" s="70"/>
      <c r="AME1056" s="70"/>
      <c r="AMF1056" s="70"/>
      <c r="AMG1056" s="70"/>
      <c r="AMH1056" s="70"/>
      <c r="AMI1056" s="70"/>
      <c r="AMJ1056" s="70"/>
    </row>
    <row r="1057" spans="1:1024" s="72" customFormat="1" ht="28.7" customHeight="1" x14ac:dyDescent="0.25">
      <c r="A1057" s="123">
        <v>1054</v>
      </c>
      <c r="B1057" s="53" t="s">
        <v>2689</v>
      </c>
      <c r="C1057" s="53" t="s">
        <v>2042</v>
      </c>
      <c r="D1057" s="53" t="s">
        <v>2040</v>
      </c>
      <c r="E1057" s="73" t="s">
        <v>28</v>
      </c>
      <c r="F1057" s="73"/>
      <c r="G1057" s="79">
        <v>178</v>
      </c>
      <c r="H1057" s="75">
        <f t="shared" si="54"/>
        <v>222.5</v>
      </c>
      <c r="I1057" s="76">
        <v>400.5</v>
      </c>
      <c r="J1057" s="77" t="s">
        <v>54</v>
      </c>
      <c r="K1057" s="66" t="s">
        <v>7224</v>
      </c>
      <c r="L1057" s="71" t="s">
        <v>7111</v>
      </c>
      <c r="M1057" s="78" t="s">
        <v>9</v>
      </c>
      <c r="N1057" s="78" t="s">
        <v>24</v>
      </c>
      <c r="O1057" s="125" t="s">
        <v>7228</v>
      </c>
      <c r="P1057" s="70"/>
      <c r="Q1057" s="70"/>
      <c r="R1057" s="70"/>
      <c r="S1057" s="70"/>
      <c r="T1057" s="70"/>
      <c r="U1057" s="70"/>
      <c r="V1057" s="70"/>
      <c r="W1057" s="70"/>
      <c r="X1057" s="70"/>
      <c r="Y1057" s="70"/>
      <c r="Z1057" s="70"/>
      <c r="AA1057" s="70"/>
      <c r="AB1057" s="70"/>
      <c r="AC1057" s="70"/>
      <c r="AD1057" s="70"/>
      <c r="AE1057" s="70"/>
      <c r="AF1057" s="70"/>
      <c r="AG1057" s="70"/>
      <c r="AH1057" s="70"/>
      <c r="AI1057" s="70"/>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AMD1057" s="70"/>
      <c r="AME1057" s="70"/>
      <c r="AMF1057" s="70"/>
      <c r="AMG1057" s="70"/>
      <c r="AMH1057" s="70"/>
      <c r="AMI1057" s="70"/>
      <c r="AMJ1057" s="70"/>
    </row>
    <row r="1058" spans="1:1024" s="72" customFormat="1" ht="28.7" customHeight="1" x14ac:dyDescent="0.25">
      <c r="A1058" s="123">
        <v>1055</v>
      </c>
      <c r="B1058" s="53" t="s">
        <v>2690</v>
      </c>
      <c r="C1058" s="53" t="s">
        <v>2044</v>
      </c>
      <c r="D1058" s="53" t="s">
        <v>2040</v>
      </c>
      <c r="E1058" s="73" t="s">
        <v>28</v>
      </c>
      <c r="F1058" s="73"/>
      <c r="G1058" s="79">
        <v>178</v>
      </c>
      <c r="H1058" s="75">
        <f t="shared" si="54"/>
        <v>222.5</v>
      </c>
      <c r="I1058" s="76">
        <v>400.5</v>
      </c>
      <c r="J1058" s="77" t="s">
        <v>54</v>
      </c>
      <c r="K1058" s="66" t="s">
        <v>7224</v>
      </c>
      <c r="L1058" s="71" t="s">
        <v>7111</v>
      </c>
      <c r="M1058" s="78" t="s">
        <v>9</v>
      </c>
      <c r="N1058" s="78" t="s">
        <v>24</v>
      </c>
      <c r="O1058" s="125" t="s">
        <v>7228</v>
      </c>
      <c r="P1058" s="70"/>
      <c r="Q1058" s="70"/>
      <c r="R1058" s="70"/>
      <c r="S1058" s="70"/>
      <c r="T1058" s="70"/>
      <c r="U1058" s="70"/>
      <c r="V1058" s="70"/>
      <c r="W1058" s="70"/>
      <c r="X1058" s="70"/>
      <c r="Y1058" s="70"/>
      <c r="Z1058" s="70"/>
      <c r="AA1058" s="70"/>
      <c r="AB1058" s="70"/>
      <c r="AC1058" s="70"/>
      <c r="AD1058" s="70"/>
      <c r="AE1058" s="70"/>
      <c r="AF1058" s="70"/>
      <c r="AG1058" s="70"/>
      <c r="AH1058" s="70"/>
      <c r="AI1058" s="70"/>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AMD1058" s="70"/>
      <c r="AME1058" s="70"/>
      <c r="AMF1058" s="70"/>
      <c r="AMG1058" s="70"/>
      <c r="AMH1058" s="70"/>
      <c r="AMI1058" s="70"/>
      <c r="AMJ1058" s="70"/>
    </row>
    <row r="1059" spans="1:1024" s="72" customFormat="1" ht="28.7" customHeight="1" x14ac:dyDescent="0.25">
      <c r="A1059" s="123">
        <v>1056</v>
      </c>
      <c r="B1059" s="53" t="s">
        <v>2691</v>
      </c>
      <c r="C1059" s="53" t="s">
        <v>2046</v>
      </c>
      <c r="D1059" s="53" t="s">
        <v>2040</v>
      </c>
      <c r="E1059" s="73" t="s">
        <v>28</v>
      </c>
      <c r="F1059" s="73"/>
      <c r="G1059" s="79">
        <v>178</v>
      </c>
      <c r="H1059" s="75">
        <f t="shared" si="54"/>
        <v>222.5</v>
      </c>
      <c r="I1059" s="76">
        <v>400.5</v>
      </c>
      <c r="J1059" s="77" t="s">
        <v>54</v>
      </c>
      <c r="K1059" s="66" t="s">
        <v>7224</v>
      </c>
      <c r="L1059" s="71" t="s">
        <v>7111</v>
      </c>
      <c r="M1059" s="78" t="s">
        <v>9</v>
      </c>
      <c r="N1059" s="78" t="s">
        <v>24</v>
      </c>
      <c r="O1059" s="125" t="s">
        <v>7228</v>
      </c>
      <c r="P1059" s="70"/>
      <c r="Q1059" s="70"/>
      <c r="R1059" s="70"/>
      <c r="S1059" s="70"/>
      <c r="T1059" s="70"/>
      <c r="U1059" s="70"/>
      <c r="V1059" s="70"/>
      <c r="W1059" s="70"/>
      <c r="X1059" s="70"/>
      <c r="Y1059" s="70"/>
      <c r="Z1059" s="70"/>
      <c r="AA1059" s="70"/>
      <c r="AB1059" s="70"/>
      <c r="AC1059" s="70"/>
      <c r="AD1059" s="70"/>
      <c r="AE1059" s="70"/>
      <c r="AF1059" s="70"/>
      <c r="AG1059" s="70"/>
      <c r="AH1059" s="70"/>
      <c r="AI1059" s="70"/>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AMD1059" s="70"/>
      <c r="AME1059" s="70"/>
      <c r="AMF1059" s="70"/>
      <c r="AMG1059" s="70"/>
      <c r="AMH1059" s="70"/>
      <c r="AMI1059" s="70"/>
      <c r="AMJ1059" s="70"/>
    </row>
    <row r="1060" spans="1:1024" s="72" customFormat="1" ht="28.7" customHeight="1" x14ac:dyDescent="0.25">
      <c r="A1060" s="123">
        <v>1057</v>
      </c>
      <c r="B1060" s="53" t="s">
        <v>2692</v>
      </c>
      <c r="C1060" s="53" t="s">
        <v>2048</v>
      </c>
      <c r="D1060" s="53" t="s">
        <v>2040</v>
      </c>
      <c r="E1060" s="73" t="s">
        <v>28</v>
      </c>
      <c r="F1060" s="73"/>
      <c r="G1060" s="79">
        <v>178</v>
      </c>
      <c r="H1060" s="75">
        <f t="shared" si="54"/>
        <v>222.5</v>
      </c>
      <c r="I1060" s="76">
        <v>400.5</v>
      </c>
      <c r="J1060" s="77" t="s">
        <v>54</v>
      </c>
      <c r="K1060" s="66" t="s">
        <v>7224</v>
      </c>
      <c r="L1060" s="71" t="s">
        <v>7111</v>
      </c>
      <c r="M1060" s="78" t="s">
        <v>9</v>
      </c>
      <c r="N1060" s="78" t="s">
        <v>24</v>
      </c>
      <c r="O1060" s="125" t="s">
        <v>7228</v>
      </c>
      <c r="P1060" s="70"/>
      <c r="Q1060" s="70"/>
      <c r="R1060" s="70"/>
      <c r="S1060" s="70"/>
      <c r="T1060" s="70"/>
      <c r="U1060" s="70"/>
      <c r="V1060" s="70"/>
      <c r="W1060" s="70"/>
      <c r="X1060" s="70"/>
      <c r="Y1060" s="70"/>
      <c r="Z1060" s="70"/>
      <c r="AA1060" s="70"/>
      <c r="AB1060" s="70"/>
      <c r="AC1060" s="70"/>
      <c r="AD1060" s="70"/>
      <c r="AE1060" s="70"/>
      <c r="AF1060" s="70"/>
      <c r="AG1060" s="70"/>
      <c r="AH1060" s="70"/>
      <c r="AI1060" s="70"/>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AMD1060" s="70"/>
      <c r="AME1060" s="70"/>
      <c r="AMF1060" s="70"/>
      <c r="AMG1060" s="70"/>
      <c r="AMH1060" s="70"/>
      <c r="AMI1060" s="70"/>
      <c r="AMJ1060" s="70"/>
    </row>
    <row r="1061" spans="1:1024" s="72" customFormat="1" ht="28.7" customHeight="1" x14ac:dyDescent="0.25">
      <c r="A1061" s="123">
        <v>1058</v>
      </c>
      <c r="B1061" s="53" t="s">
        <v>2693</v>
      </c>
      <c r="C1061" s="53" t="s">
        <v>2050</v>
      </c>
      <c r="D1061" s="53" t="s">
        <v>2040</v>
      </c>
      <c r="E1061" s="73" t="s">
        <v>28</v>
      </c>
      <c r="F1061" s="73"/>
      <c r="G1061" s="79">
        <v>178</v>
      </c>
      <c r="H1061" s="75">
        <f t="shared" si="54"/>
        <v>222.5</v>
      </c>
      <c r="I1061" s="76">
        <v>400.5</v>
      </c>
      <c r="J1061" s="77" t="s">
        <v>54</v>
      </c>
      <c r="K1061" s="66" t="s">
        <v>7224</v>
      </c>
      <c r="L1061" s="71" t="s">
        <v>7111</v>
      </c>
      <c r="M1061" s="78" t="s">
        <v>9</v>
      </c>
      <c r="N1061" s="78" t="s">
        <v>24</v>
      </c>
      <c r="O1061" s="125" t="s">
        <v>7228</v>
      </c>
      <c r="P1061" s="70"/>
      <c r="Q1061" s="70"/>
      <c r="R1061" s="70"/>
      <c r="S1061" s="70"/>
      <c r="T1061" s="70"/>
      <c r="U1061" s="70"/>
      <c r="V1061" s="70"/>
      <c r="W1061" s="70"/>
      <c r="X1061" s="70"/>
      <c r="Y1061" s="70"/>
      <c r="Z1061" s="70"/>
      <c r="AA1061" s="70"/>
      <c r="AB1061" s="70"/>
      <c r="AC1061" s="70"/>
      <c r="AD1061" s="70"/>
      <c r="AE1061" s="70"/>
      <c r="AF1061" s="70"/>
      <c r="AG1061" s="70"/>
      <c r="AH1061" s="70"/>
      <c r="AI1061" s="70"/>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AMD1061" s="70"/>
      <c r="AME1061" s="70"/>
      <c r="AMF1061" s="70"/>
      <c r="AMG1061" s="70"/>
      <c r="AMH1061" s="70"/>
      <c r="AMI1061" s="70"/>
      <c r="AMJ1061" s="70"/>
    </row>
    <row r="1062" spans="1:1024" s="72" customFormat="1" ht="28.7" customHeight="1" x14ac:dyDescent="0.25">
      <c r="A1062" s="123">
        <v>1059</v>
      </c>
      <c r="B1062" s="53" t="s">
        <v>2694</v>
      </c>
      <c r="C1062" s="53" t="s">
        <v>2052</v>
      </c>
      <c r="D1062" s="53" t="s">
        <v>2040</v>
      </c>
      <c r="E1062" s="73" t="s">
        <v>28</v>
      </c>
      <c r="F1062" s="73"/>
      <c r="G1062" s="79">
        <v>178</v>
      </c>
      <c r="H1062" s="75">
        <f t="shared" si="54"/>
        <v>222.5</v>
      </c>
      <c r="I1062" s="76">
        <v>400.5</v>
      </c>
      <c r="J1062" s="77" t="s">
        <v>54</v>
      </c>
      <c r="K1062" s="66" t="s">
        <v>7224</v>
      </c>
      <c r="L1062" s="71" t="s">
        <v>7111</v>
      </c>
      <c r="M1062" s="78" t="s">
        <v>9</v>
      </c>
      <c r="N1062" s="78" t="s">
        <v>24</v>
      </c>
      <c r="O1062" s="125" t="s">
        <v>7228</v>
      </c>
      <c r="P1062" s="70"/>
      <c r="Q1062" s="70"/>
      <c r="R1062" s="70"/>
      <c r="S1062" s="70"/>
      <c r="T1062" s="70"/>
      <c r="U1062" s="70"/>
      <c r="V1062" s="70"/>
      <c r="W1062" s="70"/>
      <c r="X1062" s="70"/>
      <c r="Y1062" s="70"/>
      <c r="Z1062" s="70"/>
      <c r="AA1062" s="70"/>
      <c r="AB1062" s="70"/>
      <c r="AC1062" s="70"/>
      <c r="AD1062" s="70"/>
      <c r="AE1062" s="70"/>
      <c r="AF1062" s="70"/>
      <c r="AG1062" s="70"/>
      <c r="AH1062" s="70"/>
      <c r="AI1062" s="70"/>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AMD1062" s="70"/>
      <c r="AME1062" s="70"/>
      <c r="AMF1062" s="70"/>
      <c r="AMG1062" s="70"/>
      <c r="AMH1062" s="70"/>
      <c r="AMI1062" s="70"/>
      <c r="AMJ1062" s="70"/>
    </row>
    <row r="1063" spans="1:1024" s="72" customFormat="1" ht="28.7" customHeight="1" x14ac:dyDescent="0.25">
      <c r="A1063" s="123">
        <v>1060</v>
      </c>
      <c r="B1063" s="53" t="s">
        <v>2695</v>
      </c>
      <c r="C1063" s="53" t="s">
        <v>2054</v>
      </c>
      <c r="D1063" s="53" t="s">
        <v>2040</v>
      </c>
      <c r="E1063" s="73" t="s">
        <v>28</v>
      </c>
      <c r="F1063" s="73"/>
      <c r="G1063" s="79">
        <v>178</v>
      </c>
      <c r="H1063" s="75">
        <f t="shared" si="54"/>
        <v>222.5</v>
      </c>
      <c r="I1063" s="76">
        <v>400.5</v>
      </c>
      <c r="J1063" s="77" t="s">
        <v>54</v>
      </c>
      <c r="K1063" s="66" t="s">
        <v>7224</v>
      </c>
      <c r="L1063" s="71" t="s">
        <v>7111</v>
      </c>
      <c r="M1063" s="78" t="s">
        <v>9</v>
      </c>
      <c r="N1063" s="78" t="s">
        <v>24</v>
      </c>
      <c r="O1063" s="125" t="s">
        <v>7228</v>
      </c>
      <c r="P1063" s="70"/>
      <c r="Q1063" s="70"/>
      <c r="R1063" s="70"/>
      <c r="S1063" s="70"/>
      <c r="T1063" s="70"/>
      <c r="U1063" s="70"/>
      <c r="V1063" s="70"/>
      <c r="W1063" s="70"/>
      <c r="X1063" s="70"/>
      <c r="Y1063" s="70"/>
      <c r="Z1063" s="70"/>
      <c r="AA1063" s="70"/>
      <c r="AB1063" s="70"/>
      <c r="AC1063" s="70"/>
      <c r="AD1063" s="70"/>
      <c r="AE1063" s="70"/>
      <c r="AF1063" s="70"/>
      <c r="AG1063" s="70"/>
      <c r="AH1063" s="70"/>
      <c r="AI1063" s="70"/>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AMD1063" s="70"/>
      <c r="AME1063" s="70"/>
      <c r="AMF1063" s="70"/>
      <c r="AMG1063" s="70"/>
      <c r="AMH1063" s="70"/>
      <c r="AMI1063" s="70"/>
      <c r="AMJ1063" s="70"/>
    </row>
    <row r="1064" spans="1:1024" s="72" customFormat="1" ht="28.7" customHeight="1" x14ac:dyDescent="0.25">
      <c r="A1064" s="123">
        <v>1061</v>
      </c>
      <c r="B1064" s="53" t="s">
        <v>2696</v>
      </c>
      <c r="C1064" s="53" t="s">
        <v>2032</v>
      </c>
      <c r="D1064" s="53" t="s">
        <v>2258</v>
      </c>
      <c r="E1064" s="73" t="s">
        <v>28</v>
      </c>
      <c r="F1064" s="73"/>
      <c r="G1064" s="79">
        <v>250</v>
      </c>
      <c r="H1064" s="75">
        <f t="shared" si="54"/>
        <v>312.5</v>
      </c>
      <c r="I1064" s="87">
        <v>728</v>
      </c>
      <c r="J1064" s="77" t="s">
        <v>7112</v>
      </c>
      <c r="K1064" s="66" t="s">
        <v>7224</v>
      </c>
      <c r="L1064" s="71" t="s">
        <v>7111</v>
      </c>
      <c r="M1064" s="78" t="s">
        <v>9</v>
      </c>
      <c r="N1064" s="78" t="s">
        <v>24</v>
      </c>
      <c r="O1064" s="125" t="s">
        <v>7228</v>
      </c>
      <c r="P1064" s="70"/>
      <c r="Q1064" s="70"/>
      <c r="R1064" s="70"/>
      <c r="S1064" s="70"/>
      <c r="T1064" s="70"/>
      <c r="U1064" s="70"/>
      <c r="V1064" s="70"/>
      <c r="W1064" s="70"/>
      <c r="X1064" s="70"/>
      <c r="Y1064" s="70"/>
      <c r="Z1064" s="70"/>
      <c r="AA1064" s="70"/>
      <c r="AB1064" s="70"/>
      <c r="AC1064" s="70"/>
      <c r="AD1064" s="70"/>
      <c r="AE1064" s="70"/>
      <c r="AF1064" s="70"/>
      <c r="AG1064" s="70"/>
      <c r="AH1064" s="70"/>
      <c r="AI1064" s="70"/>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AMD1064" s="70"/>
      <c r="AME1064" s="70"/>
      <c r="AMF1064" s="70"/>
      <c r="AMG1064" s="70"/>
      <c r="AMH1064" s="70"/>
      <c r="AMI1064" s="70"/>
      <c r="AMJ1064" s="70"/>
    </row>
    <row r="1065" spans="1:1024" s="72" customFormat="1" ht="28.7" customHeight="1" x14ac:dyDescent="0.25">
      <c r="A1065" s="123">
        <v>1062</v>
      </c>
      <c r="B1065" s="53" t="s">
        <v>2697</v>
      </c>
      <c r="C1065" s="53" t="s">
        <v>2035</v>
      </c>
      <c r="D1065" s="53" t="s">
        <v>2258</v>
      </c>
      <c r="E1065" s="73" t="s">
        <v>28</v>
      </c>
      <c r="F1065" s="73"/>
      <c r="G1065" s="79">
        <v>250</v>
      </c>
      <c r="H1065" s="75">
        <f t="shared" si="54"/>
        <v>312.5</v>
      </c>
      <c r="I1065" s="87">
        <v>728</v>
      </c>
      <c r="J1065" s="77" t="s">
        <v>7112</v>
      </c>
      <c r="K1065" s="66" t="s">
        <v>7224</v>
      </c>
      <c r="L1065" s="71" t="s">
        <v>7111</v>
      </c>
      <c r="M1065" s="78" t="s">
        <v>9</v>
      </c>
      <c r="N1065" s="78" t="s">
        <v>24</v>
      </c>
      <c r="O1065" s="125" t="s">
        <v>7228</v>
      </c>
      <c r="P1065" s="70"/>
      <c r="Q1065" s="70"/>
      <c r="R1065" s="70"/>
      <c r="S1065" s="70"/>
      <c r="T1065" s="70"/>
      <c r="U1065" s="70"/>
      <c r="V1065" s="70"/>
      <c r="W1065" s="70"/>
      <c r="X1065" s="70"/>
      <c r="Y1065" s="70"/>
      <c r="Z1065" s="70"/>
      <c r="AA1065" s="70"/>
      <c r="AB1065" s="70"/>
      <c r="AC1065" s="70"/>
      <c r="AD1065" s="70"/>
      <c r="AE1065" s="70"/>
      <c r="AF1065" s="70"/>
      <c r="AG1065" s="70"/>
      <c r="AH1065" s="70"/>
      <c r="AI1065" s="70"/>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AMD1065" s="70"/>
      <c r="AME1065" s="70"/>
      <c r="AMF1065" s="70"/>
      <c r="AMG1065" s="70"/>
      <c r="AMH1065" s="70"/>
      <c r="AMI1065" s="70"/>
      <c r="AMJ1065" s="70"/>
    </row>
    <row r="1066" spans="1:1024" s="72" customFormat="1" ht="28.7" customHeight="1" x14ac:dyDescent="0.25">
      <c r="A1066" s="123">
        <v>1063</v>
      </c>
      <c r="B1066" s="53" t="s">
        <v>2698</v>
      </c>
      <c r="C1066" s="53" t="s">
        <v>2037</v>
      </c>
      <c r="D1066" s="53" t="s">
        <v>2258</v>
      </c>
      <c r="E1066" s="73" t="s">
        <v>28</v>
      </c>
      <c r="F1066" s="73"/>
      <c r="G1066" s="79">
        <v>250</v>
      </c>
      <c r="H1066" s="75">
        <f t="shared" si="54"/>
        <v>312.5</v>
      </c>
      <c r="I1066" s="87">
        <v>728</v>
      </c>
      <c r="J1066" s="77" t="s">
        <v>7112</v>
      </c>
      <c r="K1066" s="66" t="s">
        <v>7224</v>
      </c>
      <c r="L1066" s="71" t="s">
        <v>7111</v>
      </c>
      <c r="M1066" s="78" t="s">
        <v>9</v>
      </c>
      <c r="N1066" s="78" t="s">
        <v>24</v>
      </c>
      <c r="O1066" s="125" t="s">
        <v>7228</v>
      </c>
      <c r="P1066" s="70"/>
      <c r="Q1066" s="70"/>
      <c r="R1066" s="70"/>
      <c r="S1066" s="70"/>
      <c r="T1066" s="70"/>
      <c r="U1066" s="70"/>
      <c r="V1066" s="70"/>
      <c r="W1066" s="70"/>
      <c r="X1066" s="70"/>
      <c r="Y1066" s="70"/>
      <c r="Z1066" s="70"/>
      <c r="AA1066" s="70"/>
      <c r="AB1066" s="70"/>
      <c r="AC1066" s="70"/>
      <c r="AD1066" s="70"/>
      <c r="AE1066" s="70"/>
      <c r="AF1066" s="70"/>
      <c r="AG1066" s="70"/>
      <c r="AH1066" s="70"/>
      <c r="AI1066" s="70"/>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AMD1066" s="70"/>
      <c r="AME1066" s="70"/>
      <c r="AMF1066" s="70"/>
      <c r="AMG1066" s="70"/>
      <c r="AMH1066" s="70"/>
      <c r="AMI1066" s="70"/>
      <c r="AMJ1066" s="70"/>
    </row>
    <row r="1067" spans="1:1024" s="72" customFormat="1" ht="28.7" customHeight="1" x14ac:dyDescent="0.25">
      <c r="A1067" s="123">
        <v>1064</v>
      </c>
      <c r="B1067" s="53" t="s">
        <v>2699</v>
      </c>
      <c r="C1067" s="53" t="s">
        <v>2042</v>
      </c>
      <c r="D1067" s="53" t="s">
        <v>2258</v>
      </c>
      <c r="E1067" s="73" t="s">
        <v>28</v>
      </c>
      <c r="F1067" s="73"/>
      <c r="G1067" s="79">
        <v>250</v>
      </c>
      <c r="H1067" s="75">
        <f t="shared" si="54"/>
        <v>312.5</v>
      </c>
      <c r="I1067" s="87">
        <v>728</v>
      </c>
      <c r="J1067" s="77" t="s">
        <v>7112</v>
      </c>
      <c r="K1067" s="66" t="s">
        <v>7224</v>
      </c>
      <c r="L1067" s="71" t="s">
        <v>7111</v>
      </c>
      <c r="M1067" s="78" t="s">
        <v>9</v>
      </c>
      <c r="N1067" s="78" t="s">
        <v>24</v>
      </c>
      <c r="O1067" s="125" t="s">
        <v>7228</v>
      </c>
      <c r="P1067" s="70"/>
      <c r="Q1067" s="70"/>
      <c r="R1067" s="70"/>
      <c r="S1067" s="70"/>
      <c r="T1067" s="70"/>
      <c r="U1067" s="70"/>
      <c r="V1067" s="70"/>
      <c r="W1067" s="70"/>
      <c r="X1067" s="70"/>
      <c r="Y1067" s="70"/>
      <c r="Z1067" s="70"/>
      <c r="AA1067" s="70"/>
      <c r="AB1067" s="70"/>
      <c r="AC1067" s="70"/>
      <c r="AD1067" s="70"/>
      <c r="AE1067" s="70"/>
      <c r="AF1067" s="70"/>
      <c r="AG1067" s="70"/>
      <c r="AH1067" s="70"/>
      <c r="AI1067" s="70"/>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AMD1067" s="70"/>
      <c r="AME1067" s="70"/>
      <c r="AMF1067" s="70"/>
      <c r="AMG1067" s="70"/>
      <c r="AMH1067" s="70"/>
      <c r="AMI1067" s="70"/>
      <c r="AMJ1067" s="70"/>
    </row>
    <row r="1068" spans="1:1024" s="72" customFormat="1" ht="28.7" customHeight="1" x14ac:dyDescent="0.25">
      <c r="A1068" s="123">
        <v>1065</v>
      </c>
      <c r="B1068" s="53" t="s">
        <v>2700</v>
      </c>
      <c r="C1068" s="53" t="s">
        <v>2060</v>
      </c>
      <c r="D1068" s="53" t="s">
        <v>2258</v>
      </c>
      <c r="E1068" s="73" t="s">
        <v>28</v>
      </c>
      <c r="F1068" s="73"/>
      <c r="G1068" s="79">
        <v>250</v>
      </c>
      <c r="H1068" s="75">
        <f t="shared" si="54"/>
        <v>312.5</v>
      </c>
      <c r="I1068" s="87">
        <v>728</v>
      </c>
      <c r="J1068" s="77" t="s">
        <v>7112</v>
      </c>
      <c r="K1068" s="66" t="s">
        <v>7224</v>
      </c>
      <c r="L1068" s="71" t="s">
        <v>7111</v>
      </c>
      <c r="M1068" s="78" t="s">
        <v>9</v>
      </c>
      <c r="N1068" s="78" t="s">
        <v>24</v>
      </c>
      <c r="O1068" s="125" t="s">
        <v>7228</v>
      </c>
      <c r="P1068" s="70"/>
      <c r="Q1068" s="70"/>
      <c r="R1068" s="70"/>
      <c r="S1068" s="70"/>
      <c r="T1068" s="70"/>
      <c r="U1068" s="70"/>
      <c r="V1068" s="70"/>
      <c r="W1068" s="70"/>
      <c r="X1068" s="70"/>
      <c r="Y1068" s="70"/>
      <c r="Z1068" s="70"/>
      <c r="AA1068" s="70"/>
      <c r="AB1068" s="70"/>
      <c r="AC1068" s="70"/>
      <c r="AD1068" s="70"/>
      <c r="AE1068" s="70"/>
      <c r="AF1068" s="70"/>
      <c r="AG1068" s="70"/>
      <c r="AH1068" s="70"/>
      <c r="AI1068" s="70"/>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AMD1068" s="70"/>
      <c r="AME1068" s="70"/>
      <c r="AMF1068" s="70"/>
      <c r="AMG1068" s="70"/>
      <c r="AMH1068" s="70"/>
      <c r="AMI1068" s="70"/>
      <c r="AMJ1068" s="70"/>
    </row>
    <row r="1069" spans="1:1024" s="72" customFormat="1" ht="28.7" customHeight="1" x14ac:dyDescent="0.25">
      <c r="A1069" s="123">
        <v>1066</v>
      </c>
      <c r="B1069" s="53" t="s">
        <v>2701</v>
      </c>
      <c r="C1069" s="53" t="s">
        <v>2046</v>
      </c>
      <c r="D1069" s="53" t="s">
        <v>2258</v>
      </c>
      <c r="E1069" s="73" t="s">
        <v>28</v>
      </c>
      <c r="F1069" s="73"/>
      <c r="G1069" s="79">
        <v>250</v>
      </c>
      <c r="H1069" s="75">
        <f t="shared" si="54"/>
        <v>312.5</v>
      </c>
      <c r="I1069" s="87">
        <v>728</v>
      </c>
      <c r="J1069" s="77" t="s">
        <v>7112</v>
      </c>
      <c r="K1069" s="66" t="s">
        <v>7224</v>
      </c>
      <c r="L1069" s="71" t="s">
        <v>7111</v>
      </c>
      <c r="M1069" s="78" t="s">
        <v>9</v>
      </c>
      <c r="N1069" s="78" t="s">
        <v>24</v>
      </c>
      <c r="O1069" s="125" t="s">
        <v>7228</v>
      </c>
      <c r="P1069" s="70"/>
      <c r="Q1069" s="70"/>
      <c r="R1069" s="70"/>
      <c r="S1069" s="70"/>
      <c r="T1069" s="70"/>
      <c r="U1069" s="70"/>
      <c r="V1069" s="70"/>
      <c r="W1069" s="70"/>
      <c r="X1069" s="70"/>
      <c r="Y1069" s="70"/>
      <c r="Z1069" s="70"/>
      <c r="AA1069" s="70"/>
      <c r="AB1069" s="70"/>
      <c r="AC1069" s="70"/>
      <c r="AD1069" s="70"/>
      <c r="AE1069" s="70"/>
      <c r="AF1069" s="70"/>
      <c r="AG1069" s="70"/>
      <c r="AH1069" s="70"/>
      <c r="AI1069" s="70"/>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AMD1069" s="70"/>
      <c r="AME1069" s="70"/>
      <c r="AMF1069" s="70"/>
      <c r="AMG1069" s="70"/>
      <c r="AMH1069" s="70"/>
      <c r="AMI1069" s="70"/>
      <c r="AMJ1069" s="70"/>
    </row>
    <row r="1070" spans="1:1024" s="72" customFormat="1" ht="28.7" customHeight="1" x14ac:dyDescent="0.25">
      <c r="A1070" s="123">
        <v>1067</v>
      </c>
      <c r="B1070" s="53" t="s">
        <v>2702</v>
      </c>
      <c r="C1070" s="53" t="s">
        <v>2048</v>
      </c>
      <c r="D1070" s="53" t="s">
        <v>2258</v>
      </c>
      <c r="E1070" s="73" t="s">
        <v>28</v>
      </c>
      <c r="F1070" s="73"/>
      <c r="G1070" s="79">
        <v>250</v>
      </c>
      <c r="H1070" s="75">
        <f t="shared" si="54"/>
        <v>312.5</v>
      </c>
      <c r="I1070" s="87">
        <v>728</v>
      </c>
      <c r="J1070" s="77" t="s">
        <v>7112</v>
      </c>
      <c r="K1070" s="66" t="s">
        <v>7224</v>
      </c>
      <c r="L1070" s="71" t="s">
        <v>7111</v>
      </c>
      <c r="M1070" s="78" t="s">
        <v>9</v>
      </c>
      <c r="N1070" s="78" t="s">
        <v>24</v>
      </c>
      <c r="O1070" s="125" t="s">
        <v>7228</v>
      </c>
      <c r="P1070" s="70"/>
      <c r="Q1070" s="70"/>
      <c r="R1070" s="70"/>
      <c r="S1070" s="70"/>
      <c r="T1070" s="70"/>
      <c r="U1070" s="70"/>
      <c r="V1070" s="70"/>
      <c r="W1070" s="70"/>
      <c r="X1070" s="70"/>
      <c r="Y1070" s="70"/>
      <c r="Z1070" s="70"/>
      <c r="AA1070" s="70"/>
      <c r="AB1070" s="70"/>
      <c r="AC1070" s="70"/>
      <c r="AD1070" s="70"/>
      <c r="AE1070" s="70"/>
      <c r="AF1070" s="70"/>
      <c r="AG1070" s="70"/>
      <c r="AH1070" s="70"/>
      <c r="AI1070" s="70"/>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AMD1070" s="70"/>
      <c r="AME1070" s="70"/>
      <c r="AMF1070" s="70"/>
      <c r="AMG1070" s="70"/>
      <c r="AMH1070" s="70"/>
      <c r="AMI1070" s="70"/>
      <c r="AMJ1070" s="70"/>
    </row>
    <row r="1071" spans="1:1024" s="72" customFormat="1" ht="28.7" customHeight="1" x14ac:dyDescent="0.25">
      <c r="A1071" s="123">
        <v>1068</v>
      </c>
      <c r="B1071" s="53" t="s">
        <v>2703</v>
      </c>
      <c r="C1071" s="53" t="s">
        <v>2050</v>
      </c>
      <c r="D1071" s="53" t="s">
        <v>2258</v>
      </c>
      <c r="E1071" s="73" t="s">
        <v>28</v>
      </c>
      <c r="F1071" s="73"/>
      <c r="G1071" s="79">
        <v>250</v>
      </c>
      <c r="H1071" s="75">
        <f t="shared" si="54"/>
        <v>312.5</v>
      </c>
      <c r="I1071" s="87">
        <v>728</v>
      </c>
      <c r="J1071" s="77" t="s">
        <v>7112</v>
      </c>
      <c r="K1071" s="66" t="s">
        <v>7224</v>
      </c>
      <c r="L1071" s="71" t="s">
        <v>7111</v>
      </c>
      <c r="M1071" s="78" t="s">
        <v>9</v>
      </c>
      <c r="N1071" s="78" t="s">
        <v>24</v>
      </c>
      <c r="O1071" s="125" t="s">
        <v>7228</v>
      </c>
      <c r="P1071" s="70"/>
      <c r="Q1071" s="70"/>
      <c r="R1071" s="70"/>
      <c r="S1071" s="70"/>
      <c r="T1071" s="70"/>
      <c r="U1071" s="70"/>
      <c r="V1071" s="70"/>
      <c r="W1071" s="70"/>
      <c r="X1071" s="70"/>
      <c r="Y1071" s="70"/>
      <c r="Z1071" s="70"/>
      <c r="AA1071" s="70"/>
      <c r="AB1071" s="70"/>
      <c r="AC1071" s="70"/>
      <c r="AD1071" s="70"/>
      <c r="AE1071" s="70"/>
      <c r="AF1071" s="70"/>
      <c r="AG1071" s="70"/>
      <c r="AH1071" s="70"/>
      <c r="AI1071" s="70"/>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AMD1071" s="70"/>
      <c r="AME1071" s="70"/>
      <c r="AMF1071" s="70"/>
      <c r="AMG1071" s="70"/>
      <c r="AMH1071" s="70"/>
      <c r="AMI1071" s="70"/>
      <c r="AMJ1071" s="70"/>
    </row>
    <row r="1072" spans="1:1024" s="72" customFormat="1" ht="28.7" customHeight="1" x14ac:dyDescent="0.25">
      <c r="A1072" s="123">
        <v>1069</v>
      </c>
      <c r="B1072" s="53" t="s">
        <v>2704</v>
      </c>
      <c r="C1072" s="53" t="s">
        <v>2052</v>
      </c>
      <c r="D1072" s="53" t="s">
        <v>2258</v>
      </c>
      <c r="E1072" s="73" t="s">
        <v>28</v>
      </c>
      <c r="F1072" s="73"/>
      <c r="G1072" s="79">
        <v>250</v>
      </c>
      <c r="H1072" s="75">
        <f t="shared" si="54"/>
        <v>312.5</v>
      </c>
      <c r="I1072" s="87">
        <v>728</v>
      </c>
      <c r="J1072" s="77" t="s">
        <v>7112</v>
      </c>
      <c r="K1072" s="66" t="s">
        <v>7224</v>
      </c>
      <c r="L1072" s="71" t="s">
        <v>7111</v>
      </c>
      <c r="M1072" s="78" t="s">
        <v>9</v>
      </c>
      <c r="N1072" s="78" t="s">
        <v>24</v>
      </c>
      <c r="O1072" s="125" t="s">
        <v>7228</v>
      </c>
      <c r="P1072" s="70"/>
      <c r="Q1072" s="70"/>
      <c r="R1072" s="70"/>
      <c r="S1072" s="70"/>
      <c r="T1072" s="70"/>
      <c r="U1072" s="70"/>
      <c r="V1072" s="70"/>
      <c r="W1072" s="70"/>
      <c r="X1072" s="70"/>
      <c r="Y1072" s="70"/>
      <c r="Z1072" s="70"/>
      <c r="AA1072" s="70"/>
      <c r="AB1072" s="70"/>
      <c r="AC1072" s="70"/>
      <c r="AD1072" s="70"/>
      <c r="AE1072" s="70"/>
      <c r="AF1072" s="70"/>
      <c r="AG1072" s="70"/>
      <c r="AH1072" s="70"/>
      <c r="AI1072" s="70"/>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AMD1072" s="70"/>
      <c r="AME1072" s="70"/>
      <c r="AMF1072" s="70"/>
      <c r="AMG1072" s="70"/>
      <c r="AMH1072" s="70"/>
      <c r="AMI1072" s="70"/>
      <c r="AMJ1072" s="70"/>
    </row>
    <row r="1073" spans="1:1024" s="72" customFormat="1" ht="28.7" customHeight="1" x14ac:dyDescent="0.25">
      <c r="A1073" s="123">
        <v>1070</v>
      </c>
      <c r="B1073" s="53" t="s">
        <v>2705</v>
      </c>
      <c r="C1073" s="53" t="s">
        <v>2054</v>
      </c>
      <c r="D1073" s="53" t="s">
        <v>2258</v>
      </c>
      <c r="E1073" s="73" t="s">
        <v>28</v>
      </c>
      <c r="F1073" s="73"/>
      <c r="G1073" s="79">
        <v>250</v>
      </c>
      <c r="H1073" s="75">
        <f t="shared" si="54"/>
        <v>312.5</v>
      </c>
      <c r="I1073" s="87">
        <v>728</v>
      </c>
      <c r="J1073" s="77" t="s">
        <v>7112</v>
      </c>
      <c r="K1073" s="66" t="s">
        <v>7224</v>
      </c>
      <c r="L1073" s="71" t="s">
        <v>7111</v>
      </c>
      <c r="M1073" s="78" t="s">
        <v>9</v>
      </c>
      <c r="N1073" s="78" t="s">
        <v>24</v>
      </c>
      <c r="O1073" s="125" t="s">
        <v>7228</v>
      </c>
      <c r="P1073" s="70"/>
      <c r="Q1073" s="70"/>
      <c r="R1073" s="70"/>
      <c r="S1073" s="70"/>
      <c r="T1073" s="70"/>
      <c r="U1073" s="70"/>
      <c r="V1073" s="70"/>
      <c r="W1073" s="70"/>
      <c r="X1073" s="70"/>
      <c r="Y1073" s="70"/>
      <c r="Z1073" s="70"/>
      <c r="AA1073" s="70"/>
      <c r="AB1073" s="70"/>
      <c r="AC1073" s="70"/>
      <c r="AD1073" s="70"/>
      <c r="AE1073" s="70"/>
      <c r="AF1073" s="70"/>
      <c r="AG1073" s="70"/>
      <c r="AH1073" s="70"/>
      <c r="AI1073" s="70"/>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AMD1073" s="70"/>
      <c r="AME1073" s="70"/>
      <c r="AMF1073" s="70"/>
      <c r="AMG1073" s="70"/>
      <c r="AMH1073" s="70"/>
      <c r="AMI1073" s="70"/>
      <c r="AMJ1073" s="70"/>
    </row>
    <row r="1074" spans="1:1024" s="72" customFormat="1" ht="28.7" customHeight="1" x14ac:dyDescent="0.25">
      <c r="A1074" s="123">
        <v>1071</v>
      </c>
      <c r="B1074" s="53" t="s">
        <v>2706</v>
      </c>
      <c r="C1074" s="53" t="s">
        <v>2063</v>
      </c>
      <c r="D1074" s="53" t="s">
        <v>2258</v>
      </c>
      <c r="E1074" s="73" t="s">
        <v>28</v>
      </c>
      <c r="F1074" s="73"/>
      <c r="G1074" s="79">
        <v>250</v>
      </c>
      <c r="H1074" s="75">
        <f t="shared" si="54"/>
        <v>312.5</v>
      </c>
      <c r="I1074" s="87">
        <v>728</v>
      </c>
      <c r="J1074" s="77" t="s">
        <v>7112</v>
      </c>
      <c r="K1074" s="66" t="s">
        <v>7224</v>
      </c>
      <c r="L1074" s="71" t="s">
        <v>7111</v>
      </c>
      <c r="M1074" s="78" t="s">
        <v>9</v>
      </c>
      <c r="N1074" s="78" t="s">
        <v>24</v>
      </c>
      <c r="O1074" s="125" t="s">
        <v>7228</v>
      </c>
      <c r="P1074" s="70"/>
      <c r="Q1074" s="70"/>
      <c r="R1074" s="70"/>
      <c r="S1074" s="70"/>
      <c r="T1074" s="70"/>
      <c r="U1074" s="70"/>
      <c r="V1074" s="70"/>
      <c r="W1074" s="70"/>
      <c r="X1074" s="70"/>
      <c r="Y1074" s="70"/>
      <c r="Z1074" s="70"/>
      <c r="AA1074" s="70"/>
      <c r="AB1074" s="70"/>
      <c r="AC1074" s="70"/>
      <c r="AD1074" s="70"/>
      <c r="AE1074" s="70"/>
      <c r="AF1074" s="70"/>
      <c r="AG1074" s="70"/>
      <c r="AH1074" s="70"/>
      <c r="AI1074" s="70"/>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AMD1074" s="70"/>
      <c r="AME1074" s="70"/>
      <c r="AMF1074" s="70"/>
      <c r="AMG1074" s="70"/>
      <c r="AMH1074" s="70"/>
      <c r="AMI1074" s="70"/>
      <c r="AMJ1074" s="70"/>
    </row>
    <row r="1075" spans="1:1024" s="72" customFormat="1" ht="28.7" customHeight="1" x14ac:dyDescent="0.25">
      <c r="A1075" s="123">
        <v>1072</v>
      </c>
      <c r="B1075" s="53" t="s">
        <v>2707</v>
      </c>
      <c r="C1075" s="53" t="s">
        <v>2032</v>
      </c>
      <c r="D1075" s="53" t="s">
        <v>2061</v>
      </c>
      <c r="E1075" s="73" t="s">
        <v>28</v>
      </c>
      <c r="F1075" s="73"/>
      <c r="G1075" s="79">
        <v>420</v>
      </c>
      <c r="H1075" s="75">
        <f t="shared" si="54"/>
        <v>525</v>
      </c>
      <c r="I1075" s="76">
        <v>1344</v>
      </c>
      <c r="J1075" s="77" t="s">
        <v>124</v>
      </c>
      <c r="K1075" s="66" t="s">
        <v>7224</v>
      </c>
      <c r="L1075" s="71" t="s">
        <v>7111</v>
      </c>
      <c r="M1075" s="78" t="s">
        <v>9</v>
      </c>
      <c r="N1075" s="78" t="s">
        <v>24</v>
      </c>
      <c r="O1075" s="125" t="s">
        <v>7228</v>
      </c>
      <c r="P1075" s="70"/>
      <c r="Q1075" s="70"/>
      <c r="R1075" s="70"/>
      <c r="S1075" s="70"/>
      <c r="T1075" s="70"/>
      <c r="U1075" s="70"/>
      <c r="V1075" s="70"/>
      <c r="W1075" s="70"/>
      <c r="X1075" s="70"/>
      <c r="Y1075" s="70"/>
      <c r="Z1075" s="70"/>
      <c r="AA1075" s="70"/>
      <c r="AB1075" s="70"/>
      <c r="AC1075" s="70"/>
      <c r="AD1075" s="70"/>
      <c r="AE1075" s="70"/>
      <c r="AF1075" s="70"/>
      <c r="AG1075" s="70"/>
      <c r="AH1075" s="70"/>
      <c r="AI1075" s="70"/>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AMD1075" s="70"/>
      <c r="AME1075" s="70"/>
      <c r="AMF1075" s="70"/>
      <c r="AMG1075" s="70"/>
      <c r="AMH1075" s="70"/>
      <c r="AMI1075" s="70"/>
      <c r="AMJ1075" s="70"/>
    </row>
    <row r="1076" spans="1:1024" s="72" customFormat="1" ht="28.7" customHeight="1" x14ac:dyDescent="0.25">
      <c r="A1076" s="123">
        <v>1073</v>
      </c>
      <c r="B1076" s="53" t="s">
        <v>2708</v>
      </c>
      <c r="C1076" s="53" t="s">
        <v>2035</v>
      </c>
      <c r="D1076" s="53" t="s">
        <v>2061</v>
      </c>
      <c r="E1076" s="73" t="s">
        <v>28</v>
      </c>
      <c r="F1076" s="73"/>
      <c r="G1076" s="79">
        <v>420</v>
      </c>
      <c r="H1076" s="75">
        <f t="shared" si="54"/>
        <v>525</v>
      </c>
      <c r="I1076" s="76">
        <v>1344</v>
      </c>
      <c r="J1076" s="77" t="s">
        <v>124</v>
      </c>
      <c r="K1076" s="66" t="s">
        <v>7224</v>
      </c>
      <c r="L1076" s="71" t="s">
        <v>7111</v>
      </c>
      <c r="M1076" s="78" t="s">
        <v>9</v>
      </c>
      <c r="N1076" s="78" t="s">
        <v>24</v>
      </c>
      <c r="O1076" s="125" t="s">
        <v>7228</v>
      </c>
      <c r="P1076" s="70"/>
      <c r="Q1076" s="70"/>
      <c r="R1076" s="70"/>
      <c r="S1076" s="70"/>
      <c r="T1076" s="70"/>
      <c r="U1076" s="70"/>
      <c r="V1076" s="70"/>
      <c r="W1076" s="70"/>
      <c r="X1076" s="70"/>
      <c r="Y1076" s="70"/>
      <c r="Z1076" s="70"/>
      <c r="AA1076" s="70"/>
      <c r="AB1076" s="70"/>
      <c r="AC1076" s="70"/>
      <c r="AD1076" s="70"/>
      <c r="AE1076" s="70"/>
      <c r="AF1076" s="70"/>
      <c r="AG1076" s="70"/>
      <c r="AH1076" s="70"/>
      <c r="AI1076" s="70"/>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AMD1076" s="70"/>
      <c r="AME1076" s="70"/>
      <c r="AMF1076" s="70"/>
      <c r="AMG1076" s="70"/>
      <c r="AMH1076" s="70"/>
      <c r="AMI1076" s="70"/>
      <c r="AMJ1076" s="70"/>
    </row>
    <row r="1077" spans="1:1024" s="72" customFormat="1" ht="28.7" customHeight="1" x14ac:dyDescent="0.25">
      <c r="A1077" s="123">
        <v>1074</v>
      </c>
      <c r="B1077" s="53" t="s">
        <v>2709</v>
      </c>
      <c r="C1077" s="53" t="s">
        <v>2037</v>
      </c>
      <c r="D1077" s="53" t="s">
        <v>2061</v>
      </c>
      <c r="E1077" s="73" t="s">
        <v>28</v>
      </c>
      <c r="F1077" s="73"/>
      <c r="G1077" s="79">
        <v>420</v>
      </c>
      <c r="H1077" s="75">
        <f t="shared" si="54"/>
        <v>525</v>
      </c>
      <c r="I1077" s="76">
        <v>1344</v>
      </c>
      <c r="J1077" s="77" t="s">
        <v>124</v>
      </c>
      <c r="K1077" s="66" t="s">
        <v>7224</v>
      </c>
      <c r="L1077" s="71" t="s">
        <v>7111</v>
      </c>
      <c r="M1077" s="78" t="s">
        <v>9</v>
      </c>
      <c r="N1077" s="78" t="s">
        <v>24</v>
      </c>
      <c r="O1077" s="125" t="s">
        <v>7228</v>
      </c>
      <c r="P1077" s="70"/>
      <c r="Q1077" s="70"/>
      <c r="R1077" s="70"/>
      <c r="S1077" s="70"/>
      <c r="T1077" s="70"/>
      <c r="U1077" s="70"/>
      <c r="V1077" s="70"/>
      <c r="W1077" s="70"/>
      <c r="X1077" s="70"/>
      <c r="Y1077" s="70"/>
      <c r="Z1077" s="70"/>
      <c r="AA1077" s="70"/>
      <c r="AB1077" s="70"/>
      <c r="AC1077" s="70"/>
      <c r="AD1077" s="70"/>
      <c r="AE1077" s="70"/>
      <c r="AF1077" s="70"/>
      <c r="AG1077" s="70"/>
      <c r="AH1077" s="70"/>
      <c r="AI1077" s="70"/>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AMD1077" s="70"/>
      <c r="AME1077" s="70"/>
      <c r="AMF1077" s="70"/>
      <c r="AMG1077" s="70"/>
      <c r="AMH1077" s="70"/>
      <c r="AMI1077" s="70"/>
      <c r="AMJ1077" s="70"/>
    </row>
    <row r="1078" spans="1:1024" s="72" customFormat="1" ht="28.7" customHeight="1" x14ac:dyDescent="0.25">
      <c r="A1078" s="123">
        <v>1075</v>
      </c>
      <c r="B1078" s="53" t="s">
        <v>2710</v>
      </c>
      <c r="C1078" s="53" t="s">
        <v>2042</v>
      </c>
      <c r="D1078" s="53" t="s">
        <v>2061</v>
      </c>
      <c r="E1078" s="73" t="s">
        <v>28</v>
      </c>
      <c r="F1078" s="73"/>
      <c r="G1078" s="79">
        <v>420</v>
      </c>
      <c r="H1078" s="75">
        <f t="shared" si="54"/>
        <v>525</v>
      </c>
      <c r="I1078" s="76">
        <v>1344</v>
      </c>
      <c r="J1078" s="77" t="s">
        <v>124</v>
      </c>
      <c r="K1078" s="66" t="s">
        <v>7224</v>
      </c>
      <c r="L1078" s="71" t="s">
        <v>7111</v>
      </c>
      <c r="M1078" s="78" t="s">
        <v>9</v>
      </c>
      <c r="N1078" s="78" t="s">
        <v>24</v>
      </c>
      <c r="O1078" s="125" t="s">
        <v>7228</v>
      </c>
      <c r="P1078" s="70"/>
      <c r="Q1078" s="70"/>
      <c r="R1078" s="70"/>
      <c r="S1078" s="70"/>
      <c r="T1078" s="70"/>
      <c r="U1078" s="70"/>
      <c r="V1078" s="70"/>
      <c r="W1078" s="70"/>
      <c r="X1078" s="70"/>
      <c r="Y1078" s="70"/>
      <c r="Z1078" s="70"/>
      <c r="AA1078" s="70"/>
      <c r="AB1078" s="70"/>
      <c r="AC1078" s="70"/>
      <c r="AD1078" s="70"/>
      <c r="AE1078" s="70"/>
      <c r="AF1078" s="70"/>
      <c r="AG1078" s="70"/>
      <c r="AH1078" s="70"/>
      <c r="AI1078" s="70"/>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AMD1078" s="70"/>
      <c r="AME1078" s="70"/>
      <c r="AMF1078" s="70"/>
      <c r="AMG1078" s="70"/>
      <c r="AMH1078" s="70"/>
      <c r="AMI1078" s="70"/>
      <c r="AMJ1078" s="70"/>
    </row>
    <row r="1079" spans="1:1024" s="72" customFormat="1" ht="28.7" customHeight="1" x14ac:dyDescent="0.25">
      <c r="A1079" s="123">
        <v>1076</v>
      </c>
      <c r="B1079" s="53" t="s">
        <v>2711</v>
      </c>
      <c r="C1079" s="53" t="s">
        <v>2046</v>
      </c>
      <c r="D1079" s="53" t="s">
        <v>2061</v>
      </c>
      <c r="E1079" s="73" t="s">
        <v>28</v>
      </c>
      <c r="F1079" s="73"/>
      <c r="G1079" s="79">
        <v>420</v>
      </c>
      <c r="H1079" s="75">
        <f t="shared" si="54"/>
        <v>525</v>
      </c>
      <c r="I1079" s="76">
        <v>1344</v>
      </c>
      <c r="J1079" s="77" t="s">
        <v>124</v>
      </c>
      <c r="K1079" s="66" t="s">
        <v>7224</v>
      </c>
      <c r="L1079" s="71" t="s">
        <v>7111</v>
      </c>
      <c r="M1079" s="78" t="s">
        <v>9</v>
      </c>
      <c r="N1079" s="78" t="s">
        <v>24</v>
      </c>
      <c r="O1079" s="125" t="s">
        <v>7228</v>
      </c>
      <c r="P1079" s="70"/>
      <c r="Q1079" s="70"/>
      <c r="R1079" s="70"/>
      <c r="S1079" s="70"/>
      <c r="T1079" s="70"/>
      <c r="U1079" s="70"/>
      <c r="V1079" s="70"/>
      <c r="W1079" s="70"/>
      <c r="X1079" s="70"/>
      <c r="Y1079" s="70"/>
      <c r="Z1079" s="70"/>
      <c r="AA1079" s="70"/>
      <c r="AB1079" s="70"/>
      <c r="AC1079" s="70"/>
      <c r="AD1079" s="70"/>
      <c r="AE1079" s="70"/>
      <c r="AF1079" s="70"/>
      <c r="AG1079" s="70"/>
      <c r="AH1079" s="70"/>
      <c r="AI1079" s="70"/>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AMD1079" s="70"/>
      <c r="AME1079" s="70"/>
      <c r="AMF1079" s="70"/>
      <c r="AMG1079" s="70"/>
      <c r="AMH1079" s="70"/>
      <c r="AMI1079" s="70"/>
      <c r="AMJ1079" s="70"/>
    </row>
    <row r="1080" spans="1:1024" s="72" customFormat="1" ht="28.7" customHeight="1" x14ac:dyDescent="0.25">
      <c r="A1080" s="123">
        <v>1077</v>
      </c>
      <c r="B1080" s="53" t="s">
        <v>2712</v>
      </c>
      <c r="C1080" s="53" t="s">
        <v>2048</v>
      </c>
      <c r="D1080" s="53" t="s">
        <v>2061</v>
      </c>
      <c r="E1080" s="73" t="s">
        <v>28</v>
      </c>
      <c r="F1080" s="73"/>
      <c r="G1080" s="79">
        <v>420</v>
      </c>
      <c r="H1080" s="75">
        <f t="shared" si="54"/>
        <v>525</v>
      </c>
      <c r="I1080" s="76">
        <v>1344</v>
      </c>
      <c r="J1080" s="77" t="s">
        <v>124</v>
      </c>
      <c r="K1080" s="66" t="s">
        <v>7224</v>
      </c>
      <c r="L1080" s="71" t="s">
        <v>7111</v>
      </c>
      <c r="M1080" s="78" t="s">
        <v>9</v>
      </c>
      <c r="N1080" s="78" t="s">
        <v>24</v>
      </c>
      <c r="O1080" s="125" t="s">
        <v>7228</v>
      </c>
      <c r="P1080" s="70"/>
      <c r="Q1080" s="70"/>
      <c r="R1080" s="70"/>
      <c r="S1080" s="70"/>
      <c r="T1080" s="70"/>
      <c r="U1080" s="70"/>
      <c r="V1080" s="70"/>
      <c r="W1080" s="70"/>
      <c r="X1080" s="70"/>
      <c r="Y1080" s="70"/>
      <c r="Z1080" s="70"/>
      <c r="AA1080" s="70"/>
      <c r="AB1080" s="70"/>
      <c r="AC1080" s="70"/>
      <c r="AD1080" s="70"/>
      <c r="AE1080" s="70"/>
      <c r="AF1080" s="70"/>
      <c r="AG1080" s="70"/>
      <c r="AH1080" s="70"/>
      <c r="AI1080" s="70"/>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AMD1080" s="70"/>
      <c r="AME1080" s="70"/>
      <c r="AMF1080" s="70"/>
      <c r="AMG1080" s="70"/>
      <c r="AMH1080" s="70"/>
      <c r="AMI1080" s="70"/>
      <c r="AMJ1080" s="70"/>
    </row>
    <row r="1081" spans="1:1024" s="72" customFormat="1" ht="28.7" customHeight="1" x14ac:dyDescent="0.25">
      <c r="A1081" s="123">
        <v>1078</v>
      </c>
      <c r="B1081" s="53" t="s">
        <v>2713</v>
      </c>
      <c r="C1081" s="53" t="s">
        <v>2050</v>
      </c>
      <c r="D1081" s="53" t="s">
        <v>2061</v>
      </c>
      <c r="E1081" s="73" t="s">
        <v>28</v>
      </c>
      <c r="F1081" s="73"/>
      <c r="G1081" s="79">
        <v>420</v>
      </c>
      <c r="H1081" s="75">
        <f t="shared" si="54"/>
        <v>525</v>
      </c>
      <c r="I1081" s="76">
        <v>1344</v>
      </c>
      <c r="J1081" s="77" t="s">
        <v>124</v>
      </c>
      <c r="K1081" s="66" t="s">
        <v>7224</v>
      </c>
      <c r="L1081" s="71" t="s">
        <v>7111</v>
      </c>
      <c r="M1081" s="78" t="s">
        <v>9</v>
      </c>
      <c r="N1081" s="78" t="s">
        <v>24</v>
      </c>
      <c r="O1081" s="125" t="s">
        <v>7228</v>
      </c>
      <c r="P1081" s="70"/>
      <c r="Q1081" s="70"/>
      <c r="R1081" s="70"/>
      <c r="S1081" s="70"/>
      <c r="T1081" s="70"/>
      <c r="U1081" s="70"/>
      <c r="V1081" s="70"/>
      <c r="W1081" s="70"/>
      <c r="X1081" s="70"/>
      <c r="Y1081" s="70"/>
      <c r="Z1081" s="70"/>
      <c r="AA1081" s="70"/>
      <c r="AB1081" s="70"/>
      <c r="AC1081" s="70"/>
      <c r="AD1081" s="70"/>
      <c r="AE1081" s="70"/>
      <c r="AF1081" s="70"/>
      <c r="AG1081" s="70"/>
      <c r="AH1081" s="70"/>
      <c r="AI1081" s="70"/>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AMD1081" s="70"/>
      <c r="AME1081" s="70"/>
      <c r="AMF1081" s="70"/>
      <c r="AMG1081" s="70"/>
      <c r="AMH1081" s="70"/>
      <c r="AMI1081" s="70"/>
      <c r="AMJ1081" s="70"/>
    </row>
    <row r="1082" spans="1:1024" s="72" customFormat="1" ht="28.7" customHeight="1" x14ac:dyDescent="0.25">
      <c r="A1082" s="123">
        <v>1079</v>
      </c>
      <c r="B1082" s="53" t="s">
        <v>2714</v>
      </c>
      <c r="C1082" s="53" t="s">
        <v>2052</v>
      </c>
      <c r="D1082" s="53" t="s">
        <v>2061</v>
      </c>
      <c r="E1082" s="73" t="s">
        <v>28</v>
      </c>
      <c r="F1082" s="73"/>
      <c r="G1082" s="79">
        <v>420</v>
      </c>
      <c r="H1082" s="75">
        <f t="shared" ref="H1082:H1145" si="55">G1082/0.8</f>
        <v>525</v>
      </c>
      <c r="I1082" s="76">
        <v>1344</v>
      </c>
      <c r="J1082" s="77" t="s">
        <v>124</v>
      </c>
      <c r="K1082" s="66" t="s">
        <v>7224</v>
      </c>
      <c r="L1082" s="71" t="s">
        <v>7111</v>
      </c>
      <c r="M1082" s="78" t="s">
        <v>9</v>
      </c>
      <c r="N1082" s="78" t="s">
        <v>24</v>
      </c>
      <c r="O1082" s="125" t="s">
        <v>7228</v>
      </c>
      <c r="P1082" s="70"/>
      <c r="Q1082" s="70"/>
      <c r="R1082" s="70"/>
      <c r="S1082" s="70"/>
      <c r="T1082" s="70"/>
      <c r="U1082" s="70"/>
      <c r="V1082" s="70"/>
      <c r="W1082" s="70"/>
      <c r="X1082" s="70"/>
      <c r="Y1082" s="70"/>
      <c r="Z1082" s="70"/>
      <c r="AA1082" s="70"/>
      <c r="AB1082" s="70"/>
      <c r="AC1082" s="70"/>
      <c r="AD1082" s="70"/>
      <c r="AE1082" s="70"/>
      <c r="AF1082" s="70"/>
      <c r="AG1082" s="70"/>
      <c r="AH1082" s="70"/>
      <c r="AI1082" s="70"/>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AMD1082" s="70"/>
      <c r="AME1082" s="70"/>
      <c r="AMF1082" s="70"/>
      <c r="AMG1082" s="70"/>
      <c r="AMH1082" s="70"/>
      <c r="AMI1082" s="70"/>
      <c r="AMJ1082" s="70"/>
    </row>
    <row r="1083" spans="1:1024" s="72" customFormat="1" ht="28.7" customHeight="1" x14ac:dyDescent="0.25">
      <c r="A1083" s="123">
        <v>1080</v>
      </c>
      <c r="B1083" s="53" t="s">
        <v>2715</v>
      </c>
      <c r="C1083" s="53" t="s">
        <v>2054</v>
      </c>
      <c r="D1083" s="53" t="s">
        <v>2061</v>
      </c>
      <c r="E1083" s="73" t="s">
        <v>28</v>
      </c>
      <c r="F1083" s="73"/>
      <c r="G1083" s="79">
        <v>420</v>
      </c>
      <c r="H1083" s="75">
        <f t="shared" si="55"/>
        <v>525</v>
      </c>
      <c r="I1083" s="76">
        <v>1344</v>
      </c>
      <c r="J1083" s="77" t="s">
        <v>124</v>
      </c>
      <c r="K1083" s="66" t="s">
        <v>7224</v>
      </c>
      <c r="L1083" s="71" t="s">
        <v>7111</v>
      </c>
      <c r="M1083" s="78" t="s">
        <v>9</v>
      </c>
      <c r="N1083" s="78" t="s">
        <v>24</v>
      </c>
      <c r="O1083" s="125" t="s">
        <v>7228</v>
      </c>
      <c r="P1083" s="70"/>
      <c r="Q1083" s="70"/>
      <c r="R1083" s="70"/>
      <c r="S1083" s="70"/>
      <c r="T1083" s="70"/>
      <c r="U1083" s="70"/>
      <c r="V1083" s="70"/>
      <c r="W1083" s="70"/>
      <c r="X1083" s="70"/>
      <c r="Y1083" s="70"/>
      <c r="Z1083" s="70"/>
      <c r="AA1083" s="70"/>
      <c r="AB1083" s="70"/>
      <c r="AC1083" s="70"/>
      <c r="AD1083" s="70"/>
      <c r="AE1083" s="70"/>
      <c r="AF1083" s="70"/>
      <c r="AG1083" s="70"/>
      <c r="AH1083" s="70"/>
      <c r="AI1083" s="70"/>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AMD1083" s="70"/>
      <c r="AME1083" s="70"/>
      <c r="AMF1083" s="70"/>
      <c r="AMG1083" s="70"/>
      <c r="AMH1083" s="70"/>
      <c r="AMI1083" s="70"/>
      <c r="AMJ1083" s="70"/>
    </row>
    <row r="1084" spans="1:1024" s="72" customFormat="1" ht="28.7" customHeight="1" x14ac:dyDescent="0.25">
      <c r="A1084" s="123">
        <v>1081</v>
      </c>
      <c r="B1084" s="53" t="s">
        <v>2716</v>
      </c>
      <c r="C1084" s="53" t="s">
        <v>2063</v>
      </c>
      <c r="D1084" s="53" t="s">
        <v>2061</v>
      </c>
      <c r="E1084" s="73" t="s">
        <v>28</v>
      </c>
      <c r="F1084" s="73"/>
      <c r="G1084" s="79">
        <v>420</v>
      </c>
      <c r="H1084" s="75">
        <f t="shared" si="55"/>
        <v>525</v>
      </c>
      <c r="I1084" s="76">
        <v>1344</v>
      </c>
      <c r="J1084" s="77" t="s">
        <v>124</v>
      </c>
      <c r="K1084" s="66" t="s">
        <v>7224</v>
      </c>
      <c r="L1084" s="71" t="s">
        <v>7111</v>
      </c>
      <c r="M1084" s="78" t="s">
        <v>9</v>
      </c>
      <c r="N1084" s="78" t="s">
        <v>24</v>
      </c>
      <c r="O1084" s="125" t="s">
        <v>7228</v>
      </c>
      <c r="P1084" s="70"/>
      <c r="Q1084" s="70"/>
      <c r="R1084" s="70"/>
      <c r="S1084" s="70"/>
      <c r="T1084" s="70"/>
      <c r="U1084" s="70"/>
      <c r="V1084" s="70"/>
      <c r="W1084" s="70"/>
      <c r="X1084" s="70"/>
      <c r="Y1084" s="70"/>
      <c r="Z1084" s="70"/>
      <c r="AA1084" s="70"/>
      <c r="AB1084" s="70"/>
      <c r="AC1084" s="70"/>
      <c r="AD1084" s="70"/>
      <c r="AE1084" s="70"/>
      <c r="AF1084" s="70"/>
      <c r="AG1084" s="70"/>
      <c r="AH1084" s="70"/>
      <c r="AI1084" s="70"/>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AMD1084" s="70"/>
      <c r="AME1084" s="70"/>
      <c r="AMF1084" s="70"/>
      <c r="AMG1084" s="70"/>
      <c r="AMH1084" s="70"/>
      <c r="AMI1084" s="70"/>
      <c r="AMJ1084" s="70"/>
    </row>
    <row r="1085" spans="1:1024" s="72" customFormat="1" ht="28.7" customHeight="1" x14ac:dyDescent="0.25">
      <c r="A1085" s="123">
        <v>1082</v>
      </c>
      <c r="B1085" s="53" t="s">
        <v>2717</v>
      </c>
      <c r="C1085" s="53" t="s">
        <v>2065</v>
      </c>
      <c r="D1085" s="53" t="s">
        <v>2040</v>
      </c>
      <c r="E1085" s="73" t="s">
        <v>28</v>
      </c>
      <c r="F1085" s="73"/>
      <c r="G1085" s="79">
        <v>178</v>
      </c>
      <c r="H1085" s="75">
        <f t="shared" si="55"/>
        <v>222.5</v>
      </c>
      <c r="I1085" s="76">
        <v>400.5</v>
      </c>
      <c r="J1085" s="77" t="s">
        <v>54</v>
      </c>
      <c r="K1085" s="66" t="s">
        <v>7224</v>
      </c>
      <c r="L1085" s="71" t="s">
        <v>7111</v>
      </c>
      <c r="M1085" s="78" t="s">
        <v>9</v>
      </c>
      <c r="N1085" s="78" t="s">
        <v>24</v>
      </c>
      <c r="O1085" s="125" t="s">
        <v>7228</v>
      </c>
      <c r="P1085" s="70"/>
      <c r="Q1085" s="70"/>
      <c r="R1085" s="70"/>
      <c r="S1085" s="70"/>
      <c r="T1085" s="70"/>
      <c r="U1085" s="70"/>
      <c r="V1085" s="70"/>
      <c r="W1085" s="70"/>
      <c r="X1085" s="70"/>
      <c r="Y1085" s="70"/>
      <c r="Z1085" s="70"/>
      <c r="AA1085" s="70"/>
      <c r="AB1085" s="70"/>
      <c r="AC1085" s="70"/>
      <c r="AD1085" s="70"/>
      <c r="AE1085" s="70"/>
      <c r="AF1085" s="70"/>
      <c r="AG1085" s="70"/>
      <c r="AH1085" s="70"/>
      <c r="AI1085" s="70"/>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AMD1085" s="70"/>
      <c r="AME1085" s="70"/>
      <c r="AMF1085" s="70"/>
      <c r="AMG1085" s="70"/>
      <c r="AMH1085" s="70"/>
      <c r="AMI1085" s="70"/>
      <c r="AMJ1085" s="70"/>
    </row>
    <row r="1086" spans="1:1024" s="72" customFormat="1" ht="28.7" customHeight="1" x14ac:dyDescent="0.25">
      <c r="A1086" s="123">
        <v>1083</v>
      </c>
      <c r="B1086" s="53" t="s">
        <v>2718</v>
      </c>
      <c r="C1086" s="53" t="s">
        <v>2067</v>
      </c>
      <c r="D1086" s="53" t="s">
        <v>2040</v>
      </c>
      <c r="E1086" s="73" t="s">
        <v>28</v>
      </c>
      <c r="F1086" s="73"/>
      <c r="G1086" s="79">
        <v>178</v>
      </c>
      <c r="H1086" s="75">
        <f t="shared" si="55"/>
        <v>222.5</v>
      </c>
      <c r="I1086" s="76">
        <v>400.5</v>
      </c>
      <c r="J1086" s="77" t="s">
        <v>54</v>
      </c>
      <c r="K1086" s="66" t="s">
        <v>7224</v>
      </c>
      <c r="L1086" s="71" t="s">
        <v>7111</v>
      </c>
      <c r="M1086" s="78" t="s">
        <v>9</v>
      </c>
      <c r="N1086" s="78" t="s">
        <v>24</v>
      </c>
      <c r="O1086" s="125" t="s">
        <v>7228</v>
      </c>
      <c r="P1086" s="70"/>
      <c r="Q1086" s="70"/>
      <c r="R1086" s="70"/>
      <c r="S1086" s="70"/>
      <c r="T1086" s="70"/>
      <c r="U1086" s="70"/>
      <c r="V1086" s="70"/>
      <c r="W1086" s="70"/>
      <c r="X1086" s="70"/>
      <c r="Y1086" s="70"/>
      <c r="Z1086" s="70"/>
      <c r="AA1086" s="70"/>
      <c r="AB1086" s="70"/>
      <c r="AC1086" s="70"/>
      <c r="AD1086" s="70"/>
      <c r="AE1086" s="70"/>
      <c r="AF1086" s="70"/>
      <c r="AG1086" s="70"/>
      <c r="AH1086" s="70"/>
      <c r="AI1086" s="70"/>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AMD1086" s="70"/>
      <c r="AME1086" s="70"/>
      <c r="AMF1086" s="70"/>
      <c r="AMG1086" s="70"/>
      <c r="AMH1086" s="70"/>
      <c r="AMI1086" s="70"/>
      <c r="AMJ1086" s="70"/>
    </row>
    <row r="1087" spans="1:1024" s="72" customFormat="1" ht="28.7" customHeight="1" x14ac:dyDescent="0.25">
      <c r="A1087" s="123">
        <v>1084</v>
      </c>
      <c r="B1087" s="53" t="s">
        <v>2719</v>
      </c>
      <c r="C1087" s="53" t="s">
        <v>2073</v>
      </c>
      <c r="D1087" s="53" t="s">
        <v>2040</v>
      </c>
      <c r="E1087" s="73" t="s">
        <v>28</v>
      </c>
      <c r="F1087" s="73"/>
      <c r="G1087" s="79">
        <v>178</v>
      </c>
      <c r="H1087" s="75">
        <f t="shared" si="55"/>
        <v>222.5</v>
      </c>
      <c r="I1087" s="76">
        <v>400.5</v>
      </c>
      <c r="J1087" s="77" t="s">
        <v>54</v>
      </c>
      <c r="K1087" s="66" t="s">
        <v>7224</v>
      </c>
      <c r="L1087" s="71" t="s">
        <v>7111</v>
      </c>
      <c r="M1087" s="78" t="s">
        <v>9</v>
      </c>
      <c r="N1087" s="78" t="s">
        <v>24</v>
      </c>
      <c r="O1087" s="125" t="s">
        <v>7228</v>
      </c>
      <c r="P1087" s="70"/>
      <c r="Q1087" s="70"/>
      <c r="R1087" s="70"/>
      <c r="S1087" s="70"/>
      <c r="T1087" s="70"/>
      <c r="U1087" s="70"/>
      <c r="V1087" s="70"/>
      <c r="W1087" s="70"/>
      <c r="X1087" s="70"/>
      <c r="Y1087" s="70"/>
      <c r="Z1087" s="70"/>
      <c r="AA1087" s="70"/>
      <c r="AB1087" s="70"/>
      <c r="AC1087" s="70"/>
      <c r="AD1087" s="70"/>
      <c r="AE1087" s="70"/>
      <c r="AF1087" s="70"/>
      <c r="AG1087" s="70"/>
      <c r="AH1087" s="70"/>
      <c r="AI1087" s="70"/>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AMD1087" s="70"/>
      <c r="AME1087" s="70"/>
      <c r="AMF1087" s="70"/>
      <c r="AMG1087" s="70"/>
      <c r="AMH1087" s="70"/>
      <c r="AMI1087" s="70"/>
      <c r="AMJ1087" s="70"/>
    </row>
    <row r="1088" spans="1:1024" s="72" customFormat="1" ht="28.7" customHeight="1" x14ac:dyDescent="0.25">
      <c r="A1088" s="123">
        <v>1085</v>
      </c>
      <c r="B1088" s="53" t="s">
        <v>2720</v>
      </c>
      <c r="C1088" s="53" t="s">
        <v>2075</v>
      </c>
      <c r="D1088" s="53" t="s">
        <v>2040</v>
      </c>
      <c r="E1088" s="73" t="s">
        <v>28</v>
      </c>
      <c r="F1088" s="73"/>
      <c r="G1088" s="79">
        <v>178</v>
      </c>
      <c r="H1088" s="75">
        <f t="shared" si="55"/>
        <v>222.5</v>
      </c>
      <c r="I1088" s="76">
        <v>400.5</v>
      </c>
      <c r="J1088" s="77" t="s">
        <v>54</v>
      </c>
      <c r="K1088" s="66" t="s">
        <v>7224</v>
      </c>
      <c r="L1088" s="71" t="s">
        <v>7111</v>
      </c>
      <c r="M1088" s="78" t="s">
        <v>9</v>
      </c>
      <c r="N1088" s="78" t="s">
        <v>24</v>
      </c>
      <c r="O1088" s="125" t="s">
        <v>7228</v>
      </c>
      <c r="P1088" s="70"/>
      <c r="Q1088" s="70"/>
      <c r="R1088" s="70"/>
      <c r="S1088" s="70"/>
      <c r="T1088" s="70"/>
      <c r="U1088" s="70"/>
      <c r="V1088" s="70"/>
      <c r="W1088" s="70"/>
      <c r="X1088" s="70"/>
      <c r="Y1088" s="70"/>
      <c r="Z1088" s="70"/>
      <c r="AA1088" s="70"/>
      <c r="AB1088" s="70"/>
      <c r="AC1088" s="70"/>
      <c r="AD1088" s="70"/>
      <c r="AE1088" s="70"/>
      <c r="AF1088" s="70"/>
      <c r="AG1088" s="70"/>
      <c r="AH1088" s="70"/>
      <c r="AI1088" s="70"/>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AMD1088" s="70"/>
      <c r="AME1088" s="70"/>
      <c r="AMF1088" s="70"/>
      <c r="AMG1088" s="70"/>
      <c r="AMH1088" s="70"/>
      <c r="AMI1088" s="70"/>
      <c r="AMJ1088" s="70"/>
    </row>
    <row r="1089" spans="1:1024" s="72" customFormat="1" ht="28.7" customHeight="1" x14ac:dyDescent="0.25">
      <c r="A1089" s="123">
        <v>1086</v>
      </c>
      <c r="B1089" s="53" t="s">
        <v>2721</v>
      </c>
      <c r="C1089" s="53" t="s">
        <v>2077</v>
      </c>
      <c r="D1089" s="53" t="s">
        <v>2040</v>
      </c>
      <c r="E1089" s="73" t="s">
        <v>28</v>
      </c>
      <c r="F1089" s="73"/>
      <c r="G1089" s="79">
        <v>178</v>
      </c>
      <c r="H1089" s="75">
        <f t="shared" si="55"/>
        <v>222.5</v>
      </c>
      <c r="I1089" s="76">
        <v>400.5</v>
      </c>
      <c r="J1089" s="77" t="s">
        <v>54</v>
      </c>
      <c r="K1089" s="66" t="s">
        <v>7224</v>
      </c>
      <c r="L1089" s="71" t="s">
        <v>7111</v>
      </c>
      <c r="M1089" s="78" t="s">
        <v>9</v>
      </c>
      <c r="N1089" s="78" t="s">
        <v>24</v>
      </c>
      <c r="O1089" s="125" t="s">
        <v>7228</v>
      </c>
      <c r="P1089" s="70"/>
      <c r="Q1089" s="70"/>
      <c r="R1089" s="70"/>
      <c r="S1089" s="70"/>
      <c r="T1089" s="70"/>
      <c r="U1089" s="70"/>
      <c r="V1089" s="70"/>
      <c r="W1089" s="70"/>
      <c r="X1089" s="70"/>
      <c r="Y1089" s="70"/>
      <c r="Z1089" s="70"/>
      <c r="AA1089" s="70"/>
      <c r="AB1089" s="70"/>
      <c r="AC1089" s="70"/>
      <c r="AD1089" s="70"/>
      <c r="AE1089" s="70"/>
      <c r="AF1089" s="70"/>
      <c r="AG1089" s="70"/>
      <c r="AH1089" s="70"/>
      <c r="AI1089" s="70"/>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AMD1089" s="70"/>
      <c r="AME1089" s="70"/>
      <c r="AMF1089" s="70"/>
      <c r="AMG1089" s="70"/>
      <c r="AMH1089" s="70"/>
      <c r="AMI1089" s="70"/>
      <c r="AMJ1089" s="70"/>
    </row>
    <row r="1090" spans="1:1024" s="72" customFormat="1" ht="28.7" customHeight="1" x14ac:dyDescent="0.25">
      <c r="A1090" s="123">
        <v>1087</v>
      </c>
      <c r="B1090" s="53" t="s">
        <v>2722</v>
      </c>
      <c r="C1090" s="53" t="s">
        <v>2079</v>
      </c>
      <c r="D1090" s="53" t="s">
        <v>2040</v>
      </c>
      <c r="E1090" s="73" t="s">
        <v>28</v>
      </c>
      <c r="F1090" s="73"/>
      <c r="G1090" s="79">
        <v>178</v>
      </c>
      <c r="H1090" s="75">
        <f t="shared" si="55"/>
        <v>222.5</v>
      </c>
      <c r="I1090" s="76">
        <v>400.5</v>
      </c>
      <c r="J1090" s="77" t="s">
        <v>54</v>
      </c>
      <c r="K1090" s="66" t="s">
        <v>7224</v>
      </c>
      <c r="L1090" s="71" t="s">
        <v>7111</v>
      </c>
      <c r="M1090" s="78" t="s">
        <v>9</v>
      </c>
      <c r="N1090" s="78" t="s">
        <v>24</v>
      </c>
      <c r="O1090" s="125" t="s">
        <v>7228</v>
      </c>
      <c r="P1090" s="70"/>
      <c r="Q1090" s="70"/>
      <c r="R1090" s="70"/>
      <c r="S1090" s="70"/>
      <c r="T1090" s="70"/>
      <c r="U1090" s="70"/>
      <c r="V1090" s="70"/>
      <c r="W1090" s="70"/>
      <c r="X1090" s="70"/>
      <c r="Y1090" s="70"/>
      <c r="Z1090" s="70"/>
      <c r="AA1090" s="70"/>
      <c r="AB1090" s="70"/>
      <c r="AC1090" s="70"/>
      <c r="AD1090" s="70"/>
      <c r="AE1090" s="70"/>
      <c r="AF1090" s="70"/>
      <c r="AG1090" s="70"/>
      <c r="AH1090" s="70"/>
      <c r="AI1090" s="70"/>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AMD1090" s="70"/>
      <c r="AME1090" s="70"/>
      <c r="AMF1090" s="70"/>
      <c r="AMG1090" s="70"/>
      <c r="AMH1090" s="70"/>
      <c r="AMI1090" s="70"/>
      <c r="AMJ1090" s="70"/>
    </row>
    <row r="1091" spans="1:1024" s="72" customFormat="1" ht="28.7" customHeight="1" x14ac:dyDescent="0.25">
      <c r="A1091" s="123">
        <v>1088</v>
      </c>
      <c r="B1091" s="53" t="s">
        <v>2723</v>
      </c>
      <c r="C1091" s="53" t="s">
        <v>2081</v>
      </c>
      <c r="D1091" s="53" t="s">
        <v>2040</v>
      </c>
      <c r="E1091" s="73" t="s">
        <v>28</v>
      </c>
      <c r="F1091" s="73"/>
      <c r="G1091" s="79">
        <v>178</v>
      </c>
      <c r="H1091" s="75">
        <f t="shared" si="55"/>
        <v>222.5</v>
      </c>
      <c r="I1091" s="76">
        <v>400.5</v>
      </c>
      <c r="J1091" s="77" t="s">
        <v>54</v>
      </c>
      <c r="K1091" s="66" t="s">
        <v>7224</v>
      </c>
      <c r="L1091" s="71" t="s">
        <v>7111</v>
      </c>
      <c r="M1091" s="78" t="s">
        <v>9</v>
      </c>
      <c r="N1091" s="78" t="s">
        <v>24</v>
      </c>
      <c r="O1091" s="125" t="s">
        <v>7228</v>
      </c>
      <c r="P1091" s="70"/>
      <c r="Q1091" s="70"/>
      <c r="R1091" s="70"/>
      <c r="S1091" s="70"/>
      <c r="T1091" s="70"/>
      <c r="U1091" s="70"/>
      <c r="V1091" s="70"/>
      <c r="W1091" s="70"/>
      <c r="X1091" s="70"/>
      <c r="Y1091" s="70"/>
      <c r="Z1091" s="70"/>
      <c r="AA1091" s="70"/>
      <c r="AB1091" s="70"/>
      <c r="AC1091" s="70"/>
      <c r="AD1091" s="70"/>
      <c r="AE1091" s="70"/>
      <c r="AF1091" s="70"/>
      <c r="AG1091" s="70"/>
      <c r="AH1091" s="70"/>
      <c r="AI1091" s="70"/>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AMD1091" s="70"/>
      <c r="AME1091" s="70"/>
      <c r="AMF1091" s="70"/>
      <c r="AMG1091" s="70"/>
      <c r="AMH1091" s="70"/>
      <c r="AMI1091" s="70"/>
      <c r="AMJ1091" s="70"/>
    </row>
    <row r="1092" spans="1:1024" s="72" customFormat="1" ht="28.7" customHeight="1" x14ac:dyDescent="0.25">
      <c r="A1092" s="123">
        <v>1089</v>
      </c>
      <c r="B1092" s="53" t="s">
        <v>2724</v>
      </c>
      <c r="C1092" s="53" t="s">
        <v>2083</v>
      </c>
      <c r="D1092" s="53" t="s">
        <v>2040</v>
      </c>
      <c r="E1092" s="73" t="s">
        <v>28</v>
      </c>
      <c r="F1092" s="73"/>
      <c r="G1092" s="79">
        <v>178</v>
      </c>
      <c r="H1092" s="75">
        <f t="shared" si="55"/>
        <v>222.5</v>
      </c>
      <c r="I1092" s="76">
        <v>400.5</v>
      </c>
      <c r="J1092" s="77" t="s">
        <v>54</v>
      </c>
      <c r="K1092" s="66" t="s">
        <v>7224</v>
      </c>
      <c r="L1092" s="71" t="s">
        <v>7111</v>
      </c>
      <c r="M1092" s="78" t="s">
        <v>9</v>
      </c>
      <c r="N1092" s="78" t="s">
        <v>24</v>
      </c>
      <c r="O1092" s="125" t="s">
        <v>7228</v>
      </c>
      <c r="P1092" s="70"/>
      <c r="Q1092" s="70"/>
      <c r="R1092" s="70"/>
      <c r="S1092" s="70"/>
      <c r="T1092" s="70"/>
      <c r="U1092" s="70"/>
      <c r="V1092" s="70"/>
      <c r="W1092" s="70"/>
      <c r="X1092" s="70"/>
      <c r="Y1092" s="70"/>
      <c r="Z1092" s="70"/>
      <c r="AA1092" s="70"/>
      <c r="AB1092" s="70"/>
      <c r="AC1092" s="70"/>
      <c r="AD1092" s="70"/>
      <c r="AE1092" s="70"/>
      <c r="AF1092" s="70"/>
      <c r="AG1092" s="70"/>
      <c r="AH1092" s="70"/>
      <c r="AI1092" s="70"/>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AMD1092" s="70"/>
      <c r="AME1092" s="70"/>
      <c r="AMF1092" s="70"/>
      <c r="AMG1092" s="70"/>
      <c r="AMH1092" s="70"/>
      <c r="AMI1092" s="70"/>
      <c r="AMJ1092" s="70"/>
    </row>
    <row r="1093" spans="1:1024" s="72" customFormat="1" ht="28.7" customHeight="1" x14ac:dyDescent="0.25">
      <c r="A1093" s="123">
        <v>1090</v>
      </c>
      <c r="B1093" s="53" t="s">
        <v>2725</v>
      </c>
      <c r="C1093" s="53" t="s">
        <v>2085</v>
      </c>
      <c r="D1093" s="53" t="s">
        <v>2040</v>
      </c>
      <c r="E1093" s="73" t="s">
        <v>28</v>
      </c>
      <c r="F1093" s="73"/>
      <c r="G1093" s="79">
        <v>178</v>
      </c>
      <c r="H1093" s="75">
        <f t="shared" si="55"/>
        <v>222.5</v>
      </c>
      <c r="I1093" s="76">
        <v>400.5</v>
      </c>
      <c r="J1093" s="77" t="s">
        <v>54</v>
      </c>
      <c r="K1093" s="66" t="s">
        <v>7224</v>
      </c>
      <c r="L1093" s="71" t="s">
        <v>7111</v>
      </c>
      <c r="M1093" s="78" t="s">
        <v>9</v>
      </c>
      <c r="N1093" s="78" t="s">
        <v>24</v>
      </c>
      <c r="O1093" s="125" t="s">
        <v>7228</v>
      </c>
      <c r="P1093" s="70"/>
      <c r="Q1093" s="70"/>
      <c r="R1093" s="70"/>
      <c r="S1093" s="70"/>
      <c r="T1093" s="70"/>
      <c r="U1093" s="70"/>
      <c r="V1093" s="70"/>
      <c r="W1093" s="70"/>
      <c r="X1093" s="70"/>
      <c r="Y1093" s="70"/>
      <c r="Z1093" s="70"/>
      <c r="AA1093" s="70"/>
      <c r="AB1093" s="70"/>
      <c r="AC1093" s="70"/>
      <c r="AD1093" s="70"/>
      <c r="AE1093" s="70"/>
      <c r="AF1093" s="70"/>
      <c r="AG1093" s="70"/>
      <c r="AH1093" s="70"/>
      <c r="AI1093" s="70"/>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AMD1093" s="70"/>
      <c r="AME1093" s="70"/>
      <c r="AMF1093" s="70"/>
      <c r="AMG1093" s="70"/>
      <c r="AMH1093" s="70"/>
      <c r="AMI1093" s="70"/>
      <c r="AMJ1093" s="70"/>
    </row>
    <row r="1094" spans="1:1024" s="72" customFormat="1" ht="28.7" customHeight="1" x14ac:dyDescent="0.25">
      <c r="A1094" s="123">
        <v>1091</v>
      </c>
      <c r="B1094" s="53" t="s">
        <v>2726</v>
      </c>
      <c r="C1094" s="53" t="s">
        <v>2087</v>
      </c>
      <c r="D1094" s="53" t="s">
        <v>2040</v>
      </c>
      <c r="E1094" s="73" t="s">
        <v>28</v>
      </c>
      <c r="F1094" s="73"/>
      <c r="G1094" s="79">
        <v>178</v>
      </c>
      <c r="H1094" s="75">
        <f t="shared" si="55"/>
        <v>222.5</v>
      </c>
      <c r="I1094" s="76">
        <v>400.5</v>
      </c>
      <c r="J1094" s="77" t="s">
        <v>54</v>
      </c>
      <c r="K1094" s="66" t="s">
        <v>7224</v>
      </c>
      <c r="L1094" s="71" t="s">
        <v>7111</v>
      </c>
      <c r="M1094" s="78" t="s">
        <v>9</v>
      </c>
      <c r="N1094" s="78" t="s">
        <v>24</v>
      </c>
      <c r="O1094" s="125" t="s">
        <v>7228</v>
      </c>
      <c r="P1094" s="70"/>
      <c r="Q1094" s="70"/>
      <c r="R1094" s="70"/>
      <c r="S1094" s="70"/>
      <c r="T1094" s="70"/>
      <c r="U1094" s="70"/>
      <c r="V1094" s="70"/>
      <c r="W1094" s="70"/>
      <c r="X1094" s="70"/>
      <c r="Y1094" s="70"/>
      <c r="Z1094" s="70"/>
      <c r="AA1094" s="70"/>
      <c r="AB1094" s="70"/>
      <c r="AC1094" s="70"/>
      <c r="AD1094" s="70"/>
      <c r="AE1094" s="70"/>
      <c r="AF1094" s="70"/>
      <c r="AG1094" s="70"/>
      <c r="AH1094" s="70"/>
      <c r="AI1094" s="70"/>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AMD1094" s="70"/>
      <c r="AME1094" s="70"/>
      <c r="AMF1094" s="70"/>
      <c r="AMG1094" s="70"/>
      <c r="AMH1094" s="70"/>
      <c r="AMI1094" s="70"/>
      <c r="AMJ1094" s="70"/>
    </row>
    <row r="1095" spans="1:1024" s="72" customFormat="1" ht="28.7" customHeight="1" x14ac:dyDescent="0.25">
      <c r="A1095" s="123">
        <v>1092</v>
      </c>
      <c r="B1095" s="53" t="s">
        <v>2727</v>
      </c>
      <c r="C1095" s="53" t="s">
        <v>2089</v>
      </c>
      <c r="D1095" s="53" t="s">
        <v>2040</v>
      </c>
      <c r="E1095" s="73" t="s">
        <v>28</v>
      </c>
      <c r="F1095" s="73"/>
      <c r="G1095" s="79">
        <v>178</v>
      </c>
      <c r="H1095" s="75">
        <f t="shared" si="55"/>
        <v>222.5</v>
      </c>
      <c r="I1095" s="76">
        <v>400.5</v>
      </c>
      <c r="J1095" s="77" t="s">
        <v>54</v>
      </c>
      <c r="K1095" s="66" t="s">
        <v>7224</v>
      </c>
      <c r="L1095" s="71" t="s">
        <v>7111</v>
      </c>
      <c r="M1095" s="78" t="s">
        <v>9</v>
      </c>
      <c r="N1095" s="78" t="s">
        <v>24</v>
      </c>
      <c r="O1095" s="125" t="s">
        <v>7228</v>
      </c>
      <c r="P1095" s="70"/>
      <c r="Q1095" s="70"/>
      <c r="R1095" s="70"/>
      <c r="S1095" s="70"/>
      <c r="T1095" s="70"/>
      <c r="U1095" s="70"/>
      <c r="V1095" s="70"/>
      <c r="W1095" s="70"/>
      <c r="X1095" s="70"/>
      <c r="Y1095" s="70"/>
      <c r="Z1095" s="70"/>
      <c r="AA1095" s="70"/>
      <c r="AB1095" s="70"/>
      <c r="AC1095" s="70"/>
      <c r="AD1095" s="70"/>
      <c r="AE1095" s="70"/>
      <c r="AF1095" s="70"/>
      <c r="AG1095" s="70"/>
      <c r="AH1095" s="70"/>
      <c r="AI1095" s="70"/>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AMD1095" s="70"/>
      <c r="AME1095" s="70"/>
      <c r="AMF1095" s="70"/>
      <c r="AMG1095" s="70"/>
      <c r="AMH1095" s="70"/>
      <c r="AMI1095" s="70"/>
      <c r="AMJ1095" s="70"/>
    </row>
    <row r="1096" spans="1:1024" s="72" customFormat="1" ht="28.7" customHeight="1" x14ac:dyDescent="0.25">
      <c r="A1096" s="123">
        <v>1093</v>
      </c>
      <c r="B1096" s="53" t="s">
        <v>2728</v>
      </c>
      <c r="C1096" s="53" t="s">
        <v>2729</v>
      </c>
      <c r="D1096" s="53" t="s">
        <v>2040</v>
      </c>
      <c r="E1096" s="73" t="s">
        <v>28</v>
      </c>
      <c r="F1096" s="73"/>
      <c r="G1096" s="79">
        <v>178</v>
      </c>
      <c r="H1096" s="75">
        <f t="shared" si="55"/>
        <v>222.5</v>
      </c>
      <c r="I1096" s="76">
        <v>400.5</v>
      </c>
      <c r="J1096" s="77" t="s">
        <v>54</v>
      </c>
      <c r="K1096" s="66" t="s">
        <v>7224</v>
      </c>
      <c r="L1096" s="71" t="s">
        <v>7111</v>
      </c>
      <c r="M1096" s="78" t="s">
        <v>9</v>
      </c>
      <c r="N1096" s="78" t="s">
        <v>24</v>
      </c>
      <c r="O1096" s="125" t="s">
        <v>7228</v>
      </c>
      <c r="P1096" s="70"/>
      <c r="Q1096" s="70"/>
      <c r="R1096" s="70"/>
      <c r="S1096" s="70"/>
      <c r="T1096" s="70"/>
      <c r="U1096" s="70"/>
      <c r="V1096" s="70"/>
      <c r="W1096" s="70"/>
      <c r="X1096" s="70"/>
      <c r="Y1096" s="70"/>
      <c r="Z1096" s="70"/>
      <c r="AA1096" s="70"/>
      <c r="AB1096" s="70"/>
      <c r="AC1096" s="70"/>
      <c r="AD1096" s="70"/>
      <c r="AE1096" s="70"/>
      <c r="AF1096" s="70"/>
      <c r="AG1096" s="70"/>
      <c r="AH1096" s="70"/>
      <c r="AI1096" s="70"/>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AMD1096" s="70"/>
      <c r="AME1096" s="70"/>
      <c r="AMF1096" s="70"/>
      <c r="AMG1096" s="70"/>
      <c r="AMH1096" s="70"/>
      <c r="AMI1096" s="70"/>
      <c r="AMJ1096" s="70"/>
    </row>
    <row r="1097" spans="1:1024" s="72" customFormat="1" ht="28.7" customHeight="1" x14ac:dyDescent="0.25">
      <c r="A1097" s="123">
        <v>1094</v>
      </c>
      <c r="B1097" s="53" t="s">
        <v>2730</v>
      </c>
      <c r="C1097" s="53" t="s">
        <v>2093</v>
      </c>
      <c r="D1097" s="53" t="s">
        <v>2040</v>
      </c>
      <c r="E1097" s="73" t="s">
        <v>28</v>
      </c>
      <c r="F1097" s="73"/>
      <c r="G1097" s="79">
        <v>178</v>
      </c>
      <c r="H1097" s="75">
        <f t="shared" si="55"/>
        <v>222.5</v>
      </c>
      <c r="I1097" s="76">
        <v>400.5</v>
      </c>
      <c r="J1097" s="77" t="s">
        <v>54</v>
      </c>
      <c r="K1097" s="66" t="s">
        <v>7224</v>
      </c>
      <c r="L1097" s="71" t="s">
        <v>7111</v>
      </c>
      <c r="M1097" s="78" t="s">
        <v>9</v>
      </c>
      <c r="N1097" s="78" t="s">
        <v>24</v>
      </c>
      <c r="O1097" s="125" t="s">
        <v>7228</v>
      </c>
      <c r="P1097" s="70"/>
      <c r="Q1097" s="70"/>
      <c r="R1097" s="70"/>
      <c r="S1097" s="70"/>
      <c r="T1097" s="70"/>
      <c r="U1097" s="70"/>
      <c r="V1097" s="70"/>
      <c r="W1097" s="70"/>
      <c r="X1097" s="70"/>
      <c r="Y1097" s="70"/>
      <c r="Z1097" s="70"/>
      <c r="AA1097" s="70"/>
      <c r="AB1097" s="70"/>
      <c r="AC1097" s="70"/>
      <c r="AD1097" s="70"/>
      <c r="AE1097" s="70"/>
      <c r="AF1097" s="70"/>
      <c r="AG1097" s="70"/>
      <c r="AH1097" s="70"/>
      <c r="AI1097" s="70"/>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AMD1097" s="70"/>
      <c r="AME1097" s="70"/>
      <c r="AMF1097" s="70"/>
      <c r="AMG1097" s="70"/>
      <c r="AMH1097" s="70"/>
      <c r="AMI1097" s="70"/>
      <c r="AMJ1097" s="70"/>
    </row>
    <row r="1098" spans="1:1024" s="72" customFormat="1" ht="28.7" customHeight="1" x14ac:dyDescent="0.25">
      <c r="A1098" s="123">
        <v>1095</v>
      </c>
      <c r="B1098" s="53" t="s">
        <v>2731</v>
      </c>
      <c r="C1098" s="53" t="s">
        <v>2095</v>
      </c>
      <c r="D1098" s="53" t="s">
        <v>2040</v>
      </c>
      <c r="E1098" s="73" t="s">
        <v>28</v>
      </c>
      <c r="F1098" s="73"/>
      <c r="G1098" s="79">
        <v>178</v>
      </c>
      <c r="H1098" s="75">
        <f t="shared" si="55"/>
        <v>222.5</v>
      </c>
      <c r="I1098" s="76">
        <v>400.5</v>
      </c>
      <c r="J1098" s="77" t="s">
        <v>54</v>
      </c>
      <c r="K1098" s="66" t="s">
        <v>7224</v>
      </c>
      <c r="L1098" s="71" t="s">
        <v>7111</v>
      </c>
      <c r="M1098" s="78" t="s">
        <v>9</v>
      </c>
      <c r="N1098" s="78" t="s">
        <v>24</v>
      </c>
      <c r="O1098" s="125" t="s">
        <v>7228</v>
      </c>
      <c r="P1098" s="70"/>
      <c r="Q1098" s="70"/>
      <c r="R1098" s="70"/>
      <c r="S1098" s="70"/>
      <c r="T1098" s="70"/>
      <c r="U1098" s="70"/>
      <c r="V1098" s="70"/>
      <c r="W1098" s="70"/>
      <c r="X1098" s="70"/>
      <c r="Y1098" s="70"/>
      <c r="Z1098" s="70"/>
      <c r="AA1098" s="70"/>
      <c r="AB1098" s="70"/>
      <c r="AC1098" s="70"/>
      <c r="AD1098" s="70"/>
      <c r="AE1098" s="70"/>
      <c r="AF1098" s="70"/>
      <c r="AG1098" s="70"/>
      <c r="AH1098" s="70"/>
      <c r="AI1098" s="70"/>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AMD1098" s="70"/>
      <c r="AME1098" s="70"/>
      <c r="AMF1098" s="70"/>
      <c r="AMG1098" s="70"/>
      <c r="AMH1098" s="70"/>
      <c r="AMI1098" s="70"/>
      <c r="AMJ1098" s="70"/>
    </row>
    <row r="1099" spans="1:1024" s="72" customFormat="1" ht="28.7" customHeight="1" x14ac:dyDescent="0.25">
      <c r="A1099" s="123">
        <v>1096</v>
      </c>
      <c r="B1099" s="53" t="s">
        <v>2732</v>
      </c>
      <c r="C1099" s="53" t="s">
        <v>2097</v>
      </c>
      <c r="D1099" s="53" t="s">
        <v>2040</v>
      </c>
      <c r="E1099" s="73" t="s">
        <v>28</v>
      </c>
      <c r="F1099" s="73"/>
      <c r="G1099" s="79">
        <v>178</v>
      </c>
      <c r="H1099" s="75">
        <f t="shared" si="55"/>
        <v>222.5</v>
      </c>
      <c r="I1099" s="76">
        <v>400.5</v>
      </c>
      <c r="J1099" s="77" t="s">
        <v>54</v>
      </c>
      <c r="K1099" s="66" t="s">
        <v>7224</v>
      </c>
      <c r="L1099" s="71" t="s">
        <v>7111</v>
      </c>
      <c r="M1099" s="78" t="s">
        <v>9</v>
      </c>
      <c r="N1099" s="78" t="s">
        <v>24</v>
      </c>
      <c r="O1099" s="125" t="s">
        <v>7228</v>
      </c>
      <c r="P1099" s="70"/>
      <c r="Q1099" s="70"/>
      <c r="R1099" s="70"/>
      <c r="S1099" s="70"/>
      <c r="T1099" s="70"/>
      <c r="U1099" s="70"/>
      <c r="V1099" s="70"/>
      <c r="W1099" s="70"/>
      <c r="X1099" s="70"/>
      <c r="Y1099" s="70"/>
      <c r="Z1099" s="70"/>
      <c r="AA1099" s="70"/>
      <c r="AB1099" s="70"/>
      <c r="AC1099" s="70"/>
      <c r="AD1099" s="70"/>
      <c r="AE1099" s="70"/>
      <c r="AF1099" s="70"/>
      <c r="AG1099" s="70"/>
      <c r="AH1099" s="70"/>
      <c r="AI1099" s="70"/>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AMD1099" s="70"/>
      <c r="AME1099" s="70"/>
      <c r="AMF1099" s="70"/>
      <c r="AMG1099" s="70"/>
      <c r="AMH1099" s="70"/>
      <c r="AMI1099" s="70"/>
      <c r="AMJ1099" s="70"/>
    </row>
    <row r="1100" spans="1:1024" s="72" customFormat="1" ht="28.7" customHeight="1" x14ac:dyDescent="0.25">
      <c r="A1100" s="123">
        <v>1097</v>
      </c>
      <c r="B1100" s="53" t="s">
        <v>2733</v>
      </c>
      <c r="C1100" s="53" t="s">
        <v>2099</v>
      </c>
      <c r="D1100" s="53" t="s">
        <v>2040</v>
      </c>
      <c r="E1100" s="73" t="s">
        <v>28</v>
      </c>
      <c r="F1100" s="73"/>
      <c r="G1100" s="79">
        <v>178</v>
      </c>
      <c r="H1100" s="75">
        <f t="shared" si="55"/>
        <v>222.5</v>
      </c>
      <c r="I1100" s="76">
        <v>400.5</v>
      </c>
      <c r="J1100" s="77" t="s">
        <v>54</v>
      </c>
      <c r="K1100" s="66" t="s">
        <v>7224</v>
      </c>
      <c r="L1100" s="71" t="s">
        <v>7111</v>
      </c>
      <c r="M1100" s="78" t="s">
        <v>9</v>
      </c>
      <c r="N1100" s="78" t="s">
        <v>24</v>
      </c>
      <c r="O1100" s="125" t="s">
        <v>7228</v>
      </c>
      <c r="P1100" s="70"/>
      <c r="Q1100" s="70"/>
      <c r="R1100" s="70"/>
      <c r="S1100" s="70"/>
      <c r="T1100" s="70"/>
      <c r="U1100" s="70"/>
      <c r="V1100" s="70"/>
      <c r="W1100" s="70"/>
      <c r="X1100" s="70"/>
      <c r="Y1100" s="70"/>
      <c r="Z1100" s="70"/>
      <c r="AA1100" s="70"/>
      <c r="AB1100" s="70"/>
      <c r="AC1100" s="70"/>
      <c r="AD1100" s="70"/>
      <c r="AE1100" s="70"/>
      <c r="AF1100" s="70"/>
      <c r="AG1100" s="70"/>
      <c r="AH1100" s="70"/>
      <c r="AI1100" s="70"/>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AMD1100" s="70"/>
      <c r="AME1100" s="70"/>
      <c r="AMF1100" s="70"/>
      <c r="AMG1100" s="70"/>
      <c r="AMH1100" s="70"/>
      <c r="AMI1100" s="70"/>
      <c r="AMJ1100" s="70"/>
    </row>
    <row r="1101" spans="1:1024" s="72" customFormat="1" ht="28.7" customHeight="1" x14ac:dyDescent="0.25">
      <c r="A1101" s="123">
        <v>1098</v>
      </c>
      <c r="B1101" s="53" t="s">
        <v>2734</v>
      </c>
      <c r="C1101" s="53" t="s">
        <v>2101</v>
      </c>
      <c r="D1101" s="53" t="s">
        <v>2040</v>
      </c>
      <c r="E1101" s="73" t="s">
        <v>28</v>
      </c>
      <c r="F1101" s="73"/>
      <c r="G1101" s="79">
        <v>178</v>
      </c>
      <c r="H1101" s="75">
        <f t="shared" si="55"/>
        <v>222.5</v>
      </c>
      <c r="I1101" s="76">
        <v>400.5</v>
      </c>
      <c r="J1101" s="77" t="s">
        <v>54</v>
      </c>
      <c r="K1101" s="66" t="s">
        <v>7224</v>
      </c>
      <c r="L1101" s="71" t="s">
        <v>7111</v>
      </c>
      <c r="M1101" s="78" t="s">
        <v>9</v>
      </c>
      <c r="N1101" s="78" t="s">
        <v>24</v>
      </c>
      <c r="O1101" s="125" t="s">
        <v>7228</v>
      </c>
      <c r="P1101" s="70"/>
      <c r="Q1101" s="70"/>
      <c r="R1101" s="70"/>
      <c r="S1101" s="70"/>
      <c r="T1101" s="70"/>
      <c r="U1101" s="70"/>
      <c r="V1101" s="70"/>
      <c r="W1101" s="70"/>
      <c r="X1101" s="70"/>
      <c r="Y1101" s="70"/>
      <c r="Z1101" s="70"/>
      <c r="AA1101" s="70"/>
      <c r="AB1101" s="70"/>
      <c r="AC1101" s="70"/>
      <c r="AD1101" s="70"/>
      <c r="AE1101" s="70"/>
      <c r="AF1101" s="70"/>
      <c r="AG1101" s="70"/>
      <c r="AH1101" s="70"/>
      <c r="AI1101" s="70"/>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AMD1101" s="70"/>
      <c r="AME1101" s="70"/>
      <c r="AMF1101" s="70"/>
      <c r="AMG1101" s="70"/>
      <c r="AMH1101" s="70"/>
      <c r="AMI1101" s="70"/>
      <c r="AMJ1101" s="70"/>
    </row>
    <row r="1102" spans="1:1024" s="72" customFormat="1" ht="28.7" customHeight="1" x14ac:dyDescent="0.25">
      <c r="A1102" s="123">
        <v>1099</v>
      </c>
      <c r="B1102" s="53" t="s">
        <v>2735</v>
      </c>
      <c r="C1102" s="53" t="s">
        <v>2103</v>
      </c>
      <c r="D1102" s="53" t="s">
        <v>2040</v>
      </c>
      <c r="E1102" s="73" t="s">
        <v>28</v>
      </c>
      <c r="F1102" s="73"/>
      <c r="G1102" s="79">
        <v>178</v>
      </c>
      <c r="H1102" s="75">
        <f t="shared" si="55"/>
        <v>222.5</v>
      </c>
      <c r="I1102" s="76">
        <v>400.5</v>
      </c>
      <c r="J1102" s="77" t="s">
        <v>54</v>
      </c>
      <c r="K1102" s="66" t="s">
        <v>7224</v>
      </c>
      <c r="L1102" s="71" t="s">
        <v>7111</v>
      </c>
      <c r="M1102" s="78" t="s">
        <v>9</v>
      </c>
      <c r="N1102" s="78" t="s">
        <v>24</v>
      </c>
      <c r="O1102" s="125" t="s">
        <v>7228</v>
      </c>
      <c r="P1102" s="70"/>
      <c r="Q1102" s="70"/>
      <c r="R1102" s="70"/>
      <c r="S1102" s="70"/>
      <c r="T1102" s="70"/>
      <c r="U1102" s="70"/>
      <c r="V1102" s="70"/>
      <c r="W1102" s="70"/>
      <c r="X1102" s="70"/>
      <c r="Y1102" s="70"/>
      <c r="Z1102" s="70"/>
      <c r="AA1102" s="70"/>
      <c r="AB1102" s="70"/>
      <c r="AC1102" s="70"/>
      <c r="AD1102" s="70"/>
      <c r="AE1102" s="70"/>
      <c r="AF1102" s="70"/>
      <c r="AG1102" s="70"/>
      <c r="AH1102" s="70"/>
      <c r="AI1102" s="70"/>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AMD1102" s="70"/>
      <c r="AME1102" s="70"/>
      <c r="AMF1102" s="70"/>
      <c r="AMG1102" s="70"/>
      <c r="AMH1102" s="70"/>
      <c r="AMI1102" s="70"/>
      <c r="AMJ1102" s="70"/>
    </row>
    <row r="1103" spans="1:1024" s="72" customFormat="1" ht="28.7" customHeight="1" x14ac:dyDescent="0.25">
      <c r="A1103" s="123">
        <v>1100</v>
      </c>
      <c r="B1103" s="53" t="s">
        <v>2736</v>
      </c>
      <c r="C1103" s="53" t="s">
        <v>2105</v>
      </c>
      <c r="D1103" s="53" t="s">
        <v>2040</v>
      </c>
      <c r="E1103" s="73" t="s">
        <v>28</v>
      </c>
      <c r="F1103" s="73"/>
      <c r="G1103" s="79">
        <v>178</v>
      </c>
      <c r="H1103" s="75">
        <f t="shared" si="55"/>
        <v>222.5</v>
      </c>
      <c r="I1103" s="76">
        <v>400.5</v>
      </c>
      <c r="J1103" s="77" t="s">
        <v>54</v>
      </c>
      <c r="K1103" s="66" t="s">
        <v>7224</v>
      </c>
      <c r="L1103" s="71" t="s">
        <v>7111</v>
      </c>
      <c r="M1103" s="78" t="s">
        <v>9</v>
      </c>
      <c r="N1103" s="78" t="s">
        <v>24</v>
      </c>
      <c r="O1103" s="125" t="s">
        <v>7228</v>
      </c>
      <c r="P1103" s="70"/>
      <c r="Q1103" s="70"/>
      <c r="R1103" s="70"/>
      <c r="S1103" s="70"/>
      <c r="T1103" s="70"/>
      <c r="U1103" s="70"/>
      <c r="V1103" s="70"/>
      <c r="W1103" s="70"/>
      <c r="X1103" s="70"/>
      <c r="Y1103" s="70"/>
      <c r="Z1103" s="70"/>
      <c r="AA1103" s="70"/>
      <c r="AB1103" s="70"/>
      <c r="AC1103" s="70"/>
      <c r="AD1103" s="70"/>
      <c r="AE1103" s="70"/>
      <c r="AF1103" s="70"/>
      <c r="AG1103" s="70"/>
      <c r="AH1103" s="70"/>
      <c r="AI1103" s="70"/>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AMD1103" s="70"/>
      <c r="AME1103" s="70"/>
      <c r="AMF1103" s="70"/>
      <c r="AMG1103" s="70"/>
      <c r="AMH1103" s="70"/>
      <c r="AMI1103" s="70"/>
      <c r="AMJ1103" s="70"/>
    </row>
    <row r="1104" spans="1:1024" s="72" customFormat="1" ht="28.7" customHeight="1" x14ac:dyDescent="0.25">
      <c r="A1104" s="123">
        <v>1101</v>
      </c>
      <c r="B1104" s="53" t="s">
        <v>2737</v>
      </c>
      <c r="C1104" s="53" t="s">
        <v>2107</v>
      </c>
      <c r="D1104" s="53" t="s">
        <v>2040</v>
      </c>
      <c r="E1104" s="73" t="s">
        <v>28</v>
      </c>
      <c r="F1104" s="73"/>
      <c r="G1104" s="79">
        <v>178</v>
      </c>
      <c r="H1104" s="75">
        <f t="shared" si="55"/>
        <v>222.5</v>
      </c>
      <c r="I1104" s="76">
        <v>400.5</v>
      </c>
      <c r="J1104" s="77" t="s">
        <v>54</v>
      </c>
      <c r="K1104" s="66" t="s">
        <v>7224</v>
      </c>
      <c r="L1104" s="71" t="s">
        <v>7111</v>
      </c>
      <c r="M1104" s="78" t="s">
        <v>9</v>
      </c>
      <c r="N1104" s="78" t="s">
        <v>24</v>
      </c>
      <c r="O1104" s="125" t="s">
        <v>7228</v>
      </c>
      <c r="P1104" s="70"/>
      <c r="Q1104" s="70"/>
      <c r="R1104" s="70"/>
      <c r="S1104" s="70"/>
      <c r="T1104" s="70"/>
      <c r="U1104" s="70"/>
      <c r="V1104" s="70"/>
      <c r="W1104" s="70"/>
      <c r="X1104" s="70"/>
      <c r="Y1104" s="70"/>
      <c r="Z1104" s="70"/>
      <c r="AA1104" s="70"/>
      <c r="AB1104" s="70"/>
      <c r="AC1104" s="70"/>
      <c r="AD1104" s="70"/>
      <c r="AE1104" s="70"/>
      <c r="AF1104" s="70"/>
      <c r="AG1104" s="70"/>
      <c r="AH1104" s="70"/>
      <c r="AI1104" s="70"/>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AMD1104" s="70"/>
      <c r="AME1104" s="70"/>
      <c r="AMF1104" s="70"/>
      <c r="AMG1104" s="70"/>
      <c r="AMH1104" s="70"/>
      <c r="AMI1104" s="70"/>
      <c r="AMJ1104" s="70"/>
    </row>
    <row r="1105" spans="1:1024" s="72" customFormat="1" ht="28.7" customHeight="1" x14ac:dyDescent="0.25">
      <c r="A1105" s="123">
        <v>1102</v>
      </c>
      <c r="B1105" s="53" t="s">
        <v>2738</v>
      </c>
      <c r="C1105" s="53" t="s">
        <v>2109</v>
      </c>
      <c r="D1105" s="53" t="s">
        <v>2040</v>
      </c>
      <c r="E1105" s="73" t="s">
        <v>28</v>
      </c>
      <c r="F1105" s="73"/>
      <c r="G1105" s="79">
        <v>178</v>
      </c>
      <c r="H1105" s="75">
        <f t="shared" si="55"/>
        <v>222.5</v>
      </c>
      <c r="I1105" s="76">
        <v>400.5</v>
      </c>
      <c r="J1105" s="77" t="s">
        <v>54</v>
      </c>
      <c r="K1105" s="66" t="s">
        <v>7224</v>
      </c>
      <c r="L1105" s="71" t="s">
        <v>7111</v>
      </c>
      <c r="M1105" s="78" t="s">
        <v>9</v>
      </c>
      <c r="N1105" s="78" t="s">
        <v>24</v>
      </c>
      <c r="O1105" s="125" t="s">
        <v>7228</v>
      </c>
      <c r="P1105" s="70"/>
      <c r="Q1105" s="70"/>
      <c r="R1105" s="70"/>
      <c r="S1105" s="70"/>
      <c r="T1105" s="70"/>
      <c r="U1105" s="70"/>
      <c r="V1105" s="70"/>
      <c r="W1105" s="70"/>
      <c r="X1105" s="70"/>
      <c r="Y1105" s="70"/>
      <c r="Z1105" s="70"/>
      <c r="AA1105" s="70"/>
      <c r="AB1105" s="70"/>
      <c r="AC1105" s="70"/>
      <c r="AD1105" s="70"/>
      <c r="AE1105" s="70"/>
      <c r="AF1105" s="70"/>
      <c r="AG1105" s="70"/>
      <c r="AH1105" s="70"/>
      <c r="AI1105" s="70"/>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AMD1105" s="70"/>
      <c r="AME1105" s="70"/>
      <c r="AMF1105" s="70"/>
      <c r="AMG1105" s="70"/>
      <c r="AMH1105" s="70"/>
      <c r="AMI1105" s="70"/>
      <c r="AMJ1105" s="70"/>
    </row>
    <row r="1106" spans="1:1024" s="72" customFormat="1" ht="28.7" customHeight="1" x14ac:dyDescent="0.25">
      <c r="A1106" s="123">
        <v>1103</v>
      </c>
      <c r="B1106" s="53" t="s">
        <v>2739</v>
      </c>
      <c r="C1106" s="53" t="s">
        <v>2111</v>
      </c>
      <c r="D1106" s="53" t="s">
        <v>2040</v>
      </c>
      <c r="E1106" s="73" t="s">
        <v>28</v>
      </c>
      <c r="F1106" s="73"/>
      <c r="G1106" s="79">
        <v>178</v>
      </c>
      <c r="H1106" s="75">
        <f t="shared" si="55"/>
        <v>222.5</v>
      </c>
      <c r="I1106" s="76">
        <v>400.5</v>
      </c>
      <c r="J1106" s="77" t="s">
        <v>54</v>
      </c>
      <c r="K1106" s="66" t="s">
        <v>7224</v>
      </c>
      <c r="L1106" s="71" t="s">
        <v>7111</v>
      </c>
      <c r="M1106" s="78" t="s">
        <v>9</v>
      </c>
      <c r="N1106" s="78" t="s">
        <v>24</v>
      </c>
      <c r="O1106" s="125" t="s">
        <v>7228</v>
      </c>
      <c r="P1106" s="70"/>
      <c r="Q1106" s="70"/>
      <c r="R1106" s="70"/>
      <c r="S1106" s="70"/>
      <c r="T1106" s="70"/>
      <c r="U1106" s="70"/>
      <c r="V1106" s="70"/>
      <c r="W1106" s="70"/>
      <c r="X1106" s="70"/>
      <c r="Y1106" s="70"/>
      <c r="Z1106" s="70"/>
      <c r="AA1106" s="70"/>
      <c r="AB1106" s="70"/>
      <c r="AC1106" s="70"/>
      <c r="AD1106" s="70"/>
      <c r="AE1106" s="70"/>
      <c r="AF1106" s="70"/>
      <c r="AG1106" s="70"/>
      <c r="AH1106" s="70"/>
      <c r="AI1106" s="70"/>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AMD1106" s="70"/>
      <c r="AME1106" s="70"/>
      <c r="AMF1106" s="70"/>
      <c r="AMG1106" s="70"/>
      <c r="AMH1106" s="70"/>
      <c r="AMI1106" s="70"/>
      <c r="AMJ1106" s="70"/>
    </row>
    <row r="1107" spans="1:1024" s="72" customFormat="1" ht="28.7" customHeight="1" x14ac:dyDescent="0.25">
      <c r="A1107" s="123">
        <v>1104</v>
      </c>
      <c r="B1107" s="53" t="s">
        <v>2740</v>
      </c>
      <c r="C1107" s="53" t="s">
        <v>2113</v>
      </c>
      <c r="D1107" s="53" t="s">
        <v>2040</v>
      </c>
      <c r="E1107" s="73" t="s">
        <v>28</v>
      </c>
      <c r="F1107" s="73"/>
      <c r="G1107" s="79">
        <v>178</v>
      </c>
      <c r="H1107" s="75">
        <f t="shared" si="55"/>
        <v>222.5</v>
      </c>
      <c r="I1107" s="76">
        <v>400.5</v>
      </c>
      <c r="J1107" s="77" t="s">
        <v>54</v>
      </c>
      <c r="K1107" s="66" t="s">
        <v>7224</v>
      </c>
      <c r="L1107" s="71" t="s">
        <v>7111</v>
      </c>
      <c r="M1107" s="78" t="s">
        <v>9</v>
      </c>
      <c r="N1107" s="78" t="s">
        <v>24</v>
      </c>
      <c r="O1107" s="125" t="s">
        <v>7228</v>
      </c>
      <c r="P1107" s="70"/>
      <c r="Q1107" s="70"/>
      <c r="R1107" s="70"/>
      <c r="S1107" s="70"/>
      <c r="T1107" s="70"/>
      <c r="U1107" s="70"/>
      <c r="V1107" s="70"/>
      <c r="W1107" s="70"/>
      <c r="X1107" s="70"/>
      <c r="Y1107" s="70"/>
      <c r="Z1107" s="70"/>
      <c r="AA1107" s="70"/>
      <c r="AB1107" s="70"/>
      <c r="AC1107" s="70"/>
      <c r="AD1107" s="70"/>
      <c r="AE1107" s="70"/>
      <c r="AF1107" s="70"/>
      <c r="AG1107" s="70"/>
      <c r="AH1107" s="70"/>
      <c r="AI1107" s="70"/>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AMD1107" s="70"/>
      <c r="AME1107" s="70"/>
      <c r="AMF1107" s="70"/>
      <c r="AMG1107" s="70"/>
      <c r="AMH1107" s="70"/>
      <c r="AMI1107" s="70"/>
      <c r="AMJ1107" s="70"/>
    </row>
    <row r="1108" spans="1:1024" s="72" customFormat="1" ht="28.7" customHeight="1" x14ac:dyDescent="0.25">
      <c r="A1108" s="123">
        <v>1105</v>
      </c>
      <c r="B1108" s="53" t="s">
        <v>2741</v>
      </c>
      <c r="C1108" s="53" t="s">
        <v>2115</v>
      </c>
      <c r="D1108" s="53" t="s">
        <v>2040</v>
      </c>
      <c r="E1108" s="73" t="s">
        <v>28</v>
      </c>
      <c r="F1108" s="73"/>
      <c r="G1108" s="79">
        <v>178</v>
      </c>
      <c r="H1108" s="75">
        <f t="shared" si="55"/>
        <v>222.5</v>
      </c>
      <c r="I1108" s="76">
        <v>400.5</v>
      </c>
      <c r="J1108" s="77" t="s">
        <v>54</v>
      </c>
      <c r="K1108" s="66" t="s">
        <v>7224</v>
      </c>
      <c r="L1108" s="71" t="s">
        <v>7111</v>
      </c>
      <c r="M1108" s="78" t="s">
        <v>9</v>
      </c>
      <c r="N1108" s="78" t="s">
        <v>24</v>
      </c>
      <c r="O1108" s="125" t="s">
        <v>7228</v>
      </c>
      <c r="P1108" s="70"/>
      <c r="Q1108" s="70"/>
      <c r="R1108" s="70"/>
      <c r="S1108" s="70"/>
      <c r="T1108" s="70"/>
      <c r="U1108" s="70"/>
      <c r="V1108" s="70"/>
      <c r="W1108" s="70"/>
      <c r="X1108" s="70"/>
      <c r="Y1108" s="70"/>
      <c r="Z1108" s="70"/>
      <c r="AA1108" s="70"/>
      <c r="AB1108" s="70"/>
      <c r="AC1108" s="70"/>
      <c r="AD1108" s="70"/>
      <c r="AE1108" s="70"/>
      <c r="AF1108" s="70"/>
      <c r="AG1108" s="70"/>
      <c r="AH1108" s="70"/>
      <c r="AI1108" s="70"/>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AMD1108" s="70"/>
      <c r="AME1108" s="70"/>
      <c r="AMF1108" s="70"/>
      <c r="AMG1108" s="70"/>
      <c r="AMH1108" s="70"/>
      <c r="AMI1108" s="70"/>
      <c r="AMJ1108" s="70"/>
    </row>
    <row r="1109" spans="1:1024" s="72" customFormat="1" ht="28.7" customHeight="1" x14ac:dyDescent="0.25">
      <c r="A1109" s="123">
        <v>1106</v>
      </c>
      <c r="B1109" s="53" t="s">
        <v>2742</v>
      </c>
      <c r="C1109" s="53" t="s">
        <v>2117</v>
      </c>
      <c r="D1109" s="53" t="s">
        <v>2040</v>
      </c>
      <c r="E1109" s="73" t="s">
        <v>28</v>
      </c>
      <c r="F1109" s="73"/>
      <c r="G1109" s="79">
        <v>178</v>
      </c>
      <c r="H1109" s="75">
        <f t="shared" si="55"/>
        <v>222.5</v>
      </c>
      <c r="I1109" s="76">
        <v>400.5</v>
      </c>
      <c r="J1109" s="77" t="s">
        <v>54</v>
      </c>
      <c r="K1109" s="66" t="s">
        <v>7224</v>
      </c>
      <c r="L1109" s="71" t="s">
        <v>7111</v>
      </c>
      <c r="M1109" s="78" t="s">
        <v>9</v>
      </c>
      <c r="N1109" s="78" t="s">
        <v>24</v>
      </c>
      <c r="O1109" s="125" t="s">
        <v>7228</v>
      </c>
      <c r="P1109" s="70"/>
      <c r="Q1109" s="70"/>
      <c r="R1109" s="70"/>
      <c r="S1109" s="70"/>
      <c r="T1109" s="70"/>
      <c r="U1109" s="70"/>
      <c r="V1109" s="70"/>
      <c r="W1109" s="70"/>
      <c r="X1109" s="70"/>
      <c r="Y1109" s="70"/>
      <c r="Z1109" s="70"/>
      <c r="AA1109" s="70"/>
      <c r="AB1109" s="70"/>
      <c r="AC1109" s="70"/>
      <c r="AD1109" s="70"/>
      <c r="AE1109" s="70"/>
      <c r="AF1109" s="70"/>
      <c r="AG1109" s="70"/>
      <c r="AH1109" s="70"/>
      <c r="AI1109" s="70"/>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AMD1109" s="70"/>
      <c r="AME1109" s="70"/>
      <c r="AMF1109" s="70"/>
      <c r="AMG1109" s="70"/>
      <c r="AMH1109" s="70"/>
      <c r="AMI1109" s="70"/>
      <c r="AMJ1109" s="70"/>
    </row>
    <row r="1110" spans="1:1024" s="72" customFormat="1" ht="28.7" customHeight="1" x14ac:dyDescent="0.25">
      <c r="A1110" s="123">
        <v>1107</v>
      </c>
      <c r="B1110" s="53" t="s">
        <v>2743</v>
      </c>
      <c r="C1110" s="53" t="s">
        <v>2119</v>
      </c>
      <c r="D1110" s="53" t="s">
        <v>2040</v>
      </c>
      <c r="E1110" s="73" t="s">
        <v>28</v>
      </c>
      <c r="F1110" s="73"/>
      <c r="G1110" s="79">
        <v>178</v>
      </c>
      <c r="H1110" s="75">
        <f t="shared" si="55"/>
        <v>222.5</v>
      </c>
      <c r="I1110" s="76">
        <v>400.5</v>
      </c>
      <c r="J1110" s="77" t="s">
        <v>54</v>
      </c>
      <c r="K1110" s="66" t="s">
        <v>7224</v>
      </c>
      <c r="L1110" s="71" t="s">
        <v>7111</v>
      </c>
      <c r="M1110" s="78" t="s">
        <v>9</v>
      </c>
      <c r="N1110" s="78" t="s">
        <v>24</v>
      </c>
      <c r="O1110" s="125" t="s">
        <v>7228</v>
      </c>
      <c r="P1110" s="70"/>
      <c r="Q1110" s="70"/>
      <c r="R1110" s="70"/>
      <c r="S1110" s="70"/>
      <c r="T1110" s="70"/>
      <c r="U1110" s="70"/>
      <c r="V1110" s="70"/>
      <c r="W1110" s="70"/>
      <c r="X1110" s="70"/>
      <c r="Y1110" s="70"/>
      <c r="Z1110" s="70"/>
      <c r="AA1110" s="70"/>
      <c r="AB1110" s="70"/>
      <c r="AC1110" s="70"/>
      <c r="AD1110" s="70"/>
      <c r="AE1110" s="70"/>
      <c r="AF1110" s="70"/>
      <c r="AG1110" s="70"/>
      <c r="AH1110" s="70"/>
      <c r="AI1110" s="70"/>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AMD1110" s="70"/>
      <c r="AME1110" s="70"/>
      <c r="AMF1110" s="70"/>
      <c r="AMG1110" s="70"/>
      <c r="AMH1110" s="70"/>
      <c r="AMI1110" s="70"/>
      <c r="AMJ1110" s="70"/>
    </row>
    <row r="1111" spans="1:1024" s="72" customFormat="1" ht="28.7" customHeight="1" x14ac:dyDescent="0.25">
      <c r="A1111" s="123">
        <v>1108</v>
      </c>
      <c r="B1111" s="53" t="s">
        <v>2744</v>
      </c>
      <c r="C1111" s="53" t="s">
        <v>2121</v>
      </c>
      <c r="D1111" s="53" t="s">
        <v>2040</v>
      </c>
      <c r="E1111" s="73" t="s">
        <v>28</v>
      </c>
      <c r="F1111" s="73"/>
      <c r="G1111" s="79">
        <v>178</v>
      </c>
      <c r="H1111" s="75">
        <f t="shared" si="55"/>
        <v>222.5</v>
      </c>
      <c r="I1111" s="76">
        <v>400.5</v>
      </c>
      <c r="J1111" s="77" t="s">
        <v>54</v>
      </c>
      <c r="K1111" s="66" t="s">
        <v>7224</v>
      </c>
      <c r="L1111" s="71" t="s">
        <v>7111</v>
      </c>
      <c r="M1111" s="78" t="s">
        <v>9</v>
      </c>
      <c r="N1111" s="78" t="s">
        <v>24</v>
      </c>
      <c r="O1111" s="125" t="s">
        <v>7228</v>
      </c>
      <c r="P1111" s="70"/>
      <c r="Q1111" s="70"/>
      <c r="R1111" s="70"/>
      <c r="S1111" s="70"/>
      <c r="T1111" s="70"/>
      <c r="U1111" s="70"/>
      <c r="V1111" s="70"/>
      <c r="W1111" s="70"/>
      <c r="X1111" s="70"/>
      <c r="Y1111" s="70"/>
      <c r="Z1111" s="70"/>
      <c r="AA1111" s="70"/>
      <c r="AB1111" s="70"/>
      <c r="AC1111" s="70"/>
      <c r="AD1111" s="70"/>
      <c r="AE1111" s="70"/>
      <c r="AF1111" s="70"/>
      <c r="AG1111" s="70"/>
      <c r="AH1111" s="70"/>
      <c r="AI1111" s="70"/>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AMD1111" s="70"/>
      <c r="AME1111" s="70"/>
      <c r="AMF1111" s="70"/>
      <c r="AMG1111" s="70"/>
      <c r="AMH1111" s="70"/>
      <c r="AMI1111" s="70"/>
      <c r="AMJ1111" s="70"/>
    </row>
    <row r="1112" spans="1:1024" s="72" customFormat="1" ht="28.7" customHeight="1" x14ac:dyDescent="0.25">
      <c r="A1112" s="123">
        <v>1109</v>
      </c>
      <c r="B1112" s="53" t="s">
        <v>2745</v>
      </c>
      <c r="C1112" s="53" t="s">
        <v>2123</v>
      </c>
      <c r="D1112" s="53" t="s">
        <v>2040</v>
      </c>
      <c r="E1112" s="73" t="s">
        <v>28</v>
      </c>
      <c r="F1112" s="73"/>
      <c r="G1112" s="79">
        <v>178</v>
      </c>
      <c r="H1112" s="75">
        <f t="shared" si="55"/>
        <v>222.5</v>
      </c>
      <c r="I1112" s="76">
        <v>400.5</v>
      </c>
      <c r="J1112" s="77" t="s">
        <v>54</v>
      </c>
      <c r="K1112" s="66" t="s">
        <v>7224</v>
      </c>
      <c r="L1112" s="71" t="s">
        <v>7111</v>
      </c>
      <c r="M1112" s="78" t="s">
        <v>9</v>
      </c>
      <c r="N1112" s="78" t="s">
        <v>24</v>
      </c>
      <c r="O1112" s="125" t="s">
        <v>7228</v>
      </c>
      <c r="P1112" s="70"/>
      <c r="Q1112" s="70"/>
      <c r="R1112" s="70"/>
      <c r="S1112" s="70"/>
      <c r="T1112" s="70"/>
      <c r="U1112" s="70"/>
      <c r="V1112" s="70"/>
      <c r="W1112" s="70"/>
      <c r="X1112" s="70"/>
      <c r="Y1112" s="70"/>
      <c r="Z1112" s="70"/>
      <c r="AA1112" s="70"/>
      <c r="AB1112" s="70"/>
      <c r="AC1112" s="70"/>
      <c r="AD1112" s="70"/>
      <c r="AE1112" s="70"/>
      <c r="AF1112" s="70"/>
      <c r="AG1112" s="70"/>
      <c r="AH1112" s="70"/>
      <c r="AI1112" s="70"/>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AMD1112" s="70"/>
      <c r="AME1112" s="70"/>
      <c r="AMF1112" s="70"/>
      <c r="AMG1112" s="70"/>
      <c r="AMH1112" s="70"/>
      <c r="AMI1112" s="70"/>
      <c r="AMJ1112" s="70"/>
    </row>
    <row r="1113" spans="1:1024" s="72" customFormat="1" ht="28.7" customHeight="1" x14ac:dyDescent="0.25">
      <c r="A1113" s="123">
        <v>1110</v>
      </c>
      <c r="B1113" s="53" t="s">
        <v>2746</v>
      </c>
      <c r="C1113" s="53" t="s">
        <v>2125</v>
      </c>
      <c r="D1113" s="53" t="s">
        <v>2040</v>
      </c>
      <c r="E1113" s="73" t="s">
        <v>28</v>
      </c>
      <c r="F1113" s="73"/>
      <c r="G1113" s="79">
        <v>178</v>
      </c>
      <c r="H1113" s="75">
        <f t="shared" si="55"/>
        <v>222.5</v>
      </c>
      <c r="I1113" s="76">
        <v>400.5</v>
      </c>
      <c r="J1113" s="77" t="s">
        <v>54</v>
      </c>
      <c r="K1113" s="66" t="s">
        <v>7224</v>
      </c>
      <c r="L1113" s="71" t="s">
        <v>7111</v>
      </c>
      <c r="M1113" s="78" t="s">
        <v>9</v>
      </c>
      <c r="N1113" s="78" t="s">
        <v>24</v>
      </c>
      <c r="O1113" s="125" t="s">
        <v>7228</v>
      </c>
      <c r="P1113" s="70"/>
      <c r="Q1113" s="70"/>
      <c r="R1113" s="70"/>
      <c r="S1113" s="70"/>
      <c r="T1113" s="70"/>
      <c r="U1113" s="70"/>
      <c r="V1113" s="70"/>
      <c r="W1113" s="70"/>
      <c r="X1113" s="70"/>
      <c r="Y1113" s="70"/>
      <c r="Z1113" s="70"/>
      <c r="AA1113" s="70"/>
      <c r="AB1113" s="70"/>
      <c r="AC1113" s="70"/>
      <c r="AD1113" s="70"/>
      <c r="AE1113" s="70"/>
      <c r="AF1113" s="70"/>
      <c r="AG1113" s="70"/>
      <c r="AH1113" s="70"/>
      <c r="AI1113" s="70"/>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AMD1113" s="70"/>
      <c r="AME1113" s="70"/>
      <c r="AMF1113" s="70"/>
      <c r="AMG1113" s="70"/>
      <c r="AMH1113" s="70"/>
      <c r="AMI1113" s="70"/>
      <c r="AMJ1113" s="70"/>
    </row>
    <row r="1114" spans="1:1024" s="72" customFormat="1" ht="28.7" customHeight="1" x14ac:dyDescent="0.25">
      <c r="A1114" s="123">
        <v>1111</v>
      </c>
      <c r="B1114" s="53" t="s">
        <v>2747</v>
      </c>
      <c r="C1114" s="53" t="s">
        <v>2127</v>
      </c>
      <c r="D1114" s="53" t="s">
        <v>2040</v>
      </c>
      <c r="E1114" s="73" t="s">
        <v>28</v>
      </c>
      <c r="F1114" s="73"/>
      <c r="G1114" s="79">
        <v>178</v>
      </c>
      <c r="H1114" s="75">
        <f t="shared" si="55"/>
        <v>222.5</v>
      </c>
      <c r="I1114" s="76">
        <v>400.5</v>
      </c>
      <c r="J1114" s="77" t="s">
        <v>54</v>
      </c>
      <c r="K1114" s="66" t="s">
        <v>7224</v>
      </c>
      <c r="L1114" s="71" t="s">
        <v>7111</v>
      </c>
      <c r="M1114" s="78" t="s">
        <v>9</v>
      </c>
      <c r="N1114" s="78" t="s">
        <v>24</v>
      </c>
      <c r="O1114" s="125" t="s">
        <v>7228</v>
      </c>
      <c r="P1114" s="70"/>
      <c r="Q1114" s="70"/>
      <c r="R1114" s="70"/>
      <c r="S1114" s="70"/>
      <c r="T1114" s="70"/>
      <c r="U1114" s="70"/>
      <c r="V1114" s="70"/>
      <c r="W1114" s="70"/>
      <c r="X1114" s="70"/>
      <c r="Y1114" s="70"/>
      <c r="Z1114" s="70"/>
      <c r="AA1114" s="70"/>
      <c r="AB1114" s="70"/>
      <c r="AC1114" s="70"/>
      <c r="AD1114" s="70"/>
      <c r="AE1114" s="70"/>
      <c r="AF1114" s="70"/>
      <c r="AG1114" s="70"/>
      <c r="AH1114" s="70"/>
      <c r="AI1114" s="70"/>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AMD1114" s="70"/>
      <c r="AME1114" s="70"/>
      <c r="AMF1114" s="70"/>
      <c r="AMG1114" s="70"/>
      <c r="AMH1114" s="70"/>
      <c r="AMI1114" s="70"/>
      <c r="AMJ1114" s="70"/>
    </row>
    <row r="1115" spans="1:1024" s="72" customFormat="1" ht="28.7" customHeight="1" x14ac:dyDescent="0.25">
      <c r="A1115" s="123">
        <v>1112</v>
      </c>
      <c r="B1115" s="53" t="s">
        <v>2748</v>
      </c>
      <c r="C1115" s="53" t="s">
        <v>2129</v>
      </c>
      <c r="D1115" s="53" t="s">
        <v>2040</v>
      </c>
      <c r="E1115" s="73" t="s">
        <v>28</v>
      </c>
      <c r="F1115" s="73"/>
      <c r="G1115" s="79">
        <v>178</v>
      </c>
      <c r="H1115" s="75">
        <f t="shared" si="55"/>
        <v>222.5</v>
      </c>
      <c r="I1115" s="76">
        <v>400.5</v>
      </c>
      <c r="J1115" s="77" t="s">
        <v>54</v>
      </c>
      <c r="K1115" s="66" t="s">
        <v>7224</v>
      </c>
      <c r="L1115" s="71" t="s">
        <v>7111</v>
      </c>
      <c r="M1115" s="78" t="s">
        <v>9</v>
      </c>
      <c r="N1115" s="78" t="s">
        <v>24</v>
      </c>
      <c r="O1115" s="125" t="s">
        <v>7228</v>
      </c>
      <c r="P1115" s="70"/>
      <c r="Q1115" s="70"/>
      <c r="R1115" s="70"/>
      <c r="S1115" s="70"/>
      <c r="T1115" s="70"/>
      <c r="U1115" s="70"/>
      <c r="V1115" s="70"/>
      <c r="W1115" s="70"/>
      <c r="X1115" s="70"/>
      <c r="Y1115" s="70"/>
      <c r="Z1115" s="70"/>
      <c r="AA1115" s="70"/>
      <c r="AB1115" s="70"/>
      <c r="AC1115" s="70"/>
      <c r="AD1115" s="70"/>
      <c r="AE1115" s="70"/>
      <c r="AF1115" s="70"/>
      <c r="AG1115" s="70"/>
      <c r="AH1115" s="70"/>
      <c r="AI1115" s="70"/>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AMD1115" s="70"/>
      <c r="AME1115" s="70"/>
      <c r="AMF1115" s="70"/>
      <c r="AMG1115" s="70"/>
      <c r="AMH1115" s="70"/>
      <c r="AMI1115" s="70"/>
      <c r="AMJ1115" s="70"/>
    </row>
    <row r="1116" spans="1:1024" s="72" customFormat="1" ht="28.7" customHeight="1" x14ac:dyDescent="0.25">
      <c r="A1116" s="123">
        <v>1113</v>
      </c>
      <c r="B1116" s="53" t="s">
        <v>2749</v>
      </c>
      <c r="C1116" s="53" t="s">
        <v>2133</v>
      </c>
      <c r="D1116" s="53" t="s">
        <v>2040</v>
      </c>
      <c r="E1116" s="73" t="s">
        <v>28</v>
      </c>
      <c r="F1116" s="73"/>
      <c r="G1116" s="79">
        <v>178</v>
      </c>
      <c r="H1116" s="75">
        <f t="shared" si="55"/>
        <v>222.5</v>
      </c>
      <c r="I1116" s="76">
        <v>400.5</v>
      </c>
      <c r="J1116" s="77" t="s">
        <v>54</v>
      </c>
      <c r="K1116" s="66" t="s">
        <v>7224</v>
      </c>
      <c r="L1116" s="71" t="s">
        <v>7111</v>
      </c>
      <c r="M1116" s="78" t="s">
        <v>9</v>
      </c>
      <c r="N1116" s="78" t="s">
        <v>24</v>
      </c>
      <c r="O1116" s="125" t="s">
        <v>7228</v>
      </c>
      <c r="P1116" s="70"/>
      <c r="Q1116" s="70"/>
      <c r="R1116" s="70"/>
      <c r="S1116" s="70"/>
      <c r="T1116" s="70"/>
      <c r="U1116" s="70"/>
      <c r="V1116" s="70"/>
      <c r="W1116" s="70"/>
      <c r="X1116" s="70"/>
      <c r="Y1116" s="70"/>
      <c r="Z1116" s="70"/>
      <c r="AA1116" s="70"/>
      <c r="AB1116" s="70"/>
      <c r="AC1116" s="70"/>
      <c r="AD1116" s="70"/>
      <c r="AE1116" s="70"/>
      <c r="AF1116" s="70"/>
      <c r="AG1116" s="70"/>
      <c r="AH1116" s="70"/>
      <c r="AI1116" s="70"/>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AMD1116" s="70"/>
      <c r="AME1116" s="70"/>
      <c r="AMF1116" s="70"/>
      <c r="AMG1116" s="70"/>
      <c r="AMH1116" s="70"/>
      <c r="AMI1116" s="70"/>
      <c r="AMJ1116" s="70"/>
    </row>
    <row r="1117" spans="1:1024" s="72" customFormat="1" ht="28.7" customHeight="1" x14ac:dyDescent="0.25">
      <c r="A1117" s="123">
        <v>1114</v>
      </c>
      <c r="B1117" s="53" t="s">
        <v>2750</v>
      </c>
      <c r="C1117" s="53" t="s">
        <v>2135</v>
      </c>
      <c r="D1117" s="53" t="s">
        <v>2040</v>
      </c>
      <c r="E1117" s="73" t="s">
        <v>28</v>
      </c>
      <c r="F1117" s="73"/>
      <c r="G1117" s="79">
        <v>178</v>
      </c>
      <c r="H1117" s="75">
        <f t="shared" si="55"/>
        <v>222.5</v>
      </c>
      <c r="I1117" s="76">
        <v>400.5</v>
      </c>
      <c r="J1117" s="77" t="s">
        <v>54</v>
      </c>
      <c r="K1117" s="66" t="s">
        <v>7224</v>
      </c>
      <c r="L1117" s="71" t="s">
        <v>7111</v>
      </c>
      <c r="M1117" s="78" t="s">
        <v>9</v>
      </c>
      <c r="N1117" s="78" t="s">
        <v>24</v>
      </c>
      <c r="O1117" s="125" t="s">
        <v>7228</v>
      </c>
      <c r="P1117" s="70"/>
      <c r="Q1117" s="70"/>
      <c r="R1117" s="70"/>
      <c r="S1117" s="70"/>
      <c r="T1117" s="70"/>
      <c r="U1117" s="70"/>
      <c r="V1117" s="70"/>
      <c r="W1117" s="70"/>
      <c r="X1117" s="70"/>
      <c r="Y1117" s="70"/>
      <c r="Z1117" s="70"/>
      <c r="AA1117" s="70"/>
      <c r="AB1117" s="70"/>
      <c r="AC1117" s="70"/>
      <c r="AD1117" s="70"/>
      <c r="AE1117" s="70"/>
      <c r="AF1117" s="70"/>
      <c r="AG1117" s="70"/>
      <c r="AH1117" s="70"/>
      <c r="AI1117" s="70"/>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AMD1117" s="70"/>
      <c r="AME1117" s="70"/>
      <c r="AMF1117" s="70"/>
      <c r="AMG1117" s="70"/>
      <c r="AMH1117" s="70"/>
      <c r="AMI1117" s="70"/>
      <c r="AMJ1117" s="70"/>
    </row>
    <row r="1118" spans="1:1024" s="72" customFormat="1" ht="28.7" customHeight="1" x14ac:dyDescent="0.25">
      <c r="A1118" s="123">
        <v>1115</v>
      </c>
      <c r="B1118" s="53" t="s">
        <v>2751</v>
      </c>
      <c r="C1118" s="53" t="s">
        <v>2137</v>
      </c>
      <c r="D1118" s="53" t="s">
        <v>2040</v>
      </c>
      <c r="E1118" s="73" t="s">
        <v>28</v>
      </c>
      <c r="F1118" s="73"/>
      <c r="G1118" s="79">
        <v>178</v>
      </c>
      <c r="H1118" s="75">
        <f t="shared" si="55"/>
        <v>222.5</v>
      </c>
      <c r="I1118" s="76">
        <v>400.5</v>
      </c>
      <c r="J1118" s="77" t="s">
        <v>54</v>
      </c>
      <c r="K1118" s="66" t="s">
        <v>7224</v>
      </c>
      <c r="L1118" s="71" t="s">
        <v>7111</v>
      </c>
      <c r="M1118" s="78" t="s">
        <v>9</v>
      </c>
      <c r="N1118" s="78" t="s">
        <v>24</v>
      </c>
      <c r="O1118" s="125" t="s">
        <v>7228</v>
      </c>
      <c r="P1118" s="70"/>
      <c r="Q1118" s="70"/>
      <c r="R1118" s="70"/>
      <c r="S1118" s="70"/>
      <c r="T1118" s="70"/>
      <c r="U1118" s="70"/>
      <c r="V1118" s="70"/>
      <c r="W1118" s="70"/>
      <c r="X1118" s="70"/>
      <c r="Y1118" s="70"/>
      <c r="Z1118" s="70"/>
      <c r="AA1118" s="70"/>
      <c r="AB1118" s="70"/>
      <c r="AC1118" s="70"/>
      <c r="AD1118" s="70"/>
      <c r="AE1118" s="70"/>
      <c r="AF1118" s="70"/>
      <c r="AG1118" s="70"/>
      <c r="AH1118" s="70"/>
      <c r="AI1118" s="70"/>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AMD1118" s="70"/>
      <c r="AME1118" s="70"/>
      <c r="AMF1118" s="70"/>
      <c r="AMG1118" s="70"/>
      <c r="AMH1118" s="70"/>
      <c r="AMI1118" s="70"/>
      <c r="AMJ1118" s="70"/>
    </row>
    <row r="1119" spans="1:1024" s="72" customFormat="1" ht="28.7" customHeight="1" x14ac:dyDescent="0.25">
      <c r="A1119" s="123">
        <v>1116</v>
      </c>
      <c r="B1119" s="53" t="s">
        <v>2752</v>
      </c>
      <c r="C1119" s="53" t="s">
        <v>2139</v>
      </c>
      <c r="D1119" s="53" t="s">
        <v>2040</v>
      </c>
      <c r="E1119" s="73" t="s">
        <v>28</v>
      </c>
      <c r="F1119" s="73"/>
      <c r="G1119" s="79">
        <v>178</v>
      </c>
      <c r="H1119" s="75">
        <f t="shared" si="55"/>
        <v>222.5</v>
      </c>
      <c r="I1119" s="76">
        <v>400.5</v>
      </c>
      <c r="J1119" s="77" t="s">
        <v>54</v>
      </c>
      <c r="K1119" s="66" t="s">
        <v>7224</v>
      </c>
      <c r="L1119" s="71" t="s">
        <v>7111</v>
      </c>
      <c r="M1119" s="78" t="s">
        <v>9</v>
      </c>
      <c r="N1119" s="78" t="s">
        <v>24</v>
      </c>
      <c r="O1119" s="125" t="s">
        <v>7228</v>
      </c>
      <c r="P1119" s="70"/>
      <c r="Q1119" s="70"/>
      <c r="R1119" s="70"/>
      <c r="S1119" s="70"/>
      <c r="T1119" s="70"/>
      <c r="U1119" s="70"/>
      <c r="V1119" s="70"/>
      <c r="W1119" s="70"/>
      <c r="X1119" s="70"/>
      <c r="Y1119" s="70"/>
      <c r="Z1119" s="70"/>
      <c r="AA1119" s="70"/>
      <c r="AB1119" s="70"/>
      <c r="AC1119" s="70"/>
      <c r="AD1119" s="70"/>
      <c r="AE1119" s="70"/>
      <c r="AF1119" s="70"/>
      <c r="AG1119" s="70"/>
      <c r="AH1119" s="70"/>
      <c r="AI1119" s="70"/>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AMD1119" s="70"/>
      <c r="AME1119" s="70"/>
      <c r="AMF1119" s="70"/>
      <c r="AMG1119" s="70"/>
      <c r="AMH1119" s="70"/>
      <c r="AMI1119" s="70"/>
      <c r="AMJ1119" s="70"/>
    </row>
    <row r="1120" spans="1:1024" s="72" customFormat="1" ht="28.7" customHeight="1" x14ac:dyDescent="0.25">
      <c r="A1120" s="123">
        <v>1117</v>
      </c>
      <c r="B1120" s="53" t="s">
        <v>2753</v>
      </c>
      <c r="C1120" s="53" t="s">
        <v>2141</v>
      </c>
      <c r="D1120" s="53" t="s">
        <v>2040</v>
      </c>
      <c r="E1120" s="73" t="s">
        <v>28</v>
      </c>
      <c r="F1120" s="73"/>
      <c r="G1120" s="79">
        <v>178</v>
      </c>
      <c r="H1120" s="75">
        <f t="shared" si="55"/>
        <v>222.5</v>
      </c>
      <c r="I1120" s="76">
        <v>400.5</v>
      </c>
      <c r="J1120" s="77" t="s">
        <v>54</v>
      </c>
      <c r="K1120" s="66" t="s">
        <v>7224</v>
      </c>
      <c r="L1120" s="71" t="s">
        <v>7111</v>
      </c>
      <c r="M1120" s="78" t="s">
        <v>9</v>
      </c>
      <c r="N1120" s="78" t="s">
        <v>24</v>
      </c>
      <c r="O1120" s="125" t="s">
        <v>7228</v>
      </c>
      <c r="P1120" s="70"/>
      <c r="Q1120" s="70"/>
      <c r="R1120" s="70"/>
      <c r="S1120" s="70"/>
      <c r="T1120" s="70"/>
      <c r="U1120" s="70"/>
      <c r="V1120" s="70"/>
      <c r="W1120" s="70"/>
      <c r="X1120" s="70"/>
      <c r="Y1120" s="70"/>
      <c r="Z1120" s="70"/>
      <c r="AA1120" s="70"/>
      <c r="AB1120" s="70"/>
      <c r="AC1120" s="70"/>
      <c r="AD1120" s="70"/>
      <c r="AE1120" s="70"/>
      <c r="AF1120" s="70"/>
      <c r="AG1120" s="70"/>
      <c r="AH1120" s="70"/>
      <c r="AI1120" s="70"/>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AMD1120" s="70"/>
      <c r="AME1120" s="70"/>
      <c r="AMF1120" s="70"/>
      <c r="AMG1120" s="70"/>
      <c r="AMH1120" s="70"/>
      <c r="AMI1120" s="70"/>
      <c r="AMJ1120" s="70"/>
    </row>
    <row r="1121" spans="1:1024" s="72" customFormat="1" ht="28.7" customHeight="1" x14ac:dyDescent="0.25">
      <c r="A1121" s="123">
        <v>1118</v>
      </c>
      <c r="B1121" s="53" t="s">
        <v>2754</v>
      </c>
      <c r="C1121" s="53" t="s">
        <v>2143</v>
      </c>
      <c r="D1121" s="53" t="s">
        <v>2040</v>
      </c>
      <c r="E1121" s="73" t="s">
        <v>28</v>
      </c>
      <c r="F1121" s="73"/>
      <c r="G1121" s="79">
        <v>178</v>
      </c>
      <c r="H1121" s="75">
        <f t="shared" si="55"/>
        <v>222.5</v>
      </c>
      <c r="I1121" s="76">
        <v>400.5</v>
      </c>
      <c r="J1121" s="77" t="s">
        <v>54</v>
      </c>
      <c r="K1121" s="66" t="s">
        <v>7224</v>
      </c>
      <c r="L1121" s="71" t="s">
        <v>7111</v>
      </c>
      <c r="M1121" s="78" t="s">
        <v>9</v>
      </c>
      <c r="N1121" s="78" t="s">
        <v>24</v>
      </c>
      <c r="O1121" s="125" t="s">
        <v>7228</v>
      </c>
      <c r="P1121" s="70"/>
      <c r="Q1121" s="70"/>
      <c r="R1121" s="70"/>
      <c r="S1121" s="70"/>
      <c r="T1121" s="70"/>
      <c r="U1121" s="70"/>
      <c r="V1121" s="70"/>
      <c r="W1121" s="70"/>
      <c r="X1121" s="70"/>
      <c r="Y1121" s="70"/>
      <c r="Z1121" s="70"/>
      <c r="AA1121" s="70"/>
      <c r="AB1121" s="70"/>
      <c r="AC1121" s="70"/>
      <c r="AD1121" s="70"/>
      <c r="AE1121" s="70"/>
      <c r="AF1121" s="70"/>
      <c r="AG1121" s="70"/>
      <c r="AH1121" s="70"/>
      <c r="AI1121" s="70"/>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AMD1121" s="70"/>
      <c r="AME1121" s="70"/>
      <c r="AMF1121" s="70"/>
      <c r="AMG1121" s="70"/>
      <c r="AMH1121" s="70"/>
      <c r="AMI1121" s="70"/>
      <c r="AMJ1121" s="70"/>
    </row>
    <row r="1122" spans="1:1024" s="72" customFormat="1" ht="28.7" customHeight="1" x14ac:dyDescent="0.25">
      <c r="A1122" s="123">
        <v>1119</v>
      </c>
      <c r="B1122" s="53" t="s">
        <v>2755</v>
      </c>
      <c r="C1122" s="53" t="s">
        <v>2145</v>
      </c>
      <c r="D1122" s="53" t="s">
        <v>2040</v>
      </c>
      <c r="E1122" s="73" t="s">
        <v>28</v>
      </c>
      <c r="F1122" s="73"/>
      <c r="G1122" s="79">
        <v>178</v>
      </c>
      <c r="H1122" s="75">
        <f t="shared" si="55"/>
        <v>222.5</v>
      </c>
      <c r="I1122" s="76">
        <v>400.5</v>
      </c>
      <c r="J1122" s="77" t="s">
        <v>54</v>
      </c>
      <c r="K1122" s="66" t="s">
        <v>7224</v>
      </c>
      <c r="L1122" s="71" t="s">
        <v>7111</v>
      </c>
      <c r="M1122" s="78" t="s">
        <v>9</v>
      </c>
      <c r="N1122" s="78" t="s">
        <v>24</v>
      </c>
      <c r="O1122" s="125" t="s">
        <v>7228</v>
      </c>
      <c r="P1122" s="70"/>
      <c r="Q1122" s="70"/>
      <c r="R1122" s="70"/>
      <c r="S1122" s="70"/>
      <c r="T1122" s="70"/>
      <c r="U1122" s="70"/>
      <c r="V1122" s="70"/>
      <c r="W1122" s="70"/>
      <c r="X1122" s="70"/>
      <c r="Y1122" s="70"/>
      <c r="Z1122" s="70"/>
      <c r="AA1122" s="70"/>
      <c r="AB1122" s="70"/>
      <c r="AC1122" s="70"/>
      <c r="AD1122" s="70"/>
      <c r="AE1122" s="70"/>
      <c r="AF1122" s="70"/>
      <c r="AG1122" s="70"/>
      <c r="AH1122" s="70"/>
      <c r="AI1122" s="70"/>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AMD1122" s="70"/>
      <c r="AME1122" s="70"/>
      <c r="AMF1122" s="70"/>
      <c r="AMG1122" s="70"/>
      <c r="AMH1122" s="70"/>
      <c r="AMI1122" s="70"/>
      <c r="AMJ1122" s="70"/>
    </row>
    <row r="1123" spans="1:1024" s="72" customFormat="1" ht="28.7" customHeight="1" x14ac:dyDescent="0.25">
      <c r="A1123" s="123">
        <v>1120</v>
      </c>
      <c r="B1123" s="53" t="s">
        <v>2756</v>
      </c>
      <c r="C1123" s="53" t="s">
        <v>2147</v>
      </c>
      <c r="D1123" s="53" t="s">
        <v>2040</v>
      </c>
      <c r="E1123" s="73" t="s">
        <v>28</v>
      </c>
      <c r="F1123" s="73"/>
      <c r="G1123" s="79">
        <v>178</v>
      </c>
      <c r="H1123" s="75">
        <f t="shared" si="55"/>
        <v>222.5</v>
      </c>
      <c r="I1123" s="76">
        <v>400.5</v>
      </c>
      <c r="J1123" s="77" t="s">
        <v>54</v>
      </c>
      <c r="K1123" s="66" t="s">
        <v>7224</v>
      </c>
      <c r="L1123" s="71" t="s">
        <v>7111</v>
      </c>
      <c r="M1123" s="78" t="s">
        <v>9</v>
      </c>
      <c r="N1123" s="78" t="s">
        <v>24</v>
      </c>
      <c r="O1123" s="125" t="s">
        <v>7228</v>
      </c>
      <c r="P1123" s="70"/>
      <c r="Q1123" s="70"/>
      <c r="R1123" s="70"/>
      <c r="S1123" s="70"/>
      <c r="T1123" s="70"/>
      <c r="U1123" s="70"/>
      <c r="V1123" s="70"/>
      <c r="W1123" s="70"/>
      <c r="X1123" s="70"/>
      <c r="Y1123" s="70"/>
      <c r="Z1123" s="70"/>
      <c r="AA1123" s="70"/>
      <c r="AB1123" s="70"/>
      <c r="AC1123" s="70"/>
      <c r="AD1123" s="70"/>
      <c r="AE1123" s="70"/>
      <c r="AF1123" s="70"/>
      <c r="AG1123" s="70"/>
      <c r="AH1123" s="70"/>
      <c r="AI1123" s="70"/>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AMD1123" s="70"/>
      <c r="AME1123" s="70"/>
      <c r="AMF1123" s="70"/>
      <c r="AMG1123" s="70"/>
      <c r="AMH1123" s="70"/>
      <c r="AMI1123" s="70"/>
      <c r="AMJ1123" s="70"/>
    </row>
    <row r="1124" spans="1:1024" s="72" customFormat="1" ht="28.7" customHeight="1" x14ac:dyDescent="0.25">
      <c r="A1124" s="123">
        <v>1121</v>
      </c>
      <c r="B1124" s="53" t="s">
        <v>2757</v>
      </c>
      <c r="C1124" s="53" t="s">
        <v>2065</v>
      </c>
      <c r="D1124" s="53" t="s">
        <v>2258</v>
      </c>
      <c r="E1124" s="73" t="s">
        <v>28</v>
      </c>
      <c r="F1124" s="73"/>
      <c r="G1124" s="79">
        <v>250</v>
      </c>
      <c r="H1124" s="75">
        <f t="shared" si="55"/>
        <v>312.5</v>
      </c>
      <c r="I1124" s="87">
        <v>728</v>
      </c>
      <c r="J1124" s="77" t="s">
        <v>7112</v>
      </c>
      <c r="K1124" s="66" t="s">
        <v>7224</v>
      </c>
      <c r="L1124" s="71" t="s">
        <v>7111</v>
      </c>
      <c r="M1124" s="78" t="s">
        <v>9</v>
      </c>
      <c r="N1124" s="78" t="s">
        <v>24</v>
      </c>
      <c r="O1124" s="125" t="s">
        <v>7228</v>
      </c>
      <c r="P1124" s="70"/>
      <c r="Q1124" s="70"/>
      <c r="R1124" s="70"/>
      <c r="S1124" s="70"/>
      <c r="T1124" s="70"/>
      <c r="U1124" s="70"/>
      <c r="V1124" s="70"/>
      <c r="W1124" s="70"/>
      <c r="X1124" s="70"/>
      <c r="Y1124" s="70"/>
      <c r="Z1124" s="70"/>
      <c r="AA1124" s="70"/>
      <c r="AB1124" s="70"/>
      <c r="AC1124" s="70"/>
      <c r="AD1124" s="70"/>
      <c r="AE1124" s="70"/>
      <c r="AF1124" s="70"/>
      <c r="AG1124" s="70"/>
      <c r="AH1124" s="70"/>
      <c r="AI1124" s="70"/>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AMD1124" s="70"/>
      <c r="AME1124" s="70"/>
      <c r="AMF1124" s="70"/>
      <c r="AMG1124" s="70"/>
      <c r="AMH1124" s="70"/>
      <c r="AMI1124" s="70"/>
      <c r="AMJ1124" s="70"/>
    </row>
    <row r="1125" spans="1:1024" s="72" customFormat="1" ht="28.7" customHeight="1" x14ac:dyDescent="0.25">
      <c r="A1125" s="123">
        <v>1122</v>
      </c>
      <c r="B1125" s="53" t="s">
        <v>2758</v>
      </c>
      <c r="C1125" s="53" t="s">
        <v>2067</v>
      </c>
      <c r="D1125" s="53" t="s">
        <v>2258</v>
      </c>
      <c r="E1125" s="73" t="s">
        <v>28</v>
      </c>
      <c r="F1125" s="73"/>
      <c r="G1125" s="79">
        <v>250</v>
      </c>
      <c r="H1125" s="75">
        <f t="shared" si="55"/>
        <v>312.5</v>
      </c>
      <c r="I1125" s="87">
        <v>728</v>
      </c>
      <c r="J1125" s="77" t="s">
        <v>7112</v>
      </c>
      <c r="K1125" s="66" t="s">
        <v>7224</v>
      </c>
      <c r="L1125" s="71" t="s">
        <v>7111</v>
      </c>
      <c r="M1125" s="78" t="s">
        <v>9</v>
      </c>
      <c r="N1125" s="78" t="s">
        <v>24</v>
      </c>
      <c r="O1125" s="125" t="s">
        <v>7228</v>
      </c>
      <c r="P1125" s="70"/>
      <c r="Q1125" s="70"/>
      <c r="R1125" s="70"/>
      <c r="S1125" s="70"/>
      <c r="T1125" s="70"/>
      <c r="U1125" s="70"/>
      <c r="V1125" s="70"/>
      <c r="W1125" s="70"/>
      <c r="X1125" s="70"/>
      <c r="Y1125" s="70"/>
      <c r="Z1125" s="70"/>
      <c r="AA1125" s="70"/>
      <c r="AB1125" s="70"/>
      <c r="AC1125" s="70"/>
      <c r="AD1125" s="70"/>
      <c r="AE1125" s="70"/>
      <c r="AF1125" s="70"/>
      <c r="AG1125" s="70"/>
      <c r="AH1125" s="70"/>
      <c r="AI1125" s="70"/>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AMD1125" s="70"/>
      <c r="AME1125" s="70"/>
      <c r="AMF1125" s="70"/>
      <c r="AMG1125" s="70"/>
      <c r="AMH1125" s="70"/>
      <c r="AMI1125" s="70"/>
      <c r="AMJ1125" s="70"/>
    </row>
    <row r="1126" spans="1:1024" s="72" customFormat="1" ht="28.7" customHeight="1" x14ac:dyDescent="0.25">
      <c r="A1126" s="123">
        <v>1123</v>
      </c>
      <c r="B1126" s="53" t="s">
        <v>2759</v>
      </c>
      <c r="C1126" s="53" t="s">
        <v>2151</v>
      </c>
      <c r="D1126" s="53" t="s">
        <v>2258</v>
      </c>
      <c r="E1126" s="73" t="s">
        <v>28</v>
      </c>
      <c r="F1126" s="73"/>
      <c r="G1126" s="79">
        <v>250</v>
      </c>
      <c r="H1126" s="75">
        <f t="shared" si="55"/>
        <v>312.5</v>
      </c>
      <c r="I1126" s="87">
        <v>728</v>
      </c>
      <c r="J1126" s="77" t="s">
        <v>7112</v>
      </c>
      <c r="K1126" s="66" t="s">
        <v>7224</v>
      </c>
      <c r="L1126" s="71" t="s">
        <v>7111</v>
      </c>
      <c r="M1126" s="78" t="s">
        <v>9</v>
      </c>
      <c r="N1126" s="78" t="s">
        <v>24</v>
      </c>
      <c r="O1126" s="125" t="s">
        <v>7228</v>
      </c>
      <c r="P1126" s="70"/>
      <c r="Q1126" s="70"/>
      <c r="R1126" s="70"/>
      <c r="S1126" s="70"/>
      <c r="T1126" s="70"/>
      <c r="U1126" s="70"/>
      <c r="V1126" s="70"/>
      <c r="W1126" s="70"/>
      <c r="X1126" s="70"/>
      <c r="Y1126" s="70"/>
      <c r="Z1126" s="70"/>
      <c r="AA1126" s="70"/>
      <c r="AB1126" s="70"/>
      <c r="AC1126" s="70"/>
      <c r="AD1126" s="70"/>
      <c r="AE1126" s="70"/>
      <c r="AF1126" s="70"/>
      <c r="AG1126" s="70"/>
      <c r="AH1126" s="70"/>
      <c r="AI1126" s="70"/>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AMD1126" s="70"/>
      <c r="AME1126" s="70"/>
      <c r="AMF1126" s="70"/>
      <c r="AMG1126" s="70"/>
      <c r="AMH1126" s="70"/>
      <c r="AMI1126" s="70"/>
      <c r="AMJ1126" s="70"/>
    </row>
    <row r="1127" spans="1:1024" s="72" customFormat="1" ht="28.7" customHeight="1" x14ac:dyDescent="0.25">
      <c r="A1127" s="123">
        <v>1124</v>
      </c>
      <c r="B1127" s="53" t="s">
        <v>2760</v>
      </c>
      <c r="C1127" s="53" t="s">
        <v>2153</v>
      </c>
      <c r="D1127" s="53" t="s">
        <v>2258</v>
      </c>
      <c r="E1127" s="73" t="s">
        <v>28</v>
      </c>
      <c r="F1127" s="73"/>
      <c r="G1127" s="79">
        <v>250</v>
      </c>
      <c r="H1127" s="75">
        <f t="shared" si="55"/>
        <v>312.5</v>
      </c>
      <c r="I1127" s="87">
        <v>728</v>
      </c>
      <c r="J1127" s="77" t="s">
        <v>7112</v>
      </c>
      <c r="K1127" s="66" t="s">
        <v>7224</v>
      </c>
      <c r="L1127" s="71" t="s">
        <v>7111</v>
      </c>
      <c r="M1127" s="78" t="s">
        <v>9</v>
      </c>
      <c r="N1127" s="78" t="s">
        <v>24</v>
      </c>
      <c r="O1127" s="125" t="s">
        <v>7228</v>
      </c>
      <c r="P1127" s="70"/>
      <c r="Q1127" s="70"/>
      <c r="R1127" s="70"/>
      <c r="S1127" s="70"/>
      <c r="T1127" s="70"/>
      <c r="U1127" s="70"/>
      <c r="V1127" s="70"/>
      <c r="W1127" s="70"/>
      <c r="X1127" s="70"/>
      <c r="Y1127" s="70"/>
      <c r="Z1127" s="70"/>
      <c r="AA1127" s="70"/>
      <c r="AB1127" s="70"/>
      <c r="AC1127" s="70"/>
      <c r="AD1127" s="70"/>
      <c r="AE1127" s="70"/>
      <c r="AF1127" s="70"/>
      <c r="AG1127" s="70"/>
      <c r="AH1127" s="70"/>
      <c r="AI1127" s="70"/>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AMD1127" s="70"/>
      <c r="AME1127" s="70"/>
      <c r="AMF1127" s="70"/>
      <c r="AMG1127" s="70"/>
      <c r="AMH1127" s="70"/>
      <c r="AMI1127" s="70"/>
      <c r="AMJ1127" s="70"/>
    </row>
    <row r="1128" spans="1:1024" s="72" customFormat="1" ht="28.7" customHeight="1" x14ac:dyDescent="0.25">
      <c r="A1128" s="123">
        <v>1125</v>
      </c>
      <c r="B1128" s="53" t="s">
        <v>2761</v>
      </c>
      <c r="C1128" s="53" t="s">
        <v>2073</v>
      </c>
      <c r="D1128" s="53" t="s">
        <v>2258</v>
      </c>
      <c r="E1128" s="73" t="s">
        <v>28</v>
      </c>
      <c r="F1128" s="73"/>
      <c r="G1128" s="79">
        <v>250</v>
      </c>
      <c r="H1128" s="75">
        <f t="shared" si="55"/>
        <v>312.5</v>
      </c>
      <c r="I1128" s="87">
        <v>728</v>
      </c>
      <c r="J1128" s="77" t="s">
        <v>7112</v>
      </c>
      <c r="K1128" s="66" t="s">
        <v>7224</v>
      </c>
      <c r="L1128" s="71" t="s">
        <v>7111</v>
      </c>
      <c r="M1128" s="78" t="s">
        <v>9</v>
      </c>
      <c r="N1128" s="78" t="s">
        <v>24</v>
      </c>
      <c r="O1128" s="125" t="s">
        <v>7228</v>
      </c>
      <c r="P1128" s="70"/>
      <c r="Q1128" s="70"/>
      <c r="R1128" s="70"/>
      <c r="S1128" s="70"/>
      <c r="T1128" s="70"/>
      <c r="U1128" s="70"/>
      <c r="V1128" s="70"/>
      <c r="W1128" s="70"/>
      <c r="X1128" s="70"/>
      <c r="Y1128" s="70"/>
      <c r="Z1128" s="70"/>
      <c r="AA1128" s="70"/>
      <c r="AB1128" s="70"/>
      <c r="AC1128" s="70"/>
      <c r="AD1128" s="70"/>
      <c r="AE1128" s="70"/>
      <c r="AF1128" s="70"/>
      <c r="AG1128" s="70"/>
      <c r="AH1128" s="70"/>
      <c r="AI1128" s="70"/>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AMD1128" s="70"/>
      <c r="AME1128" s="70"/>
      <c r="AMF1128" s="70"/>
      <c r="AMG1128" s="70"/>
      <c r="AMH1128" s="70"/>
      <c r="AMI1128" s="70"/>
      <c r="AMJ1128" s="70"/>
    </row>
    <row r="1129" spans="1:1024" s="72" customFormat="1" ht="28.7" customHeight="1" x14ac:dyDescent="0.25">
      <c r="A1129" s="123">
        <v>1126</v>
      </c>
      <c r="B1129" s="53" t="s">
        <v>2762</v>
      </c>
      <c r="C1129" s="53" t="s">
        <v>2075</v>
      </c>
      <c r="D1129" s="53" t="s">
        <v>2258</v>
      </c>
      <c r="E1129" s="73" t="s">
        <v>28</v>
      </c>
      <c r="F1129" s="73"/>
      <c r="G1129" s="79">
        <v>250</v>
      </c>
      <c r="H1129" s="75">
        <f t="shared" si="55"/>
        <v>312.5</v>
      </c>
      <c r="I1129" s="87">
        <v>728</v>
      </c>
      <c r="J1129" s="77" t="s">
        <v>7112</v>
      </c>
      <c r="K1129" s="66" t="s">
        <v>7224</v>
      </c>
      <c r="L1129" s="71" t="s">
        <v>7111</v>
      </c>
      <c r="M1129" s="78" t="s">
        <v>9</v>
      </c>
      <c r="N1129" s="78" t="s">
        <v>24</v>
      </c>
      <c r="O1129" s="125" t="s">
        <v>7228</v>
      </c>
      <c r="P1129" s="70"/>
      <c r="Q1129" s="70"/>
      <c r="R1129" s="70"/>
      <c r="S1129" s="70"/>
      <c r="T1129" s="70"/>
      <c r="U1129" s="70"/>
      <c r="V1129" s="70"/>
      <c r="W1129" s="70"/>
      <c r="X1129" s="70"/>
      <c r="Y1129" s="70"/>
      <c r="Z1129" s="70"/>
      <c r="AA1129" s="70"/>
      <c r="AB1129" s="70"/>
      <c r="AC1129" s="70"/>
      <c r="AD1129" s="70"/>
      <c r="AE1129" s="70"/>
      <c r="AF1129" s="70"/>
      <c r="AG1129" s="70"/>
      <c r="AH1129" s="70"/>
      <c r="AI1129" s="70"/>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AMD1129" s="70"/>
      <c r="AME1129" s="70"/>
      <c r="AMF1129" s="70"/>
      <c r="AMG1129" s="70"/>
      <c r="AMH1129" s="70"/>
      <c r="AMI1129" s="70"/>
      <c r="AMJ1129" s="70"/>
    </row>
    <row r="1130" spans="1:1024" s="72" customFormat="1" ht="28.7" customHeight="1" x14ac:dyDescent="0.25">
      <c r="A1130" s="123">
        <v>1127</v>
      </c>
      <c r="B1130" s="53" t="s">
        <v>2763</v>
      </c>
      <c r="C1130" s="53" t="s">
        <v>2077</v>
      </c>
      <c r="D1130" s="53" t="s">
        <v>2258</v>
      </c>
      <c r="E1130" s="73" t="s">
        <v>28</v>
      </c>
      <c r="F1130" s="73"/>
      <c r="G1130" s="79">
        <v>250</v>
      </c>
      <c r="H1130" s="75">
        <f t="shared" si="55"/>
        <v>312.5</v>
      </c>
      <c r="I1130" s="87">
        <v>728</v>
      </c>
      <c r="J1130" s="77" t="s">
        <v>7112</v>
      </c>
      <c r="K1130" s="66" t="s">
        <v>7224</v>
      </c>
      <c r="L1130" s="71" t="s">
        <v>7111</v>
      </c>
      <c r="M1130" s="78" t="s">
        <v>9</v>
      </c>
      <c r="N1130" s="78" t="s">
        <v>24</v>
      </c>
      <c r="O1130" s="125" t="s">
        <v>7228</v>
      </c>
      <c r="P1130" s="70"/>
      <c r="Q1130" s="70"/>
      <c r="R1130" s="70"/>
      <c r="S1130" s="70"/>
      <c r="T1130" s="70"/>
      <c r="U1130" s="70"/>
      <c r="V1130" s="70"/>
      <c r="W1130" s="70"/>
      <c r="X1130" s="70"/>
      <c r="Y1130" s="70"/>
      <c r="Z1130" s="70"/>
      <c r="AA1130" s="70"/>
      <c r="AB1130" s="70"/>
      <c r="AC1130" s="70"/>
      <c r="AD1130" s="70"/>
      <c r="AE1130" s="70"/>
      <c r="AF1130" s="70"/>
      <c r="AG1130" s="70"/>
      <c r="AH1130" s="70"/>
      <c r="AI1130" s="70"/>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AMD1130" s="70"/>
      <c r="AME1130" s="70"/>
      <c r="AMF1130" s="70"/>
      <c r="AMG1130" s="70"/>
      <c r="AMH1130" s="70"/>
      <c r="AMI1130" s="70"/>
      <c r="AMJ1130" s="70"/>
    </row>
    <row r="1131" spans="1:1024" s="72" customFormat="1" ht="28.7" customHeight="1" x14ac:dyDescent="0.25">
      <c r="A1131" s="123">
        <v>1128</v>
      </c>
      <c r="B1131" s="53" t="s">
        <v>2764</v>
      </c>
      <c r="C1131" s="53" t="s">
        <v>2079</v>
      </c>
      <c r="D1131" s="53" t="s">
        <v>2258</v>
      </c>
      <c r="E1131" s="73" t="s">
        <v>28</v>
      </c>
      <c r="F1131" s="73"/>
      <c r="G1131" s="79">
        <v>250</v>
      </c>
      <c r="H1131" s="75">
        <f t="shared" si="55"/>
        <v>312.5</v>
      </c>
      <c r="I1131" s="87">
        <v>728</v>
      </c>
      <c r="J1131" s="77" t="s">
        <v>7112</v>
      </c>
      <c r="K1131" s="66" t="s">
        <v>7224</v>
      </c>
      <c r="L1131" s="71" t="s">
        <v>7111</v>
      </c>
      <c r="M1131" s="78" t="s">
        <v>9</v>
      </c>
      <c r="N1131" s="78" t="s">
        <v>24</v>
      </c>
      <c r="O1131" s="125" t="s">
        <v>7228</v>
      </c>
      <c r="P1131" s="70"/>
      <c r="Q1131" s="70"/>
      <c r="R1131" s="70"/>
      <c r="S1131" s="70"/>
      <c r="T1131" s="70"/>
      <c r="U1131" s="70"/>
      <c r="V1131" s="70"/>
      <c r="W1131" s="70"/>
      <c r="X1131" s="70"/>
      <c r="Y1131" s="70"/>
      <c r="Z1131" s="70"/>
      <c r="AA1131" s="70"/>
      <c r="AB1131" s="70"/>
      <c r="AC1131" s="70"/>
      <c r="AD1131" s="70"/>
      <c r="AE1131" s="70"/>
      <c r="AF1131" s="70"/>
      <c r="AG1131" s="70"/>
      <c r="AH1131" s="70"/>
      <c r="AI1131" s="70"/>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AMD1131" s="70"/>
      <c r="AME1131" s="70"/>
      <c r="AMF1131" s="70"/>
      <c r="AMG1131" s="70"/>
      <c r="AMH1131" s="70"/>
      <c r="AMI1131" s="70"/>
      <c r="AMJ1131" s="70"/>
    </row>
    <row r="1132" spans="1:1024" s="72" customFormat="1" ht="28.7" customHeight="1" x14ac:dyDescent="0.25">
      <c r="A1132" s="123">
        <v>1129</v>
      </c>
      <c r="B1132" s="53" t="s">
        <v>2765</v>
      </c>
      <c r="C1132" s="53" t="s">
        <v>2081</v>
      </c>
      <c r="D1132" s="53" t="s">
        <v>2258</v>
      </c>
      <c r="E1132" s="73" t="s">
        <v>28</v>
      </c>
      <c r="F1132" s="73"/>
      <c r="G1132" s="79">
        <v>250</v>
      </c>
      <c r="H1132" s="75">
        <f t="shared" si="55"/>
        <v>312.5</v>
      </c>
      <c r="I1132" s="87">
        <v>728</v>
      </c>
      <c r="J1132" s="77" t="s">
        <v>7112</v>
      </c>
      <c r="K1132" s="66" t="s">
        <v>7224</v>
      </c>
      <c r="L1132" s="71" t="s">
        <v>7111</v>
      </c>
      <c r="M1132" s="78" t="s">
        <v>9</v>
      </c>
      <c r="N1132" s="78" t="s">
        <v>24</v>
      </c>
      <c r="O1132" s="125" t="s">
        <v>7228</v>
      </c>
      <c r="P1132" s="70"/>
      <c r="Q1132" s="70"/>
      <c r="R1132" s="70"/>
      <c r="S1132" s="70"/>
      <c r="T1132" s="70"/>
      <c r="U1132" s="70"/>
      <c r="V1132" s="70"/>
      <c r="W1132" s="70"/>
      <c r="X1132" s="70"/>
      <c r="Y1132" s="70"/>
      <c r="Z1132" s="70"/>
      <c r="AA1132" s="70"/>
      <c r="AB1132" s="70"/>
      <c r="AC1132" s="70"/>
      <c r="AD1132" s="70"/>
      <c r="AE1132" s="70"/>
      <c r="AF1132" s="70"/>
      <c r="AG1132" s="70"/>
      <c r="AH1132" s="70"/>
      <c r="AI1132" s="70"/>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AMD1132" s="70"/>
      <c r="AME1132" s="70"/>
      <c r="AMF1132" s="70"/>
      <c r="AMG1132" s="70"/>
      <c r="AMH1132" s="70"/>
      <c r="AMI1132" s="70"/>
      <c r="AMJ1132" s="70"/>
    </row>
    <row r="1133" spans="1:1024" s="72" customFormat="1" ht="28.7" customHeight="1" x14ac:dyDescent="0.25">
      <c r="A1133" s="123">
        <v>1130</v>
      </c>
      <c r="B1133" s="53" t="s">
        <v>2766</v>
      </c>
      <c r="C1133" s="53" t="s">
        <v>2083</v>
      </c>
      <c r="D1133" s="53" t="s">
        <v>2258</v>
      </c>
      <c r="E1133" s="73" t="s">
        <v>28</v>
      </c>
      <c r="F1133" s="73"/>
      <c r="G1133" s="79">
        <v>250</v>
      </c>
      <c r="H1133" s="75">
        <f t="shared" si="55"/>
        <v>312.5</v>
      </c>
      <c r="I1133" s="87">
        <v>728</v>
      </c>
      <c r="J1133" s="77" t="s">
        <v>7112</v>
      </c>
      <c r="K1133" s="66" t="s">
        <v>7224</v>
      </c>
      <c r="L1133" s="71" t="s">
        <v>7111</v>
      </c>
      <c r="M1133" s="78" t="s">
        <v>9</v>
      </c>
      <c r="N1133" s="78" t="s">
        <v>24</v>
      </c>
      <c r="O1133" s="125" t="s">
        <v>7228</v>
      </c>
      <c r="P1133" s="70"/>
      <c r="Q1133" s="70"/>
      <c r="R1133" s="70"/>
      <c r="S1133" s="70"/>
      <c r="T1133" s="70"/>
      <c r="U1133" s="70"/>
      <c r="V1133" s="70"/>
      <c r="W1133" s="70"/>
      <c r="X1133" s="70"/>
      <c r="Y1133" s="70"/>
      <c r="Z1133" s="70"/>
      <c r="AA1133" s="70"/>
      <c r="AB1133" s="70"/>
      <c r="AC1133" s="70"/>
      <c r="AD1133" s="70"/>
      <c r="AE1133" s="70"/>
      <c r="AF1133" s="70"/>
      <c r="AG1133" s="70"/>
      <c r="AH1133" s="70"/>
      <c r="AI1133" s="70"/>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AMD1133" s="70"/>
      <c r="AME1133" s="70"/>
      <c r="AMF1133" s="70"/>
      <c r="AMG1133" s="70"/>
      <c r="AMH1133" s="70"/>
      <c r="AMI1133" s="70"/>
      <c r="AMJ1133" s="70"/>
    </row>
    <row r="1134" spans="1:1024" s="72" customFormat="1" ht="28.7" customHeight="1" x14ac:dyDescent="0.25">
      <c r="A1134" s="123">
        <v>1131</v>
      </c>
      <c r="B1134" s="53" t="s">
        <v>2767</v>
      </c>
      <c r="C1134" s="53" t="s">
        <v>2085</v>
      </c>
      <c r="D1134" s="53" t="s">
        <v>2258</v>
      </c>
      <c r="E1134" s="73" t="s">
        <v>28</v>
      </c>
      <c r="F1134" s="73"/>
      <c r="G1134" s="79">
        <v>250</v>
      </c>
      <c r="H1134" s="75">
        <f t="shared" si="55"/>
        <v>312.5</v>
      </c>
      <c r="I1134" s="87">
        <v>728</v>
      </c>
      <c r="J1134" s="77" t="s">
        <v>7112</v>
      </c>
      <c r="K1134" s="66" t="s">
        <v>7224</v>
      </c>
      <c r="L1134" s="71" t="s">
        <v>7111</v>
      </c>
      <c r="M1134" s="78" t="s">
        <v>9</v>
      </c>
      <c r="N1134" s="78" t="s">
        <v>24</v>
      </c>
      <c r="O1134" s="125" t="s">
        <v>7228</v>
      </c>
      <c r="P1134" s="70"/>
      <c r="Q1134" s="70"/>
      <c r="R1134" s="70"/>
      <c r="S1134" s="70"/>
      <c r="T1134" s="70"/>
      <c r="U1134" s="70"/>
      <c r="V1134" s="70"/>
      <c r="W1134" s="70"/>
      <c r="X1134" s="70"/>
      <c r="Y1134" s="70"/>
      <c r="Z1134" s="70"/>
      <c r="AA1134" s="70"/>
      <c r="AB1134" s="70"/>
      <c r="AC1134" s="70"/>
      <c r="AD1134" s="70"/>
      <c r="AE1134" s="70"/>
      <c r="AF1134" s="70"/>
      <c r="AG1134" s="70"/>
      <c r="AH1134" s="70"/>
      <c r="AI1134" s="70"/>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AMD1134" s="70"/>
      <c r="AME1134" s="70"/>
      <c r="AMF1134" s="70"/>
      <c r="AMG1134" s="70"/>
      <c r="AMH1134" s="70"/>
      <c r="AMI1134" s="70"/>
      <c r="AMJ1134" s="70"/>
    </row>
    <row r="1135" spans="1:1024" s="72" customFormat="1" ht="28.7" customHeight="1" x14ac:dyDescent="0.25">
      <c r="A1135" s="123">
        <v>1132</v>
      </c>
      <c r="B1135" s="53" t="s">
        <v>2768</v>
      </c>
      <c r="C1135" s="53" t="s">
        <v>2087</v>
      </c>
      <c r="D1135" s="53" t="s">
        <v>2258</v>
      </c>
      <c r="E1135" s="73" t="s">
        <v>28</v>
      </c>
      <c r="F1135" s="73"/>
      <c r="G1135" s="79">
        <v>250</v>
      </c>
      <c r="H1135" s="75">
        <f t="shared" si="55"/>
        <v>312.5</v>
      </c>
      <c r="I1135" s="87">
        <v>728</v>
      </c>
      <c r="J1135" s="77" t="s">
        <v>7112</v>
      </c>
      <c r="K1135" s="66" t="s">
        <v>7224</v>
      </c>
      <c r="L1135" s="71" t="s">
        <v>7111</v>
      </c>
      <c r="M1135" s="78" t="s">
        <v>9</v>
      </c>
      <c r="N1135" s="78" t="s">
        <v>24</v>
      </c>
      <c r="O1135" s="125" t="s">
        <v>7228</v>
      </c>
      <c r="P1135" s="70"/>
      <c r="Q1135" s="70"/>
      <c r="R1135" s="70"/>
      <c r="S1135" s="70"/>
      <c r="T1135" s="70"/>
      <c r="U1135" s="70"/>
      <c r="V1135" s="70"/>
      <c r="W1135" s="70"/>
      <c r="X1135" s="70"/>
      <c r="Y1135" s="70"/>
      <c r="Z1135" s="70"/>
      <c r="AA1135" s="70"/>
      <c r="AB1135" s="70"/>
      <c r="AC1135" s="70"/>
      <c r="AD1135" s="70"/>
      <c r="AE1135" s="70"/>
      <c r="AF1135" s="70"/>
      <c r="AG1135" s="70"/>
      <c r="AH1135" s="70"/>
      <c r="AI1135" s="70"/>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AMD1135" s="70"/>
      <c r="AME1135" s="70"/>
      <c r="AMF1135" s="70"/>
      <c r="AMG1135" s="70"/>
      <c r="AMH1135" s="70"/>
      <c r="AMI1135" s="70"/>
      <c r="AMJ1135" s="70"/>
    </row>
    <row r="1136" spans="1:1024" s="72" customFormat="1" ht="28.7" customHeight="1" x14ac:dyDescent="0.25">
      <c r="A1136" s="123">
        <v>1133</v>
      </c>
      <c r="B1136" s="53" t="s">
        <v>2769</v>
      </c>
      <c r="C1136" s="53" t="s">
        <v>2089</v>
      </c>
      <c r="D1136" s="53" t="s">
        <v>2258</v>
      </c>
      <c r="E1136" s="73" t="s">
        <v>28</v>
      </c>
      <c r="F1136" s="73"/>
      <c r="G1136" s="79">
        <v>250</v>
      </c>
      <c r="H1136" s="75">
        <f t="shared" si="55"/>
        <v>312.5</v>
      </c>
      <c r="I1136" s="87">
        <v>728</v>
      </c>
      <c r="J1136" s="77" t="s">
        <v>7112</v>
      </c>
      <c r="K1136" s="66" t="s">
        <v>7224</v>
      </c>
      <c r="L1136" s="71" t="s">
        <v>7111</v>
      </c>
      <c r="M1136" s="78" t="s">
        <v>9</v>
      </c>
      <c r="N1136" s="78" t="s">
        <v>24</v>
      </c>
      <c r="O1136" s="125" t="s">
        <v>7228</v>
      </c>
      <c r="P1136" s="70"/>
      <c r="Q1136" s="70"/>
      <c r="R1136" s="70"/>
      <c r="S1136" s="70"/>
      <c r="T1136" s="70"/>
      <c r="U1136" s="70"/>
      <c r="V1136" s="70"/>
      <c r="W1136" s="70"/>
      <c r="X1136" s="70"/>
      <c r="Y1136" s="70"/>
      <c r="Z1136" s="70"/>
      <c r="AA1136" s="70"/>
      <c r="AB1136" s="70"/>
      <c r="AC1136" s="70"/>
      <c r="AD1136" s="70"/>
      <c r="AE1136" s="70"/>
      <c r="AF1136" s="70"/>
      <c r="AG1136" s="70"/>
      <c r="AH1136" s="70"/>
      <c r="AI1136" s="70"/>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AMD1136" s="70"/>
      <c r="AME1136" s="70"/>
      <c r="AMF1136" s="70"/>
      <c r="AMG1136" s="70"/>
      <c r="AMH1136" s="70"/>
      <c r="AMI1136" s="70"/>
      <c r="AMJ1136" s="70"/>
    </row>
    <row r="1137" spans="1:1024" s="72" customFormat="1" ht="28.7" customHeight="1" x14ac:dyDescent="0.25">
      <c r="A1137" s="123">
        <v>1134</v>
      </c>
      <c r="B1137" s="53" t="s">
        <v>2770</v>
      </c>
      <c r="C1137" s="53" t="s">
        <v>2091</v>
      </c>
      <c r="D1137" s="53" t="s">
        <v>2258</v>
      </c>
      <c r="E1137" s="73" t="s">
        <v>28</v>
      </c>
      <c r="F1137" s="73"/>
      <c r="G1137" s="79">
        <v>250</v>
      </c>
      <c r="H1137" s="75">
        <f t="shared" si="55"/>
        <v>312.5</v>
      </c>
      <c r="I1137" s="87">
        <v>728</v>
      </c>
      <c r="J1137" s="77" t="s">
        <v>7112</v>
      </c>
      <c r="K1137" s="66" t="s">
        <v>7224</v>
      </c>
      <c r="L1137" s="71" t="s">
        <v>7111</v>
      </c>
      <c r="M1137" s="78" t="s">
        <v>9</v>
      </c>
      <c r="N1137" s="78" t="s">
        <v>24</v>
      </c>
      <c r="O1137" s="125" t="s">
        <v>7228</v>
      </c>
      <c r="P1137" s="70"/>
      <c r="Q1137" s="70"/>
      <c r="R1137" s="70"/>
      <c r="S1137" s="70"/>
      <c r="T1137" s="70"/>
      <c r="U1137" s="70"/>
      <c r="V1137" s="70"/>
      <c r="W1137" s="70"/>
      <c r="X1137" s="70"/>
      <c r="Y1137" s="70"/>
      <c r="Z1137" s="70"/>
      <c r="AA1137" s="70"/>
      <c r="AB1137" s="70"/>
      <c r="AC1137" s="70"/>
      <c r="AD1137" s="70"/>
      <c r="AE1137" s="70"/>
      <c r="AF1137" s="70"/>
      <c r="AG1137" s="70"/>
      <c r="AH1137" s="70"/>
      <c r="AI1137" s="70"/>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AMD1137" s="70"/>
      <c r="AME1137" s="70"/>
      <c r="AMF1137" s="70"/>
      <c r="AMG1137" s="70"/>
      <c r="AMH1137" s="70"/>
      <c r="AMI1137" s="70"/>
      <c r="AMJ1137" s="70"/>
    </row>
    <row r="1138" spans="1:1024" s="72" customFormat="1" ht="28.7" customHeight="1" x14ac:dyDescent="0.25">
      <c r="A1138" s="123">
        <v>1135</v>
      </c>
      <c r="B1138" s="53" t="s">
        <v>2771</v>
      </c>
      <c r="C1138" s="53" t="s">
        <v>2093</v>
      </c>
      <c r="D1138" s="53" t="s">
        <v>2258</v>
      </c>
      <c r="E1138" s="73" t="s">
        <v>28</v>
      </c>
      <c r="F1138" s="73"/>
      <c r="G1138" s="79">
        <v>250</v>
      </c>
      <c r="H1138" s="75">
        <f t="shared" si="55"/>
        <v>312.5</v>
      </c>
      <c r="I1138" s="87">
        <v>728</v>
      </c>
      <c r="J1138" s="77" t="s">
        <v>7112</v>
      </c>
      <c r="K1138" s="66" t="s">
        <v>7224</v>
      </c>
      <c r="L1138" s="71" t="s">
        <v>7111</v>
      </c>
      <c r="M1138" s="78" t="s">
        <v>9</v>
      </c>
      <c r="N1138" s="78" t="s">
        <v>24</v>
      </c>
      <c r="O1138" s="125" t="s">
        <v>7228</v>
      </c>
      <c r="P1138" s="70"/>
      <c r="Q1138" s="70"/>
      <c r="R1138" s="70"/>
      <c r="S1138" s="70"/>
      <c r="T1138" s="70"/>
      <c r="U1138" s="70"/>
      <c r="V1138" s="70"/>
      <c r="W1138" s="70"/>
      <c r="X1138" s="70"/>
      <c r="Y1138" s="70"/>
      <c r="Z1138" s="70"/>
      <c r="AA1138" s="70"/>
      <c r="AB1138" s="70"/>
      <c r="AC1138" s="70"/>
      <c r="AD1138" s="70"/>
      <c r="AE1138" s="70"/>
      <c r="AF1138" s="70"/>
      <c r="AG1138" s="70"/>
      <c r="AH1138" s="70"/>
      <c r="AI1138" s="70"/>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AMD1138" s="70"/>
      <c r="AME1138" s="70"/>
      <c r="AMF1138" s="70"/>
      <c r="AMG1138" s="70"/>
      <c r="AMH1138" s="70"/>
      <c r="AMI1138" s="70"/>
      <c r="AMJ1138" s="70"/>
    </row>
    <row r="1139" spans="1:1024" s="72" customFormat="1" ht="28.7" customHeight="1" x14ac:dyDescent="0.25">
      <c r="A1139" s="123">
        <v>1136</v>
      </c>
      <c r="B1139" s="53" t="s">
        <v>2772</v>
      </c>
      <c r="C1139" s="53" t="s">
        <v>2095</v>
      </c>
      <c r="D1139" s="53" t="s">
        <v>2258</v>
      </c>
      <c r="E1139" s="73" t="s">
        <v>28</v>
      </c>
      <c r="F1139" s="73"/>
      <c r="G1139" s="79">
        <v>250</v>
      </c>
      <c r="H1139" s="75">
        <f t="shared" si="55"/>
        <v>312.5</v>
      </c>
      <c r="I1139" s="87">
        <v>728</v>
      </c>
      <c r="J1139" s="77" t="s">
        <v>7112</v>
      </c>
      <c r="K1139" s="66" t="s">
        <v>7224</v>
      </c>
      <c r="L1139" s="71" t="s">
        <v>7111</v>
      </c>
      <c r="M1139" s="78" t="s">
        <v>9</v>
      </c>
      <c r="N1139" s="78" t="s">
        <v>24</v>
      </c>
      <c r="O1139" s="125" t="s">
        <v>7228</v>
      </c>
      <c r="P1139" s="70"/>
      <c r="Q1139" s="70"/>
      <c r="R1139" s="70"/>
      <c r="S1139" s="70"/>
      <c r="T1139" s="70"/>
      <c r="U1139" s="70"/>
      <c r="V1139" s="70"/>
      <c r="W1139" s="70"/>
      <c r="X1139" s="70"/>
      <c r="Y1139" s="70"/>
      <c r="Z1139" s="70"/>
      <c r="AA1139" s="70"/>
      <c r="AB1139" s="70"/>
      <c r="AC1139" s="70"/>
      <c r="AD1139" s="70"/>
      <c r="AE1139" s="70"/>
      <c r="AF1139" s="70"/>
      <c r="AG1139" s="70"/>
      <c r="AH1139" s="70"/>
      <c r="AI1139" s="70"/>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AMD1139" s="70"/>
      <c r="AME1139" s="70"/>
      <c r="AMF1139" s="70"/>
      <c r="AMG1139" s="70"/>
      <c r="AMH1139" s="70"/>
      <c r="AMI1139" s="70"/>
      <c r="AMJ1139" s="70"/>
    </row>
    <row r="1140" spans="1:1024" s="72" customFormat="1" ht="28.7" customHeight="1" x14ac:dyDescent="0.25">
      <c r="A1140" s="123">
        <v>1137</v>
      </c>
      <c r="B1140" s="53" t="s">
        <v>2773</v>
      </c>
      <c r="C1140" s="53" t="s">
        <v>2097</v>
      </c>
      <c r="D1140" s="53" t="s">
        <v>2258</v>
      </c>
      <c r="E1140" s="73" t="s">
        <v>28</v>
      </c>
      <c r="F1140" s="73"/>
      <c r="G1140" s="79">
        <v>250</v>
      </c>
      <c r="H1140" s="75">
        <f t="shared" si="55"/>
        <v>312.5</v>
      </c>
      <c r="I1140" s="87">
        <v>728</v>
      </c>
      <c r="J1140" s="77" t="s">
        <v>7112</v>
      </c>
      <c r="K1140" s="66" t="s">
        <v>7224</v>
      </c>
      <c r="L1140" s="71" t="s">
        <v>7111</v>
      </c>
      <c r="M1140" s="78" t="s">
        <v>9</v>
      </c>
      <c r="N1140" s="78" t="s">
        <v>24</v>
      </c>
      <c r="O1140" s="125" t="s">
        <v>7228</v>
      </c>
      <c r="P1140" s="70"/>
      <c r="Q1140" s="70"/>
      <c r="R1140" s="70"/>
      <c r="S1140" s="70"/>
      <c r="T1140" s="70"/>
      <c r="U1140" s="70"/>
      <c r="V1140" s="70"/>
      <c r="W1140" s="70"/>
      <c r="X1140" s="70"/>
      <c r="Y1140" s="70"/>
      <c r="Z1140" s="70"/>
      <c r="AA1140" s="70"/>
      <c r="AB1140" s="70"/>
      <c r="AC1140" s="70"/>
      <c r="AD1140" s="70"/>
      <c r="AE1140" s="70"/>
      <c r="AF1140" s="70"/>
      <c r="AG1140" s="70"/>
      <c r="AH1140" s="70"/>
      <c r="AI1140" s="70"/>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AMD1140" s="70"/>
      <c r="AME1140" s="70"/>
      <c r="AMF1140" s="70"/>
      <c r="AMG1140" s="70"/>
      <c r="AMH1140" s="70"/>
      <c r="AMI1140" s="70"/>
      <c r="AMJ1140" s="70"/>
    </row>
    <row r="1141" spans="1:1024" s="72" customFormat="1" ht="28.7" customHeight="1" x14ac:dyDescent="0.25">
      <c r="A1141" s="123">
        <v>1138</v>
      </c>
      <c r="B1141" s="53" t="s">
        <v>2774</v>
      </c>
      <c r="C1141" s="53" t="s">
        <v>2099</v>
      </c>
      <c r="D1141" s="53" t="s">
        <v>2258</v>
      </c>
      <c r="E1141" s="73" t="s">
        <v>28</v>
      </c>
      <c r="F1141" s="73"/>
      <c r="G1141" s="79">
        <v>250</v>
      </c>
      <c r="H1141" s="75">
        <f t="shared" si="55"/>
        <v>312.5</v>
      </c>
      <c r="I1141" s="87">
        <v>728</v>
      </c>
      <c r="J1141" s="77" t="s">
        <v>7112</v>
      </c>
      <c r="K1141" s="66" t="s">
        <v>7224</v>
      </c>
      <c r="L1141" s="71" t="s">
        <v>7111</v>
      </c>
      <c r="M1141" s="78" t="s">
        <v>9</v>
      </c>
      <c r="N1141" s="78" t="s">
        <v>24</v>
      </c>
      <c r="O1141" s="125" t="s">
        <v>7228</v>
      </c>
      <c r="P1141" s="70"/>
      <c r="Q1141" s="70"/>
      <c r="R1141" s="70"/>
      <c r="S1141" s="70"/>
      <c r="T1141" s="70"/>
      <c r="U1141" s="70"/>
      <c r="V1141" s="70"/>
      <c r="W1141" s="70"/>
      <c r="X1141" s="70"/>
      <c r="Y1141" s="70"/>
      <c r="Z1141" s="70"/>
      <c r="AA1141" s="70"/>
      <c r="AB1141" s="70"/>
      <c r="AC1141" s="70"/>
      <c r="AD1141" s="70"/>
      <c r="AE1141" s="70"/>
      <c r="AF1141" s="70"/>
      <c r="AG1141" s="70"/>
      <c r="AH1141" s="70"/>
      <c r="AI1141" s="70"/>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AMD1141" s="70"/>
      <c r="AME1141" s="70"/>
      <c r="AMF1141" s="70"/>
      <c r="AMG1141" s="70"/>
      <c r="AMH1141" s="70"/>
      <c r="AMI1141" s="70"/>
      <c r="AMJ1141" s="70"/>
    </row>
    <row r="1142" spans="1:1024" s="72" customFormat="1" ht="28.7" customHeight="1" x14ac:dyDescent="0.25">
      <c r="A1142" s="123">
        <v>1139</v>
      </c>
      <c r="B1142" s="53" t="s">
        <v>2775</v>
      </c>
      <c r="C1142" s="53" t="s">
        <v>2101</v>
      </c>
      <c r="D1142" s="53" t="s">
        <v>2258</v>
      </c>
      <c r="E1142" s="73" t="s">
        <v>28</v>
      </c>
      <c r="F1142" s="73"/>
      <c r="G1142" s="79">
        <v>250</v>
      </c>
      <c r="H1142" s="75">
        <f t="shared" si="55"/>
        <v>312.5</v>
      </c>
      <c r="I1142" s="87">
        <v>728</v>
      </c>
      <c r="J1142" s="77" t="s">
        <v>7112</v>
      </c>
      <c r="K1142" s="66" t="s">
        <v>7224</v>
      </c>
      <c r="L1142" s="71" t="s">
        <v>7111</v>
      </c>
      <c r="M1142" s="78" t="s">
        <v>9</v>
      </c>
      <c r="N1142" s="78" t="s">
        <v>24</v>
      </c>
      <c r="O1142" s="125" t="s">
        <v>7228</v>
      </c>
      <c r="P1142" s="70"/>
      <c r="Q1142" s="70"/>
      <c r="R1142" s="70"/>
      <c r="S1142" s="70"/>
      <c r="T1142" s="70"/>
      <c r="U1142" s="70"/>
      <c r="V1142" s="70"/>
      <c r="W1142" s="70"/>
      <c r="X1142" s="70"/>
      <c r="Y1142" s="70"/>
      <c r="Z1142" s="70"/>
      <c r="AA1142" s="70"/>
      <c r="AB1142" s="70"/>
      <c r="AC1142" s="70"/>
      <c r="AD1142" s="70"/>
      <c r="AE1142" s="70"/>
      <c r="AF1142" s="70"/>
      <c r="AG1142" s="70"/>
      <c r="AH1142" s="70"/>
      <c r="AI1142" s="70"/>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AMD1142" s="70"/>
      <c r="AME1142" s="70"/>
      <c r="AMF1142" s="70"/>
      <c r="AMG1142" s="70"/>
      <c r="AMH1142" s="70"/>
      <c r="AMI1142" s="70"/>
      <c r="AMJ1142" s="70"/>
    </row>
    <row r="1143" spans="1:1024" s="72" customFormat="1" ht="28.7" customHeight="1" x14ac:dyDescent="0.25">
      <c r="A1143" s="123">
        <v>1140</v>
      </c>
      <c r="B1143" s="53" t="s">
        <v>2776</v>
      </c>
      <c r="C1143" s="53" t="s">
        <v>2103</v>
      </c>
      <c r="D1143" s="53" t="s">
        <v>2258</v>
      </c>
      <c r="E1143" s="73" t="s">
        <v>28</v>
      </c>
      <c r="F1143" s="73"/>
      <c r="G1143" s="79">
        <v>250</v>
      </c>
      <c r="H1143" s="75">
        <f t="shared" si="55"/>
        <v>312.5</v>
      </c>
      <c r="I1143" s="87">
        <v>728</v>
      </c>
      <c r="J1143" s="77" t="s">
        <v>7112</v>
      </c>
      <c r="K1143" s="66" t="s">
        <v>7224</v>
      </c>
      <c r="L1143" s="71" t="s">
        <v>7111</v>
      </c>
      <c r="M1143" s="78" t="s">
        <v>9</v>
      </c>
      <c r="N1143" s="78" t="s">
        <v>24</v>
      </c>
      <c r="O1143" s="125" t="s">
        <v>7228</v>
      </c>
      <c r="P1143" s="70"/>
      <c r="Q1143" s="70"/>
      <c r="R1143" s="70"/>
      <c r="S1143" s="70"/>
      <c r="T1143" s="70"/>
      <c r="U1143" s="70"/>
      <c r="V1143" s="70"/>
      <c r="W1143" s="70"/>
      <c r="X1143" s="70"/>
      <c r="Y1143" s="70"/>
      <c r="Z1143" s="70"/>
      <c r="AA1143" s="70"/>
      <c r="AB1143" s="70"/>
      <c r="AC1143" s="70"/>
      <c r="AD1143" s="70"/>
      <c r="AE1143" s="70"/>
      <c r="AF1143" s="70"/>
      <c r="AG1143" s="70"/>
      <c r="AH1143" s="70"/>
      <c r="AI1143" s="70"/>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AMD1143" s="70"/>
      <c r="AME1143" s="70"/>
      <c r="AMF1143" s="70"/>
      <c r="AMG1143" s="70"/>
      <c r="AMH1143" s="70"/>
      <c r="AMI1143" s="70"/>
      <c r="AMJ1143" s="70"/>
    </row>
    <row r="1144" spans="1:1024" s="72" customFormat="1" ht="28.7" customHeight="1" x14ac:dyDescent="0.25">
      <c r="A1144" s="123">
        <v>1141</v>
      </c>
      <c r="B1144" s="53" t="s">
        <v>2777</v>
      </c>
      <c r="C1144" s="53" t="s">
        <v>2105</v>
      </c>
      <c r="D1144" s="53" t="s">
        <v>2258</v>
      </c>
      <c r="E1144" s="73" t="s">
        <v>28</v>
      </c>
      <c r="F1144" s="73"/>
      <c r="G1144" s="79">
        <v>250</v>
      </c>
      <c r="H1144" s="75">
        <f t="shared" si="55"/>
        <v>312.5</v>
      </c>
      <c r="I1144" s="87">
        <v>728</v>
      </c>
      <c r="J1144" s="77" t="s">
        <v>7112</v>
      </c>
      <c r="K1144" s="66" t="s">
        <v>7224</v>
      </c>
      <c r="L1144" s="71" t="s">
        <v>7111</v>
      </c>
      <c r="M1144" s="78" t="s">
        <v>9</v>
      </c>
      <c r="N1144" s="78" t="s">
        <v>24</v>
      </c>
      <c r="O1144" s="125" t="s">
        <v>7228</v>
      </c>
      <c r="P1144" s="70"/>
      <c r="Q1144" s="70"/>
      <c r="R1144" s="70"/>
      <c r="S1144" s="70"/>
      <c r="T1144" s="70"/>
      <c r="U1144" s="70"/>
      <c r="V1144" s="70"/>
      <c r="W1144" s="70"/>
      <c r="X1144" s="70"/>
      <c r="Y1144" s="70"/>
      <c r="Z1144" s="70"/>
      <c r="AA1144" s="70"/>
      <c r="AB1144" s="70"/>
      <c r="AC1144" s="70"/>
      <c r="AD1144" s="70"/>
      <c r="AE1144" s="70"/>
      <c r="AF1144" s="70"/>
      <c r="AG1144" s="70"/>
      <c r="AH1144" s="70"/>
      <c r="AI1144" s="70"/>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AMD1144" s="70"/>
      <c r="AME1144" s="70"/>
      <c r="AMF1144" s="70"/>
      <c r="AMG1144" s="70"/>
      <c r="AMH1144" s="70"/>
      <c r="AMI1144" s="70"/>
      <c r="AMJ1144" s="70"/>
    </row>
    <row r="1145" spans="1:1024" s="72" customFormat="1" ht="28.7" customHeight="1" x14ac:dyDescent="0.25">
      <c r="A1145" s="123">
        <v>1142</v>
      </c>
      <c r="B1145" s="53" t="s">
        <v>2778</v>
      </c>
      <c r="C1145" s="53" t="s">
        <v>2107</v>
      </c>
      <c r="D1145" s="53" t="s">
        <v>2258</v>
      </c>
      <c r="E1145" s="73" t="s">
        <v>28</v>
      </c>
      <c r="F1145" s="73"/>
      <c r="G1145" s="79">
        <v>250</v>
      </c>
      <c r="H1145" s="75">
        <f t="shared" si="55"/>
        <v>312.5</v>
      </c>
      <c r="I1145" s="87">
        <v>728</v>
      </c>
      <c r="J1145" s="77" t="s">
        <v>7112</v>
      </c>
      <c r="K1145" s="66" t="s">
        <v>7224</v>
      </c>
      <c r="L1145" s="71" t="s">
        <v>7111</v>
      </c>
      <c r="M1145" s="78" t="s">
        <v>9</v>
      </c>
      <c r="N1145" s="78" t="s">
        <v>24</v>
      </c>
      <c r="O1145" s="125" t="s">
        <v>7228</v>
      </c>
      <c r="P1145" s="70"/>
      <c r="Q1145" s="70"/>
      <c r="R1145" s="70"/>
      <c r="S1145" s="70"/>
      <c r="T1145" s="70"/>
      <c r="U1145" s="70"/>
      <c r="V1145" s="70"/>
      <c r="W1145" s="70"/>
      <c r="X1145" s="70"/>
      <c r="Y1145" s="70"/>
      <c r="Z1145" s="70"/>
      <c r="AA1145" s="70"/>
      <c r="AB1145" s="70"/>
      <c r="AC1145" s="70"/>
      <c r="AD1145" s="70"/>
      <c r="AE1145" s="70"/>
      <c r="AF1145" s="70"/>
      <c r="AG1145" s="70"/>
      <c r="AH1145" s="70"/>
      <c r="AI1145" s="70"/>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AMD1145" s="70"/>
      <c r="AME1145" s="70"/>
      <c r="AMF1145" s="70"/>
      <c r="AMG1145" s="70"/>
      <c r="AMH1145" s="70"/>
      <c r="AMI1145" s="70"/>
      <c r="AMJ1145" s="70"/>
    </row>
    <row r="1146" spans="1:1024" s="72" customFormat="1" ht="28.7" customHeight="1" x14ac:dyDescent="0.25">
      <c r="A1146" s="123">
        <v>1143</v>
      </c>
      <c r="B1146" s="53" t="s">
        <v>2779</v>
      </c>
      <c r="C1146" s="53" t="s">
        <v>2109</v>
      </c>
      <c r="D1146" s="53" t="s">
        <v>2258</v>
      </c>
      <c r="E1146" s="73" t="s">
        <v>28</v>
      </c>
      <c r="F1146" s="73"/>
      <c r="G1146" s="79">
        <v>250</v>
      </c>
      <c r="H1146" s="75">
        <f t="shared" ref="H1146:H1209" si="56">G1146/0.8</f>
        <v>312.5</v>
      </c>
      <c r="I1146" s="87">
        <v>728</v>
      </c>
      <c r="J1146" s="77" t="s">
        <v>7112</v>
      </c>
      <c r="K1146" s="66" t="s">
        <v>7224</v>
      </c>
      <c r="L1146" s="71" t="s">
        <v>7111</v>
      </c>
      <c r="M1146" s="78" t="s">
        <v>9</v>
      </c>
      <c r="N1146" s="78" t="s">
        <v>24</v>
      </c>
      <c r="O1146" s="125" t="s">
        <v>7228</v>
      </c>
      <c r="P1146" s="70"/>
      <c r="Q1146" s="70"/>
      <c r="R1146" s="70"/>
      <c r="S1146" s="70"/>
      <c r="T1146" s="70"/>
      <c r="U1146" s="70"/>
      <c r="V1146" s="70"/>
      <c r="W1146" s="70"/>
      <c r="X1146" s="70"/>
      <c r="Y1146" s="70"/>
      <c r="Z1146" s="70"/>
      <c r="AA1146" s="70"/>
      <c r="AB1146" s="70"/>
      <c r="AC1146" s="70"/>
      <c r="AD1146" s="70"/>
      <c r="AE1146" s="70"/>
      <c r="AF1146" s="70"/>
      <c r="AG1146" s="70"/>
      <c r="AH1146" s="70"/>
      <c r="AI1146" s="70"/>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AMD1146" s="70"/>
      <c r="AME1146" s="70"/>
      <c r="AMF1146" s="70"/>
      <c r="AMG1146" s="70"/>
      <c r="AMH1146" s="70"/>
      <c r="AMI1146" s="70"/>
      <c r="AMJ1146" s="70"/>
    </row>
    <row r="1147" spans="1:1024" s="72" customFormat="1" ht="28.7" customHeight="1" x14ac:dyDescent="0.25">
      <c r="A1147" s="123">
        <v>1144</v>
      </c>
      <c r="B1147" s="53" t="s">
        <v>2780</v>
      </c>
      <c r="C1147" s="53" t="s">
        <v>2111</v>
      </c>
      <c r="D1147" s="53" t="s">
        <v>2258</v>
      </c>
      <c r="E1147" s="73" t="s">
        <v>28</v>
      </c>
      <c r="F1147" s="73"/>
      <c r="G1147" s="79">
        <v>250</v>
      </c>
      <c r="H1147" s="75">
        <f t="shared" si="56"/>
        <v>312.5</v>
      </c>
      <c r="I1147" s="87">
        <v>728</v>
      </c>
      <c r="J1147" s="77" t="s">
        <v>7112</v>
      </c>
      <c r="K1147" s="66" t="s">
        <v>7224</v>
      </c>
      <c r="L1147" s="71" t="s">
        <v>7111</v>
      </c>
      <c r="M1147" s="78" t="s">
        <v>9</v>
      </c>
      <c r="N1147" s="78" t="s">
        <v>24</v>
      </c>
      <c r="O1147" s="125" t="s">
        <v>7228</v>
      </c>
      <c r="P1147" s="70"/>
      <c r="Q1147" s="70"/>
      <c r="R1147" s="70"/>
      <c r="S1147" s="70"/>
      <c r="T1147" s="70"/>
      <c r="U1147" s="70"/>
      <c r="V1147" s="70"/>
      <c r="W1147" s="70"/>
      <c r="X1147" s="70"/>
      <c r="Y1147" s="70"/>
      <c r="Z1147" s="70"/>
      <c r="AA1147" s="70"/>
      <c r="AB1147" s="70"/>
      <c r="AC1147" s="70"/>
      <c r="AD1147" s="70"/>
      <c r="AE1147" s="70"/>
      <c r="AF1147" s="70"/>
      <c r="AG1147" s="70"/>
      <c r="AH1147" s="70"/>
      <c r="AI1147" s="70"/>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AMD1147" s="70"/>
      <c r="AME1147" s="70"/>
      <c r="AMF1147" s="70"/>
      <c r="AMG1147" s="70"/>
      <c r="AMH1147" s="70"/>
      <c r="AMI1147" s="70"/>
      <c r="AMJ1147" s="70"/>
    </row>
    <row r="1148" spans="1:1024" s="72" customFormat="1" ht="28.7" customHeight="1" x14ac:dyDescent="0.25">
      <c r="A1148" s="123">
        <v>1145</v>
      </c>
      <c r="B1148" s="53" t="s">
        <v>2781</v>
      </c>
      <c r="C1148" s="53" t="s">
        <v>2113</v>
      </c>
      <c r="D1148" s="53" t="s">
        <v>2258</v>
      </c>
      <c r="E1148" s="73" t="s">
        <v>28</v>
      </c>
      <c r="F1148" s="73"/>
      <c r="G1148" s="79">
        <v>250</v>
      </c>
      <c r="H1148" s="75">
        <f t="shared" si="56"/>
        <v>312.5</v>
      </c>
      <c r="I1148" s="87">
        <v>728</v>
      </c>
      <c r="J1148" s="77" t="s">
        <v>7112</v>
      </c>
      <c r="K1148" s="66" t="s">
        <v>7224</v>
      </c>
      <c r="L1148" s="71" t="s">
        <v>7111</v>
      </c>
      <c r="M1148" s="78" t="s">
        <v>9</v>
      </c>
      <c r="N1148" s="78" t="s">
        <v>24</v>
      </c>
      <c r="O1148" s="125" t="s">
        <v>7228</v>
      </c>
      <c r="P1148" s="70"/>
      <c r="Q1148" s="70"/>
      <c r="R1148" s="70"/>
      <c r="S1148" s="70"/>
      <c r="T1148" s="70"/>
      <c r="U1148" s="70"/>
      <c r="V1148" s="70"/>
      <c r="W1148" s="70"/>
      <c r="X1148" s="70"/>
      <c r="Y1148" s="70"/>
      <c r="Z1148" s="70"/>
      <c r="AA1148" s="70"/>
      <c r="AB1148" s="70"/>
      <c r="AC1148" s="70"/>
      <c r="AD1148" s="70"/>
      <c r="AE1148" s="70"/>
      <c r="AF1148" s="70"/>
      <c r="AG1148" s="70"/>
      <c r="AH1148" s="70"/>
      <c r="AI1148" s="70"/>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AMD1148" s="70"/>
      <c r="AME1148" s="70"/>
      <c r="AMF1148" s="70"/>
      <c r="AMG1148" s="70"/>
      <c r="AMH1148" s="70"/>
      <c r="AMI1148" s="70"/>
      <c r="AMJ1148" s="70"/>
    </row>
    <row r="1149" spans="1:1024" s="72" customFormat="1" ht="28.7" customHeight="1" x14ac:dyDescent="0.25">
      <c r="A1149" s="123">
        <v>1146</v>
      </c>
      <c r="B1149" s="53" t="s">
        <v>2782</v>
      </c>
      <c r="C1149" s="53" t="s">
        <v>2115</v>
      </c>
      <c r="D1149" s="53" t="s">
        <v>2258</v>
      </c>
      <c r="E1149" s="73" t="s">
        <v>28</v>
      </c>
      <c r="F1149" s="73"/>
      <c r="G1149" s="79">
        <v>250</v>
      </c>
      <c r="H1149" s="75">
        <f t="shared" si="56"/>
        <v>312.5</v>
      </c>
      <c r="I1149" s="87">
        <v>728</v>
      </c>
      <c r="J1149" s="77" t="s">
        <v>7112</v>
      </c>
      <c r="K1149" s="66" t="s">
        <v>7224</v>
      </c>
      <c r="L1149" s="71" t="s">
        <v>7111</v>
      </c>
      <c r="M1149" s="78" t="s">
        <v>9</v>
      </c>
      <c r="N1149" s="78" t="s">
        <v>24</v>
      </c>
      <c r="O1149" s="125" t="s">
        <v>7228</v>
      </c>
      <c r="P1149" s="70"/>
      <c r="Q1149" s="70"/>
      <c r="R1149" s="70"/>
      <c r="S1149" s="70"/>
      <c r="T1149" s="70"/>
      <c r="U1149" s="70"/>
      <c r="V1149" s="70"/>
      <c r="W1149" s="70"/>
      <c r="X1149" s="70"/>
      <c r="Y1149" s="70"/>
      <c r="Z1149" s="70"/>
      <c r="AA1149" s="70"/>
      <c r="AB1149" s="70"/>
      <c r="AC1149" s="70"/>
      <c r="AD1149" s="70"/>
      <c r="AE1149" s="70"/>
      <c r="AF1149" s="70"/>
      <c r="AG1149" s="70"/>
      <c r="AH1149" s="70"/>
      <c r="AI1149" s="70"/>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AMD1149" s="70"/>
      <c r="AME1149" s="70"/>
      <c r="AMF1149" s="70"/>
      <c r="AMG1149" s="70"/>
      <c r="AMH1149" s="70"/>
      <c r="AMI1149" s="70"/>
      <c r="AMJ1149" s="70"/>
    </row>
    <row r="1150" spans="1:1024" s="72" customFormat="1" ht="28.7" customHeight="1" x14ac:dyDescent="0.25">
      <c r="A1150" s="123">
        <v>1147</v>
      </c>
      <c r="B1150" s="53" t="s">
        <v>2783</v>
      </c>
      <c r="C1150" s="53" t="s">
        <v>2117</v>
      </c>
      <c r="D1150" s="53" t="s">
        <v>2258</v>
      </c>
      <c r="E1150" s="73" t="s">
        <v>28</v>
      </c>
      <c r="F1150" s="73"/>
      <c r="G1150" s="79">
        <v>250</v>
      </c>
      <c r="H1150" s="75">
        <f t="shared" si="56"/>
        <v>312.5</v>
      </c>
      <c r="I1150" s="87">
        <v>728</v>
      </c>
      <c r="J1150" s="77" t="s">
        <v>7112</v>
      </c>
      <c r="K1150" s="66" t="s">
        <v>7224</v>
      </c>
      <c r="L1150" s="71" t="s">
        <v>7111</v>
      </c>
      <c r="M1150" s="78" t="s">
        <v>9</v>
      </c>
      <c r="N1150" s="78" t="s">
        <v>24</v>
      </c>
      <c r="O1150" s="125" t="s">
        <v>7228</v>
      </c>
      <c r="P1150" s="70"/>
      <c r="Q1150" s="70"/>
      <c r="R1150" s="70"/>
      <c r="S1150" s="70"/>
      <c r="T1150" s="70"/>
      <c r="U1150" s="70"/>
      <c r="V1150" s="70"/>
      <c r="W1150" s="70"/>
      <c r="X1150" s="70"/>
      <c r="Y1150" s="70"/>
      <c r="Z1150" s="70"/>
      <c r="AA1150" s="70"/>
      <c r="AB1150" s="70"/>
      <c r="AC1150" s="70"/>
      <c r="AD1150" s="70"/>
      <c r="AE1150" s="70"/>
      <c r="AF1150" s="70"/>
      <c r="AG1150" s="70"/>
      <c r="AH1150" s="70"/>
      <c r="AI1150" s="70"/>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AMD1150" s="70"/>
      <c r="AME1150" s="70"/>
      <c r="AMF1150" s="70"/>
      <c r="AMG1150" s="70"/>
      <c r="AMH1150" s="70"/>
      <c r="AMI1150" s="70"/>
      <c r="AMJ1150" s="70"/>
    </row>
    <row r="1151" spans="1:1024" s="72" customFormat="1" ht="28.7" customHeight="1" x14ac:dyDescent="0.25">
      <c r="A1151" s="123">
        <v>1148</v>
      </c>
      <c r="B1151" s="53" t="s">
        <v>2784</v>
      </c>
      <c r="C1151" s="53" t="s">
        <v>2119</v>
      </c>
      <c r="D1151" s="53" t="s">
        <v>2258</v>
      </c>
      <c r="E1151" s="73" t="s">
        <v>28</v>
      </c>
      <c r="F1151" s="73"/>
      <c r="G1151" s="79">
        <v>250</v>
      </c>
      <c r="H1151" s="75">
        <f t="shared" si="56"/>
        <v>312.5</v>
      </c>
      <c r="I1151" s="87">
        <v>728</v>
      </c>
      <c r="J1151" s="77" t="s">
        <v>7112</v>
      </c>
      <c r="K1151" s="66" t="s">
        <v>7224</v>
      </c>
      <c r="L1151" s="71" t="s">
        <v>7111</v>
      </c>
      <c r="M1151" s="78" t="s">
        <v>9</v>
      </c>
      <c r="N1151" s="78" t="s">
        <v>24</v>
      </c>
      <c r="O1151" s="125" t="s">
        <v>7228</v>
      </c>
      <c r="P1151" s="70"/>
      <c r="Q1151" s="70"/>
      <c r="R1151" s="70"/>
      <c r="S1151" s="70"/>
      <c r="T1151" s="70"/>
      <c r="U1151" s="70"/>
      <c r="V1151" s="70"/>
      <c r="W1151" s="70"/>
      <c r="X1151" s="70"/>
      <c r="Y1151" s="70"/>
      <c r="Z1151" s="70"/>
      <c r="AA1151" s="70"/>
      <c r="AB1151" s="70"/>
      <c r="AC1151" s="70"/>
      <c r="AD1151" s="70"/>
      <c r="AE1151" s="70"/>
      <c r="AF1151" s="70"/>
      <c r="AG1151" s="70"/>
      <c r="AH1151" s="70"/>
      <c r="AI1151" s="70"/>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AMD1151" s="70"/>
      <c r="AME1151" s="70"/>
      <c r="AMF1151" s="70"/>
      <c r="AMG1151" s="70"/>
      <c r="AMH1151" s="70"/>
      <c r="AMI1151" s="70"/>
      <c r="AMJ1151" s="70"/>
    </row>
    <row r="1152" spans="1:1024" s="72" customFormat="1" ht="28.7" customHeight="1" x14ac:dyDescent="0.25">
      <c r="A1152" s="123">
        <v>1149</v>
      </c>
      <c r="B1152" s="53" t="s">
        <v>2785</v>
      </c>
      <c r="C1152" s="53" t="s">
        <v>2121</v>
      </c>
      <c r="D1152" s="53" t="s">
        <v>2258</v>
      </c>
      <c r="E1152" s="73" t="s">
        <v>28</v>
      </c>
      <c r="F1152" s="73"/>
      <c r="G1152" s="79">
        <v>250</v>
      </c>
      <c r="H1152" s="75">
        <f t="shared" si="56"/>
        <v>312.5</v>
      </c>
      <c r="I1152" s="87">
        <v>728</v>
      </c>
      <c r="J1152" s="77" t="s">
        <v>7112</v>
      </c>
      <c r="K1152" s="66" t="s">
        <v>7224</v>
      </c>
      <c r="L1152" s="71" t="s">
        <v>7111</v>
      </c>
      <c r="M1152" s="78" t="s">
        <v>9</v>
      </c>
      <c r="N1152" s="78" t="s">
        <v>24</v>
      </c>
      <c r="O1152" s="125" t="s">
        <v>7228</v>
      </c>
      <c r="P1152" s="70"/>
      <c r="Q1152" s="70"/>
      <c r="R1152" s="70"/>
      <c r="S1152" s="70"/>
      <c r="T1152" s="70"/>
      <c r="U1152" s="70"/>
      <c r="V1152" s="70"/>
      <c r="W1152" s="70"/>
      <c r="X1152" s="70"/>
      <c r="Y1152" s="70"/>
      <c r="Z1152" s="70"/>
      <c r="AA1152" s="70"/>
      <c r="AB1152" s="70"/>
      <c r="AC1152" s="70"/>
      <c r="AD1152" s="70"/>
      <c r="AE1152" s="70"/>
      <c r="AF1152" s="70"/>
      <c r="AG1152" s="70"/>
      <c r="AH1152" s="70"/>
      <c r="AI1152" s="70"/>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AMD1152" s="70"/>
      <c r="AME1152" s="70"/>
      <c r="AMF1152" s="70"/>
      <c r="AMG1152" s="70"/>
      <c r="AMH1152" s="70"/>
      <c r="AMI1152" s="70"/>
      <c r="AMJ1152" s="70"/>
    </row>
    <row r="1153" spans="1:1024" s="72" customFormat="1" ht="28.7" customHeight="1" x14ac:dyDescent="0.25">
      <c r="A1153" s="123">
        <v>1150</v>
      </c>
      <c r="B1153" s="53" t="s">
        <v>2786</v>
      </c>
      <c r="C1153" s="53" t="s">
        <v>2123</v>
      </c>
      <c r="D1153" s="53" t="s">
        <v>2258</v>
      </c>
      <c r="E1153" s="73" t="s">
        <v>28</v>
      </c>
      <c r="F1153" s="73"/>
      <c r="G1153" s="79">
        <v>250</v>
      </c>
      <c r="H1153" s="75">
        <f t="shared" si="56"/>
        <v>312.5</v>
      </c>
      <c r="I1153" s="87">
        <v>728</v>
      </c>
      <c r="J1153" s="77" t="s">
        <v>7112</v>
      </c>
      <c r="K1153" s="66" t="s">
        <v>7224</v>
      </c>
      <c r="L1153" s="71" t="s">
        <v>7111</v>
      </c>
      <c r="M1153" s="78" t="s">
        <v>9</v>
      </c>
      <c r="N1153" s="78" t="s">
        <v>24</v>
      </c>
      <c r="O1153" s="125" t="s">
        <v>7228</v>
      </c>
      <c r="P1153" s="70"/>
      <c r="Q1153" s="70"/>
      <c r="R1153" s="70"/>
      <c r="S1153" s="70"/>
      <c r="T1153" s="70"/>
      <c r="U1153" s="70"/>
      <c r="V1153" s="70"/>
      <c r="W1153" s="70"/>
      <c r="X1153" s="70"/>
      <c r="Y1153" s="70"/>
      <c r="Z1153" s="70"/>
      <c r="AA1153" s="70"/>
      <c r="AB1153" s="70"/>
      <c r="AC1153" s="70"/>
      <c r="AD1153" s="70"/>
      <c r="AE1153" s="70"/>
      <c r="AF1153" s="70"/>
      <c r="AG1153" s="70"/>
      <c r="AH1153" s="70"/>
      <c r="AI1153" s="70"/>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AMD1153" s="70"/>
      <c r="AME1153" s="70"/>
      <c r="AMF1153" s="70"/>
      <c r="AMG1153" s="70"/>
      <c r="AMH1153" s="70"/>
      <c r="AMI1153" s="70"/>
      <c r="AMJ1153" s="70"/>
    </row>
    <row r="1154" spans="1:1024" s="72" customFormat="1" ht="28.7" customHeight="1" x14ac:dyDescent="0.25">
      <c r="A1154" s="123">
        <v>1151</v>
      </c>
      <c r="B1154" s="53" t="s">
        <v>2787</v>
      </c>
      <c r="C1154" s="53" t="s">
        <v>2125</v>
      </c>
      <c r="D1154" s="53" t="s">
        <v>2258</v>
      </c>
      <c r="E1154" s="73" t="s">
        <v>28</v>
      </c>
      <c r="F1154" s="73"/>
      <c r="G1154" s="79">
        <v>250</v>
      </c>
      <c r="H1154" s="75">
        <f t="shared" si="56"/>
        <v>312.5</v>
      </c>
      <c r="I1154" s="87">
        <v>728</v>
      </c>
      <c r="J1154" s="77" t="s">
        <v>7112</v>
      </c>
      <c r="K1154" s="66" t="s">
        <v>7224</v>
      </c>
      <c r="L1154" s="71" t="s">
        <v>7111</v>
      </c>
      <c r="M1154" s="78" t="s">
        <v>9</v>
      </c>
      <c r="N1154" s="78" t="s">
        <v>24</v>
      </c>
      <c r="O1154" s="125" t="s">
        <v>7228</v>
      </c>
      <c r="P1154" s="70"/>
      <c r="Q1154" s="70"/>
      <c r="R1154" s="70"/>
      <c r="S1154" s="70"/>
      <c r="T1154" s="70"/>
      <c r="U1154" s="70"/>
      <c r="V1154" s="70"/>
      <c r="W1154" s="70"/>
      <c r="X1154" s="70"/>
      <c r="Y1154" s="70"/>
      <c r="Z1154" s="70"/>
      <c r="AA1154" s="70"/>
      <c r="AB1154" s="70"/>
      <c r="AC1154" s="70"/>
      <c r="AD1154" s="70"/>
      <c r="AE1154" s="70"/>
      <c r="AF1154" s="70"/>
      <c r="AG1154" s="70"/>
      <c r="AH1154" s="70"/>
      <c r="AI1154" s="70"/>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AMD1154" s="70"/>
      <c r="AME1154" s="70"/>
      <c r="AMF1154" s="70"/>
      <c r="AMG1154" s="70"/>
      <c r="AMH1154" s="70"/>
      <c r="AMI1154" s="70"/>
      <c r="AMJ1154" s="70"/>
    </row>
    <row r="1155" spans="1:1024" s="72" customFormat="1" ht="28.7" customHeight="1" x14ac:dyDescent="0.25">
      <c r="A1155" s="123">
        <v>1152</v>
      </c>
      <c r="B1155" s="53" t="s">
        <v>2788</v>
      </c>
      <c r="C1155" s="53" t="s">
        <v>2127</v>
      </c>
      <c r="D1155" s="53" t="s">
        <v>2258</v>
      </c>
      <c r="E1155" s="73" t="s">
        <v>28</v>
      </c>
      <c r="F1155" s="73"/>
      <c r="G1155" s="79">
        <v>250</v>
      </c>
      <c r="H1155" s="75">
        <f t="shared" si="56"/>
        <v>312.5</v>
      </c>
      <c r="I1155" s="87">
        <v>728</v>
      </c>
      <c r="J1155" s="77" t="s">
        <v>7112</v>
      </c>
      <c r="K1155" s="66" t="s">
        <v>7224</v>
      </c>
      <c r="L1155" s="71" t="s">
        <v>7111</v>
      </c>
      <c r="M1155" s="78" t="s">
        <v>9</v>
      </c>
      <c r="N1155" s="78" t="s">
        <v>24</v>
      </c>
      <c r="O1155" s="125" t="s">
        <v>7228</v>
      </c>
      <c r="P1155" s="70"/>
      <c r="Q1155" s="70"/>
      <c r="R1155" s="70"/>
      <c r="S1155" s="70"/>
      <c r="T1155" s="70"/>
      <c r="U1155" s="70"/>
      <c r="V1155" s="70"/>
      <c r="W1155" s="70"/>
      <c r="X1155" s="70"/>
      <c r="Y1155" s="70"/>
      <c r="Z1155" s="70"/>
      <c r="AA1155" s="70"/>
      <c r="AB1155" s="70"/>
      <c r="AC1155" s="70"/>
      <c r="AD1155" s="70"/>
      <c r="AE1155" s="70"/>
      <c r="AF1155" s="70"/>
      <c r="AG1155" s="70"/>
      <c r="AH1155" s="70"/>
      <c r="AI1155" s="70"/>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AMD1155" s="70"/>
      <c r="AME1155" s="70"/>
      <c r="AMF1155" s="70"/>
      <c r="AMG1155" s="70"/>
      <c r="AMH1155" s="70"/>
      <c r="AMI1155" s="70"/>
      <c r="AMJ1155" s="70"/>
    </row>
    <row r="1156" spans="1:1024" s="72" customFormat="1" ht="28.7" customHeight="1" x14ac:dyDescent="0.25">
      <c r="A1156" s="123">
        <v>1153</v>
      </c>
      <c r="B1156" s="53" t="s">
        <v>2789</v>
      </c>
      <c r="C1156" s="53" t="s">
        <v>2155</v>
      </c>
      <c r="D1156" s="53" t="s">
        <v>2258</v>
      </c>
      <c r="E1156" s="73" t="s">
        <v>28</v>
      </c>
      <c r="F1156" s="73"/>
      <c r="G1156" s="79">
        <v>250</v>
      </c>
      <c r="H1156" s="75">
        <f t="shared" si="56"/>
        <v>312.5</v>
      </c>
      <c r="I1156" s="87">
        <v>728</v>
      </c>
      <c r="J1156" s="77" t="s">
        <v>7112</v>
      </c>
      <c r="K1156" s="66" t="s">
        <v>7224</v>
      </c>
      <c r="L1156" s="71" t="s">
        <v>7111</v>
      </c>
      <c r="M1156" s="78" t="s">
        <v>9</v>
      </c>
      <c r="N1156" s="78" t="s">
        <v>24</v>
      </c>
      <c r="O1156" s="125" t="s">
        <v>7228</v>
      </c>
      <c r="P1156" s="70"/>
      <c r="Q1156" s="70"/>
      <c r="R1156" s="70"/>
      <c r="S1156" s="70"/>
      <c r="T1156" s="70"/>
      <c r="U1156" s="70"/>
      <c r="V1156" s="70"/>
      <c r="W1156" s="70"/>
      <c r="X1156" s="70"/>
      <c r="Y1156" s="70"/>
      <c r="Z1156" s="70"/>
      <c r="AA1156" s="70"/>
      <c r="AB1156" s="70"/>
      <c r="AC1156" s="70"/>
      <c r="AD1156" s="70"/>
      <c r="AE1156" s="70"/>
      <c r="AF1156" s="70"/>
      <c r="AG1156" s="70"/>
      <c r="AH1156" s="70"/>
      <c r="AI1156" s="70"/>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AMD1156" s="70"/>
      <c r="AME1156" s="70"/>
      <c r="AMF1156" s="70"/>
      <c r="AMG1156" s="70"/>
      <c r="AMH1156" s="70"/>
      <c r="AMI1156" s="70"/>
      <c r="AMJ1156" s="70"/>
    </row>
    <row r="1157" spans="1:1024" s="72" customFormat="1" ht="28.7" customHeight="1" x14ac:dyDescent="0.25">
      <c r="A1157" s="123">
        <v>1154</v>
      </c>
      <c r="B1157" s="53" t="s">
        <v>2790</v>
      </c>
      <c r="C1157" s="53" t="s">
        <v>2129</v>
      </c>
      <c r="D1157" s="53" t="s">
        <v>2258</v>
      </c>
      <c r="E1157" s="73" t="s">
        <v>28</v>
      </c>
      <c r="F1157" s="73"/>
      <c r="G1157" s="79">
        <v>250</v>
      </c>
      <c r="H1157" s="75">
        <f t="shared" si="56"/>
        <v>312.5</v>
      </c>
      <c r="I1157" s="87">
        <v>728</v>
      </c>
      <c r="J1157" s="77" t="s">
        <v>7112</v>
      </c>
      <c r="K1157" s="66" t="s">
        <v>7224</v>
      </c>
      <c r="L1157" s="71" t="s">
        <v>7111</v>
      </c>
      <c r="M1157" s="78" t="s">
        <v>9</v>
      </c>
      <c r="N1157" s="78" t="s">
        <v>24</v>
      </c>
      <c r="O1157" s="125" t="s">
        <v>7228</v>
      </c>
      <c r="P1157" s="70"/>
      <c r="Q1157" s="70"/>
      <c r="R1157" s="70"/>
      <c r="S1157" s="70"/>
      <c r="T1157" s="70"/>
      <c r="U1157" s="70"/>
      <c r="V1157" s="70"/>
      <c r="W1157" s="70"/>
      <c r="X1157" s="70"/>
      <c r="Y1157" s="70"/>
      <c r="Z1157" s="70"/>
      <c r="AA1157" s="70"/>
      <c r="AB1157" s="70"/>
      <c r="AC1157" s="70"/>
      <c r="AD1157" s="70"/>
      <c r="AE1157" s="70"/>
      <c r="AF1157" s="70"/>
      <c r="AG1157" s="70"/>
      <c r="AH1157" s="70"/>
      <c r="AI1157" s="70"/>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AMD1157" s="70"/>
      <c r="AME1157" s="70"/>
      <c r="AMF1157" s="70"/>
      <c r="AMG1157" s="70"/>
      <c r="AMH1157" s="70"/>
      <c r="AMI1157" s="70"/>
      <c r="AMJ1157" s="70"/>
    </row>
    <row r="1158" spans="1:1024" s="72" customFormat="1" ht="28.7" customHeight="1" x14ac:dyDescent="0.25">
      <c r="A1158" s="123">
        <v>1155</v>
      </c>
      <c r="B1158" s="53" t="s">
        <v>2791</v>
      </c>
      <c r="C1158" s="53" t="s">
        <v>2133</v>
      </c>
      <c r="D1158" s="53" t="s">
        <v>2258</v>
      </c>
      <c r="E1158" s="73" t="s">
        <v>28</v>
      </c>
      <c r="F1158" s="73"/>
      <c r="G1158" s="79">
        <v>250</v>
      </c>
      <c r="H1158" s="75">
        <f t="shared" si="56"/>
        <v>312.5</v>
      </c>
      <c r="I1158" s="87">
        <v>728</v>
      </c>
      <c r="J1158" s="77" t="s">
        <v>7112</v>
      </c>
      <c r="K1158" s="66" t="s">
        <v>7224</v>
      </c>
      <c r="L1158" s="71" t="s">
        <v>7111</v>
      </c>
      <c r="M1158" s="78" t="s">
        <v>9</v>
      </c>
      <c r="N1158" s="78" t="s">
        <v>24</v>
      </c>
      <c r="O1158" s="125" t="s">
        <v>7228</v>
      </c>
      <c r="P1158" s="70"/>
      <c r="Q1158" s="70"/>
      <c r="R1158" s="70"/>
      <c r="S1158" s="70"/>
      <c r="T1158" s="70"/>
      <c r="U1158" s="70"/>
      <c r="V1158" s="70"/>
      <c r="W1158" s="70"/>
      <c r="X1158" s="70"/>
      <c r="Y1158" s="70"/>
      <c r="Z1158" s="70"/>
      <c r="AA1158" s="70"/>
      <c r="AB1158" s="70"/>
      <c r="AC1158" s="70"/>
      <c r="AD1158" s="70"/>
      <c r="AE1158" s="70"/>
      <c r="AF1158" s="70"/>
      <c r="AG1158" s="70"/>
      <c r="AH1158" s="70"/>
      <c r="AI1158" s="70"/>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AMD1158" s="70"/>
      <c r="AME1158" s="70"/>
      <c r="AMF1158" s="70"/>
      <c r="AMG1158" s="70"/>
      <c r="AMH1158" s="70"/>
      <c r="AMI1158" s="70"/>
      <c r="AMJ1158" s="70"/>
    </row>
    <row r="1159" spans="1:1024" s="72" customFormat="1" ht="28.7" customHeight="1" x14ac:dyDescent="0.25">
      <c r="A1159" s="123">
        <v>1156</v>
      </c>
      <c r="B1159" s="53" t="s">
        <v>2792</v>
      </c>
      <c r="C1159" s="53" t="s">
        <v>2135</v>
      </c>
      <c r="D1159" s="53" t="s">
        <v>2258</v>
      </c>
      <c r="E1159" s="73" t="s">
        <v>28</v>
      </c>
      <c r="F1159" s="73"/>
      <c r="G1159" s="79">
        <v>250</v>
      </c>
      <c r="H1159" s="75">
        <f t="shared" si="56"/>
        <v>312.5</v>
      </c>
      <c r="I1159" s="87">
        <v>728</v>
      </c>
      <c r="J1159" s="77" t="s">
        <v>7112</v>
      </c>
      <c r="K1159" s="66" t="s">
        <v>7224</v>
      </c>
      <c r="L1159" s="71" t="s">
        <v>7111</v>
      </c>
      <c r="M1159" s="78" t="s">
        <v>9</v>
      </c>
      <c r="N1159" s="78" t="s">
        <v>24</v>
      </c>
      <c r="O1159" s="125" t="s">
        <v>7228</v>
      </c>
      <c r="P1159" s="70"/>
      <c r="Q1159" s="70"/>
      <c r="R1159" s="70"/>
      <c r="S1159" s="70"/>
      <c r="T1159" s="70"/>
      <c r="U1159" s="70"/>
      <c r="V1159" s="70"/>
      <c r="W1159" s="70"/>
      <c r="X1159" s="70"/>
      <c r="Y1159" s="70"/>
      <c r="Z1159" s="70"/>
      <c r="AA1159" s="70"/>
      <c r="AB1159" s="70"/>
      <c r="AC1159" s="70"/>
      <c r="AD1159" s="70"/>
      <c r="AE1159" s="70"/>
      <c r="AF1159" s="70"/>
      <c r="AG1159" s="70"/>
      <c r="AH1159" s="70"/>
      <c r="AI1159" s="70"/>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AMD1159" s="70"/>
      <c r="AME1159" s="70"/>
      <c r="AMF1159" s="70"/>
      <c r="AMG1159" s="70"/>
      <c r="AMH1159" s="70"/>
      <c r="AMI1159" s="70"/>
      <c r="AMJ1159" s="70"/>
    </row>
    <row r="1160" spans="1:1024" s="72" customFormat="1" ht="28.7" customHeight="1" x14ac:dyDescent="0.25">
      <c r="A1160" s="123">
        <v>1157</v>
      </c>
      <c r="B1160" s="53" t="s">
        <v>2793</v>
      </c>
      <c r="C1160" s="53" t="s">
        <v>2137</v>
      </c>
      <c r="D1160" s="53" t="s">
        <v>2258</v>
      </c>
      <c r="E1160" s="73" t="s">
        <v>28</v>
      </c>
      <c r="F1160" s="73"/>
      <c r="G1160" s="79">
        <v>250</v>
      </c>
      <c r="H1160" s="75">
        <f t="shared" si="56"/>
        <v>312.5</v>
      </c>
      <c r="I1160" s="87">
        <v>728</v>
      </c>
      <c r="J1160" s="77" t="s">
        <v>7112</v>
      </c>
      <c r="K1160" s="66" t="s">
        <v>7224</v>
      </c>
      <c r="L1160" s="71" t="s">
        <v>7111</v>
      </c>
      <c r="M1160" s="78" t="s">
        <v>9</v>
      </c>
      <c r="N1160" s="78" t="s">
        <v>24</v>
      </c>
      <c r="O1160" s="125" t="s">
        <v>7228</v>
      </c>
      <c r="P1160" s="70"/>
      <c r="Q1160" s="70"/>
      <c r="R1160" s="70"/>
      <c r="S1160" s="70"/>
      <c r="T1160" s="70"/>
      <c r="U1160" s="70"/>
      <c r="V1160" s="70"/>
      <c r="W1160" s="70"/>
      <c r="X1160" s="70"/>
      <c r="Y1160" s="70"/>
      <c r="Z1160" s="70"/>
      <c r="AA1160" s="70"/>
      <c r="AB1160" s="70"/>
      <c r="AC1160" s="70"/>
      <c r="AD1160" s="70"/>
      <c r="AE1160" s="70"/>
      <c r="AF1160" s="70"/>
      <c r="AG1160" s="70"/>
      <c r="AH1160" s="70"/>
      <c r="AI1160" s="70"/>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AMD1160" s="70"/>
      <c r="AME1160" s="70"/>
      <c r="AMF1160" s="70"/>
      <c r="AMG1160" s="70"/>
      <c r="AMH1160" s="70"/>
      <c r="AMI1160" s="70"/>
      <c r="AMJ1160" s="70"/>
    </row>
    <row r="1161" spans="1:1024" s="72" customFormat="1" ht="28.7" customHeight="1" x14ac:dyDescent="0.25">
      <c r="A1161" s="123">
        <v>1158</v>
      </c>
      <c r="B1161" s="53" t="s">
        <v>2794</v>
      </c>
      <c r="C1161" s="53" t="s">
        <v>2139</v>
      </c>
      <c r="D1161" s="53" t="s">
        <v>2258</v>
      </c>
      <c r="E1161" s="73" t="s">
        <v>28</v>
      </c>
      <c r="F1161" s="73"/>
      <c r="G1161" s="79">
        <v>250</v>
      </c>
      <c r="H1161" s="75">
        <f t="shared" si="56"/>
        <v>312.5</v>
      </c>
      <c r="I1161" s="87">
        <v>728</v>
      </c>
      <c r="J1161" s="77" t="s">
        <v>7112</v>
      </c>
      <c r="K1161" s="66" t="s">
        <v>7224</v>
      </c>
      <c r="L1161" s="71" t="s">
        <v>7111</v>
      </c>
      <c r="M1161" s="78" t="s">
        <v>9</v>
      </c>
      <c r="N1161" s="78" t="s">
        <v>24</v>
      </c>
      <c r="O1161" s="125" t="s">
        <v>7228</v>
      </c>
      <c r="P1161" s="70"/>
      <c r="Q1161" s="70"/>
      <c r="R1161" s="70"/>
      <c r="S1161" s="70"/>
      <c r="T1161" s="70"/>
      <c r="U1161" s="70"/>
      <c r="V1161" s="70"/>
      <c r="W1161" s="70"/>
      <c r="X1161" s="70"/>
      <c r="Y1161" s="70"/>
      <c r="Z1161" s="70"/>
      <c r="AA1161" s="70"/>
      <c r="AB1161" s="70"/>
      <c r="AC1161" s="70"/>
      <c r="AD1161" s="70"/>
      <c r="AE1161" s="70"/>
      <c r="AF1161" s="70"/>
      <c r="AG1161" s="70"/>
      <c r="AH1161" s="70"/>
      <c r="AI1161" s="70"/>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AMD1161" s="70"/>
      <c r="AME1161" s="70"/>
      <c r="AMF1161" s="70"/>
      <c r="AMG1161" s="70"/>
      <c r="AMH1161" s="70"/>
      <c r="AMI1161" s="70"/>
      <c r="AMJ1161" s="70"/>
    </row>
    <row r="1162" spans="1:1024" s="72" customFormat="1" ht="28.7" customHeight="1" x14ac:dyDescent="0.25">
      <c r="A1162" s="123">
        <v>1159</v>
      </c>
      <c r="B1162" s="53" t="s">
        <v>2795</v>
      </c>
      <c r="C1162" s="53" t="s">
        <v>2141</v>
      </c>
      <c r="D1162" s="53" t="s">
        <v>2258</v>
      </c>
      <c r="E1162" s="73" t="s">
        <v>28</v>
      </c>
      <c r="F1162" s="73"/>
      <c r="G1162" s="79">
        <v>250</v>
      </c>
      <c r="H1162" s="75">
        <f t="shared" si="56"/>
        <v>312.5</v>
      </c>
      <c r="I1162" s="87">
        <v>728</v>
      </c>
      <c r="J1162" s="77" t="s">
        <v>7112</v>
      </c>
      <c r="K1162" s="66" t="s">
        <v>7224</v>
      </c>
      <c r="L1162" s="71" t="s">
        <v>7111</v>
      </c>
      <c r="M1162" s="78" t="s">
        <v>9</v>
      </c>
      <c r="N1162" s="78" t="s">
        <v>24</v>
      </c>
      <c r="O1162" s="125" t="s">
        <v>7228</v>
      </c>
      <c r="P1162" s="70"/>
      <c r="Q1162" s="70"/>
      <c r="R1162" s="70"/>
      <c r="S1162" s="70"/>
      <c r="T1162" s="70"/>
      <c r="U1162" s="70"/>
      <c r="V1162" s="70"/>
      <c r="W1162" s="70"/>
      <c r="X1162" s="70"/>
      <c r="Y1162" s="70"/>
      <c r="Z1162" s="70"/>
      <c r="AA1162" s="70"/>
      <c r="AB1162" s="70"/>
      <c r="AC1162" s="70"/>
      <c r="AD1162" s="70"/>
      <c r="AE1162" s="70"/>
      <c r="AF1162" s="70"/>
      <c r="AG1162" s="70"/>
      <c r="AH1162" s="70"/>
      <c r="AI1162" s="70"/>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AMD1162" s="70"/>
      <c r="AME1162" s="70"/>
      <c r="AMF1162" s="70"/>
      <c r="AMG1162" s="70"/>
      <c r="AMH1162" s="70"/>
      <c r="AMI1162" s="70"/>
      <c r="AMJ1162" s="70"/>
    </row>
    <row r="1163" spans="1:1024" s="72" customFormat="1" ht="28.7" customHeight="1" x14ac:dyDescent="0.25">
      <c r="A1163" s="123">
        <v>1160</v>
      </c>
      <c r="B1163" s="53" t="s">
        <v>2796</v>
      </c>
      <c r="C1163" s="53" t="s">
        <v>2143</v>
      </c>
      <c r="D1163" s="53" t="s">
        <v>2258</v>
      </c>
      <c r="E1163" s="73" t="s">
        <v>28</v>
      </c>
      <c r="F1163" s="73"/>
      <c r="G1163" s="79">
        <v>250</v>
      </c>
      <c r="H1163" s="75">
        <f t="shared" si="56"/>
        <v>312.5</v>
      </c>
      <c r="I1163" s="87">
        <v>728</v>
      </c>
      <c r="J1163" s="77" t="s">
        <v>7112</v>
      </c>
      <c r="K1163" s="66" t="s">
        <v>7224</v>
      </c>
      <c r="L1163" s="71" t="s">
        <v>7111</v>
      </c>
      <c r="M1163" s="78" t="s">
        <v>9</v>
      </c>
      <c r="N1163" s="78" t="s">
        <v>24</v>
      </c>
      <c r="O1163" s="125" t="s">
        <v>7228</v>
      </c>
      <c r="P1163" s="70"/>
      <c r="Q1163" s="70"/>
      <c r="R1163" s="70"/>
      <c r="S1163" s="70"/>
      <c r="T1163" s="70"/>
      <c r="U1163" s="70"/>
      <c r="V1163" s="70"/>
      <c r="W1163" s="70"/>
      <c r="X1163" s="70"/>
      <c r="Y1163" s="70"/>
      <c r="Z1163" s="70"/>
      <c r="AA1163" s="70"/>
      <c r="AB1163" s="70"/>
      <c r="AC1163" s="70"/>
      <c r="AD1163" s="70"/>
      <c r="AE1163" s="70"/>
      <c r="AF1163" s="70"/>
      <c r="AG1163" s="70"/>
      <c r="AH1163" s="70"/>
      <c r="AI1163" s="70"/>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AMD1163" s="70"/>
      <c r="AME1163" s="70"/>
      <c r="AMF1163" s="70"/>
      <c r="AMG1163" s="70"/>
      <c r="AMH1163" s="70"/>
      <c r="AMI1163" s="70"/>
      <c r="AMJ1163" s="70"/>
    </row>
    <row r="1164" spans="1:1024" s="72" customFormat="1" ht="28.7" customHeight="1" x14ac:dyDescent="0.25">
      <c r="A1164" s="123">
        <v>1161</v>
      </c>
      <c r="B1164" s="53" t="s">
        <v>2797</v>
      </c>
      <c r="C1164" s="53" t="s">
        <v>2145</v>
      </c>
      <c r="D1164" s="53" t="s">
        <v>2258</v>
      </c>
      <c r="E1164" s="73" t="s">
        <v>28</v>
      </c>
      <c r="F1164" s="73"/>
      <c r="G1164" s="79">
        <v>250</v>
      </c>
      <c r="H1164" s="75">
        <f t="shared" si="56"/>
        <v>312.5</v>
      </c>
      <c r="I1164" s="87">
        <v>728</v>
      </c>
      <c r="J1164" s="77" t="s">
        <v>7112</v>
      </c>
      <c r="K1164" s="66" t="s">
        <v>7224</v>
      </c>
      <c r="L1164" s="71" t="s">
        <v>7111</v>
      </c>
      <c r="M1164" s="78" t="s">
        <v>9</v>
      </c>
      <c r="N1164" s="78" t="s">
        <v>24</v>
      </c>
      <c r="O1164" s="125" t="s">
        <v>7228</v>
      </c>
      <c r="P1164" s="70"/>
      <c r="Q1164" s="70"/>
      <c r="R1164" s="70"/>
      <c r="S1164" s="70"/>
      <c r="T1164" s="70"/>
      <c r="U1164" s="70"/>
      <c r="V1164" s="70"/>
      <c r="W1164" s="70"/>
      <c r="X1164" s="70"/>
      <c r="Y1164" s="70"/>
      <c r="Z1164" s="70"/>
      <c r="AA1164" s="70"/>
      <c r="AB1164" s="70"/>
      <c r="AC1164" s="70"/>
      <c r="AD1164" s="70"/>
      <c r="AE1164" s="70"/>
      <c r="AF1164" s="70"/>
      <c r="AG1164" s="70"/>
      <c r="AH1164" s="70"/>
      <c r="AI1164" s="70"/>
      <c r="AJ1164" s="70"/>
      <c r="AK1164" s="70"/>
      <c r="AL1164" s="70"/>
      <c r="AM1164" s="70"/>
      <c r="AN1164" s="70"/>
      <c r="AO1164" s="70"/>
      <c r="AP1164" s="70"/>
      <c r="AQ1164" s="70"/>
      <c r="AR1164" s="70"/>
      <c r="AS1164" s="70"/>
      <c r="AT1164" s="70"/>
      <c r="AU1164" s="70"/>
      <c r="AV1164" s="70"/>
      <c r="AW1164" s="70"/>
      <c r="AX1164" s="70"/>
      <c r="AY1164" s="70"/>
      <c r="AZ1164" s="70"/>
      <c r="BA1164" s="70"/>
      <c r="BB1164" s="70"/>
      <c r="BC1164" s="70"/>
      <c r="BD1164" s="70"/>
      <c r="BE1164" s="70"/>
      <c r="BF1164" s="70"/>
      <c r="BG1164" s="70"/>
      <c r="BH1164" s="70"/>
      <c r="BI1164" s="70"/>
      <c r="BJ1164" s="70"/>
      <c r="BK1164" s="70"/>
      <c r="AMD1164" s="70"/>
      <c r="AME1164" s="70"/>
      <c r="AMF1164" s="70"/>
      <c r="AMG1164" s="70"/>
      <c r="AMH1164" s="70"/>
      <c r="AMI1164" s="70"/>
      <c r="AMJ1164" s="70"/>
    </row>
    <row r="1165" spans="1:1024" s="72" customFormat="1" ht="28.7" customHeight="1" x14ac:dyDescent="0.25">
      <c r="A1165" s="123">
        <v>1162</v>
      </c>
      <c r="B1165" s="53" t="s">
        <v>2798</v>
      </c>
      <c r="C1165" s="53" t="s">
        <v>2147</v>
      </c>
      <c r="D1165" s="53" t="s">
        <v>2258</v>
      </c>
      <c r="E1165" s="73" t="s">
        <v>28</v>
      </c>
      <c r="F1165" s="73"/>
      <c r="G1165" s="79">
        <v>250</v>
      </c>
      <c r="H1165" s="75">
        <f t="shared" si="56"/>
        <v>312.5</v>
      </c>
      <c r="I1165" s="87">
        <v>728</v>
      </c>
      <c r="J1165" s="77" t="s">
        <v>7112</v>
      </c>
      <c r="K1165" s="66" t="s">
        <v>7224</v>
      </c>
      <c r="L1165" s="71" t="s">
        <v>7111</v>
      </c>
      <c r="M1165" s="78" t="s">
        <v>9</v>
      </c>
      <c r="N1165" s="78" t="s">
        <v>24</v>
      </c>
      <c r="O1165" s="125" t="s">
        <v>7228</v>
      </c>
      <c r="P1165" s="70"/>
      <c r="Q1165" s="70"/>
      <c r="R1165" s="70"/>
      <c r="S1165" s="70"/>
      <c r="T1165" s="70"/>
      <c r="U1165" s="70"/>
      <c r="V1165" s="70"/>
      <c r="W1165" s="70"/>
      <c r="X1165" s="70"/>
      <c r="Y1165" s="70"/>
      <c r="Z1165" s="70"/>
      <c r="AA1165" s="70"/>
      <c r="AB1165" s="70"/>
      <c r="AC1165" s="70"/>
      <c r="AD1165" s="70"/>
      <c r="AE1165" s="70"/>
      <c r="AF1165" s="70"/>
      <c r="AG1165" s="70"/>
      <c r="AH1165" s="70"/>
      <c r="AI1165" s="70"/>
      <c r="AJ1165" s="70"/>
      <c r="AK1165" s="70"/>
      <c r="AL1165" s="70"/>
      <c r="AM1165" s="70"/>
      <c r="AN1165" s="70"/>
      <c r="AO1165" s="70"/>
      <c r="AP1165" s="70"/>
      <c r="AQ1165" s="70"/>
      <c r="AR1165" s="70"/>
      <c r="AS1165" s="70"/>
      <c r="AT1165" s="70"/>
      <c r="AU1165" s="70"/>
      <c r="AV1165" s="70"/>
      <c r="AW1165" s="70"/>
      <c r="AX1165" s="70"/>
      <c r="AY1165" s="70"/>
      <c r="AZ1165" s="70"/>
      <c r="BA1165" s="70"/>
      <c r="BB1165" s="70"/>
      <c r="BC1165" s="70"/>
      <c r="BD1165" s="70"/>
      <c r="BE1165" s="70"/>
      <c r="BF1165" s="70"/>
      <c r="BG1165" s="70"/>
      <c r="BH1165" s="70"/>
      <c r="BI1165" s="70"/>
      <c r="BJ1165" s="70"/>
      <c r="BK1165" s="70"/>
      <c r="AMD1165" s="70"/>
      <c r="AME1165" s="70"/>
      <c r="AMF1165" s="70"/>
      <c r="AMG1165" s="70"/>
      <c r="AMH1165" s="70"/>
      <c r="AMI1165" s="70"/>
      <c r="AMJ1165" s="70"/>
    </row>
    <row r="1166" spans="1:1024" s="72" customFormat="1" ht="28.7" customHeight="1" x14ac:dyDescent="0.25">
      <c r="A1166" s="123">
        <v>1163</v>
      </c>
      <c r="B1166" s="53" t="s">
        <v>2799</v>
      </c>
      <c r="C1166" s="53" t="s">
        <v>2149</v>
      </c>
      <c r="D1166" s="53" t="s">
        <v>2258</v>
      </c>
      <c r="E1166" s="73" t="s">
        <v>28</v>
      </c>
      <c r="F1166" s="73"/>
      <c r="G1166" s="79">
        <v>250</v>
      </c>
      <c r="H1166" s="75">
        <f t="shared" si="56"/>
        <v>312.5</v>
      </c>
      <c r="I1166" s="87">
        <v>728</v>
      </c>
      <c r="J1166" s="77" t="s">
        <v>7112</v>
      </c>
      <c r="K1166" s="66" t="s">
        <v>7224</v>
      </c>
      <c r="L1166" s="71" t="s">
        <v>7111</v>
      </c>
      <c r="M1166" s="78" t="s">
        <v>9</v>
      </c>
      <c r="N1166" s="78" t="s">
        <v>24</v>
      </c>
      <c r="O1166" s="125" t="s">
        <v>7228</v>
      </c>
      <c r="P1166" s="70"/>
      <c r="Q1166" s="70"/>
      <c r="R1166" s="70"/>
      <c r="S1166" s="70"/>
      <c r="T1166" s="70"/>
      <c r="U1166" s="70"/>
      <c r="V1166" s="70"/>
      <c r="W1166" s="70"/>
      <c r="X1166" s="70"/>
      <c r="Y1166" s="70"/>
      <c r="Z1166" s="70"/>
      <c r="AA1166" s="70"/>
      <c r="AB1166" s="70"/>
      <c r="AC1166" s="70"/>
      <c r="AD1166" s="70"/>
      <c r="AE1166" s="70"/>
      <c r="AF1166" s="70"/>
      <c r="AG1166" s="70"/>
      <c r="AH1166" s="70"/>
      <c r="AI1166" s="70"/>
      <c r="AJ1166" s="70"/>
      <c r="AK1166" s="70"/>
      <c r="AL1166" s="70"/>
      <c r="AM1166" s="70"/>
      <c r="AN1166" s="70"/>
      <c r="AO1166" s="70"/>
      <c r="AP1166" s="70"/>
      <c r="AQ1166" s="70"/>
      <c r="AR1166" s="70"/>
      <c r="AS1166" s="70"/>
      <c r="AT1166" s="70"/>
      <c r="AU1166" s="70"/>
      <c r="AV1166" s="70"/>
      <c r="AW1166" s="70"/>
      <c r="AX1166" s="70"/>
      <c r="AY1166" s="70"/>
      <c r="AZ1166" s="70"/>
      <c r="BA1166" s="70"/>
      <c r="BB1166" s="70"/>
      <c r="BC1166" s="70"/>
      <c r="BD1166" s="70"/>
      <c r="BE1166" s="70"/>
      <c r="BF1166" s="70"/>
      <c r="BG1166" s="70"/>
      <c r="BH1166" s="70"/>
      <c r="BI1166" s="70"/>
      <c r="BJ1166" s="70"/>
      <c r="BK1166" s="70"/>
      <c r="AMD1166" s="70"/>
      <c r="AME1166" s="70"/>
      <c r="AMF1166" s="70"/>
      <c r="AMG1166" s="70"/>
      <c r="AMH1166" s="70"/>
      <c r="AMI1166" s="70"/>
      <c r="AMJ1166" s="70"/>
    </row>
    <row r="1167" spans="1:1024" s="72" customFormat="1" ht="28.7" customHeight="1" x14ac:dyDescent="0.25">
      <c r="A1167" s="123">
        <v>1164</v>
      </c>
      <c r="B1167" s="53" t="s">
        <v>2800</v>
      </c>
      <c r="C1167" s="53" t="s">
        <v>2065</v>
      </c>
      <c r="D1167" s="53" t="s">
        <v>2061</v>
      </c>
      <c r="E1167" s="73" t="s">
        <v>28</v>
      </c>
      <c r="F1167" s="73"/>
      <c r="G1167" s="79">
        <v>420</v>
      </c>
      <c r="H1167" s="75">
        <f t="shared" si="56"/>
        <v>525</v>
      </c>
      <c r="I1167" s="76">
        <v>1344</v>
      </c>
      <c r="J1167" s="77" t="s">
        <v>124</v>
      </c>
      <c r="K1167" s="66" t="s">
        <v>7224</v>
      </c>
      <c r="L1167" s="71" t="s">
        <v>7111</v>
      </c>
      <c r="M1167" s="78" t="s">
        <v>9</v>
      </c>
      <c r="N1167" s="78" t="s">
        <v>24</v>
      </c>
      <c r="O1167" s="125" t="s">
        <v>7228</v>
      </c>
      <c r="P1167" s="70"/>
      <c r="Q1167" s="70"/>
      <c r="R1167" s="70"/>
      <c r="S1167" s="70"/>
      <c r="T1167" s="70"/>
      <c r="U1167" s="70"/>
      <c r="V1167" s="70"/>
      <c r="W1167" s="70"/>
      <c r="X1167" s="70"/>
      <c r="Y1167" s="70"/>
      <c r="Z1167" s="70"/>
      <c r="AA1167" s="70"/>
      <c r="AB1167" s="70"/>
      <c r="AC1167" s="70"/>
      <c r="AD1167" s="70"/>
      <c r="AE1167" s="70"/>
      <c r="AF1167" s="70"/>
      <c r="AG1167" s="70"/>
      <c r="AH1167" s="70"/>
      <c r="AI1167" s="70"/>
      <c r="AJ1167" s="70"/>
      <c r="AK1167" s="70"/>
      <c r="AL1167" s="70"/>
      <c r="AM1167" s="70"/>
      <c r="AN1167" s="70"/>
      <c r="AO1167" s="70"/>
      <c r="AP1167" s="70"/>
      <c r="AQ1167" s="70"/>
      <c r="AR1167" s="70"/>
      <c r="AS1167" s="70"/>
      <c r="AT1167" s="70"/>
      <c r="AU1167" s="70"/>
      <c r="AV1167" s="70"/>
      <c r="AW1167" s="70"/>
      <c r="AX1167" s="70"/>
      <c r="AY1167" s="70"/>
      <c r="AZ1167" s="70"/>
      <c r="BA1167" s="70"/>
      <c r="BB1167" s="70"/>
      <c r="BC1167" s="70"/>
      <c r="BD1167" s="70"/>
      <c r="BE1167" s="70"/>
      <c r="BF1167" s="70"/>
      <c r="BG1167" s="70"/>
      <c r="BH1167" s="70"/>
      <c r="BI1167" s="70"/>
      <c r="BJ1167" s="70"/>
      <c r="BK1167" s="70"/>
      <c r="AMD1167" s="70"/>
      <c r="AME1167" s="70"/>
      <c r="AMF1167" s="70"/>
      <c r="AMG1167" s="70"/>
      <c r="AMH1167" s="70"/>
      <c r="AMI1167" s="70"/>
      <c r="AMJ1167" s="70"/>
    </row>
    <row r="1168" spans="1:1024" s="72" customFormat="1" ht="28.7" customHeight="1" x14ac:dyDescent="0.25">
      <c r="A1168" s="123">
        <v>1165</v>
      </c>
      <c r="B1168" s="53" t="s">
        <v>2801</v>
      </c>
      <c r="C1168" s="53" t="s">
        <v>2067</v>
      </c>
      <c r="D1168" s="53" t="s">
        <v>2061</v>
      </c>
      <c r="E1168" s="73" t="s">
        <v>28</v>
      </c>
      <c r="F1168" s="73"/>
      <c r="G1168" s="79">
        <v>420</v>
      </c>
      <c r="H1168" s="75">
        <f t="shared" si="56"/>
        <v>525</v>
      </c>
      <c r="I1168" s="76">
        <v>1344</v>
      </c>
      <c r="J1168" s="77" t="s">
        <v>124</v>
      </c>
      <c r="K1168" s="66" t="s">
        <v>7224</v>
      </c>
      <c r="L1168" s="71" t="s">
        <v>7111</v>
      </c>
      <c r="M1168" s="78" t="s">
        <v>9</v>
      </c>
      <c r="N1168" s="78" t="s">
        <v>24</v>
      </c>
      <c r="O1168" s="125" t="s">
        <v>7228</v>
      </c>
      <c r="P1168" s="70"/>
      <c r="Q1168" s="70"/>
      <c r="R1168" s="70"/>
      <c r="S1168" s="70"/>
      <c r="T1168" s="70"/>
      <c r="U1168" s="70"/>
      <c r="V1168" s="70"/>
      <c r="W1168" s="70"/>
      <c r="X1168" s="70"/>
      <c r="Y1168" s="70"/>
      <c r="Z1168" s="70"/>
      <c r="AA1168" s="70"/>
      <c r="AB1168" s="70"/>
      <c r="AC1168" s="70"/>
      <c r="AD1168" s="70"/>
      <c r="AE1168" s="70"/>
      <c r="AF1168" s="70"/>
      <c r="AG1168" s="70"/>
      <c r="AH1168" s="70"/>
      <c r="AI1168" s="70"/>
      <c r="AJ1168" s="70"/>
      <c r="AK1168" s="70"/>
      <c r="AL1168" s="70"/>
      <c r="AM1168" s="70"/>
      <c r="AN1168" s="70"/>
      <c r="AO1168" s="70"/>
      <c r="AP1168" s="70"/>
      <c r="AQ1168" s="70"/>
      <c r="AR1168" s="70"/>
      <c r="AS1168" s="70"/>
      <c r="AT1168" s="70"/>
      <c r="AU1168" s="70"/>
      <c r="AV1168" s="70"/>
      <c r="AW1168" s="70"/>
      <c r="AX1168" s="70"/>
      <c r="AY1168" s="70"/>
      <c r="AZ1168" s="70"/>
      <c r="BA1168" s="70"/>
      <c r="BB1168" s="70"/>
      <c r="BC1168" s="70"/>
      <c r="BD1168" s="70"/>
      <c r="BE1168" s="70"/>
      <c r="BF1168" s="70"/>
      <c r="BG1168" s="70"/>
      <c r="BH1168" s="70"/>
      <c r="BI1168" s="70"/>
      <c r="BJ1168" s="70"/>
      <c r="BK1168" s="70"/>
      <c r="AMD1168" s="70"/>
      <c r="AME1168" s="70"/>
      <c r="AMF1168" s="70"/>
      <c r="AMG1168" s="70"/>
      <c r="AMH1168" s="70"/>
      <c r="AMI1168" s="70"/>
      <c r="AMJ1168" s="70"/>
    </row>
    <row r="1169" spans="1:1024" s="72" customFormat="1" ht="28.7" customHeight="1" x14ac:dyDescent="0.25">
      <c r="A1169" s="123">
        <v>1166</v>
      </c>
      <c r="B1169" s="53" t="s">
        <v>2802</v>
      </c>
      <c r="C1169" s="53" t="s">
        <v>2151</v>
      </c>
      <c r="D1169" s="53" t="s">
        <v>2061</v>
      </c>
      <c r="E1169" s="73" t="s">
        <v>28</v>
      </c>
      <c r="F1169" s="73"/>
      <c r="G1169" s="79">
        <v>420</v>
      </c>
      <c r="H1169" s="75">
        <f t="shared" si="56"/>
        <v>525</v>
      </c>
      <c r="I1169" s="76">
        <v>1344</v>
      </c>
      <c r="J1169" s="77" t="s">
        <v>124</v>
      </c>
      <c r="K1169" s="66" t="s">
        <v>7224</v>
      </c>
      <c r="L1169" s="71" t="s">
        <v>7111</v>
      </c>
      <c r="M1169" s="78" t="s">
        <v>9</v>
      </c>
      <c r="N1169" s="78" t="s">
        <v>24</v>
      </c>
      <c r="O1169" s="125" t="s">
        <v>7228</v>
      </c>
      <c r="P1169" s="70"/>
      <c r="Q1169" s="70"/>
      <c r="R1169" s="70"/>
      <c r="S1169" s="70"/>
      <c r="T1169" s="70"/>
      <c r="U1169" s="70"/>
      <c r="V1169" s="70"/>
      <c r="W1169" s="70"/>
      <c r="X1169" s="70"/>
      <c r="Y1169" s="70"/>
      <c r="Z1169" s="70"/>
      <c r="AA1169" s="70"/>
      <c r="AB1169" s="70"/>
      <c r="AC1169" s="70"/>
      <c r="AD1169" s="70"/>
      <c r="AE1169" s="70"/>
      <c r="AF1169" s="70"/>
      <c r="AG1169" s="70"/>
      <c r="AH1169" s="70"/>
      <c r="AI1169" s="70"/>
      <c r="AJ1169" s="70"/>
      <c r="AK1169" s="70"/>
      <c r="AL1169" s="70"/>
      <c r="AM1169" s="70"/>
      <c r="AN1169" s="70"/>
      <c r="AO1169" s="70"/>
      <c r="AP1169" s="70"/>
      <c r="AQ1169" s="70"/>
      <c r="AR1169" s="70"/>
      <c r="AS1169" s="70"/>
      <c r="AT1169" s="70"/>
      <c r="AU1169" s="70"/>
      <c r="AV1169" s="70"/>
      <c r="AW1169" s="70"/>
      <c r="AX1169" s="70"/>
      <c r="AY1169" s="70"/>
      <c r="AZ1169" s="70"/>
      <c r="BA1169" s="70"/>
      <c r="BB1169" s="70"/>
      <c r="BC1169" s="70"/>
      <c r="BD1169" s="70"/>
      <c r="BE1169" s="70"/>
      <c r="BF1169" s="70"/>
      <c r="BG1169" s="70"/>
      <c r="BH1169" s="70"/>
      <c r="BI1169" s="70"/>
      <c r="BJ1169" s="70"/>
      <c r="BK1169" s="70"/>
      <c r="AMD1169" s="70"/>
      <c r="AME1169" s="70"/>
      <c r="AMF1169" s="70"/>
      <c r="AMG1169" s="70"/>
      <c r="AMH1169" s="70"/>
      <c r="AMI1169" s="70"/>
      <c r="AMJ1169" s="70"/>
    </row>
    <row r="1170" spans="1:1024" s="72" customFormat="1" ht="28.7" customHeight="1" x14ac:dyDescent="0.25">
      <c r="A1170" s="123">
        <v>1167</v>
      </c>
      <c r="B1170" s="53" t="s">
        <v>2803</v>
      </c>
      <c r="C1170" s="53" t="s">
        <v>2153</v>
      </c>
      <c r="D1170" s="53" t="s">
        <v>2061</v>
      </c>
      <c r="E1170" s="73" t="s">
        <v>28</v>
      </c>
      <c r="F1170" s="73"/>
      <c r="G1170" s="79">
        <v>420</v>
      </c>
      <c r="H1170" s="75">
        <f t="shared" si="56"/>
        <v>525</v>
      </c>
      <c r="I1170" s="76">
        <v>1344</v>
      </c>
      <c r="J1170" s="77" t="s">
        <v>124</v>
      </c>
      <c r="K1170" s="66" t="s">
        <v>7224</v>
      </c>
      <c r="L1170" s="71" t="s">
        <v>7111</v>
      </c>
      <c r="M1170" s="78" t="s">
        <v>9</v>
      </c>
      <c r="N1170" s="78" t="s">
        <v>24</v>
      </c>
      <c r="O1170" s="125" t="s">
        <v>7228</v>
      </c>
      <c r="P1170" s="70"/>
      <c r="Q1170" s="70"/>
      <c r="R1170" s="70"/>
      <c r="S1170" s="70"/>
      <c r="T1170" s="70"/>
      <c r="U1170" s="70"/>
      <c r="V1170" s="70"/>
      <c r="W1170" s="70"/>
      <c r="X1170" s="70"/>
      <c r="Y1170" s="70"/>
      <c r="Z1170" s="70"/>
      <c r="AA1170" s="70"/>
      <c r="AB1170" s="70"/>
      <c r="AC1170" s="70"/>
      <c r="AD1170" s="70"/>
      <c r="AE1170" s="70"/>
      <c r="AF1170" s="70"/>
      <c r="AG1170" s="70"/>
      <c r="AH1170" s="70"/>
      <c r="AI1170" s="70"/>
      <c r="AJ1170" s="70"/>
      <c r="AK1170" s="70"/>
      <c r="AL1170" s="70"/>
      <c r="AM1170" s="70"/>
      <c r="AN1170" s="70"/>
      <c r="AO1170" s="70"/>
      <c r="AP1170" s="70"/>
      <c r="AQ1170" s="70"/>
      <c r="AR1170" s="70"/>
      <c r="AS1170" s="70"/>
      <c r="AT1170" s="70"/>
      <c r="AU1170" s="70"/>
      <c r="AV1170" s="70"/>
      <c r="AW1170" s="70"/>
      <c r="AX1170" s="70"/>
      <c r="AY1170" s="70"/>
      <c r="AZ1170" s="70"/>
      <c r="BA1170" s="70"/>
      <c r="BB1170" s="70"/>
      <c r="BC1170" s="70"/>
      <c r="BD1170" s="70"/>
      <c r="BE1170" s="70"/>
      <c r="BF1170" s="70"/>
      <c r="BG1170" s="70"/>
      <c r="BH1170" s="70"/>
      <c r="BI1170" s="70"/>
      <c r="BJ1170" s="70"/>
      <c r="BK1170" s="70"/>
      <c r="AMD1170" s="70"/>
      <c r="AME1170" s="70"/>
      <c r="AMF1170" s="70"/>
      <c r="AMG1170" s="70"/>
      <c r="AMH1170" s="70"/>
      <c r="AMI1170" s="70"/>
      <c r="AMJ1170" s="70"/>
    </row>
    <row r="1171" spans="1:1024" s="72" customFormat="1" ht="28.7" customHeight="1" x14ac:dyDescent="0.25">
      <c r="A1171" s="123">
        <v>1168</v>
      </c>
      <c r="B1171" s="53" t="s">
        <v>2804</v>
      </c>
      <c r="C1171" s="53" t="s">
        <v>2073</v>
      </c>
      <c r="D1171" s="53" t="s">
        <v>2061</v>
      </c>
      <c r="E1171" s="73" t="s">
        <v>28</v>
      </c>
      <c r="F1171" s="73"/>
      <c r="G1171" s="79">
        <v>420</v>
      </c>
      <c r="H1171" s="75">
        <f t="shared" si="56"/>
        <v>525</v>
      </c>
      <c r="I1171" s="76">
        <v>1344</v>
      </c>
      <c r="J1171" s="77" t="s">
        <v>124</v>
      </c>
      <c r="K1171" s="66" t="s">
        <v>7224</v>
      </c>
      <c r="L1171" s="71" t="s">
        <v>7111</v>
      </c>
      <c r="M1171" s="78" t="s">
        <v>9</v>
      </c>
      <c r="N1171" s="78" t="s">
        <v>24</v>
      </c>
      <c r="O1171" s="125" t="s">
        <v>7228</v>
      </c>
      <c r="P1171" s="70"/>
      <c r="Q1171" s="70"/>
      <c r="R1171" s="70"/>
      <c r="S1171" s="70"/>
      <c r="T1171" s="70"/>
      <c r="U1171" s="70"/>
      <c r="V1171" s="70"/>
      <c r="W1171" s="70"/>
      <c r="X1171" s="70"/>
      <c r="Y1171" s="70"/>
      <c r="Z1171" s="70"/>
      <c r="AA1171" s="70"/>
      <c r="AB1171" s="70"/>
      <c r="AC1171" s="70"/>
      <c r="AD1171" s="70"/>
      <c r="AE1171" s="70"/>
      <c r="AF1171" s="70"/>
      <c r="AG1171" s="70"/>
      <c r="AH1171" s="70"/>
      <c r="AI1171" s="70"/>
      <c r="AJ1171" s="70"/>
      <c r="AK1171" s="70"/>
      <c r="AL1171" s="70"/>
      <c r="AM1171" s="70"/>
      <c r="AN1171" s="70"/>
      <c r="AO1171" s="70"/>
      <c r="AP1171" s="70"/>
      <c r="AQ1171" s="70"/>
      <c r="AR1171" s="70"/>
      <c r="AS1171" s="70"/>
      <c r="AT1171" s="70"/>
      <c r="AU1171" s="70"/>
      <c r="AV1171" s="70"/>
      <c r="AW1171" s="70"/>
      <c r="AX1171" s="70"/>
      <c r="AY1171" s="70"/>
      <c r="AZ1171" s="70"/>
      <c r="BA1171" s="70"/>
      <c r="BB1171" s="70"/>
      <c r="BC1171" s="70"/>
      <c r="BD1171" s="70"/>
      <c r="BE1171" s="70"/>
      <c r="BF1171" s="70"/>
      <c r="BG1171" s="70"/>
      <c r="BH1171" s="70"/>
      <c r="BI1171" s="70"/>
      <c r="BJ1171" s="70"/>
      <c r="BK1171" s="70"/>
      <c r="AMD1171" s="70"/>
      <c r="AME1171" s="70"/>
      <c r="AMF1171" s="70"/>
      <c r="AMG1171" s="70"/>
      <c r="AMH1171" s="70"/>
      <c r="AMI1171" s="70"/>
      <c r="AMJ1171" s="70"/>
    </row>
    <row r="1172" spans="1:1024" s="72" customFormat="1" ht="28.7" customHeight="1" x14ac:dyDescent="0.25">
      <c r="A1172" s="123">
        <v>1169</v>
      </c>
      <c r="B1172" s="53" t="s">
        <v>2805</v>
      </c>
      <c r="C1172" s="53" t="s">
        <v>2075</v>
      </c>
      <c r="D1172" s="53" t="s">
        <v>2061</v>
      </c>
      <c r="E1172" s="73" t="s">
        <v>28</v>
      </c>
      <c r="F1172" s="73"/>
      <c r="G1172" s="79">
        <v>420</v>
      </c>
      <c r="H1172" s="75">
        <f t="shared" si="56"/>
        <v>525</v>
      </c>
      <c r="I1172" s="76">
        <v>1344</v>
      </c>
      <c r="J1172" s="77" t="s">
        <v>124</v>
      </c>
      <c r="K1172" s="66" t="s">
        <v>7224</v>
      </c>
      <c r="L1172" s="71" t="s">
        <v>7111</v>
      </c>
      <c r="M1172" s="78" t="s">
        <v>9</v>
      </c>
      <c r="N1172" s="78" t="s">
        <v>24</v>
      </c>
      <c r="O1172" s="125" t="s">
        <v>7228</v>
      </c>
      <c r="P1172" s="70"/>
      <c r="Q1172" s="70"/>
      <c r="R1172" s="70"/>
      <c r="S1172" s="70"/>
      <c r="T1172" s="70"/>
      <c r="U1172" s="70"/>
      <c r="V1172" s="70"/>
      <c r="W1172" s="70"/>
      <c r="X1172" s="70"/>
      <c r="Y1172" s="70"/>
      <c r="Z1172" s="70"/>
      <c r="AA1172" s="70"/>
      <c r="AB1172" s="70"/>
      <c r="AC1172" s="70"/>
      <c r="AD1172" s="70"/>
      <c r="AE1172" s="70"/>
      <c r="AF1172" s="70"/>
      <c r="AG1172" s="70"/>
      <c r="AH1172" s="70"/>
      <c r="AI1172" s="70"/>
      <c r="AJ1172" s="70"/>
      <c r="AK1172" s="70"/>
      <c r="AL1172" s="70"/>
      <c r="AM1172" s="70"/>
      <c r="AN1172" s="70"/>
      <c r="AO1172" s="70"/>
      <c r="AP1172" s="70"/>
      <c r="AQ1172" s="70"/>
      <c r="AR1172" s="70"/>
      <c r="AS1172" s="70"/>
      <c r="AT1172" s="70"/>
      <c r="AU1172" s="70"/>
      <c r="AV1172" s="70"/>
      <c r="AW1172" s="70"/>
      <c r="AX1172" s="70"/>
      <c r="AY1172" s="70"/>
      <c r="AZ1172" s="70"/>
      <c r="BA1172" s="70"/>
      <c r="BB1172" s="70"/>
      <c r="BC1172" s="70"/>
      <c r="BD1172" s="70"/>
      <c r="BE1172" s="70"/>
      <c r="BF1172" s="70"/>
      <c r="BG1172" s="70"/>
      <c r="BH1172" s="70"/>
      <c r="BI1172" s="70"/>
      <c r="BJ1172" s="70"/>
      <c r="BK1172" s="70"/>
      <c r="AMD1172" s="70"/>
      <c r="AME1172" s="70"/>
      <c r="AMF1172" s="70"/>
      <c r="AMG1172" s="70"/>
      <c r="AMH1172" s="70"/>
      <c r="AMI1172" s="70"/>
      <c r="AMJ1172" s="70"/>
    </row>
    <row r="1173" spans="1:1024" s="72" customFormat="1" ht="28.7" customHeight="1" x14ac:dyDescent="0.25">
      <c r="A1173" s="123">
        <v>1170</v>
      </c>
      <c r="B1173" s="53" t="s">
        <v>2806</v>
      </c>
      <c r="C1173" s="53" t="s">
        <v>2077</v>
      </c>
      <c r="D1173" s="53" t="s">
        <v>2061</v>
      </c>
      <c r="E1173" s="73" t="s">
        <v>28</v>
      </c>
      <c r="F1173" s="73"/>
      <c r="G1173" s="79">
        <v>420</v>
      </c>
      <c r="H1173" s="75">
        <f t="shared" si="56"/>
        <v>525</v>
      </c>
      <c r="I1173" s="76">
        <v>1344</v>
      </c>
      <c r="J1173" s="77" t="s">
        <v>124</v>
      </c>
      <c r="K1173" s="66" t="s">
        <v>7224</v>
      </c>
      <c r="L1173" s="71" t="s">
        <v>7111</v>
      </c>
      <c r="M1173" s="78" t="s">
        <v>9</v>
      </c>
      <c r="N1173" s="78" t="s">
        <v>24</v>
      </c>
      <c r="O1173" s="125" t="s">
        <v>7228</v>
      </c>
      <c r="P1173" s="70"/>
      <c r="Q1173" s="70"/>
      <c r="R1173" s="70"/>
      <c r="S1173" s="70"/>
      <c r="T1173" s="70"/>
      <c r="U1173" s="70"/>
      <c r="V1173" s="70"/>
      <c r="W1173" s="70"/>
      <c r="X1173" s="70"/>
      <c r="Y1173" s="70"/>
      <c r="Z1173" s="70"/>
      <c r="AA1173" s="70"/>
      <c r="AB1173" s="70"/>
      <c r="AC1173" s="70"/>
      <c r="AD1173" s="70"/>
      <c r="AE1173" s="70"/>
      <c r="AF1173" s="70"/>
      <c r="AG1173" s="70"/>
      <c r="AH1173" s="70"/>
      <c r="AI1173" s="70"/>
      <c r="AJ1173" s="70"/>
      <c r="AK1173" s="70"/>
      <c r="AL1173" s="70"/>
      <c r="AM1173" s="70"/>
      <c r="AN1173" s="70"/>
      <c r="AO1173" s="70"/>
      <c r="AP1173" s="70"/>
      <c r="AQ1173" s="70"/>
      <c r="AR1173" s="70"/>
      <c r="AS1173" s="70"/>
      <c r="AT1173" s="70"/>
      <c r="AU1173" s="70"/>
      <c r="AV1173" s="70"/>
      <c r="AW1173" s="70"/>
      <c r="AX1173" s="70"/>
      <c r="AY1173" s="70"/>
      <c r="AZ1173" s="70"/>
      <c r="BA1173" s="70"/>
      <c r="BB1173" s="70"/>
      <c r="BC1173" s="70"/>
      <c r="BD1173" s="70"/>
      <c r="BE1173" s="70"/>
      <c r="BF1173" s="70"/>
      <c r="BG1173" s="70"/>
      <c r="BH1173" s="70"/>
      <c r="BI1173" s="70"/>
      <c r="BJ1173" s="70"/>
      <c r="BK1173" s="70"/>
      <c r="AMD1173" s="70"/>
      <c r="AME1173" s="70"/>
      <c r="AMF1173" s="70"/>
      <c r="AMG1173" s="70"/>
      <c r="AMH1173" s="70"/>
      <c r="AMI1173" s="70"/>
      <c r="AMJ1173" s="70"/>
    </row>
    <row r="1174" spans="1:1024" s="72" customFormat="1" ht="28.7" customHeight="1" x14ac:dyDescent="0.25">
      <c r="A1174" s="123">
        <v>1171</v>
      </c>
      <c r="B1174" s="53" t="s">
        <v>2807</v>
      </c>
      <c r="C1174" s="53" t="s">
        <v>2079</v>
      </c>
      <c r="D1174" s="53" t="s">
        <v>2061</v>
      </c>
      <c r="E1174" s="73" t="s">
        <v>28</v>
      </c>
      <c r="F1174" s="73"/>
      <c r="G1174" s="79">
        <v>420</v>
      </c>
      <c r="H1174" s="75">
        <f t="shared" si="56"/>
        <v>525</v>
      </c>
      <c r="I1174" s="76">
        <v>1344</v>
      </c>
      <c r="J1174" s="77" t="s">
        <v>124</v>
      </c>
      <c r="K1174" s="66" t="s">
        <v>7224</v>
      </c>
      <c r="L1174" s="71" t="s">
        <v>7111</v>
      </c>
      <c r="M1174" s="78" t="s">
        <v>9</v>
      </c>
      <c r="N1174" s="78" t="s">
        <v>24</v>
      </c>
      <c r="O1174" s="125" t="s">
        <v>7228</v>
      </c>
      <c r="P1174" s="70"/>
      <c r="Q1174" s="70"/>
      <c r="R1174" s="70"/>
      <c r="S1174" s="70"/>
      <c r="T1174" s="70"/>
      <c r="U1174" s="70"/>
      <c r="V1174" s="70"/>
      <c r="W1174" s="70"/>
      <c r="X1174" s="70"/>
      <c r="Y1174" s="70"/>
      <c r="Z1174" s="70"/>
      <c r="AA1174" s="70"/>
      <c r="AB1174" s="70"/>
      <c r="AC1174" s="70"/>
      <c r="AD1174" s="70"/>
      <c r="AE1174" s="70"/>
      <c r="AF1174" s="70"/>
      <c r="AG1174" s="70"/>
      <c r="AH1174" s="70"/>
      <c r="AI1174" s="70"/>
      <c r="AJ1174" s="70"/>
      <c r="AK1174" s="70"/>
      <c r="AL1174" s="70"/>
      <c r="AM1174" s="70"/>
      <c r="AN1174" s="70"/>
      <c r="AO1174" s="70"/>
      <c r="AP1174" s="70"/>
      <c r="AQ1174" s="70"/>
      <c r="AR1174" s="70"/>
      <c r="AS1174" s="70"/>
      <c r="AT1174" s="70"/>
      <c r="AU1174" s="70"/>
      <c r="AV1174" s="70"/>
      <c r="AW1174" s="70"/>
      <c r="AX1174" s="70"/>
      <c r="AY1174" s="70"/>
      <c r="AZ1174" s="70"/>
      <c r="BA1174" s="70"/>
      <c r="BB1174" s="70"/>
      <c r="BC1174" s="70"/>
      <c r="BD1174" s="70"/>
      <c r="BE1174" s="70"/>
      <c r="BF1174" s="70"/>
      <c r="BG1174" s="70"/>
      <c r="BH1174" s="70"/>
      <c r="BI1174" s="70"/>
      <c r="BJ1174" s="70"/>
      <c r="BK1174" s="70"/>
      <c r="AMD1174" s="70"/>
      <c r="AME1174" s="70"/>
      <c r="AMF1174" s="70"/>
      <c r="AMG1174" s="70"/>
      <c r="AMH1174" s="70"/>
      <c r="AMI1174" s="70"/>
      <c r="AMJ1174" s="70"/>
    </row>
    <row r="1175" spans="1:1024" s="72" customFormat="1" ht="28.7" customHeight="1" x14ac:dyDescent="0.25">
      <c r="A1175" s="123">
        <v>1172</v>
      </c>
      <c r="B1175" s="53" t="s">
        <v>2808</v>
      </c>
      <c r="C1175" s="53" t="s">
        <v>2081</v>
      </c>
      <c r="D1175" s="53" t="s">
        <v>2061</v>
      </c>
      <c r="E1175" s="73" t="s">
        <v>28</v>
      </c>
      <c r="F1175" s="73"/>
      <c r="G1175" s="79">
        <v>420</v>
      </c>
      <c r="H1175" s="75">
        <f t="shared" si="56"/>
        <v>525</v>
      </c>
      <c r="I1175" s="76">
        <v>1344</v>
      </c>
      <c r="J1175" s="77" t="s">
        <v>124</v>
      </c>
      <c r="K1175" s="66" t="s">
        <v>7224</v>
      </c>
      <c r="L1175" s="71" t="s">
        <v>7111</v>
      </c>
      <c r="M1175" s="78" t="s">
        <v>9</v>
      </c>
      <c r="N1175" s="78" t="s">
        <v>24</v>
      </c>
      <c r="O1175" s="125" t="s">
        <v>7228</v>
      </c>
      <c r="P1175" s="70"/>
      <c r="Q1175" s="70"/>
      <c r="R1175" s="70"/>
      <c r="S1175" s="70"/>
      <c r="T1175" s="70"/>
      <c r="U1175" s="70"/>
      <c r="V1175" s="70"/>
      <c r="W1175" s="70"/>
      <c r="X1175" s="70"/>
      <c r="Y1175" s="70"/>
      <c r="Z1175" s="70"/>
      <c r="AA1175" s="70"/>
      <c r="AB1175" s="70"/>
      <c r="AC1175" s="70"/>
      <c r="AD1175" s="70"/>
      <c r="AE1175" s="70"/>
      <c r="AF1175" s="70"/>
      <c r="AG1175" s="70"/>
      <c r="AH1175" s="70"/>
      <c r="AI1175" s="70"/>
      <c r="AJ1175" s="70"/>
      <c r="AK1175" s="70"/>
      <c r="AL1175" s="70"/>
      <c r="AM1175" s="70"/>
      <c r="AN1175" s="70"/>
      <c r="AO1175" s="70"/>
      <c r="AP1175" s="70"/>
      <c r="AQ1175" s="70"/>
      <c r="AR1175" s="70"/>
      <c r="AS1175" s="70"/>
      <c r="AT1175" s="70"/>
      <c r="AU1175" s="70"/>
      <c r="AV1175" s="70"/>
      <c r="AW1175" s="70"/>
      <c r="AX1175" s="70"/>
      <c r="AY1175" s="70"/>
      <c r="AZ1175" s="70"/>
      <c r="BA1175" s="70"/>
      <c r="BB1175" s="70"/>
      <c r="BC1175" s="70"/>
      <c r="BD1175" s="70"/>
      <c r="BE1175" s="70"/>
      <c r="BF1175" s="70"/>
      <c r="BG1175" s="70"/>
      <c r="BH1175" s="70"/>
      <c r="BI1175" s="70"/>
      <c r="BJ1175" s="70"/>
      <c r="BK1175" s="70"/>
      <c r="AMD1175" s="70"/>
      <c r="AME1175" s="70"/>
      <c r="AMF1175" s="70"/>
      <c r="AMG1175" s="70"/>
      <c r="AMH1175" s="70"/>
      <c r="AMI1175" s="70"/>
      <c r="AMJ1175" s="70"/>
    </row>
    <row r="1176" spans="1:1024" s="72" customFormat="1" ht="28.7" customHeight="1" x14ac:dyDescent="0.25">
      <c r="A1176" s="123">
        <v>1173</v>
      </c>
      <c r="B1176" s="53" t="s">
        <v>2809</v>
      </c>
      <c r="C1176" s="53" t="s">
        <v>2083</v>
      </c>
      <c r="D1176" s="53" t="s">
        <v>2061</v>
      </c>
      <c r="E1176" s="73" t="s">
        <v>28</v>
      </c>
      <c r="F1176" s="73"/>
      <c r="G1176" s="79">
        <v>420</v>
      </c>
      <c r="H1176" s="75">
        <f t="shared" si="56"/>
        <v>525</v>
      </c>
      <c r="I1176" s="76">
        <v>1344</v>
      </c>
      <c r="J1176" s="77" t="s">
        <v>124</v>
      </c>
      <c r="K1176" s="66" t="s">
        <v>7224</v>
      </c>
      <c r="L1176" s="71" t="s">
        <v>7111</v>
      </c>
      <c r="M1176" s="78" t="s">
        <v>9</v>
      </c>
      <c r="N1176" s="78" t="s">
        <v>24</v>
      </c>
      <c r="O1176" s="125" t="s">
        <v>7228</v>
      </c>
      <c r="P1176" s="70"/>
      <c r="Q1176" s="70"/>
      <c r="R1176" s="70"/>
      <c r="S1176" s="70"/>
      <c r="T1176" s="70"/>
      <c r="U1176" s="70"/>
      <c r="V1176" s="70"/>
      <c r="W1176" s="70"/>
      <c r="X1176" s="70"/>
      <c r="Y1176" s="70"/>
      <c r="Z1176" s="70"/>
      <c r="AA1176" s="70"/>
      <c r="AB1176" s="70"/>
      <c r="AC1176" s="70"/>
      <c r="AD1176" s="70"/>
      <c r="AE1176" s="70"/>
      <c r="AF1176" s="70"/>
      <c r="AG1176" s="70"/>
      <c r="AH1176" s="70"/>
      <c r="AI1176" s="70"/>
      <c r="AJ1176" s="70"/>
      <c r="AK1176" s="70"/>
      <c r="AL1176" s="70"/>
      <c r="AM1176" s="70"/>
      <c r="AN1176" s="70"/>
      <c r="AO1176" s="70"/>
      <c r="AP1176" s="70"/>
      <c r="AQ1176" s="70"/>
      <c r="AR1176" s="70"/>
      <c r="AS1176" s="70"/>
      <c r="AT1176" s="70"/>
      <c r="AU1176" s="70"/>
      <c r="AV1176" s="70"/>
      <c r="AW1176" s="70"/>
      <c r="AX1176" s="70"/>
      <c r="AY1176" s="70"/>
      <c r="AZ1176" s="70"/>
      <c r="BA1176" s="70"/>
      <c r="BB1176" s="70"/>
      <c r="BC1176" s="70"/>
      <c r="BD1176" s="70"/>
      <c r="BE1176" s="70"/>
      <c r="BF1176" s="70"/>
      <c r="BG1176" s="70"/>
      <c r="BH1176" s="70"/>
      <c r="BI1176" s="70"/>
      <c r="BJ1176" s="70"/>
      <c r="BK1176" s="70"/>
      <c r="AMD1176" s="70"/>
      <c r="AME1176" s="70"/>
      <c r="AMF1176" s="70"/>
      <c r="AMG1176" s="70"/>
      <c r="AMH1176" s="70"/>
      <c r="AMI1176" s="70"/>
      <c r="AMJ1176" s="70"/>
    </row>
    <row r="1177" spans="1:1024" s="72" customFormat="1" ht="28.7" customHeight="1" x14ac:dyDescent="0.25">
      <c r="A1177" s="123">
        <v>1174</v>
      </c>
      <c r="B1177" s="53" t="s">
        <v>2810</v>
      </c>
      <c r="C1177" s="53" t="s">
        <v>2085</v>
      </c>
      <c r="D1177" s="53" t="s">
        <v>2061</v>
      </c>
      <c r="E1177" s="73" t="s">
        <v>28</v>
      </c>
      <c r="F1177" s="73"/>
      <c r="G1177" s="79">
        <v>420</v>
      </c>
      <c r="H1177" s="75">
        <f t="shared" si="56"/>
        <v>525</v>
      </c>
      <c r="I1177" s="76">
        <v>1344</v>
      </c>
      <c r="J1177" s="77" t="s">
        <v>124</v>
      </c>
      <c r="K1177" s="66" t="s">
        <v>7224</v>
      </c>
      <c r="L1177" s="71" t="s">
        <v>7111</v>
      </c>
      <c r="M1177" s="78" t="s">
        <v>9</v>
      </c>
      <c r="N1177" s="78" t="s">
        <v>24</v>
      </c>
      <c r="O1177" s="125" t="s">
        <v>7228</v>
      </c>
      <c r="P1177" s="70"/>
      <c r="Q1177" s="70"/>
      <c r="R1177" s="70"/>
      <c r="S1177" s="70"/>
      <c r="T1177" s="70"/>
      <c r="U1177" s="70"/>
      <c r="V1177" s="70"/>
      <c r="W1177" s="70"/>
      <c r="X1177" s="70"/>
      <c r="Y1177" s="70"/>
      <c r="Z1177" s="70"/>
      <c r="AA1177" s="70"/>
      <c r="AB1177" s="70"/>
      <c r="AC1177" s="70"/>
      <c r="AD1177" s="70"/>
      <c r="AE1177" s="70"/>
      <c r="AF1177" s="70"/>
      <c r="AG1177" s="70"/>
      <c r="AH1177" s="70"/>
      <c r="AI1177" s="70"/>
      <c r="AJ1177" s="70"/>
      <c r="AK1177" s="70"/>
      <c r="AL1177" s="70"/>
      <c r="AM1177" s="70"/>
      <c r="AN1177" s="70"/>
      <c r="AO1177" s="70"/>
      <c r="AP1177" s="70"/>
      <c r="AQ1177" s="70"/>
      <c r="AR1177" s="70"/>
      <c r="AS1177" s="70"/>
      <c r="AT1177" s="70"/>
      <c r="AU1177" s="70"/>
      <c r="AV1177" s="70"/>
      <c r="AW1177" s="70"/>
      <c r="AX1177" s="70"/>
      <c r="AY1177" s="70"/>
      <c r="AZ1177" s="70"/>
      <c r="BA1177" s="70"/>
      <c r="BB1177" s="70"/>
      <c r="BC1177" s="70"/>
      <c r="BD1177" s="70"/>
      <c r="BE1177" s="70"/>
      <c r="BF1177" s="70"/>
      <c r="BG1177" s="70"/>
      <c r="BH1177" s="70"/>
      <c r="BI1177" s="70"/>
      <c r="BJ1177" s="70"/>
      <c r="BK1177" s="70"/>
      <c r="AMD1177" s="70"/>
      <c r="AME1177" s="70"/>
      <c r="AMF1177" s="70"/>
      <c r="AMG1177" s="70"/>
      <c r="AMH1177" s="70"/>
      <c r="AMI1177" s="70"/>
      <c r="AMJ1177" s="70"/>
    </row>
    <row r="1178" spans="1:1024" s="72" customFormat="1" ht="28.7" customHeight="1" x14ac:dyDescent="0.25">
      <c r="A1178" s="123">
        <v>1175</v>
      </c>
      <c r="B1178" s="53" t="s">
        <v>2811</v>
      </c>
      <c r="C1178" s="53" t="s">
        <v>2087</v>
      </c>
      <c r="D1178" s="53" t="s">
        <v>2061</v>
      </c>
      <c r="E1178" s="73" t="s">
        <v>28</v>
      </c>
      <c r="F1178" s="73"/>
      <c r="G1178" s="79">
        <v>420</v>
      </c>
      <c r="H1178" s="75">
        <f t="shared" si="56"/>
        <v>525</v>
      </c>
      <c r="I1178" s="76">
        <v>1344</v>
      </c>
      <c r="J1178" s="77" t="s">
        <v>124</v>
      </c>
      <c r="K1178" s="66" t="s">
        <v>7224</v>
      </c>
      <c r="L1178" s="71" t="s">
        <v>7111</v>
      </c>
      <c r="M1178" s="78" t="s">
        <v>9</v>
      </c>
      <c r="N1178" s="78" t="s">
        <v>24</v>
      </c>
      <c r="O1178" s="125" t="s">
        <v>7228</v>
      </c>
      <c r="P1178" s="70"/>
      <c r="Q1178" s="70"/>
      <c r="R1178" s="70"/>
      <c r="S1178" s="70"/>
      <c r="T1178" s="70"/>
      <c r="U1178" s="70"/>
      <c r="V1178" s="70"/>
      <c r="W1178" s="70"/>
      <c r="X1178" s="70"/>
      <c r="Y1178" s="70"/>
      <c r="Z1178" s="70"/>
      <c r="AA1178" s="70"/>
      <c r="AB1178" s="70"/>
      <c r="AC1178" s="70"/>
      <c r="AD1178" s="70"/>
      <c r="AE1178" s="70"/>
      <c r="AF1178" s="70"/>
      <c r="AG1178" s="70"/>
      <c r="AH1178" s="70"/>
      <c r="AI1178" s="70"/>
      <c r="AJ1178" s="70"/>
      <c r="AK1178" s="70"/>
      <c r="AL1178" s="70"/>
      <c r="AM1178" s="70"/>
      <c r="AN1178" s="70"/>
      <c r="AO1178" s="70"/>
      <c r="AP1178" s="70"/>
      <c r="AQ1178" s="70"/>
      <c r="AR1178" s="70"/>
      <c r="AS1178" s="70"/>
      <c r="AT1178" s="70"/>
      <c r="AU1178" s="70"/>
      <c r="AV1178" s="70"/>
      <c r="AW1178" s="70"/>
      <c r="AX1178" s="70"/>
      <c r="AY1178" s="70"/>
      <c r="AZ1178" s="70"/>
      <c r="BA1178" s="70"/>
      <c r="BB1178" s="70"/>
      <c r="BC1178" s="70"/>
      <c r="BD1178" s="70"/>
      <c r="BE1178" s="70"/>
      <c r="BF1178" s="70"/>
      <c r="BG1178" s="70"/>
      <c r="BH1178" s="70"/>
      <c r="BI1178" s="70"/>
      <c r="BJ1178" s="70"/>
      <c r="BK1178" s="70"/>
      <c r="AMD1178" s="70"/>
      <c r="AME1178" s="70"/>
      <c r="AMF1178" s="70"/>
      <c r="AMG1178" s="70"/>
      <c r="AMH1178" s="70"/>
      <c r="AMI1178" s="70"/>
      <c r="AMJ1178" s="70"/>
    </row>
    <row r="1179" spans="1:1024" s="72" customFormat="1" ht="28.7" customHeight="1" x14ac:dyDescent="0.25">
      <c r="A1179" s="123">
        <v>1176</v>
      </c>
      <c r="B1179" s="53" t="s">
        <v>2812</v>
      </c>
      <c r="C1179" s="53" t="s">
        <v>2089</v>
      </c>
      <c r="D1179" s="53" t="s">
        <v>2061</v>
      </c>
      <c r="E1179" s="73" t="s">
        <v>28</v>
      </c>
      <c r="F1179" s="73"/>
      <c r="G1179" s="79">
        <v>420</v>
      </c>
      <c r="H1179" s="75">
        <f t="shared" si="56"/>
        <v>525</v>
      </c>
      <c r="I1179" s="76">
        <v>1344</v>
      </c>
      <c r="J1179" s="77" t="s">
        <v>124</v>
      </c>
      <c r="K1179" s="66" t="s">
        <v>7224</v>
      </c>
      <c r="L1179" s="71" t="s">
        <v>7111</v>
      </c>
      <c r="M1179" s="78" t="s">
        <v>9</v>
      </c>
      <c r="N1179" s="78" t="s">
        <v>24</v>
      </c>
      <c r="O1179" s="125" t="s">
        <v>7228</v>
      </c>
      <c r="P1179" s="70"/>
      <c r="Q1179" s="70"/>
      <c r="R1179" s="70"/>
      <c r="S1179" s="70"/>
      <c r="T1179" s="70"/>
      <c r="U1179" s="70"/>
      <c r="V1179" s="70"/>
      <c r="W1179" s="70"/>
      <c r="X1179" s="70"/>
      <c r="Y1179" s="70"/>
      <c r="Z1179" s="70"/>
      <c r="AA1179" s="70"/>
      <c r="AB1179" s="70"/>
      <c r="AC1179" s="70"/>
      <c r="AD1179" s="70"/>
      <c r="AE1179" s="70"/>
      <c r="AF1179" s="70"/>
      <c r="AG1179" s="70"/>
      <c r="AH1179" s="70"/>
      <c r="AI1179" s="70"/>
      <c r="AJ1179" s="70"/>
      <c r="AK1179" s="70"/>
      <c r="AL1179" s="70"/>
      <c r="AM1179" s="70"/>
      <c r="AN1179" s="70"/>
      <c r="AO1179" s="70"/>
      <c r="AP1179" s="70"/>
      <c r="AQ1179" s="70"/>
      <c r="AR1179" s="70"/>
      <c r="AS1179" s="70"/>
      <c r="AT1179" s="70"/>
      <c r="AU1179" s="70"/>
      <c r="AV1179" s="70"/>
      <c r="AW1179" s="70"/>
      <c r="AX1179" s="70"/>
      <c r="AY1179" s="70"/>
      <c r="AZ1179" s="70"/>
      <c r="BA1179" s="70"/>
      <c r="BB1179" s="70"/>
      <c r="BC1179" s="70"/>
      <c r="BD1179" s="70"/>
      <c r="BE1179" s="70"/>
      <c r="BF1179" s="70"/>
      <c r="BG1179" s="70"/>
      <c r="BH1179" s="70"/>
      <c r="BI1179" s="70"/>
      <c r="BJ1179" s="70"/>
      <c r="BK1179" s="70"/>
      <c r="AMD1179" s="70"/>
      <c r="AME1179" s="70"/>
      <c r="AMF1179" s="70"/>
      <c r="AMG1179" s="70"/>
      <c r="AMH1179" s="70"/>
      <c r="AMI1179" s="70"/>
      <c r="AMJ1179" s="70"/>
    </row>
    <row r="1180" spans="1:1024" s="72" customFormat="1" ht="28.7" customHeight="1" x14ac:dyDescent="0.25">
      <c r="A1180" s="123">
        <v>1177</v>
      </c>
      <c r="B1180" s="53" t="s">
        <v>2813</v>
      </c>
      <c r="C1180" s="53" t="s">
        <v>2091</v>
      </c>
      <c r="D1180" s="53" t="s">
        <v>2061</v>
      </c>
      <c r="E1180" s="73" t="s">
        <v>28</v>
      </c>
      <c r="F1180" s="73"/>
      <c r="G1180" s="79">
        <v>420</v>
      </c>
      <c r="H1180" s="75">
        <f t="shared" si="56"/>
        <v>525</v>
      </c>
      <c r="I1180" s="76">
        <v>1344</v>
      </c>
      <c r="J1180" s="77" t="s">
        <v>124</v>
      </c>
      <c r="K1180" s="66" t="s">
        <v>7224</v>
      </c>
      <c r="L1180" s="71" t="s">
        <v>7111</v>
      </c>
      <c r="M1180" s="78" t="s">
        <v>9</v>
      </c>
      <c r="N1180" s="78" t="s">
        <v>24</v>
      </c>
      <c r="O1180" s="125" t="s">
        <v>7228</v>
      </c>
      <c r="P1180" s="70"/>
      <c r="Q1180" s="70"/>
      <c r="R1180" s="70"/>
      <c r="S1180" s="70"/>
      <c r="T1180" s="70"/>
      <c r="U1180" s="70"/>
      <c r="V1180" s="70"/>
      <c r="W1180" s="70"/>
      <c r="X1180" s="70"/>
      <c r="Y1180" s="70"/>
      <c r="Z1180" s="70"/>
      <c r="AA1180" s="70"/>
      <c r="AB1180" s="70"/>
      <c r="AC1180" s="70"/>
      <c r="AD1180" s="70"/>
      <c r="AE1180" s="70"/>
      <c r="AF1180" s="70"/>
      <c r="AG1180" s="70"/>
      <c r="AH1180" s="70"/>
      <c r="AI1180" s="70"/>
      <c r="AJ1180" s="70"/>
      <c r="AK1180" s="70"/>
      <c r="AL1180" s="70"/>
      <c r="AM1180" s="70"/>
      <c r="AN1180" s="70"/>
      <c r="AO1180" s="70"/>
      <c r="AP1180" s="70"/>
      <c r="AQ1180" s="70"/>
      <c r="AR1180" s="70"/>
      <c r="AS1180" s="70"/>
      <c r="AT1180" s="70"/>
      <c r="AU1180" s="70"/>
      <c r="AV1180" s="70"/>
      <c r="AW1180" s="70"/>
      <c r="AX1180" s="70"/>
      <c r="AY1180" s="70"/>
      <c r="AZ1180" s="70"/>
      <c r="BA1180" s="70"/>
      <c r="BB1180" s="70"/>
      <c r="BC1180" s="70"/>
      <c r="BD1180" s="70"/>
      <c r="BE1180" s="70"/>
      <c r="BF1180" s="70"/>
      <c r="BG1180" s="70"/>
      <c r="BH1180" s="70"/>
      <c r="BI1180" s="70"/>
      <c r="BJ1180" s="70"/>
      <c r="BK1180" s="70"/>
      <c r="AMD1180" s="70"/>
      <c r="AME1180" s="70"/>
      <c r="AMF1180" s="70"/>
      <c r="AMG1180" s="70"/>
      <c r="AMH1180" s="70"/>
      <c r="AMI1180" s="70"/>
      <c r="AMJ1180" s="70"/>
    </row>
    <row r="1181" spans="1:1024" s="72" customFormat="1" ht="28.7" customHeight="1" x14ac:dyDescent="0.25">
      <c r="A1181" s="123">
        <v>1178</v>
      </c>
      <c r="B1181" s="53" t="s">
        <v>2814</v>
      </c>
      <c r="C1181" s="53" t="s">
        <v>2093</v>
      </c>
      <c r="D1181" s="53" t="s">
        <v>2061</v>
      </c>
      <c r="E1181" s="73" t="s">
        <v>28</v>
      </c>
      <c r="F1181" s="73"/>
      <c r="G1181" s="79">
        <v>420</v>
      </c>
      <c r="H1181" s="75">
        <f t="shared" si="56"/>
        <v>525</v>
      </c>
      <c r="I1181" s="76">
        <v>1344</v>
      </c>
      <c r="J1181" s="77" t="s">
        <v>124</v>
      </c>
      <c r="K1181" s="66" t="s">
        <v>7224</v>
      </c>
      <c r="L1181" s="71" t="s">
        <v>7111</v>
      </c>
      <c r="M1181" s="78" t="s">
        <v>9</v>
      </c>
      <c r="N1181" s="78" t="s">
        <v>24</v>
      </c>
      <c r="O1181" s="125" t="s">
        <v>7228</v>
      </c>
      <c r="P1181" s="70"/>
      <c r="Q1181" s="70"/>
      <c r="R1181" s="70"/>
      <c r="S1181" s="70"/>
      <c r="T1181" s="70"/>
      <c r="U1181" s="70"/>
      <c r="V1181" s="70"/>
      <c r="W1181" s="70"/>
      <c r="X1181" s="70"/>
      <c r="Y1181" s="70"/>
      <c r="Z1181" s="70"/>
      <c r="AA1181" s="70"/>
      <c r="AB1181" s="70"/>
      <c r="AC1181" s="70"/>
      <c r="AD1181" s="70"/>
      <c r="AE1181" s="70"/>
      <c r="AF1181" s="70"/>
      <c r="AG1181" s="70"/>
      <c r="AH1181" s="70"/>
      <c r="AI1181" s="70"/>
      <c r="AJ1181" s="70"/>
      <c r="AK1181" s="70"/>
      <c r="AL1181" s="70"/>
      <c r="AM1181" s="70"/>
      <c r="AN1181" s="70"/>
      <c r="AO1181" s="70"/>
      <c r="AP1181" s="70"/>
      <c r="AQ1181" s="70"/>
      <c r="AR1181" s="70"/>
      <c r="AS1181" s="70"/>
      <c r="AT1181" s="70"/>
      <c r="AU1181" s="70"/>
      <c r="AV1181" s="70"/>
      <c r="AW1181" s="70"/>
      <c r="AX1181" s="70"/>
      <c r="AY1181" s="70"/>
      <c r="AZ1181" s="70"/>
      <c r="BA1181" s="70"/>
      <c r="BB1181" s="70"/>
      <c r="BC1181" s="70"/>
      <c r="BD1181" s="70"/>
      <c r="BE1181" s="70"/>
      <c r="BF1181" s="70"/>
      <c r="BG1181" s="70"/>
      <c r="BH1181" s="70"/>
      <c r="BI1181" s="70"/>
      <c r="BJ1181" s="70"/>
      <c r="BK1181" s="70"/>
      <c r="AMD1181" s="70"/>
      <c r="AME1181" s="70"/>
      <c r="AMF1181" s="70"/>
      <c r="AMG1181" s="70"/>
      <c r="AMH1181" s="70"/>
      <c r="AMI1181" s="70"/>
      <c r="AMJ1181" s="70"/>
    </row>
    <row r="1182" spans="1:1024" s="72" customFormat="1" ht="28.7" customHeight="1" x14ac:dyDescent="0.25">
      <c r="A1182" s="123">
        <v>1179</v>
      </c>
      <c r="B1182" s="53" t="s">
        <v>2815</v>
      </c>
      <c r="C1182" s="53" t="s">
        <v>2095</v>
      </c>
      <c r="D1182" s="53" t="s">
        <v>2061</v>
      </c>
      <c r="E1182" s="73" t="s">
        <v>28</v>
      </c>
      <c r="F1182" s="73"/>
      <c r="G1182" s="79">
        <v>420</v>
      </c>
      <c r="H1182" s="75">
        <f t="shared" si="56"/>
        <v>525</v>
      </c>
      <c r="I1182" s="76">
        <v>1344</v>
      </c>
      <c r="J1182" s="77" t="s">
        <v>124</v>
      </c>
      <c r="K1182" s="66" t="s">
        <v>7224</v>
      </c>
      <c r="L1182" s="71" t="s">
        <v>7111</v>
      </c>
      <c r="M1182" s="78" t="s">
        <v>9</v>
      </c>
      <c r="N1182" s="78" t="s">
        <v>24</v>
      </c>
      <c r="O1182" s="125" t="s">
        <v>7228</v>
      </c>
      <c r="P1182" s="70"/>
      <c r="Q1182" s="70"/>
      <c r="R1182" s="70"/>
      <c r="S1182" s="70"/>
      <c r="T1182" s="70"/>
      <c r="U1182" s="70"/>
      <c r="V1182" s="70"/>
      <c r="W1182" s="70"/>
      <c r="X1182" s="70"/>
      <c r="Y1182" s="70"/>
      <c r="Z1182" s="70"/>
      <c r="AA1182" s="70"/>
      <c r="AB1182" s="70"/>
      <c r="AC1182" s="70"/>
      <c r="AD1182" s="70"/>
      <c r="AE1182" s="70"/>
      <c r="AF1182" s="70"/>
      <c r="AG1182" s="70"/>
      <c r="AH1182" s="70"/>
      <c r="AI1182" s="70"/>
      <c r="AJ1182" s="70"/>
      <c r="AK1182" s="70"/>
      <c r="AL1182" s="70"/>
      <c r="AM1182" s="70"/>
      <c r="AN1182" s="70"/>
      <c r="AO1182" s="70"/>
      <c r="AP1182" s="70"/>
      <c r="AQ1182" s="70"/>
      <c r="AR1182" s="70"/>
      <c r="AS1182" s="70"/>
      <c r="AT1182" s="70"/>
      <c r="AU1182" s="70"/>
      <c r="AV1182" s="70"/>
      <c r="AW1182" s="70"/>
      <c r="AX1182" s="70"/>
      <c r="AY1182" s="70"/>
      <c r="AZ1182" s="70"/>
      <c r="BA1182" s="70"/>
      <c r="BB1182" s="70"/>
      <c r="BC1182" s="70"/>
      <c r="BD1182" s="70"/>
      <c r="BE1182" s="70"/>
      <c r="BF1182" s="70"/>
      <c r="BG1182" s="70"/>
      <c r="BH1182" s="70"/>
      <c r="BI1182" s="70"/>
      <c r="BJ1182" s="70"/>
      <c r="BK1182" s="70"/>
      <c r="AMD1182" s="70"/>
      <c r="AME1182" s="70"/>
      <c r="AMF1182" s="70"/>
      <c r="AMG1182" s="70"/>
      <c r="AMH1182" s="70"/>
      <c r="AMI1182" s="70"/>
      <c r="AMJ1182" s="70"/>
    </row>
    <row r="1183" spans="1:1024" s="72" customFormat="1" ht="28.7" customHeight="1" x14ac:dyDescent="0.25">
      <c r="A1183" s="123">
        <v>1180</v>
      </c>
      <c r="B1183" s="53" t="s">
        <v>2816</v>
      </c>
      <c r="C1183" s="53" t="s">
        <v>2097</v>
      </c>
      <c r="D1183" s="53" t="s">
        <v>2061</v>
      </c>
      <c r="E1183" s="73" t="s">
        <v>28</v>
      </c>
      <c r="F1183" s="73"/>
      <c r="G1183" s="79">
        <v>420</v>
      </c>
      <c r="H1183" s="75">
        <f t="shared" si="56"/>
        <v>525</v>
      </c>
      <c r="I1183" s="76">
        <v>1344</v>
      </c>
      <c r="J1183" s="77" t="s">
        <v>124</v>
      </c>
      <c r="K1183" s="66" t="s">
        <v>7224</v>
      </c>
      <c r="L1183" s="71" t="s">
        <v>7111</v>
      </c>
      <c r="M1183" s="78" t="s">
        <v>9</v>
      </c>
      <c r="N1183" s="78" t="s">
        <v>24</v>
      </c>
      <c r="O1183" s="125" t="s">
        <v>7228</v>
      </c>
      <c r="P1183" s="70"/>
      <c r="Q1183" s="70"/>
      <c r="R1183" s="70"/>
      <c r="S1183" s="70"/>
      <c r="T1183" s="70"/>
      <c r="U1183" s="70"/>
      <c r="V1183" s="70"/>
      <c r="W1183" s="70"/>
      <c r="X1183" s="70"/>
      <c r="Y1183" s="70"/>
      <c r="Z1183" s="70"/>
      <c r="AA1183" s="70"/>
      <c r="AB1183" s="70"/>
      <c r="AC1183" s="70"/>
      <c r="AD1183" s="70"/>
      <c r="AE1183" s="70"/>
      <c r="AF1183" s="70"/>
      <c r="AG1183" s="70"/>
      <c r="AH1183" s="70"/>
      <c r="AI1183" s="70"/>
      <c r="AJ1183" s="70"/>
      <c r="AK1183" s="70"/>
      <c r="AL1183" s="70"/>
      <c r="AM1183" s="70"/>
      <c r="AN1183" s="70"/>
      <c r="AO1183" s="70"/>
      <c r="AP1183" s="70"/>
      <c r="AQ1183" s="70"/>
      <c r="AR1183" s="70"/>
      <c r="AS1183" s="70"/>
      <c r="AT1183" s="70"/>
      <c r="AU1183" s="70"/>
      <c r="AV1183" s="70"/>
      <c r="AW1183" s="70"/>
      <c r="AX1183" s="70"/>
      <c r="AY1183" s="70"/>
      <c r="AZ1183" s="70"/>
      <c r="BA1183" s="70"/>
      <c r="BB1183" s="70"/>
      <c r="BC1183" s="70"/>
      <c r="BD1183" s="70"/>
      <c r="BE1183" s="70"/>
      <c r="BF1183" s="70"/>
      <c r="BG1183" s="70"/>
      <c r="BH1183" s="70"/>
      <c r="BI1183" s="70"/>
      <c r="BJ1183" s="70"/>
      <c r="BK1183" s="70"/>
      <c r="AMD1183" s="70"/>
      <c r="AME1183" s="70"/>
      <c r="AMF1183" s="70"/>
      <c r="AMG1183" s="70"/>
      <c r="AMH1183" s="70"/>
      <c r="AMI1183" s="70"/>
      <c r="AMJ1183" s="70"/>
    </row>
    <row r="1184" spans="1:1024" s="72" customFormat="1" ht="28.7" customHeight="1" x14ac:dyDescent="0.25">
      <c r="A1184" s="123">
        <v>1181</v>
      </c>
      <c r="B1184" s="53" t="s">
        <v>2817</v>
      </c>
      <c r="C1184" s="53" t="s">
        <v>2099</v>
      </c>
      <c r="D1184" s="53" t="s">
        <v>2061</v>
      </c>
      <c r="E1184" s="73" t="s">
        <v>28</v>
      </c>
      <c r="F1184" s="73"/>
      <c r="G1184" s="79">
        <v>420</v>
      </c>
      <c r="H1184" s="75">
        <f t="shared" si="56"/>
        <v>525</v>
      </c>
      <c r="I1184" s="76">
        <v>1344</v>
      </c>
      <c r="J1184" s="77" t="s">
        <v>124</v>
      </c>
      <c r="K1184" s="66" t="s">
        <v>7224</v>
      </c>
      <c r="L1184" s="71" t="s">
        <v>7111</v>
      </c>
      <c r="M1184" s="78" t="s">
        <v>9</v>
      </c>
      <c r="N1184" s="78" t="s">
        <v>24</v>
      </c>
      <c r="O1184" s="125" t="s">
        <v>7228</v>
      </c>
      <c r="P1184" s="70"/>
      <c r="Q1184" s="70"/>
      <c r="R1184" s="70"/>
      <c r="S1184" s="70"/>
      <c r="T1184" s="70"/>
      <c r="U1184" s="70"/>
      <c r="V1184" s="70"/>
      <c r="W1184" s="70"/>
      <c r="X1184" s="70"/>
      <c r="Y1184" s="70"/>
      <c r="Z1184" s="70"/>
      <c r="AA1184" s="70"/>
      <c r="AB1184" s="70"/>
      <c r="AC1184" s="70"/>
      <c r="AD1184" s="70"/>
      <c r="AE1184" s="70"/>
      <c r="AF1184" s="70"/>
      <c r="AG1184" s="70"/>
      <c r="AH1184" s="70"/>
      <c r="AI1184" s="70"/>
      <c r="AJ1184" s="70"/>
      <c r="AK1184" s="70"/>
      <c r="AL1184" s="70"/>
      <c r="AM1184" s="70"/>
      <c r="AN1184" s="70"/>
      <c r="AO1184" s="70"/>
      <c r="AP1184" s="70"/>
      <c r="AQ1184" s="70"/>
      <c r="AR1184" s="70"/>
      <c r="AS1184" s="70"/>
      <c r="AT1184" s="70"/>
      <c r="AU1184" s="70"/>
      <c r="AV1184" s="70"/>
      <c r="AW1184" s="70"/>
      <c r="AX1184" s="70"/>
      <c r="AY1184" s="70"/>
      <c r="AZ1184" s="70"/>
      <c r="BA1184" s="70"/>
      <c r="BB1184" s="70"/>
      <c r="BC1184" s="70"/>
      <c r="BD1184" s="70"/>
      <c r="BE1184" s="70"/>
      <c r="BF1184" s="70"/>
      <c r="BG1184" s="70"/>
      <c r="BH1184" s="70"/>
      <c r="BI1184" s="70"/>
      <c r="BJ1184" s="70"/>
      <c r="BK1184" s="70"/>
      <c r="AMD1184" s="70"/>
      <c r="AME1184" s="70"/>
      <c r="AMF1184" s="70"/>
      <c r="AMG1184" s="70"/>
      <c r="AMH1184" s="70"/>
      <c r="AMI1184" s="70"/>
      <c r="AMJ1184" s="70"/>
    </row>
    <row r="1185" spans="1:1024" s="72" customFormat="1" ht="28.7" customHeight="1" x14ac:dyDescent="0.25">
      <c r="A1185" s="123">
        <v>1182</v>
      </c>
      <c r="B1185" s="53" t="s">
        <v>2818</v>
      </c>
      <c r="C1185" s="53" t="s">
        <v>2101</v>
      </c>
      <c r="D1185" s="53" t="s">
        <v>2061</v>
      </c>
      <c r="E1185" s="73" t="s">
        <v>28</v>
      </c>
      <c r="F1185" s="73"/>
      <c r="G1185" s="79">
        <v>420</v>
      </c>
      <c r="H1185" s="75">
        <f t="shared" si="56"/>
        <v>525</v>
      </c>
      <c r="I1185" s="76">
        <v>1344</v>
      </c>
      <c r="J1185" s="77" t="s">
        <v>124</v>
      </c>
      <c r="K1185" s="66" t="s">
        <v>7224</v>
      </c>
      <c r="L1185" s="71" t="s">
        <v>7111</v>
      </c>
      <c r="M1185" s="78" t="s">
        <v>9</v>
      </c>
      <c r="N1185" s="78" t="s">
        <v>24</v>
      </c>
      <c r="O1185" s="125" t="s">
        <v>7228</v>
      </c>
      <c r="P1185" s="70"/>
      <c r="Q1185" s="70"/>
      <c r="R1185" s="70"/>
      <c r="S1185" s="70"/>
      <c r="T1185" s="70"/>
      <c r="U1185" s="70"/>
      <c r="V1185" s="70"/>
      <c r="W1185" s="70"/>
      <c r="X1185" s="70"/>
      <c r="Y1185" s="70"/>
      <c r="Z1185" s="70"/>
      <c r="AA1185" s="70"/>
      <c r="AB1185" s="70"/>
      <c r="AC1185" s="70"/>
      <c r="AD1185" s="70"/>
      <c r="AE1185" s="70"/>
      <c r="AF1185" s="70"/>
      <c r="AG1185" s="70"/>
      <c r="AH1185" s="70"/>
      <c r="AI1185" s="70"/>
      <c r="AJ1185" s="70"/>
      <c r="AK1185" s="70"/>
      <c r="AL1185" s="70"/>
      <c r="AM1185" s="70"/>
      <c r="AN1185" s="70"/>
      <c r="AO1185" s="70"/>
      <c r="AP1185" s="70"/>
      <c r="AQ1185" s="70"/>
      <c r="AR1185" s="70"/>
      <c r="AS1185" s="70"/>
      <c r="AT1185" s="70"/>
      <c r="AU1185" s="70"/>
      <c r="AV1185" s="70"/>
      <c r="AW1185" s="70"/>
      <c r="AX1185" s="70"/>
      <c r="AY1185" s="70"/>
      <c r="AZ1185" s="70"/>
      <c r="BA1185" s="70"/>
      <c r="BB1185" s="70"/>
      <c r="BC1185" s="70"/>
      <c r="BD1185" s="70"/>
      <c r="BE1185" s="70"/>
      <c r="BF1185" s="70"/>
      <c r="BG1185" s="70"/>
      <c r="BH1185" s="70"/>
      <c r="BI1185" s="70"/>
      <c r="BJ1185" s="70"/>
      <c r="BK1185" s="70"/>
      <c r="AMD1185" s="70"/>
      <c r="AME1185" s="70"/>
      <c r="AMF1185" s="70"/>
      <c r="AMG1185" s="70"/>
      <c r="AMH1185" s="70"/>
      <c r="AMI1185" s="70"/>
      <c r="AMJ1185" s="70"/>
    </row>
    <row r="1186" spans="1:1024" s="72" customFormat="1" ht="28.7" customHeight="1" x14ac:dyDescent="0.25">
      <c r="A1186" s="123">
        <v>1183</v>
      </c>
      <c r="B1186" s="53" t="s">
        <v>2819</v>
      </c>
      <c r="C1186" s="53" t="s">
        <v>2103</v>
      </c>
      <c r="D1186" s="53" t="s">
        <v>2061</v>
      </c>
      <c r="E1186" s="73" t="s">
        <v>28</v>
      </c>
      <c r="F1186" s="73"/>
      <c r="G1186" s="79">
        <v>420</v>
      </c>
      <c r="H1186" s="75">
        <f t="shared" si="56"/>
        <v>525</v>
      </c>
      <c r="I1186" s="76">
        <v>1344</v>
      </c>
      <c r="J1186" s="77" t="s">
        <v>124</v>
      </c>
      <c r="K1186" s="66" t="s">
        <v>7224</v>
      </c>
      <c r="L1186" s="71" t="s">
        <v>7111</v>
      </c>
      <c r="M1186" s="78" t="s">
        <v>9</v>
      </c>
      <c r="N1186" s="78" t="s">
        <v>24</v>
      </c>
      <c r="O1186" s="125" t="s">
        <v>7228</v>
      </c>
      <c r="P1186" s="70"/>
      <c r="Q1186" s="70"/>
      <c r="R1186" s="70"/>
      <c r="S1186" s="70"/>
      <c r="T1186" s="70"/>
      <c r="U1186" s="70"/>
      <c r="V1186" s="70"/>
      <c r="W1186" s="70"/>
      <c r="X1186" s="70"/>
      <c r="Y1186" s="70"/>
      <c r="Z1186" s="70"/>
      <c r="AA1186" s="70"/>
      <c r="AB1186" s="70"/>
      <c r="AC1186" s="70"/>
      <c r="AD1186" s="70"/>
      <c r="AE1186" s="70"/>
      <c r="AF1186" s="70"/>
      <c r="AG1186" s="70"/>
      <c r="AH1186" s="70"/>
      <c r="AI1186" s="70"/>
      <c r="AJ1186" s="70"/>
      <c r="AK1186" s="70"/>
      <c r="AL1186" s="70"/>
      <c r="AM1186" s="70"/>
      <c r="AN1186" s="70"/>
      <c r="AO1186" s="70"/>
      <c r="AP1186" s="70"/>
      <c r="AQ1186" s="70"/>
      <c r="AR1186" s="70"/>
      <c r="AS1186" s="70"/>
      <c r="AT1186" s="70"/>
      <c r="AU1186" s="70"/>
      <c r="AV1186" s="70"/>
      <c r="AW1186" s="70"/>
      <c r="AX1186" s="70"/>
      <c r="AY1186" s="70"/>
      <c r="AZ1186" s="70"/>
      <c r="BA1186" s="70"/>
      <c r="BB1186" s="70"/>
      <c r="BC1186" s="70"/>
      <c r="BD1186" s="70"/>
      <c r="BE1186" s="70"/>
      <c r="BF1186" s="70"/>
      <c r="BG1186" s="70"/>
      <c r="BH1186" s="70"/>
      <c r="BI1186" s="70"/>
      <c r="BJ1186" s="70"/>
      <c r="BK1186" s="70"/>
      <c r="AMD1186" s="70"/>
      <c r="AME1186" s="70"/>
      <c r="AMF1186" s="70"/>
      <c r="AMG1186" s="70"/>
      <c r="AMH1186" s="70"/>
      <c r="AMI1186" s="70"/>
      <c r="AMJ1186" s="70"/>
    </row>
    <row r="1187" spans="1:1024" s="72" customFormat="1" ht="28.7" customHeight="1" x14ac:dyDescent="0.25">
      <c r="A1187" s="123">
        <v>1184</v>
      </c>
      <c r="B1187" s="53" t="s">
        <v>2820</v>
      </c>
      <c r="C1187" s="53" t="s">
        <v>2105</v>
      </c>
      <c r="D1187" s="53" t="s">
        <v>2061</v>
      </c>
      <c r="E1187" s="73" t="s">
        <v>28</v>
      </c>
      <c r="F1187" s="73"/>
      <c r="G1187" s="79">
        <v>420</v>
      </c>
      <c r="H1187" s="75">
        <f t="shared" si="56"/>
        <v>525</v>
      </c>
      <c r="I1187" s="76">
        <v>1344</v>
      </c>
      <c r="J1187" s="77" t="s">
        <v>124</v>
      </c>
      <c r="K1187" s="66" t="s">
        <v>7224</v>
      </c>
      <c r="L1187" s="71" t="s">
        <v>7111</v>
      </c>
      <c r="M1187" s="78" t="s">
        <v>9</v>
      </c>
      <c r="N1187" s="78" t="s">
        <v>24</v>
      </c>
      <c r="O1187" s="125" t="s">
        <v>7228</v>
      </c>
      <c r="P1187" s="70"/>
      <c r="Q1187" s="70"/>
      <c r="R1187" s="70"/>
      <c r="S1187" s="70"/>
      <c r="T1187" s="70"/>
      <c r="U1187" s="70"/>
      <c r="V1187" s="70"/>
      <c r="W1187" s="70"/>
      <c r="X1187" s="70"/>
      <c r="Y1187" s="70"/>
      <c r="Z1187" s="70"/>
      <c r="AA1187" s="70"/>
      <c r="AB1187" s="70"/>
      <c r="AC1187" s="70"/>
      <c r="AD1187" s="70"/>
      <c r="AE1187" s="70"/>
      <c r="AF1187" s="70"/>
      <c r="AG1187" s="70"/>
      <c r="AH1187" s="70"/>
      <c r="AI1187" s="70"/>
      <c r="AJ1187" s="70"/>
      <c r="AK1187" s="70"/>
      <c r="AL1187" s="70"/>
      <c r="AM1187" s="70"/>
      <c r="AN1187" s="70"/>
      <c r="AO1187" s="70"/>
      <c r="AP1187" s="70"/>
      <c r="AQ1187" s="70"/>
      <c r="AR1187" s="70"/>
      <c r="AS1187" s="70"/>
      <c r="AT1187" s="70"/>
      <c r="AU1187" s="70"/>
      <c r="AV1187" s="70"/>
      <c r="AW1187" s="70"/>
      <c r="AX1187" s="70"/>
      <c r="AY1187" s="70"/>
      <c r="AZ1187" s="70"/>
      <c r="BA1187" s="70"/>
      <c r="BB1187" s="70"/>
      <c r="BC1187" s="70"/>
      <c r="BD1187" s="70"/>
      <c r="BE1187" s="70"/>
      <c r="BF1187" s="70"/>
      <c r="BG1187" s="70"/>
      <c r="BH1187" s="70"/>
      <c r="BI1187" s="70"/>
      <c r="BJ1187" s="70"/>
      <c r="BK1187" s="70"/>
      <c r="AMD1187" s="70"/>
      <c r="AME1187" s="70"/>
      <c r="AMF1187" s="70"/>
      <c r="AMG1187" s="70"/>
      <c r="AMH1187" s="70"/>
      <c r="AMI1187" s="70"/>
      <c r="AMJ1187" s="70"/>
    </row>
    <row r="1188" spans="1:1024" s="72" customFormat="1" ht="28.7" customHeight="1" x14ac:dyDescent="0.25">
      <c r="A1188" s="123">
        <v>1185</v>
      </c>
      <c r="B1188" s="53" t="s">
        <v>2821</v>
      </c>
      <c r="C1188" s="53" t="s">
        <v>2107</v>
      </c>
      <c r="D1188" s="53" t="s">
        <v>2061</v>
      </c>
      <c r="E1188" s="73" t="s">
        <v>28</v>
      </c>
      <c r="F1188" s="73"/>
      <c r="G1188" s="79">
        <v>420</v>
      </c>
      <c r="H1188" s="75">
        <f t="shared" si="56"/>
        <v>525</v>
      </c>
      <c r="I1188" s="76">
        <v>1344</v>
      </c>
      <c r="J1188" s="77" t="s">
        <v>124</v>
      </c>
      <c r="K1188" s="66" t="s">
        <v>7224</v>
      </c>
      <c r="L1188" s="71" t="s">
        <v>7111</v>
      </c>
      <c r="M1188" s="78" t="s">
        <v>9</v>
      </c>
      <c r="N1188" s="78" t="s">
        <v>24</v>
      </c>
      <c r="O1188" s="125" t="s">
        <v>7228</v>
      </c>
      <c r="P1188" s="70"/>
      <c r="Q1188" s="70"/>
      <c r="R1188" s="70"/>
      <c r="S1188" s="70"/>
      <c r="T1188" s="70"/>
      <c r="U1188" s="70"/>
      <c r="V1188" s="70"/>
      <c r="W1188" s="70"/>
      <c r="X1188" s="70"/>
      <c r="Y1188" s="70"/>
      <c r="Z1188" s="70"/>
      <c r="AA1188" s="70"/>
      <c r="AB1188" s="70"/>
      <c r="AC1188" s="70"/>
      <c r="AD1188" s="70"/>
      <c r="AE1188" s="70"/>
      <c r="AF1188" s="70"/>
      <c r="AG1188" s="70"/>
      <c r="AH1188" s="70"/>
      <c r="AI1188" s="70"/>
      <c r="AJ1188" s="70"/>
      <c r="AK1188" s="70"/>
      <c r="AL1188" s="70"/>
      <c r="AM1188" s="70"/>
      <c r="AN1188" s="70"/>
      <c r="AO1188" s="70"/>
      <c r="AP1188" s="70"/>
      <c r="AQ1188" s="70"/>
      <c r="AR1188" s="70"/>
      <c r="AS1188" s="70"/>
      <c r="AT1188" s="70"/>
      <c r="AU1188" s="70"/>
      <c r="AV1188" s="70"/>
      <c r="AW1188" s="70"/>
      <c r="AX1188" s="70"/>
      <c r="AY1188" s="70"/>
      <c r="AZ1188" s="70"/>
      <c r="BA1188" s="70"/>
      <c r="BB1188" s="70"/>
      <c r="BC1188" s="70"/>
      <c r="BD1188" s="70"/>
      <c r="BE1188" s="70"/>
      <c r="BF1188" s="70"/>
      <c r="BG1188" s="70"/>
      <c r="BH1188" s="70"/>
      <c r="BI1188" s="70"/>
      <c r="BJ1188" s="70"/>
      <c r="BK1188" s="70"/>
      <c r="AMD1188" s="70"/>
      <c r="AME1188" s="70"/>
      <c r="AMF1188" s="70"/>
      <c r="AMG1188" s="70"/>
      <c r="AMH1188" s="70"/>
      <c r="AMI1188" s="70"/>
      <c r="AMJ1188" s="70"/>
    </row>
    <row r="1189" spans="1:1024" s="72" customFormat="1" ht="28.7" customHeight="1" x14ac:dyDescent="0.25">
      <c r="A1189" s="123">
        <v>1186</v>
      </c>
      <c r="B1189" s="53" t="s">
        <v>2822</v>
      </c>
      <c r="C1189" s="53" t="s">
        <v>2109</v>
      </c>
      <c r="D1189" s="53" t="s">
        <v>2061</v>
      </c>
      <c r="E1189" s="73" t="s">
        <v>28</v>
      </c>
      <c r="F1189" s="73"/>
      <c r="G1189" s="79">
        <v>420</v>
      </c>
      <c r="H1189" s="75">
        <f t="shared" si="56"/>
        <v>525</v>
      </c>
      <c r="I1189" s="76">
        <v>1344</v>
      </c>
      <c r="J1189" s="77" t="s">
        <v>124</v>
      </c>
      <c r="K1189" s="66" t="s">
        <v>7224</v>
      </c>
      <c r="L1189" s="71" t="s">
        <v>7111</v>
      </c>
      <c r="M1189" s="78" t="s">
        <v>9</v>
      </c>
      <c r="N1189" s="78" t="s">
        <v>24</v>
      </c>
      <c r="O1189" s="125" t="s">
        <v>7228</v>
      </c>
      <c r="P1189" s="70"/>
      <c r="Q1189" s="70"/>
      <c r="R1189" s="70"/>
      <c r="S1189" s="70"/>
      <c r="T1189" s="70"/>
      <c r="U1189" s="70"/>
      <c r="V1189" s="70"/>
      <c r="W1189" s="70"/>
      <c r="X1189" s="70"/>
      <c r="Y1189" s="70"/>
      <c r="Z1189" s="70"/>
      <c r="AA1189" s="70"/>
      <c r="AB1189" s="70"/>
      <c r="AC1189" s="70"/>
      <c r="AD1189" s="70"/>
      <c r="AE1189" s="70"/>
      <c r="AF1189" s="70"/>
      <c r="AG1189" s="70"/>
      <c r="AH1189" s="70"/>
      <c r="AI1189" s="70"/>
      <c r="AJ1189" s="70"/>
      <c r="AK1189" s="70"/>
      <c r="AL1189" s="70"/>
      <c r="AM1189" s="70"/>
      <c r="AN1189" s="70"/>
      <c r="AO1189" s="70"/>
      <c r="AP1189" s="70"/>
      <c r="AQ1189" s="70"/>
      <c r="AR1189" s="70"/>
      <c r="AS1189" s="70"/>
      <c r="AT1189" s="70"/>
      <c r="AU1189" s="70"/>
      <c r="AV1189" s="70"/>
      <c r="AW1189" s="70"/>
      <c r="AX1189" s="70"/>
      <c r="AY1189" s="70"/>
      <c r="AZ1189" s="70"/>
      <c r="BA1189" s="70"/>
      <c r="BB1189" s="70"/>
      <c r="BC1189" s="70"/>
      <c r="BD1189" s="70"/>
      <c r="BE1189" s="70"/>
      <c r="BF1189" s="70"/>
      <c r="BG1189" s="70"/>
      <c r="BH1189" s="70"/>
      <c r="BI1189" s="70"/>
      <c r="BJ1189" s="70"/>
      <c r="BK1189" s="70"/>
      <c r="AMD1189" s="70"/>
      <c r="AME1189" s="70"/>
      <c r="AMF1189" s="70"/>
      <c r="AMG1189" s="70"/>
      <c r="AMH1189" s="70"/>
      <c r="AMI1189" s="70"/>
      <c r="AMJ1189" s="70"/>
    </row>
    <row r="1190" spans="1:1024" s="72" customFormat="1" ht="28.7" customHeight="1" x14ac:dyDescent="0.25">
      <c r="A1190" s="123">
        <v>1187</v>
      </c>
      <c r="B1190" s="53" t="s">
        <v>2823</v>
      </c>
      <c r="C1190" s="53" t="s">
        <v>2111</v>
      </c>
      <c r="D1190" s="53" t="s">
        <v>2061</v>
      </c>
      <c r="E1190" s="73" t="s">
        <v>28</v>
      </c>
      <c r="F1190" s="73"/>
      <c r="G1190" s="79">
        <v>420</v>
      </c>
      <c r="H1190" s="75">
        <f t="shared" si="56"/>
        <v>525</v>
      </c>
      <c r="I1190" s="76">
        <v>1344</v>
      </c>
      <c r="J1190" s="77" t="s">
        <v>124</v>
      </c>
      <c r="K1190" s="66" t="s">
        <v>7224</v>
      </c>
      <c r="L1190" s="71" t="s">
        <v>7111</v>
      </c>
      <c r="M1190" s="78" t="s">
        <v>9</v>
      </c>
      <c r="N1190" s="78" t="s">
        <v>24</v>
      </c>
      <c r="O1190" s="125" t="s">
        <v>7228</v>
      </c>
      <c r="P1190" s="70"/>
      <c r="Q1190" s="70"/>
      <c r="R1190" s="70"/>
      <c r="S1190" s="70"/>
      <c r="T1190" s="70"/>
      <c r="U1190" s="70"/>
      <c r="V1190" s="70"/>
      <c r="W1190" s="70"/>
      <c r="X1190" s="70"/>
      <c r="Y1190" s="70"/>
      <c r="Z1190" s="70"/>
      <c r="AA1190" s="70"/>
      <c r="AB1190" s="70"/>
      <c r="AC1190" s="70"/>
      <c r="AD1190" s="70"/>
      <c r="AE1190" s="70"/>
      <c r="AF1190" s="70"/>
      <c r="AG1190" s="70"/>
      <c r="AH1190" s="70"/>
      <c r="AI1190" s="70"/>
      <c r="AJ1190" s="70"/>
      <c r="AK1190" s="70"/>
      <c r="AL1190" s="70"/>
      <c r="AM1190" s="70"/>
      <c r="AN1190" s="70"/>
      <c r="AO1190" s="70"/>
      <c r="AP1190" s="70"/>
      <c r="AQ1190" s="70"/>
      <c r="AR1190" s="70"/>
      <c r="AS1190" s="70"/>
      <c r="AT1190" s="70"/>
      <c r="AU1190" s="70"/>
      <c r="AV1190" s="70"/>
      <c r="AW1190" s="70"/>
      <c r="AX1190" s="70"/>
      <c r="AY1190" s="70"/>
      <c r="AZ1190" s="70"/>
      <c r="BA1190" s="70"/>
      <c r="BB1190" s="70"/>
      <c r="BC1190" s="70"/>
      <c r="BD1190" s="70"/>
      <c r="BE1190" s="70"/>
      <c r="BF1190" s="70"/>
      <c r="BG1190" s="70"/>
      <c r="BH1190" s="70"/>
      <c r="BI1190" s="70"/>
      <c r="BJ1190" s="70"/>
      <c r="BK1190" s="70"/>
      <c r="AMD1190" s="70"/>
      <c r="AME1190" s="70"/>
      <c r="AMF1190" s="70"/>
      <c r="AMG1190" s="70"/>
      <c r="AMH1190" s="70"/>
      <c r="AMI1190" s="70"/>
      <c r="AMJ1190" s="70"/>
    </row>
    <row r="1191" spans="1:1024" s="72" customFormat="1" ht="28.7" customHeight="1" x14ac:dyDescent="0.25">
      <c r="A1191" s="123">
        <v>1188</v>
      </c>
      <c r="B1191" s="53" t="s">
        <v>2824</v>
      </c>
      <c r="C1191" s="53" t="s">
        <v>2113</v>
      </c>
      <c r="D1191" s="53" t="s">
        <v>2061</v>
      </c>
      <c r="E1191" s="73" t="s">
        <v>28</v>
      </c>
      <c r="F1191" s="73"/>
      <c r="G1191" s="79">
        <v>420</v>
      </c>
      <c r="H1191" s="75">
        <f t="shared" si="56"/>
        <v>525</v>
      </c>
      <c r="I1191" s="76">
        <v>1344</v>
      </c>
      <c r="J1191" s="77" t="s">
        <v>124</v>
      </c>
      <c r="K1191" s="66" t="s">
        <v>7224</v>
      </c>
      <c r="L1191" s="71" t="s">
        <v>7111</v>
      </c>
      <c r="M1191" s="78" t="s">
        <v>9</v>
      </c>
      <c r="N1191" s="78" t="s">
        <v>24</v>
      </c>
      <c r="O1191" s="125" t="s">
        <v>7228</v>
      </c>
      <c r="P1191" s="70"/>
      <c r="Q1191" s="70"/>
      <c r="R1191" s="70"/>
      <c r="S1191" s="70"/>
      <c r="T1191" s="70"/>
      <c r="U1191" s="70"/>
      <c r="V1191" s="70"/>
      <c r="W1191" s="70"/>
      <c r="X1191" s="70"/>
      <c r="Y1191" s="70"/>
      <c r="Z1191" s="70"/>
      <c r="AA1191" s="70"/>
      <c r="AB1191" s="70"/>
      <c r="AC1191" s="70"/>
      <c r="AD1191" s="70"/>
      <c r="AE1191" s="70"/>
      <c r="AF1191" s="70"/>
      <c r="AG1191" s="70"/>
      <c r="AH1191" s="70"/>
      <c r="AI1191" s="70"/>
      <c r="AJ1191" s="70"/>
      <c r="AK1191" s="70"/>
      <c r="AL1191" s="70"/>
      <c r="AM1191" s="70"/>
      <c r="AN1191" s="70"/>
      <c r="AO1191" s="70"/>
      <c r="AP1191" s="70"/>
      <c r="AQ1191" s="70"/>
      <c r="AR1191" s="70"/>
      <c r="AS1191" s="70"/>
      <c r="AT1191" s="70"/>
      <c r="AU1191" s="70"/>
      <c r="AV1191" s="70"/>
      <c r="AW1191" s="70"/>
      <c r="AX1191" s="70"/>
      <c r="AY1191" s="70"/>
      <c r="AZ1191" s="70"/>
      <c r="BA1191" s="70"/>
      <c r="BB1191" s="70"/>
      <c r="BC1191" s="70"/>
      <c r="BD1191" s="70"/>
      <c r="BE1191" s="70"/>
      <c r="BF1191" s="70"/>
      <c r="BG1191" s="70"/>
      <c r="BH1191" s="70"/>
      <c r="BI1191" s="70"/>
      <c r="BJ1191" s="70"/>
      <c r="BK1191" s="70"/>
      <c r="AMD1191" s="70"/>
      <c r="AME1191" s="70"/>
      <c r="AMF1191" s="70"/>
      <c r="AMG1191" s="70"/>
      <c r="AMH1191" s="70"/>
      <c r="AMI1191" s="70"/>
      <c r="AMJ1191" s="70"/>
    </row>
    <row r="1192" spans="1:1024" s="72" customFormat="1" ht="28.7" customHeight="1" x14ac:dyDescent="0.25">
      <c r="A1192" s="123">
        <v>1189</v>
      </c>
      <c r="B1192" s="53" t="s">
        <v>2825</v>
      </c>
      <c r="C1192" s="53" t="s">
        <v>2115</v>
      </c>
      <c r="D1192" s="53" t="s">
        <v>2061</v>
      </c>
      <c r="E1192" s="73" t="s">
        <v>28</v>
      </c>
      <c r="F1192" s="73"/>
      <c r="G1192" s="79">
        <v>420</v>
      </c>
      <c r="H1192" s="75">
        <f t="shared" si="56"/>
        <v>525</v>
      </c>
      <c r="I1192" s="76">
        <v>1344</v>
      </c>
      <c r="J1192" s="77" t="s">
        <v>124</v>
      </c>
      <c r="K1192" s="66" t="s">
        <v>7224</v>
      </c>
      <c r="L1192" s="71" t="s">
        <v>7111</v>
      </c>
      <c r="M1192" s="78" t="s">
        <v>9</v>
      </c>
      <c r="N1192" s="78" t="s">
        <v>24</v>
      </c>
      <c r="O1192" s="125" t="s">
        <v>7228</v>
      </c>
      <c r="P1192" s="70"/>
      <c r="Q1192" s="70"/>
      <c r="R1192" s="70"/>
      <c r="S1192" s="70"/>
      <c r="T1192" s="70"/>
      <c r="U1192" s="70"/>
      <c r="V1192" s="70"/>
      <c r="W1192" s="70"/>
      <c r="X1192" s="70"/>
      <c r="Y1192" s="70"/>
      <c r="Z1192" s="70"/>
      <c r="AA1192" s="70"/>
      <c r="AB1192" s="70"/>
      <c r="AC1192" s="70"/>
      <c r="AD1192" s="70"/>
      <c r="AE1192" s="70"/>
      <c r="AF1192" s="70"/>
      <c r="AG1192" s="70"/>
      <c r="AH1192" s="70"/>
      <c r="AI1192" s="70"/>
      <c r="AJ1192" s="70"/>
      <c r="AK1192" s="70"/>
      <c r="AL1192" s="70"/>
      <c r="AM1192" s="70"/>
      <c r="AN1192" s="70"/>
      <c r="AO1192" s="70"/>
      <c r="AP1192" s="70"/>
      <c r="AQ1192" s="70"/>
      <c r="AR1192" s="70"/>
      <c r="AS1192" s="70"/>
      <c r="AT1192" s="70"/>
      <c r="AU1192" s="70"/>
      <c r="AV1192" s="70"/>
      <c r="AW1192" s="70"/>
      <c r="AX1192" s="70"/>
      <c r="AY1192" s="70"/>
      <c r="AZ1192" s="70"/>
      <c r="BA1192" s="70"/>
      <c r="BB1192" s="70"/>
      <c r="BC1192" s="70"/>
      <c r="BD1192" s="70"/>
      <c r="BE1192" s="70"/>
      <c r="BF1192" s="70"/>
      <c r="BG1192" s="70"/>
      <c r="BH1192" s="70"/>
      <c r="BI1192" s="70"/>
      <c r="BJ1192" s="70"/>
      <c r="BK1192" s="70"/>
      <c r="AMD1192" s="70"/>
      <c r="AME1192" s="70"/>
      <c r="AMF1192" s="70"/>
      <c r="AMG1192" s="70"/>
      <c r="AMH1192" s="70"/>
      <c r="AMI1192" s="70"/>
      <c r="AMJ1192" s="70"/>
    </row>
    <row r="1193" spans="1:1024" s="72" customFormat="1" ht="28.7" customHeight="1" x14ac:dyDescent="0.25">
      <c r="A1193" s="123">
        <v>1190</v>
      </c>
      <c r="B1193" s="53" t="s">
        <v>2826</v>
      </c>
      <c r="C1193" s="53" t="s">
        <v>2117</v>
      </c>
      <c r="D1193" s="53" t="s">
        <v>2061</v>
      </c>
      <c r="E1193" s="73" t="s">
        <v>28</v>
      </c>
      <c r="F1193" s="73"/>
      <c r="G1193" s="79">
        <v>420</v>
      </c>
      <c r="H1193" s="75">
        <f t="shared" si="56"/>
        <v>525</v>
      </c>
      <c r="I1193" s="76">
        <v>1344</v>
      </c>
      <c r="J1193" s="77" t="s">
        <v>124</v>
      </c>
      <c r="K1193" s="66" t="s">
        <v>7224</v>
      </c>
      <c r="L1193" s="71" t="s">
        <v>7111</v>
      </c>
      <c r="M1193" s="78" t="s">
        <v>9</v>
      </c>
      <c r="N1193" s="78" t="s">
        <v>24</v>
      </c>
      <c r="O1193" s="125" t="s">
        <v>7228</v>
      </c>
      <c r="P1193" s="70"/>
      <c r="Q1193" s="70"/>
      <c r="R1193" s="70"/>
      <c r="S1193" s="70"/>
      <c r="T1193" s="70"/>
      <c r="U1193" s="70"/>
      <c r="V1193" s="70"/>
      <c r="W1193" s="70"/>
      <c r="X1193" s="70"/>
      <c r="Y1193" s="70"/>
      <c r="Z1193" s="70"/>
      <c r="AA1193" s="70"/>
      <c r="AB1193" s="70"/>
      <c r="AC1193" s="70"/>
      <c r="AD1193" s="70"/>
      <c r="AE1193" s="70"/>
      <c r="AF1193" s="70"/>
      <c r="AG1193" s="70"/>
      <c r="AH1193" s="70"/>
      <c r="AI1193" s="70"/>
      <c r="AJ1193" s="70"/>
      <c r="AK1193" s="70"/>
      <c r="AL1193" s="70"/>
      <c r="AM1193" s="70"/>
      <c r="AN1193" s="70"/>
      <c r="AO1193" s="70"/>
      <c r="AP1193" s="70"/>
      <c r="AQ1193" s="70"/>
      <c r="AR1193" s="70"/>
      <c r="AS1193" s="70"/>
      <c r="AT1193" s="70"/>
      <c r="AU1193" s="70"/>
      <c r="AV1193" s="70"/>
      <c r="AW1193" s="70"/>
      <c r="AX1193" s="70"/>
      <c r="AY1193" s="70"/>
      <c r="AZ1193" s="70"/>
      <c r="BA1193" s="70"/>
      <c r="BB1193" s="70"/>
      <c r="BC1193" s="70"/>
      <c r="BD1193" s="70"/>
      <c r="BE1193" s="70"/>
      <c r="BF1193" s="70"/>
      <c r="BG1193" s="70"/>
      <c r="BH1193" s="70"/>
      <c r="BI1193" s="70"/>
      <c r="BJ1193" s="70"/>
      <c r="BK1193" s="70"/>
      <c r="AMD1193" s="70"/>
      <c r="AME1193" s="70"/>
      <c r="AMF1193" s="70"/>
      <c r="AMG1193" s="70"/>
      <c r="AMH1193" s="70"/>
      <c r="AMI1193" s="70"/>
      <c r="AMJ1193" s="70"/>
    </row>
    <row r="1194" spans="1:1024" s="72" customFormat="1" ht="28.7" customHeight="1" x14ac:dyDescent="0.25">
      <c r="A1194" s="123">
        <v>1191</v>
      </c>
      <c r="B1194" s="53" t="s">
        <v>2827</v>
      </c>
      <c r="C1194" s="53" t="s">
        <v>2119</v>
      </c>
      <c r="D1194" s="53" t="s">
        <v>2061</v>
      </c>
      <c r="E1194" s="73" t="s">
        <v>28</v>
      </c>
      <c r="F1194" s="73"/>
      <c r="G1194" s="79">
        <v>420</v>
      </c>
      <c r="H1194" s="75">
        <f t="shared" si="56"/>
        <v>525</v>
      </c>
      <c r="I1194" s="76">
        <v>1344</v>
      </c>
      <c r="J1194" s="77" t="s">
        <v>124</v>
      </c>
      <c r="K1194" s="66" t="s">
        <v>7224</v>
      </c>
      <c r="L1194" s="71" t="s">
        <v>7111</v>
      </c>
      <c r="M1194" s="78" t="s">
        <v>9</v>
      </c>
      <c r="N1194" s="78" t="s">
        <v>24</v>
      </c>
      <c r="O1194" s="125" t="s">
        <v>7228</v>
      </c>
      <c r="P1194" s="70"/>
      <c r="Q1194" s="70"/>
      <c r="R1194" s="70"/>
      <c r="S1194" s="70"/>
      <c r="T1194" s="70"/>
      <c r="U1194" s="70"/>
      <c r="V1194" s="70"/>
      <c r="W1194" s="70"/>
      <c r="X1194" s="70"/>
      <c r="Y1194" s="70"/>
      <c r="Z1194" s="70"/>
      <c r="AA1194" s="70"/>
      <c r="AB1194" s="70"/>
      <c r="AC1194" s="70"/>
      <c r="AD1194" s="70"/>
      <c r="AE1194" s="70"/>
      <c r="AF1194" s="70"/>
      <c r="AG1194" s="70"/>
      <c r="AH1194" s="70"/>
      <c r="AI1194" s="70"/>
      <c r="AJ1194" s="70"/>
      <c r="AK1194" s="70"/>
      <c r="AL1194" s="70"/>
      <c r="AM1194" s="70"/>
      <c r="AN1194" s="70"/>
      <c r="AO1194" s="70"/>
      <c r="AP1194" s="70"/>
      <c r="AQ1194" s="70"/>
      <c r="AR1194" s="70"/>
      <c r="AS1194" s="70"/>
      <c r="AT1194" s="70"/>
      <c r="AU1194" s="70"/>
      <c r="AV1194" s="70"/>
      <c r="AW1194" s="70"/>
      <c r="AX1194" s="70"/>
      <c r="AY1194" s="70"/>
      <c r="AZ1194" s="70"/>
      <c r="BA1194" s="70"/>
      <c r="BB1194" s="70"/>
      <c r="BC1194" s="70"/>
      <c r="BD1194" s="70"/>
      <c r="BE1194" s="70"/>
      <c r="BF1194" s="70"/>
      <c r="BG1194" s="70"/>
      <c r="BH1194" s="70"/>
      <c r="BI1194" s="70"/>
      <c r="BJ1194" s="70"/>
      <c r="BK1194" s="70"/>
      <c r="AMD1194" s="70"/>
      <c r="AME1194" s="70"/>
      <c r="AMF1194" s="70"/>
      <c r="AMG1194" s="70"/>
      <c r="AMH1194" s="70"/>
      <c r="AMI1194" s="70"/>
      <c r="AMJ1194" s="70"/>
    </row>
    <row r="1195" spans="1:1024" s="72" customFormat="1" ht="28.7" customHeight="1" x14ac:dyDescent="0.25">
      <c r="A1195" s="123">
        <v>1192</v>
      </c>
      <c r="B1195" s="53" t="s">
        <v>2828</v>
      </c>
      <c r="C1195" s="53" t="s">
        <v>2121</v>
      </c>
      <c r="D1195" s="53" t="s">
        <v>2061</v>
      </c>
      <c r="E1195" s="73" t="s">
        <v>28</v>
      </c>
      <c r="F1195" s="73"/>
      <c r="G1195" s="79">
        <v>420</v>
      </c>
      <c r="H1195" s="75">
        <f t="shared" si="56"/>
        <v>525</v>
      </c>
      <c r="I1195" s="76">
        <v>1344</v>
      </c>
      <c r="J1195" s="77" t="s">
        <v>124</v>
      </c>
      <c r="K1195" s="66" t="s">
        <v>7224</v>
      </c>
      <c r="L1195" s="71" t="s">
        <v>7111</v>
      </c>
      <c r="M1195" s="78" t="s">
        <v>9</v>
      </c>
      <c r="N1195" s="78" t="s">
        <v>24</v>
      </c>
      <c r="O1195" s="125" t="s">
        <v>7228</v>
      </c>
      <c r="P1195" s="70"/>
      <c r="Q1195" s="70"/>
      <c r="R1195" s="70"/>
      <c r="S1195" s="70"/>
      <c r="T1195" s="70"/>
      <c r="U1195" s="70"/>
      <c r="V1195" s="70"/>
      <c r="W1195" s="70"/>
      <c r="X1195" s="70"/>
      <c r="Y1195" s="70"/>
      <c r="Z1195" s="70"/>
      <c r="AA1195" s="70"/>
      <c r="AB1195" s="70"/>
      <c r="AC1195" s="70"/>
      <c r="AD1195" s="70"/>
      <c r="AE1195" s="70"/>
      <c r="AF1195" s="70"/>
      <c r="AG1195" s="70"/>
      <c r="AH1195" s="70"/>
      <c r="AI1195" s="70"/>
      <c r="AJ1195" s="70"/>
      <c r="AK1195" s="70"/>
      <c r="AL1195" s="70"/>
      <c r="AM1195" s="70"/>
      <c r="AN1195" s="70"/>
      <c r="AO1195" s="70"/>
      <c r="AP1195" s="70"/>
      <c r="AQ1195" s="70"/>
      <c r="AR1195" s="70"/>
      <c r="AS1195" s="70"/>
      <c r="AT1195" s="70"/>
      <c r="AU1195" s="70"/>
      <c r="AV1195" s="70"/>
      <c r="AW1195" s="70"/>
      <c r="AX1195" s="70"/>
      <c r="AY1195" s="70"/>
      <c r="AZ1195" s="70"/>
      <c r="BA1195" s="70"/>
      <c r="BB1195" s="70"/>
      <c r="BC1195" s="70"/>
      <c r="BD1195" s="70"/>
      <c r="BE1195" s="70"/>
      <c r="BF1195" s="70"/>
      <c r="BG1195" s="70"/>
      <c r="BH1195" s="70"/>
      <c r="BI1195" s="70"/>
      <c r="BJ1195" s="70"/>
      <c r="BK1195" s="70"/>
      <c r="AMD1195" s="70"/>
      <c r="AME1195" s="70"/>
      <c r="AMF1195" s="70"/>
      <c r="AMG1195" s="70"/>
      <c r="AMH1195" s="70"/>
      <c r="AMI1195" s="70"/>
      <c r="AMJ1195" s="70"/>
    </row>
    <row r="1196" spans="1:1024" s="72" customFormat="1" ht="28.7" customHeight="1" x14ac:dyDescent="0.25">
      <c r="A1196" s="123">
        <v>1193</v>
      </c>
      <c r="B1196" s="53" t="s">
        <v>2829</v>
      </c>
      <c r="C1196" s="53" t="s">
        <v>2123</v>
      </c>
      <c r="D1196" s="53" t="s">
        <v>2061</v>
      </c>
      <c r="E1196" s="73" t="s">
        <v>28</v>
      </c>
      <c r="F1196" s="73"/>
      <c r="G1196" s="79">
        <v>420</v>
      </c>
      <c r="H1196" s="75">
        <f t="shared" si="56"/>
        <v>525</v>
      </c>
      <c r="I1196" s="76">
        <v>1344</v>
      </c>
      <c r="J1196" s="77" t="s">
        <v>124</v>
      </c>
      <c r="K1196" s="66" t="s">
        <v>7224</v>
      </c>
      <c r="L1196" s="71" t="s">
        <v>7111</v>
      </c>
      <c r="M1196" s="78" t="s">
        <v>9</v>
      </c>
      <c r="N1196" s="78" t="s">
        <v>24</v>
      </c>
      <c r="O1196" s="125" t="s">
        <v>7228</v>
      </c>
      <c r="P1196" s="70"/>
      <c r="Q1196" s="70"/>
      <c r="R1196" s="70"/>
      <c r="S1196" s="70"/>
      <c r="T1196" s="70"/>
      <c r="U1196" s="70"/>
      <c r="V1196" s="70"/>
      <c r="W1196" s="70"/>
      <c r="X1196" s="70"/>
      <c r="Y1196" s="70"/>
      <c r="Z1196" s="70"/>
      <c r="AA1196" s="70"/>
      <c r="AB1196" s="70"/>
      <c r="AC1196" s="70"/>
      <c r="AD1196" s="70"/>
      <c r="AE1196" s="70"/>
      <c r="AF1196" s="70"/>
      <c r="AG1196" s="70"/>
      <c r="AH1196" s="70"/>
      <c r="AI1196" s="70"/>
      <c r="AJ1196" s="70"/>
      <c r="AK1196" s="70"/>
      <c r="AL1196" s="70"/>
      <c r="AM1196" s="70"/>
      <c r="AN1196" s="70"/>
      <c r="AO1196" s="70"/>
      <c r="AP1196" s="70"/>
      <c r="AQ1196" s="70"/>
      <c r="AR1196" s="70"/>
      <c r="AS1196" s="70"/>
      <c r="AT1196" s="70"/>
      <c r="AU1196" s="70"/>
      <c r="AV1196" s="70"/>
      <c r="AW1196" s="70"/>
      <c r="AX1196" s="70"/>
      <c r="AY1196" s="70"/>
      <c r="AZ1196" s="70"/>
      <c r="BA1196" s="70"/>
      <c r="BB1196" s="70"/>
      <c r="BC1196" s="70"/>
      <c r="BD1196" s="70"/>
      <c r="BE1196" s="70"/>
      <c r="BF1196" s="70"/>
      <c r="BG1196" s="70"/>
      <c r="BH1196" s="70"/>
      <c r="BI1196" s="70"/>
      <c r="BJ1196" s="70"/>
      <c r="BK1196" s="70"/>
      <c r="AMD1196" s="70"/>
      <c r="AME1196" s="70"/>
      <c r="AMF1196" s="70"/>
      <c r="AMG1196" s="70"/>
      <c r="AMH1196" s="70"/>
      <c r="AMI1196" s="70"/>
      <c r="AMJ1196" s="70"/>
    </row>
    <row r="1197" spans="1:1024" s="72" customFormat="1" ht="28.7" customHeight="1" x14ac:dyDescent="0.25">
      <c r="A1197" s="123">
        <v>1194</v>
      </c>
      <c r="B1197" s="53" t="s">
        <v>2830</v>
      </c>
      <c r="C1197" s="53" t="s">
        <v>2125</v>
      </c>
      <c r="D1197" s="53" t="s">
        <v>2061</v>
      </c>
      <c r="E1197" s="73" t="s">
        <v>28</v>
      </c>
      <c r="F1197" s="73"/>
      <c r="G1197" s="79">
        <v>420</v>
      </c>
      <c r="H1197" s="75">
        <f t="shared" si="56"/>
        <v>525</v>
      </c>
      <c r="I1197" s="76">
        <v>1344</v>
      </c>
      <c r="J1197" s="77" t="s">
        <v>124</v>
      </c>
      <c r="K1197" s="66" t="s">
        <v>7224</v>
      </c>
      <c r="L1197" s="71" t="s">
        <v>7111</v>
      </c>
      <c r="M1197" s="78" t="s">
        <v>9</v>
      </c>
      <c r="N1197" s="78" t="s">
        <v>24</v>
      </c>
      <c r="O1197" s="125" t="s">
        <v>7228</v>
      </c>
      <c r="P1197" s="70"/>
      <c r="Q1197" s="70"/>
      <c r="R1197" s="70"/>
      <c r="S1197" s="70"/>
      <c r="T1197" s="70"/>
      <c r="U1197" s="70"/>
      <c r="V1197" s="70"/>
      <c r="W1197" s="70"/>
      <c r="X1197" s="70"/>
      <c r="Y1197" s="70"/>
      <c r="Z1197" s="70"/>
      <c r="AA1197" s="70"/>
      <c r="AB1197" s="70"/>
      <c r="AC1197" s="70"/>
      <c r="AD1197" s="70"/>
      <c r="AE1197" s="70"/>
      <c r="AF1197" s="70"/>
      <c r="AG1197" s="70"/>
      <c r="AH1197" s="70"/>
      <c r="AI1197" s="70"/>
      <c r="AJ1197" s="70"/>
      <c r="AK1197" s="70"/>
      <c r="AL1197" s="70"/>
      <c r="AM1197" s="70"/>
      <c r="AN1197" s="70"/>
      <c r="AO1197" s="70"/>
      <c r="AP1197" s="70"/>
      <c r="AQ1197" s="70"/>
      <c r="AR1197" s="70"/>
      <c r="AS1197" s="70"/>
      <c r="AT1197" s="70"/>
      <c r="AU1197" s="70"/>
      <c r="AV1197" s="70"/>
      <c r="AW1197" s="70"/>
      <c r="AX1197" s="70"/>
      <c r="AY1197" s="70"/>
      <c r="AZ1197" s="70"/>
      <c r="BA1197" s="70"/>
      <c r="BB1197" s="70"/>
      <c r="BC1197" s="70"/>
      <c r="BD1197" s="70"/>
      <c r="BE1197" s="70"/>
      <c r="BF1197" s="70"/>
      <c r="BG1197" s="70"/>
      <c r="BH1197" s="70"/>
      <c r="BI1197" s="70"/>
      <c r="BJ1197" s="70"/>
      <c r="BK1197" s="70"/>
      <c r="AMD1197" s="70"/>
      <c r="AME1197" s="70"/>
      <c r="AMF1197" s="70"/>
      <c r="AMG1197" s="70"/>
      <c r="AMH1197" s="70"/>
      <c r="AMI1197" s="70"/>
      <c r="AMJ1197" s="70"/>
    </row>
    <row r="1198" spans="1:1024" s="72" customFormat="1" ht="28.7" customHeight="1" x14ac:dyDescent="0.25">
      <c r="A1198" s="123">
        <v>1195</v>
      </c>
      <c r="B1198" s="53" t="s">
        <v>2831</v>
      </c>
      <c r="C1198" s="53" t="s">
        <v>2127</v>
      </c>
      <c r="D1198" s="53" t="s">
        <v>2061</v>
      </c>
      <c r="E1198" s="73" t="s">
        <v>28</v>
      </c>
      <c r="F1198" s="73"/>
      <c r="G1198" s="79">
        <v>420</v>
      </c>
      <c r="H1198" s="75">
        <f t="shared" si="56"/>
        <v>525</v>
      </c>
      <c r="I1198" s="76">
        <v>1344</v>
      </c>
      <c r="J1198" s="77" t="s">
        <v>124</v>
      </c>
      <c r="K1198" s="66" t="s">
        <v>7224</v>
      </c>
      <c r="L1198" s="71" t="s">
        <v>7111</v>
      </c>
      <c r="M1198" s="78" t="s">
        <v>9</v>
      </c>
      <c r="N1198" s="78" t="s">
        <v>24</v>
      </c>
      <c r="O1198" s="125" t="s">
        <v>7228</v>
      </c>
      <c r="P1198" s="70"/>
      <c r="Q1198" s="70"/>
      <c r="R1198" s="70"/>
      <c r="S1198" s="70"/>
      <c r="T1198" s="70"/>
      <c r="U1198" s="70"/>
      <c r="V1198" s="70"/>
      <c r="W1198" s="70"/>
      <c r="X1198" s="70"/>
      <c r="Y1198" s="70"/>
      <c r="Z1198" s="70"/>
      <c r="AA1198" s="70"/>
      <c r="AB1198" s="70"/>
      <c r="AC1198" s="70"/>
      <c r="AD1198" s="70"/>
      <c r="AE1198" s="70"/>
      <c r="AF1198" s="70"/>
      <c r="AG1198" s="70"/>
      <c r="AH1198" s="70"/>
      <c r="AI1198" s="70"/>
      <c r="AJ1198" s="70"/>
      <c r="AK1198" s="70"/>
      <c r="AL1198" s="70"/>
      <c r="AM1198" s="70"/>
      <c r="AN1198" s="70"/>
      <c r="AO1198" s="70"/>
      <c r="AP1198" s="70"/>
      <c r="AQ1198" s="70"/>
      <c r="AR1198" s="70"/>
      <c r="AS1198" s="70"/>
      <c r="AT1198" s="70"/>
      <c r="AU1198" s="70"/>
      <c r="AV1198" s="70"/>
      <c r="AW1198" s="70"/>
      <c r="AX1198" s="70"/>
      <c r="AY1198" s="70"/>
      <c r="AZ1198" s="70"/>
      <c r="BA1198" s="70"/>
      <c r="BB1198" s="70"/>
      <c r="BC1198" s="70"/>
      <c r="BD1198" s="70"/>
      <c r="BE1198" s="70"/>
      <c r="BF1198" s="70"/>
      <c r="BG1198" s="70"/>
      <c r="BH1198" s="70"/>
      <c r="BI1198" s="70"/>
      <c r="BJ1198" s="70"/>
      <c r="BK1198" s="70"/>
      <c r="AMD1198" s="70"/>
      <c r="AME1198" s="70"/>
      <c r="AMF1198" s="70"/>
      <c r="AMG1198" s="70"/>
      <c r="AMH1198" s="70"/>
      <c r="AMI1198" s="70"/>
      <c r="AMJ1198" s="70"/>
    </row>
    <row r="1199" spans="1:1024" s="72" customFormat="1" ht="28.7" customHeight="1" x14ac:dyDescent="0.25">
      <c r="A1199" s="123">
        <v>1196</v>
      </c>
      <c r="B1199" s="53" t="s">
        <v>2832</v>
      </c>
      <c r="C1199" s="53" t="s">
        <v>2155</v>
      </c>
      <c r="D1199" s="53" t="s">
        <v>2061</v>
      </c>
      <c r="E1199" s="73" t="s">
        <v>28</v>
      </c>
      <c r="F1199" s="73"/>
      <c r="G1199" s="79">
        <v>420</v>
      </c>
      <c r="H1199" s="75">
        <f t="shared" si="56"/>
        <v>525</v>
      </c>
      <c r="I1199" s="76">
        <v>1344</v>
      </c>
      <c r="J1199" s="77" t="s">
        <v>124</v>
      </c>
      <c r="K1199" s="66" t="s">
        <v>7224</v>
      </c>
      <c r="L1199" s="71" t="s">
        <v>7111</v>
      </c>
      <c r="M1199" s="78" t="s">
        <v>9</v>
      </c>
      <c r="N1199" s="78" t="s">
        <v>24</v>
      </c>
      <c r="O1199" s="125" t="s">
        <v>7228</v>
      </c>
      <c r="P1199" s="70"/>
      <c r="Q1199" s="70"/>
      <c r="R1199" s="70"/>
      <c r="S1199" s="70"/>
      <c r="T1199" s="70"/>
      <c r="U1199" s="70"/>
      <c r="V1199" s="70"/>
      <c r="W1199" s="70"/>
      <c r="X1199" s="70"/>
      <c r="Y1199" s="70"/>
      <c r="Z1199" s="70"/>
      <c r="AA1199" s="70"/>
      <c r="AB1199" s="70"/>
      <c r="AC1199" s="70"/>
      <c r="AD1199" s="70"/>
      <c r="AE1199" s="70"/>
      <c r="AF1199" s="70"/>
      <c r="AG1199" s="70"/>
      <c r="AH1199" s="70"/>
      <c r="AI1199" s="70"/>
      <c r="AJ1199" s="70"/>
      <c r="AK1199" s="70"/>
      <c r="AL1199" s="70"/>
      <c r="AM1199" s="70"/>
      <c r="AN1199" s="70"/>
      <c r="AO1199" s="70"/>
      <c r="AP1199" s="70"/>
      <c r="AQ1199" s="70"/>
      <c r="AR1199" s="70"/>
      <c r="AS1199" s="70"/>
      <c r="AT1199" s="70"/>
      <c r="AU1199" s="70"/>
      <c r="AV1199" s="70"/>
      <c r="AW1199" s="70"/>
      <c r="AX1199" s="70"/>
      <c r="AY1199" s="70"/>
      <c r="AZ1199" s="70"/>
      <c r="BA1199" s="70"/>
      <c r="BB1199" s="70"/>
      <c r="BC1199" s="70"/>
      <c r="BD1199" s="70"/>
      <c r="BE1199" s="70"/>
      <c r="BF1199" s="70"/>
      <c r="BG1199" s="70"/>
      <c r="BH1199" s="70"/>
      <c r="BI1199" s="70"/>
      <c r="BJ1199" s="70"/>
      <c r="BK1199" s="70"/>
      <c r="AMD1199" s="70"/>
      <c r="AME1199" s="70"/>
      <c r="AMF1199" s="70"/>
      <c r="AMG1199" s="70"/>
      <c r="AMH1199" s="70"/>
      <c r="AMI1199" s="70"/>
      <c r="AMJ1199" s="70"/>
    </row>
    <row r="1200" spans="1:1024" s="72" customFormat="1" ht="28.7" customHeight="1" x14ac:dyDescent="0.25">
      <c r="A1200" s="123">
        <v>1197</v>
      </c>
      <c r="B1200" s="53" t="s">
        <v>2833</v>
      </c>
      <c r="C1200" s="53" t="s">
        <v>2129</v>
      </c>
      <c r="D1200" s="53" t="s">
        <v>2061</v>
      </c>
      <c r="E1200" s="73" t="s">
        <v>28</v>
      </c>
      <c r="F1200" s="73"/>
      <c r="G1200" s="79">
        <v>420</v>
      </c>
      <c r="H1200" s="75">
        <f t="shared" si="56"/>
        <v>525</v>
      </c>
      <c r="I1200" s="76">
        <v>1344</v>
      </c>
      <c r="J1200" s="77" t="s">
        <v>124</v>
      </c>
      <c r="K1200" s="66" t="s">
        <v>7224</v>
      </c>
      <c r="L1200" s="71" t="s">
        <v>7111</v>
      </c>
      <c r="M1200" s="78" t="s">
        <v>9</v>
      </c>
      <c r="N1200" s="78" t="s">
        <v>24</v>
      </c>
      <c r="O1200" s="125" t="s">
        <v>7228</v>
      </c>
      <c r="P1200" s="70"/>
      <c r="Q1200" s="70"/>
      <c r="R1200" s="70"/>
      <c r="S1200" s="70"/>
      <c r="T1200" s="70"/>
      <c r="U1200" s="70"/>
      <c r="V1200" s="70"/>
      <c r="W1200" s="70"/>
      <c r="X1200" s="70"/>
      <c r="Y1200" s="70"/>
      <c r="Z1200" s="70"/>
      <c r="AA1200" s="70"/>
      <c r="AB1200" s="70"/>
      <c r="AC1200" s="70"/>
      <c r="AD1200" s="70"/>
      <c r="AE1200" s="70"/>
      <c r="AF1200" s="70"/>
      <c r="AG1200" s="70"/>
      <c r="AH1200" s="70"/>
      <c r="AI1200" s="70"/>
      <c r="AJ1200" s="70"/>
      <c r="AK1200" s="70"/>
      <c r="AL1200" s="70"/>
      <c r="AM1200" s="70"/>
      <c r="AN1200" s="70"/>
      <c r="AO1200" s="70"/>
      <c r="AP1200" s="70"/>
      <c r="AQ1200" s="70"/>
      <c r="AR1200" s="70"/>
      <c r="AS1200" s="70"/>
      <c r="AT1200" s="70"/>
      <c r="AU1200" s="70"/>
      <c r="AV1200" s="70"/>
      <c r="AW1200" s="70"/>
      <c r="AX1200" s="70"/>
      <c r="AY1200" s="70"/>
      <c r="AZ1200" s="70"/>
      <c r="BA1200" s="70"/>
      <c r="BB1200" s="70"/>
      <c r="BC1200" s="70"/>
      <c r="BD1200" s="70"/>
      <c r="BE1200" s="70"/>
      <c r="BF1200" s="70"/>
      <c r="BG1200" s="70"/>
      <c r="BH1200" s="70"/>
      <c r="BI1200" s="70"/>
      <c r="BJ1200" s="70"/>
      <c r="BK1200" s="70"/>
      <c r="AMD1200" s="70"/>
      <c r="AME1200" s="70"/>
      <c r="AMF1200" s="70"/>
      <c r="AMG1200" s="70"/>
      <c r="AMH1200" s="70"/>
      <c r="AMI1200" s="70"/>
      <c r="AMJ1200" s="70"/>
    </row>
    <row r="1201" spans="1:1024" s="72" customFormat="1" ht="28.7" customHeight="1" x14ac:dyDescent="0.25">
      <c r="A1201" s="123">
        <v>1198</v>
      </c>
      <c r="B1201" s="53" t="s">
        <v>2834</v>
      </c>
      <c r="C1201" s="53" t="s">
        <v>2133</v>
      </c>
      <c r="D1201" s="53" t="s">
        <v>2061</v>
      </c>
      <c r="E1201" s="73" t="s">
        <v>28</v>
      </c>
      <c r="F1201" s="73"/>
      <c r="G1201" s="79">
        <v>420</v>
      </c>
      <c r="H1201" s="75">
        <f t="shared" si="56"/>
        <v>525</v>
      </c>
      <c r="I1201" s="76">
        <v>1344</v>
      </c>
      <c r="J1201" s="77" t="s">
        <v>124</v>
      </c>
      <c r="K1201" s="66" t="s">
        <v>7224</v>
      </c>
      <c r="L1201" s="71" t="s">
        <v>7111</v>
      </c>
      <c r="M1201" s="78" t="s">
        <v>9</v>
      </c>
      <c r="N1201" s="78" t="s">
        <v>24</v>
      </c>
      <c r="O1201" s="125" t="s">
        <v>7228</v>
      </c>
      <c r="P1201" s="70"/>
      <c r="Q1201" s="70"/>
      <c r="R1201" s="70"/>
      <c r="S1201" s="70"/>
      <c r="T1201" s="70"/>
      <c r="U1201" s="70"/>
      <c r="V1201" s="70"/>
      <c r="W1201" s="70"/>
      <c r="X1201" s="70"/>
      <c r="Y1201" s="70"/>
      <c r="Z1201" s="70"/>
      <c r="AA1201" s="70"/>
      <c r="AB1201" s="70"/>
      <c r="AC1201" s="70"/>
      <c r="AD1201" s="70"/>
      <c r="AE1201" s="70"/>
      <c r="AF1201" s="70"/>
      <c r="AG1201" s="70"/>
      <c r="AH1201" s="70"/>
      <c r="AI1201" s="70"/>
      <c r="AJ1201" s="70"/>
      <c r="AK1201" s="70"/>
      <c r="AL1201" s="70"/>
      <c r="AM1201" s="70"/>
      <c r="AN1201" s="70"/>
      <c r="AO1201" s="70"/>
      <c r="AP1201" s="70"/>
      <c r="AQ1201" s="70"/>
      <c r="AR1201" s="70"/>
      <c r="AS1201" s="70"/>
      <c r="AT1201" s="70"/>
      <c r="AU1201" s="70"/>
      <c r="AV1201" s="70"/>
      <c r="AW1201" s="70"/>
      <c r="AX1201" s="70"/>
      <c r="AY1201" s="70"/>
      <c r="AZ1201" s="70"/>
      <c r="BA1201" s="70"/>
      <c r="BB1201" s="70"/>
      <c r="BC1201" s="70"/>
      <c r="BD1201" s="70"/>
      <c r="BE1201" s="70"/>
      <c r="BF1201" s="70"/>
      <c r="BG1201" s="70"/>
      <c r="BH1201" s="70"/>
      <c r="BI1201" s="70"/>
      <c r="BJ1201" s="70"/>
      <c r="BK1201" s="70"/>
      <c r="AMD1201" s="70"/>
      <c r="AME1201" s="70"/>
      <c r="AMF1201" s="70"/>
      <c r="AMG1201" s="70"/>
      <c r="AMH1201" s="70"/>
      <c r="AMI1201" s="70"/>
      <c r="AMJ1201" s="70"/>
    </row>
    <row r="1202" spans="1:1024" s="72" customFormat="1" ht="28.7" customHeight="1" x14ac:dyDescent="0.25">
      <c r="A1202" s="123">
        <v>1199</v>
      </c>
      <c r="B1202" s="53" t="s">
        <v>2835</v>
      </c>
      <c r="C1202" s="53" t="s">
        <v>2135</v>
      </c>
      <c r="D1202" s="53" t="s">
        <v>2061</v>
      </c>
      <c r="E1202" s="73" t="s">
        <v>28</v>
      </c>
      <c r="F1202" s="73"/>
      <c r="G1202" s="79">
        <v>420</v>
      </c>
      <c r="H1202" s="75">
        <f t="shared" si="56"/>
        <v>525</v>
      </c>
      <c r="I1202" s="76">
        <v>1344</v>
      </c>
      <c r="J1202" s="77" t="s">
        <v>124</v>
      </c>
      <c r="K1202" s="66" t="s">
        <v>7224</v>
      </c>
      <c r="L1202" s="71" t="s">
        <v>7111</v>
      </c>
      <c r="M1202" s="78" t="s">
        <v>9</v>
      </c>
      <c r="N1202" s="78" t="s">
        <v>24</v>
      </c>
      <c r="O1202" s="125" t="s">
        <v>7228</v>
      </c>
      <c r="P1202" s="70"/>
      <c r="Q1202" s="70"/>
      <c r="R1202" s="70"/>
      <c r="S1202" s="70"/>
      <c r="T1202" s="70"/>
      <c r="U1202" s="70"/>
      <c r="V1202" s="70"/>
      <c r="W1202" s="70"/>
      <c r="X1202" s="70"/>
      <c r="Y1202" s="70"/>
      <c r="Z1202" s="70"/>
      <c r="AA1202" s="70"/>
      <c r="AB1202" s="70"/>
      <c r="AC1202" s="70"/>
      <c r="AD1202" s="70"/>
      <c r="AE1202" s="70"/>
      <c r="AF1202" s="70"/>
      <c r="AG1202" s="70"/>
      <c r="AH1202" s="70"/>
      <c r="AI1202" s="70"/>
      <c r="AJ1202" s="70"/>
      <c r="AK1202" s="70"/>
      <c r="AL1202" s="70"/>
      <c r="AM1202" s="70"/>
      <c r="AN1202" s="70"/>
      <c r="AO1202" s="70"/>
      <c r="AP1202" s="70"/>
      <c r="AQ1202" s="70"/>
      <c r="AR1202" s="70"/>
      <c r="AS1202" s="70"/>
      <c r="AT1202" s="70"/>
      <c r="AU1202" s="70"/>
      <c r="AV1202" s="70"/>
      <c r="AW1202" s="70"/>
      <c r="AX1202" s="70"/>
      <c r="AY1202" s="70"/>
      <c r="AZ1202" s="70"/>
      <c r="BA1202" s="70"/>
      <c r="BB1202" s="70"/>
      <c r="BC1202" s="70"/>
      <c r="BD1202" s="70"/>
      <c r="BE1202" s="70"/>
      <c r="BF1202" s="70"/>
      <c r="BG1202" s="70"/>
      <c r="BH1202" s="70"/>
      <c r="BI1202" s="70"/>
      <c r="BJ1202" s="70"/>
      <c r="BK1202" s="70"/>
      <c r="AMD1202" s="70"/>
      <c r="AME1202" s="70"/>
      <c r="AMF1202" s="70"/>
      <c r="AMG1202" s="70"/>
      <c r="AMH1202" s="70"/>
      <c r="AMI1202" s="70"/>
      <c r="AMJ1202" s="70"/>
    </row>
    <row r="1203" spans="1:1024" s="72" customFormat="1" ht="28.7" customHeight="1" x14ac:dyDescent="0.25">
      <c r="A1203" s="123">
        <v>1200</v>
      </c>
      <c r="B1203" s="53" t="s">
        <v>2836</v>
      </c>
      <c r="C1203" s="53" t="s">
        <v>2137</v>
      </c>
      <c r="D1203" s="53" t="s">
        <v>2061</v>
      </c>
      <c r="E1203" s="73" t="s">
        <v>28</v>
      </c>
      <c r="F1203" s="73"/>
      <c r="G1203" s="79">
        <v>420</v>
      </c>
      <c r="H1203" s="75">
        <f t="shared" si="56"/>
        <v>525</v>
      </c>
      <c r="I1203" s="76">
        <v>1344</v>
      </c>
      <c r="J1203" s="77" t="s">
        <v>124</v>
      </c>
      <c r="K1203" s="66" t="s">
        <v>7224</v>
      </c>
      <c r="L1203" s="71" t="s">
        <v>7111</v>
      </c>
      <c r="M1203" s="78" t="s">
        <v>9</v>
      </c>
      <c r="N1203" s="78" t="s">
        <v>24</v>
      </c>
      <c r="O1203" s="125" t="s">
        <v>7228</v>
      </c>
      <c r="P1203" s="70"/>
      <c r="Q1203" s="70"/>
      <c r="R1203" s="70"/>
      <c r="S1203" s="70"/>
      <c r="T1203" s="70"/>
      <c r="U1203" s="70"/>
      <c r="V1203" s="70"/>
      <c r="W1203" s="70"/>
      <c r="X1203" s="70"/>
      <c r="Y1203" s="70"/>
      <c r="Z1203" s="70"/>
      <c r="AA1203" s="70"/>
      <c r="AB1203" s="70"/>
      <c r="AC1203" s="70"/>
      <c r="AD1203" s="70"/>
      <c r="AE1203" s="70"/>
      <c r="AF1203" s="70"/>
      <c r="AG1203" s="70"/>
      <c r="AH1203" s="70"/>
      <c r="AI1203" s="70"/>
      <c r="AJ1203" s="70"/>
      <c r="AK1203" s="70"/>
      <c r="AL1203" s="70"/>
      <c r="AM1203" s="70"/>
      <c r="AN1203" s="70"/>
      <c r="AO1203" s="70"/>
      <c r="AP1203" s="70"/>
      <c r="AQ1203" s="70"/>
      <c r="AR1203" s="70"/>
      <c r="AS1203" s="70"/>
      <c r="AT1203" s="70"/>
      <c r="AU1203" s="70"/>
      <c r="AV1203" s="70"/>
      <c r="AW1203" s="70"/>
      <c r="AX1203" s="70"/>
      <c r="AY1203" s="70"/>
      <c r="AZ1203" s="70"/>
      <c r="BA1203" s="70"/>
      <c r="BB1203" s="70"/>
      <c r="BC1203" s="70"/>
      <c r="BD1203" s="70"/>
      <c r="BE1203" s="70"/>
      <c r="BF1203" s="70"/>
      <c r="BG1203" s="70"/>
      <c r="BH1203" s="70"/>
      <c r="BI1203" s="70"/>
      <c r="BJ1203" s="70"/>
      <c r="BK1203" s="70"/>
      <c r="AMD1203" s="70"/>
      <c r="AME1203" s="70"/>
      <c r="AMF1203" s="70"/>
      <c r="AMG1203" s="70"/>
      <c r="AMH1203" s="70"/>
      <c r="AMI1203" s="70"/>
      <c r="AMJ1203" s="70"/>
    </row>
    <row r="1204" spans="1:1024" s="72" customFormat="1" ht="28.7" customHeight="1" x14ac:dyDescent="0.25">
      <c r="A1204" s="123">
        <v>1201</v>
      </c>
      <c r="B1204" s="53" t="s">
        <v>2837</v>
      </c>
      <c r="C1204" s="53" t="s">
        <v>2139</v>
      </c>
      <c r="D1204" s="53" t="s">
        <v>2061</v>
      </c>
      <c r="E1204" s="73" t="s">
        <v>28</v>
      </c>
      <c r="F1204" s="73"/>
      <c r="G1204" s="79">
        <v>420</v>
      </c>
      <c r="H1204" s="75">
        <f t="shared" si="56"/>
        <v>525</v>
      </c>
      <c r="I1204" s="76">
        <v>1344</v>
      </c>
      <c r="J1204" s="77" t="s">
        <v>124</v>
      </c>
      <c r="K1204" s="66" t="s">
        <v>7224</v>
      </c>
      <c r="L1204" s="71" t="s">
        <v>7111</v>
      </c>
      <c r="M1204" s="78" t="s">
        <v>9</v>
      </c>
      <c r="N1204" s="78" t="s">
        <v>24</v>
      </c>
      <c r="O1204" s="125" t="s">
        <v>7228</v>
      </c>
      <c r="P1204" s="70"/>
      <c r="Q1204" s="70"/>
      <c r="R1204" s="70"/>
      <c r="S1204" s="70"/>
      <c r="T1204" s="70"/>
      <c r="U1204" s="70"/>
      <c r="V1204" s="70"/>
      <c r="W1204" s="70"/>
      <c r="X1204" s="70"/>
      <c r="Y1204" s="70"/>
      <c r="Z1204" s="70"/>
      <c r="AA1204" s="70"/>
      <c r="AB1204" s="70"/>
      <c r="AC1204" s="70"/>
      <c r="AD1204" s="70"/>
      <c r="AE1204" s="70"/>
      <c r="AF1204" s="70"/>
      <c r="AG1204" s="70"/>
      <c r="AH1204" s="70"/>
      <c r="AI1204" s="70"/>
      <c r="AJ1204" s="70"/>
      <c r="AK1204" s="70"/>
      <c r="AL1204" s="70"/>
      <c r="AM1204" s="70"/>
      <c r="AN1204" s="70"/>
      <c r="AO1204" s="70"/>
      <c r="AP1204" s="70"/>
      <c r="AQ1204" s="70"/>
      <c r="AR1204" s="70"/>
      <c r="AS1204" s="70"/>
      <c r="AT1204" s="70"/>
      <c r="AU1204" s="70"/>
      <c r="AV1204" s="70"/>
      <c r="AW1204" s="70"/>
      <c r="AX1204" s="70"/>
      <c r="AY1204" s="70"/>
      <c r="AZ1204" s="70"/>
      <c r="BA1204" s="70"/>
      <c r="BB1204" s="70"/>
      <c r="BC1204" s="70"/>
      <c r="BD1204" s="70"/>
      <c r="BE1204" s="70"/>
      <c r="BF1204" s="70"/>
      <c r="BG1204" s="70"/>
      <c r="BH1204" s="70"/>
      <c r="BI1204" s="70"/>
      <c r="BJ1204" s="70"/>
      <c r="BK1204" s="70"/>
      <c r="AMD1204" s="70"/>
      <c r="AME1204" s="70"/>
      <c r="AMF1204" s="70"/>
      <c r="AMG1204" s="70"/>
      <c r="AMH1204" s="70"/>
      <c r="AMI1204" s="70"/>
      <c r="AMJ1204" s="70"/>
    </row>
    <row r="1205" spans="1:1024" s="72" customFormat="1" ht="28.7" customHeight="1" x14ac:dyDescent="0.25">
      <c r="A1205" s="123">
        <v>1202</v>
      </c>
      <c r="B1205" s="53" t="s">
        <v>2838</v>
      </c>
      <c r="C1205" s="53" t="s">
        <v>2141</v>
      </c>
      <c r="D1205" s="53" t="s">
        <v>2061</v>
      </c>
      <c r="E1205" s="73" t="s">
        <v>28</v>
      </c>
      <c r="F1205" s="73"/>
      <c r="G1205" s="79">
        <v>420</v>
      </c>
      <c r="H1205" s="75">
        <f t="shared" si="56"/>
        <v>525</v>
      </c>
      <c r="I1205" s="76">
        <v>1344</v>
      </c>
      <c r="J1205" s="77" t="s">
        <v>124</v>
      </c>
      <c r="K1205" s="66" t="s">
        <v>7224</v>
      </c>
      <c r="L1205" s="71" t="s">
        <v>7111</v>
      </c>
      <c r="M1205" s="78" t="s">
        <v>9</v>
      </c>
      <c r="N1205" s="78" t="s">
        <v>24</v>
      </c>
      <c r="O1205" s="125" t="s">
        <v>7228</v>
      </c>
      <c r="P1205" s="70"/>
      <c r="Q1205" s="70"/>
      <c r="R1205" s="70"/>
      <c r="S1205" s="70"/>
      <c r="T1205" s="70"/>
      <c r="U1205" s="70"/>
      <c r="V1205" s="70"/>
      <c r="W1205" s="70"/>
      <c r="X1205" s="70"/>
      <c r="Y1205" s="70"/>
      <c r="Z1205" s="70"/>
      <c r="AA1205" s="70"/>
      <c r="AB1205" s="70"/>
      <c r="AC1205" s="70"/>
      <c r="AD1205" s="70"/>
      <c r="AE1205" s="70"/>
      <c r="AF1205" s="70"/>
      <c r="AG1205" s="70"/>
      <c r="AH1205" s="70"/>
      <c r="AI1205" s="70"/>
      <c r="AJ1205" s="70"/>
      <c r="AK1205" s="70"/>
      <c r="AL1205" s="70"/>
      <c r="AM1205" s="70"/>
      <c r="AN1205" s="70"/>
      <c r="AO1205" s="70"/>
      <c r="AP1205" s="70"/>
      <c r="AQ1205" s="70"/>
      <c r="AR1205" s="70"/>
      <c r="AS1205" s="70"/>
      <c r="AT1205" s="70"/>
      <c r="AU1205" s="70"/>
      <c r="AV1205" s="70"/>
      <c r="AW1205" s="70"/>
      <c r="AX1205" s="70"/>
      <c r="AY1205" s="70"/>
      <c r="AZ1205" s="70"/>
      <c r="BA1205" s="70"/>
      <c r="BB1205" s="70"/>
      <c r="BC1205" s="70"/>
      <c r="BD1205" s="70"/>
      <c r="BE1205" s="70"/>
      <c r="BF1205" s="70"/>
      <c r="BG1205" s="70"/>
      <c r="BH1205" s="70"/>
      <c r="BI1205" s="70"/>
      <c r="BJ1205" s="70"/>
      <c r="BK1205" s="70"/>
      <c r="AMD1205" s="70"/>
      <c r="AME1205" s="70"/>
      <c r="AMF1205" s="70"/>
      <c r="AMG1205" s="70"/>
      <c r="AMH1205" s="70"/>
      <c r="AMI1205" s="70"/>
      <c r="AMJ1205" s="70"/>
    </row>
    <row r="1206" spans="1:1024" s="72" customFormat="1" ht="28.7" customHeight="1" x14ac:dyDescent="0.25">
      <c r="A1206" s="123">
        <v>1203</v>
      </c>
      <c r="B1206" s="53" t="s">
        <v>2839</v>
      </c>
      <c r="C1206" s="53" t="s">
        <v>2143</v>
      </c>
      <c r="D1206" s="53" t="s">
        <v>2061</v>
      </c>
      <c r="E1206" s="73" t="s">
        <v>28</v>
      </c>
      <c r="F1206" s="73"/>
      <c r="G1206" s="79">
        <v>420</v>
      </c>
      <c r="H1206" s="75">
        <f t="shared" si="56"/>
        <v>525</v>
      </c>
      <c r="I1206" s="76">
        <v>1344</v>
      </c>
      <c r="J1206" s="77" t="s">
        <v>124</v>
      </c>
      <c r="K1206" s="66" t="s">
        <v>7224</v>
      </c>
      <c r="L1206" s="71" t="s">
        <v>7111</v>
      </c>
      <c r="M1206" s="78" t="s">
        <v>9</v>
      </c>
      <c r="N1206" s="78" t="s">
        <v>24</v>
      </c>
      <c r="O1206" s="125" t="s">
        <v>7228</v>
      </c>
      <c r="P1206" s="70"/>
      <c r="Q1206" s="70"/>
      <c r="R1206" s="70"/>
      <c r="S1206" s="70"/>
      <c r="T1206" s="70"/>
      <c r="U1206" s="70"/>
      <c r="V1206" s="70"/>
      <c r="W1206" s="70"/>
      <c r="X1206" s="70"/>
      <c r="Y1206" s="70"/>
      <c r="Z1206" s="70"/>
      <c r="AA1206" s="70"/>
      <c r="AB1206" s="70"/>
      <c r="AC1206" s="70"/>
      <c r="AD1206" s="70"/>
      <c r="AE1206" s="70"/>
      <c r="AF1206" s="70"/>
      <c r="AG1206" s="70"/>
      <c r="AH1206" s="70"/>
      <c r="AI1206" s="70"/>
      <c r="AJ1206" s="70"/>
      <c r="AK1206" s="70"/>
      <c r="AL1206" s="70"/>
      <c r="AM1206" s="70"/>
      <c r="AN1206" s="70"/>
      <c r="AO1206" s="70"/>
      <c r="AP1206" s="70"/>
      <c r="AQ1206" s="70"/>
      <c r="AR1206" s="70"/>
      <c r="AS1206" s="70"/>
      <c r="AT1206" s="70"/>
      <c r="AU1206" s="70"/>
      <c r="AV1206" s="70"/>
      <c r="AW1206" s="70"/>
      <c r="AX1206" s="70"/>
      <c r="AY1206" s="70"/>
      <c r="AZ1206" s="70"/>
      <c r="BA1206" s="70"/>
      <c r="BB1206" s="70"/>
      <c r="BC1206" s="70"/>
      <c r="BD1206" s="70"/>
      <c r="BE1206" s="70"/>
      <c r="BF1206" s="70"/>
      <c r="BG1206" s="70"/>
      <c r="BH1206" s="70"/>
      <c r="BI1206" s="70"/>
      <c r="BJ1206" s="70"/>
      <c r="BK1206" s="70"/>
      <c r="AMD1206" s="70"/>
      <c r="AME1206" s="70"/>
      <c r="AMF1206" s="70"/>
      <c r="AMG1206" s="70"/>
      <c r="AMH1206" s="70"/>
      <c r="AMI1206" s="70"/>
      <c r="AMJ1206" s="70"/>
    </row>
    <row r="1207" spans="1:1024" s="72" customFormat="1" ht="28.7" customHeight="1" x14ac:dyDescent="0.25">
      <c r="A1207" s="123">
        <v>1204</v>
      </c>
      <c r="B1207" s="53" t="s">
        <v>2840</v>
      </c>
      <c r="C1207" s="53" t="s">
        <v>2145</v>
      </c>
      <c r="D1207" s="53" t="s">
        <v>2061</v>
      </c>
      <c r="E1207" s="73" t="s">
        <v>28</v>
      </c>
      <c r="F1207" s="73"/>
      <c r="G1207" s="79">
        <v>420</v>
      </c>
      <c r="H1207" s="75">
        <f t="shared" si="56"/>
        <v>525</v>
      </c>
      <c r="I1207" s="76">
        <v>1344</v>
      </c>
      <c r="J1207" s="77" t="s">
        <v>124</v>
      </c>
      <c r="K1207" s="66" t="s">
        <v>7224</v>
      </c>
      <c r="L1207" s="71" t="s">
        <v>7111</v>
      </c>
      <c r="M1207" s="78" t="s">
        <v>9</v>
      </c>
      <c r="N1207" s="78" t="s">
        <v>24</v>
      </c>
      <c r="O1207" s="125" t="s">
        <v>7228</v>
      </c>
      <c r="P1207" s="70"/>
      <c r="Q1207" s="70"/>
      <c r="R1207" s="70"/>
      <c r="S1207" s="70"/>
      <c r="T1207" s="70"/>
      <c r="U1207" s="70"/>
      <c r="V1207" s="70"/>
      <c r="W1207" s="70"/>
      <c r="X1207" s="70"/>
      <c r="Y1207" s="70"/>
      <c r="Z1207" s="70"/>
      <c r="AA1207" s="70"/>
      <c r="AB1207" s="70"/>
      <c r="AC1207" s="70"/>
      <c r="AD1207" s="70"/>
      <c r="AE1207" s="70"/>
      <c r="AF1207" s="70"/>
      <c r="AG1207" s="70"/>
      <c r="AH1207" s="70"/>
      <c r="AI1207" s="70"/>
      <c r="AJ1207" s="70"/>
      <c r="AK1207" s="70"/>
      <c r="AL1207" s="70"/>
      <c r="AM1207" s="70"/>
      <c r="AN1207" s="70"/>
      <c r="AO1207" s="70"/>
      <c r="AP1207" s="70"/>
      <c r="AQ1207" s="70"/>
      <c r="AR1207" s="70"/>
      <c r="AS1207" s="70"/>
      <c r="AT1207" s="70"/>
      <c r="AU1207" s="70"/>
      <c r="AV1207" s="70"/>
      <c r="AW1207" s="70"/>
      <c r="AX1207" s="70"/>
      <c r="AY1207" s="70"/>
      <c r="AZ1207" s="70"/>
      <c r="BA1207" s="70"/>
      <c r="BB1207" s="70"/>
      <c r="BC1207" s="70"/>
      <c r="BD1207" s="70"/>
      <c r="BE1207" s="70"/>
      <c r="BF1207" s="70"/>
      <c r="BG1207" s="70"/>
      <c r="BH1207" s="70"/>
      <c r="BI1207" s="70"/>
      <c r="BJ1207" s="70"/>
      <c r="BK1207" s="70"/>
      <c r="AMD1207" s="70"/>
      <c r="AME1207" s="70"/>
      <c r="AMF1207" s="70"/>
      <c r="AMG1207" s="70"/>
      <c r="AMH1207" s="70"/>
      <c r="AMI1207" s="70"/>
      <c r="AMJ1207" s="70"/>
    </row>
    <row r="1208" spans="1:1024" s="72" customFormat="1" ht="28.7" customHeight="1" x14ac:dyDescent="0.25">
      <c r="A1208" s="123">
        <v>1205</v>
      </c>
      <c r="B1208" s="53" t="s">
        <v>2841</v>
      </c>
      <c r="C1208" s="53" t="s">
        <v>2147</v>
      </c>
      <c r="D1208" s="53" t="s">
        <v>2061</v>
      </c>
      <c r="E1208" s="73" t="s">
        <v>28</v>
      </c>
      <c r="F1208" s="73"/>
      <c r="G1208" s="79">
        <v>420</v>
      </c>
      <c r="H1208" s="75">
        <f t="shared" si="56"/>
        <v>525</v>
      </c>
      <c r="I1208" s="76">
        <v>1344</v>
      </c>
      <c r="J1208" s="77" t="s">
        <v>124</v>
      </c>
      <c r="K1208" s="66" t="s">
        <v>7224</v>
      </c>
      <c r="L1208" s="71" t="s">
        <v>7111</v>
      </c>
      <c r="M1208" s="78" t="s">
        <v>9</v>
      </c>
      <c r="N1208" s="78" t="s">
        <v>24</v>
      </c>
      <c r="O1208" s="125" t="s">
        <v>7228</v>
      </c>
      <c r="P1208" s="70"/>
      <c r="Q1208" s="70"/>
      <c r="R1208" s="70"/>
      <c r="S1208" s="70"/>
      <c r="T1208" s="70"/>
      <c r="U1208" s="70"/>
      <c r="V1208" s="70"/>
      <c r="W1208" s="70"/>
      <c r="X1208" s="70"/>
      <c r="Y1208" s="70"/>
      <c r="Z1208" s="70"/>
      <c r="AA1208" s="70"/>
      <c r="AB1208" s="70"/>
      <c r="AC1208" s="70"/>
      <c r="AD1208" s="70"/>
      <c r="AE1208" s="70"/>
      <c r="AF1208" s="70"/>
      <c r="AG1208" s="70"/>
      <c r="AH1208" s="70"/>
      <c r="AI1208" s="70"/>
      <c r="AJ1208" s="70"/>
      <c r="AK1208" s="70"/>
      <c r="AL1208" s="70"/>
      <c r="AM1208" s="70"/>
      <c r="AN1208" s="70"/>
      <c r="AO1208" s="70"/>
      <c r="AP1208" s="70"/>
      <c r="AQ1208" s="70"/>
      <c r="AR1208" s="70"/>
      <c r="AS1208" s="70"/>
      <c r="AT1208" s="70"/>
      <c r="AU1208" s="70"/>
      <c r="AV1208" s="70"/>
      <c r="AW1208" s="70"/>
      <c r="AX1208" s="70"/>
      <c r="AY1208" s="70"/>
      <c r="AZ1208" s="70"/>
      <c r="BA1208" s="70"/>
      <c r="BB1208" s="70"/>
      <c r="BC1208" s="70"/>
      <c r="BD1208" s="70"/>
      <c r="BE1208" s="70"/>
      <c r="BF1208" s="70"/>
      <c r="BG1208" s="70"/>
      <c r="BH1208" s="70"/>
      <c r="BI1208" s="70"/>
      <c r="BJ1208" s="70"/>
      <c r="BK1208" s="70"/>
      <c r="AMD1208" s="70"/>
      <c r="AME1208" s="70"/>
      <c r="AMF1208" s="70"/>
      <c r="AMG1208" s="70"/>
      <c r="AMH1208" s="70"/>
      <c r="AMI1208" s="70"/>
      <c r="AMJ1208" s="70"/>
    </row>
    <row r="1209" spans="1:1024" s="72" customFormat="1" ht="28.7" customHeight="1" x14ac:dyDescent="0.25">
      <c r="A1209" s="123">
        <v>1206</v>
      </c>
      <c r="B1209" s="53" t="s">
        <v>2842</v>
      </c>
      <c r="C1209" s="53" t="s">
        <v>2157</v>
      </c>
      <c r="D1209" s="53" t="s">
        <v>2040</v>
      </c>
      <c r="E1209" s="73" t="s">
        <v>28</v>
      </c>
      <c r="F1209" s="73"/>
      <c r="G1209" s="79">
        <v>178</v>
      </c>
      <c r="H1209" s="75">
        <f t="shared" si="56"/>
        <v>222.5</v>
      </c>
      <c r="I1209" s="76">
        <v>400.5</v>
      </c>
      <c r="J1209" s="77" t="s">
        <v>54</v>
      </c>
      <c r="K1209" s="66" t="s">
        <v>7224</v>
      </c>
      <c r="L1209" s="71" t="s">
        <v>7111</v>
      </c>
      <c r="M1209" s="78" t="s">
        <v>9</v>
      </c>
      <c r="N1209" s="78" t="s">
        <v>24</v>
      </c>
      <c r="O1209" s="125" t="s">
        <v>7228</v>
      </c>
      <c r="P1209" s="70"/>
      <c r="Q1209" s="70"/>
      <c r="R1209" s="70"/>
      <c r="S1209" s="70"/>
      <c r="T1209" s="70"/>
      <c r="U1209" s="70"/>
      <c r="V1209" s="70"/>
      <c r="W1209" s="70"/>
      <c r="X1209" s="70"/>
      <c r="Y1209" s="70"/>
      <c r="Z1209" s="70"/>
      <c r="AA1209" s="70"/>
      <c r="AB1209" s="70"/>
      <c r="AC1209" s="70"/>
      <c r="AD1209" s="70"/>
      <c r="AE1209" s="70"/>
      <c r="AF1209" s="70"/>
      <c r="AG1209" s="70"/>
      <c r="AH1209" s="70"/>
      <c r="AI1209" s="70"/>
      <c r="AJ1209" s="70"/>
      <c r="AK1209" s="70"/>
      <c r="AL1209" s="70"/>
      <c r="AM1209" s="70"/>
      <c r="AN1209" s="70"/>
      <c r="AO1209" s="70"/>
      <c r="AP1209" s="70"/>
      <c r="AQ1209" s="70"/>
      <c r="AR1209" s="70"/>
      <c r="AS1209" s="70"/>
      <c r="AT1209" s="70"/>
      <c r="AU1209" s="70"/>
      <c r="AV1209" s="70"/>
      <c r="AW1209" s="70"/>
      <c r="AX1209" s="70"/>
      <c r="AY1209" s="70"/>
      <c r="AZ1209" s="70"/>
      <c r="BA1209" s="70"/>
      <c r="BB1209" s="70"/>
      <c r="BC1209" s="70"/>
      <c r="BD1209" s="70"/>
      <c r="BE1209" s="70"/>
      <c r="BF1209" s="70"/>
      <c r="BG1209" s="70"/>
      <c r="BH1209" s="70"/>
      <c r="BI1209" s="70"/>
      <c r="BJ1209" s="70"/>
      <c r="BK1209" s="70"/>
      <c r="AMD1209" s="70"/>
      <c r="AME1209" s="70"/>
      <c r="AMF1209" s="70"/>
      <c r="AMG1209" s="70"/>
      <c r="AMH1209" s="70"/>
      <c r="AMI1209" s="70"/>
      <c r="AMJ1209" s="70"/>
    </row>
    <row r="1210" spans="1:1024" s="72" customFormat="1" ht="28.7" customHeight="1" x14ac:dyDescent="0.25">
      <c r="A1210" s="123">
        <v>1207</v>
      </c>
      <c r="B1210" s="53" t="s">
        <v>2843</v>
      </c>
      <c r="C1210" s="53" t="s">
        <v>2159</v>
      </c>
      <c r="D1210" s="53" t="s">
        <v>2040</v>
      </c>
      <c r="E1210" s="73" t="s">
        <v>28</v>
      </c>
      <c r="F1210" s="73"/>
      <c r="G1210" s="79">
        <v>178</v>
      </c>
      <c r="H1210" s="75">
        <f t="shared" ref="H1210:H1273" si="57">G1210/0.8</f>
        <v>222.5</v>
      </c>
      <c r="I1210" s="76">
        <v>400.5</v>
      </c>
      <c r="J1210" s="77" t="s">
        <v>54</v>
      </c>
      <c r="K1210" s="66" t="s">
        <v>7224</v>
      </c>
      <c r="L1210" s="71" t="s">
        <v>7111</v>
      </c>
      <c r="M1210" s="78" t="s">
        <v>9</v>
      </c>
      <c r="N1210" s="78" t="s">
        <v>24</v>
      </c>
      <c r="O1210" s="125" t="s">
        <v>7228</v>
      </c>
      <c r="P1210" s="70"/>
      <c r="Q1210" s="70"/>
      <c r="R1210" s="70"/>
      <c r="S1210" s="70"/>
      <c r="T1210" s="70"/>
      <c r="U1210" s="70"/>
      <c r="V1210" s="70"/>
      <c r="W1210" s="70"/>
      <c r="X1210" s="70"/>
      <c r="Y1210" s="70"/>
      <c r="Z1210" s="70"/>
      <c r="AA1210" s="70"/>
      <c r="AB1210" s="70"/>
      <c r="AC1210" s="70"/>
      <c r="AD1210" s="70"/>
      <c r="AE1210" s="70"/>
      <c r="AF1210" s="70"/>
      <c r="AG1210" s="70"/>
      <c r="AH1210" s="70"/>
      <c r="AI1210" s="70"/>
      <c r="AJ1210" s="70"/>
      <c r="AK1210" s="70"/>
      <c r="AL1210" s="70"/>
      <c r="AM1210" s="70"/>
      <c r="AN1210" s="70"/>
      <c r="AO1210" s="70"/>
      <c r="AP1210" s="70"/>
      <c r="AQ1210" s="70"/>
      <c r="AR1210" s="70"/>
      <c r="AS1210" s="70"/>
      <c r="AT1210" s="70"/>
      <c r="AU1210" s="70"/>
      <c r="AV1210" s="70"/>
      <c r="AW1210" s="70"/>
      <c r="AX1210" s="70"/>
      <c r="AY1210" s="70"/>
      <c r="AZ1210" s="70"/>
      <c r="BA1210" s="70"/>
      <c r="BB1210" s="70"/>
      <c r="BC1210" s="70"/>
      <c r="BD1210" s="70"/>
      <c r="BE1210" s="70"/>
      <c r="BF1210" s="70"/>
      <c r="BG1210" s="70"/>
      <c r="BH1210" s="70"/>
      <c r="BI1210" s="70"/>
      <c r="BJ1210" s="70"/>
      <c r="BK1210" s="70"/>
      <c r="AMD1210" s="70"/>
      <c r="AME1210" s="70"/>
      <c r="AMF1210" s="70"/>
      <c r="AMG1210" s="70"/>
      <c r="AMH1210" s="70"/>
      <c r="AMI1210" s="70"/>
      <c r="AMJ1210" s="70"/>
    </row>
    <row r="1211" spans="1:1024" s="72" customFormat="1" ht="28.7" customHeight="1" x14ac:dyDescent="0.25">
      <c r="A1211" s="123">
        <v>1208</v>
      </c>
      <c r="B1211" s="53" t="s">
        <v>2844</v>
      </c>
      <c r="C1211" s="53" t="s">
        <v>2161</v>
      </c>
      <c r="D1211" s="53" t="s">
        <v>2040</v>
      </c>
      <c r="E1211" s="73" t="s">
        <v>28</v>
      </c>
      <c r="F1211" s="73"/>
      <c r="G1211" s="79">
        <v>178</v>
      </c>
      <c r="H1211" s="75">
        <f t="shared" si="57"/>
        <v>222.5</v>
      </c>
      <c r="I1211" s="76">
        <v>400.5</v>
      </c>
      <c r="J1211" s="77" t="s">
        <v>54</v>
      </c>
      <c r="K1211" s="66" t="s">
        <v>7224</v>
      </c>
      <c r="L1211" s="71" t="s">
        <v>7111</v>
      </c>
      <c r="M1211" s="78" t="s">
        <v>9</v>
      </c>
      <c r="N1211" s="78" t="s">
        <v>24</v>
      </c>
      <c r="O1211" s="125" t="s">
        <v>7228</v>
      </c>
      <c r="P1211" s="70"/>
      <c r="Q1211" s="70"/>
      <c r="R1211" s="70"/>
      <c r="S1211" s="70"/>
      <c r="T1211" s="70"/>
      <c r="U1211" s="70"/>
      <c r="V1211" s="70"/>
      <c r="W1211" s="70"/>
      <c r="X1211" s="70"/>
      <c r="Y1211" s="70"/>
      <c r="Z1211" s="70"/>
      <c r="AA1211" s="70"/>
      <c r="AB1211" s="70"/>
      <c r="AC1211" s="70"/>
      <c r="AD1211" s="70"/>
      <c r="AE1211" s="70"/>
      <c r="AF1211" s="70"/>
      <c r="AG1211" s="70"/>
      <c r="AH1211" s="70"/>
      <c r="AI1211" s="70"/>
      <c r="AJ1211" s="70"/>
      <c r="AK1211" s="70"/>
      <c r="AL1211" s="70"/>
      <c r="AM1211" s="70"/>
      <c r="AN1211" s="70"/>
      <c r="AO1211" s="70"/>
      <c r="AP1211" s="70"/>
      <c r="AQ1211" s="70"/>
      <c r="AR1211" s="70"/>
      <c r="AS1211" s="70"/>
      <c r="AT1211" s="70"/>
      <c r="AU1211" s="70"/>
      <c r="AV1211" s="70"/>
      <c r="AW1211" s="70"/>
      <c r="AX1211" s="70"/>
      <c r="AY1211" s="70"/>
      <c r="AZ1211" s="70"/>
      <c r="BA1211" s="70"/>
      <c r="BB1211" s="70"/>
      <c r="BC1211" s="70"/>
      <c r="BD1211" s="70"/>
      <c r="BE1211" s="70"/>
      <c r="BF1211" s="70"/>
      <c r="BG1211" s="70"/>
      <c r="BH1211" s="70"/>
      <c r="BI1211" s="70"/>
      <c r="BJ1211" s="70"/>
      <c r="BK1211" s="70"/>
      <c r="AMD1211" s="70"/>
      <c r="AME1211" s="70"/>
      <c r="AMF1211" s="70"/>
      <c r="AMG1211" s="70"/>
      <c r="AMH1211" s="70"/>
      <c r="AMI1211" s="70"/>
      <c r="AMJ1211" s="70"/>
    </row>
    <row r="1212" spans="1:1024" s="72" customFormat="1" ht="28.7" customHeight="1" x14ac:dyDescent="0.25">
      <c r="A1212" s="123">
        <v>1209</v>
      </c>
      <c r="B1212" s="53" t="s">
        <v>2845</v>
      </c>
      <c r="C1212" s="53" t="s">
        <v>2163</v>
      </c>
      <c r="D1212" s="53" t="s">
        <v>2040</v>
      </c>
      <c r="E1212" s="73" t="s">
        <v>28</v>
      </c>
      <c r="F1212" s="73"/>
      <c r="G1212" s="79">
        <v>178</v>
      </c>
      <c r="H1212" s="75">
        <f t="shared" si="57"/>
        <v>222.5</v>
      </c>
      <c r="I1212" s="76">
        <v>400.5</v>
      </c>
      <c r="J1212" s="77" t="s">
        <v>54</v>
      </c>
      <c r="K1212" s="66" t="s">
        <v>7224</v>
      </c>
      <c r="L1212" s="71" t="s">
        <v>7111</v>
      </c>
      <c r="M1212" s="78" t="s">
        <v>9</v>
      </c>
      <c r="N1212" s="78" t="s">
        <v>24</v>
      </c>
      <c r="O1212" s="125" t="s">
        <v>7228</v>
      </c>
      <c r="P1212" s="70"/>
      <c r="Q1212" s="70"/>
      <c r="R1212" s="70"/>
      <c r="S1212" s="70"/>
      <c r="T1212" s="70"/>
      <c r="U1212" s="70"/>
      <c r="V1212" s="70"/>
      <c r="W1212" s="70"/>
      <c r="X1212" s="70"/>
      <c r="Y1212" s="70"/>
      <c r="Z1212" s="70"/>
      <c r="AA1212" s="70"/>
      <c r="AB1212" s="70"/>
      <c r="AC1212" s="70"/>
      <c r="AD1212" s="70"/>
      <c r="AE1212" s="70"/>
      <c r="AF1212" s="70"/>
      <c r="AG1212" s="70"/>
      <c r="AH1212" s="70"/>
      <c r="AI1212" s="70"/>
      <c r="AJ1212" s="70"/>
      <c r="AK1212" s="70"/>
      <c r="AL1212" s="70"/>
      <c r="AM1212" s="70"/>
      <c r="AN1212" s="70"/>
      <c r="AO1212" s="70"/>
      <c r="AP1212" s="70"/>
      <c r="AQ1212" s="70"/>
      <c r="AR1212" s="70"/>
      <c r="AS1212" s="70"/>
      <c r="AT1212" s="70"/>
      <c r="AU1212" s="70"/>
      <c r="AV1212" s="70"/>
      <c r="AW1212" s="70"/>
      <c r="AX1212" s="70"/>
      <c r="AY1212" s="70"/>
      <c r="AZ1212" s="70"/>
      <c r="BA1212" s="70"/>
      <c r="BB1212" s="70"/>
      <c r="BC1212" s="70"/>
      <c r="BD1212" s="70"/>
      <c r="BE1212" s="70"/>
      <c r="BF1212" s="70"/>
      <c r="BG1212" s="70"/>
      <c r="BH1212" s="70"/>
      <c r="BI1212" s="70"/>
      <c r="BJ1212" s="70"/>
      <c r="BK1212" s="70"/>
      <c r="AMD1212" s="70"/>
      <c r="AME1212" s="70"/>
      <c r="AMF1212" s="70"/>
      <c r="AMG1212" s="70"/>
      <c r="AMH1212" s="70"/>
      <c r="AMI1212" s="70"/>
      <c r="AMJ1212" s="70"/>
    </row>
    <row r="1213" spans="1:1024" s="72" customFormat="1" ht="28.7" customHeight="1" x14ac:dyDescent="0.25">
      <c r="A1213" s="123">
        <v>1210</v>
      </c>
      <c r="B1213" s="53" t="s">
        <v>2846</v>
      </c>
      <c r="C1213" s="53" t="s">
        <v>2165</v>
      </c>
      <c r="D1213" s="53" t="s">
        <v>2040</v>
      </c>
      <c r="E1213" s="73" t="s">
        <v>28</v>
      </c>
      <c r="F1213" s="73"/>
      <c r="G1213" s="79">
        <v>178</v>
      </c>
      <c r="H1213" s="75">
        <f t="shared" si="57"/>
        <v>222.5</v>
      </c>
      <c r="I1213" s="76">
        <v>400.5</v>
      </c>
      <c r="J1213" s="77" t="s">
        <v>54</v>
      </c>
      <c r="K1213" s="66" t="s">
        <v>7224</v>
      </c>
      <c r="L1213" s="71" t="s">
        <v>7111</v>
      </c>
      <c r="M1213" s="78" t="s">
        <v>9</v>
      </c>
      <c r="N1213" s="78" t="s">
        <v>24</v>
      </c>
      <c r="O1213" s="125" t="s">
        <v>7228</v>
      </c>
      <c r="P1213" s="70"/>
      <c r="Q1213" s="70"/>
      <c r="R1213" s="70"/>
      <c r="S1213" s="70"/>
      <c r="T1213" s="70"/>
      <c r="U1213" s="70"/>
      <c r="V1213" s="70"/>
      <c r="W1213" s="70"/>
      <c r="X1213" s="70"/>
      <c r="Y1213" s="70"/>
      <c r="Z1213" s="70"/>
      <c r="AA1213" s="70"/>
      <c r="AB1213" s="70"/>
      <c r="AC1213" s="70"/>
      <c r="AD1213" s="70"/>
      <c r="AE1213" s="70"/>
      <c r="AF1213" s="70"/>
      <c r="AG1213" s="70"/>
      <c r="AH1213" s="70"/>
      <c r="AI1213" s="70"/>
      <c r="AJ1213" s="70"/>
      <c r="AK1213" s="70"/>
      <c r="AL1213" s="70"/>
      <c r="AM1213" s="70"/>
      <c r="AN1213" s="70"/>
      <c r="AO1213" s="70"/>
      <c r="AP1213" s="70"/>
      <c r="AQ1213" s="70"/>
      <c r="AR1213" s="70"/>
      <c r="AS1213" s="70"/>
      <c r="AT1213" s="70"/>
      <c r="AU1213" s="70"/>
      <c r="AV1213" s="70"/>
      <c r="AW1213" s="70"/>
      <c r="AX1213" s="70"/>
      <c r="AY1213" s="70"/>
      <c r="AZ1213" s="70"/>
      <c r="BA1213" s="70"/>
      <c r="BB1213" s="70"/>
      <c r="BC1213" s="70"/>
      <c r="BD1213" s="70"/>
      <c r="BE1213" s="70"/>
      <c r="BF1213" s="70"/>
      <c r="BG1213" s="70"/>
      <c r="BH1213" s="70"/>
      <c r="BI1213" s="70"/>
      <c r="BJ1213" s="70"/>
      <c r="BK1213" s="70"/>
      <c r="AMD1213" s="70"/>
      <c r="AME1213" s="70"/>
      <c r="AMF1213" s="70"/>
      <c r="AMG1213" s="70"/>
      <c r="AMH1213" s="70"/>
      <c r="AMI1213" s="70"/>
      <c r="AMJ1213" s="70"/>
    </row>
    <row r="1214" spans="1:1024" s="72" customFormat="1" ht="28.7" customHeight="1" x14ac:dyDescent="0.25">
      <c r="A1214" s="123">
        <v>1211</v>
      </c>
      <c r="B1214" s="53" t="s">
        <v>2847</v>
      </c>
      <c r="C1214" s="53" t="s">
        <v>2167</v>
      </c>
      <c r="D1214" s="53" t="s">
        <v>2040</v>
      </c>
      <c r="E1214" s="73" t="s">
        <v>28</v>
      </c>
      <c r="F1214" s="73"/>
      <c r="G1214" s="79">
        <v>178</v>
      </c>
      <c r="H1214" s="75">
        <f t="shared" si="57"/>
        <v>222.5</v>
      </c>
      <c r="I1214" s="76">
        <v>400.5</v>
      </c>
      <c r="J1214" s="77" t="s">
        <v>54</v>
      </c>
      <c r="K1214" s="66" t="s">
        <v>7224</v>
      </c>
      <c r="L1214" s="71" t="s">
        <v>7111</v>
      </c>
      <c r="M1214" s="78" t="s">
        <v>9</v>
      </c>
      <c r="N1214" s="78" t="s">
        <v>24</v>
      </c>
      <c r="O1214" s="125" t="s">
        <v>7228</v>
      </c>
      <c r="P1214" s="70"/>
      <c r="Q1214" s="70"/>
      <c r="R1214" s="70"/>
      <c r="S1214" s="70"/>
      <c r="T1214" s="70"/>
      <c r="U1214" s="70"/>
      <c r="V1214" s="70"/>
      <c r="W1214" s="70"/>
      <c r="X1214" s="70"/>
      <c r="Y1214" s="70"/>
      <c r="Z1214" s="70"/>
      <c r="AA1214" s="70"/>
      <c r="AB1214" s="70"/>
      <c r="AC1214" s="70"/>
      <c r="AD1214" s="70"/>
      <c r="AE1214" s="70"/>
      <c r="AF1214" s="70"/>
      <c r="AG1214" s="70"/>
      <c r="AH1214" s="70"/>
      <c r="AI1214" s="70"/>
      <c r="AJ1214" s="70"/>
      <c r="AK1214" s="70"/>
      <c r="AL1214" s="70"/>
      <c r="AM1214" s="70"/>
      <c r="AN1214" s="70"/>
      <c r="AO1214" s="70"/>
      <c r="AP1214" s="70"/>
      <c r="AQ1214" s="70"/>
      <c r="AR1214" s="70"/>
      <c r="AS1214" s="70"/>
      <c r="AT1214" s="70"/>
      <c r="AU1214" s="70"/>
      <c r="AV1214" s="70"/>
      <c r="AW1214" s="70"/>
      <c r="AX1214" s="70"/>
      <c r="AY1214" s="70"/>
      <c r="AZ1214" s="70"/>
      <c r="BA1214" s="70"/>
      <c r="BB1214" s="70"/>
      <c r="BC1214" s="70"/>
      <c r="BD1214" s="70"/>
      <c r="BE1214" s="70"/>
      <c r="BF1214" s="70"/>
      <c r="BG1214" s="70"/>
      <c r="BH1214" s="70"/>
      <c r="BI1214" s="70"/>
      <c r="BJ1214" s="70"/>
      <c r="BK1214" s="70"/>
      <c r="AMD1214" s="70"/>
      <c r="AME1214" s="70"/>
      <c r="AMF1214" s="70"/>
      <c r="AMG1214" s="70"/>
      <c r="AMH1214" s="70"/>
      <c r="AMI1214" s="70"/>
      <c r="AMJ1214" s="70"/>
    </row>
    <row r="1215" spans="1:1024" s="72" customFormat="1" ht="28.7" customHeight="1" x14ac:dyDescent="0.25">
      <c r="A1215" s="123">
        <v>1212</v>
      </c>
      <c r="B1215" s="53" t="s">
        <v>2848</v>
      </c>
      <c r="C1215" s="53" t="s">
        <v>2169</v>
      </c>
      <c r="D1215" s="53" t="s">
        <v>2040</v>
      </c>
      <c r="E1215" s="73" t="s">
        <v>28</v>
      </c>
      <c r="F1215" s="73"/>
      <c r="G1215" s="79">
        <v>178</v>
      </c>
      <c r="H1215" s="75">
        <f t="shared" si="57"/>
        <v>222.5</v>
      </c>
      <c r="I1215" s="76">
        <v>400.5</v>
      </c>
      <c r="J1215" s="77" t="s">
        <v>54</v>
      </c>
      <c r="K1215" s="66" t="s">
        <v>7224</v>
      </c>
      <c r="L1215" s="71" t="s">
        <v>7111</v>
      </c>
      <c r="M1215" s="78" t="s">
        <v>9</v>
      </c>
      <c r="N1215" s="78" t="s">
        <v>24</v>
      </c>
      <c r="O1215" s="125" t="s">
        <v>7228</v>
      </c>
      <c r="P1215" s="70"/>
      <c r="Q1215" s="70"/>
      <c r="R1215" s="70"/>
      <c r="S1215" s="70"/>
      <c r="T1215" s="70"/>
      <c r="U1215" s="70"/>
      <c r="V1215" s="70"/>
      <c r="W1215" s="70"/>
      <c r="X1215" s="70"/>
      <c r="Y1215" s="70"/>
      <c r="Z1215" s="70"/>
      <c r="AA1215" s="70"/>
      <c r="AB1215" s="70"/>
      <c r="AC1215" s="70"/>
      <c r="AD1215" s="70"/>
      <c r="AE1215" s="70"/>
      <c r="AF1215" s="70"/>
      <c r="AG1215" s="70"/>
      <c r="AH1215" s="70"/>
      <c r="AI1215" s="70"/>
      <c r="AJ1215" s="70"/>
      <c r="AK1215" s="70"/>
      <c r="AL1215" s="70"/>
      <c r="AM1215" s="70"/>
      <c r="AN1215" s="70"/>
      <c r="AO1215" s="70"/>
      <c r="AP1215" s="70"/>
      <c r="AQ1215" s="70"/>
      <c r="AR1215" s="70"/>
      <c r="AS1215" s="70"/>
      <c r="AT1215" s="70"/>
      <c r="AU1215" s="70"/>
      <c r="AV1215" s="70"/>
      <c r="AW1215" s="70"/>
      <c r="AX1215" s="70"/>
      <c r="AY1215" s="70"/>
      <c r="AZ1215" s="70"/>
      <c r="BA1215" s="70"/>
      <c r="BB1215" s="70"/>
      <c r="BC1215" s="70"/>
      <c r="BD1215" s="70"/>
      <c r="BE1215" s="70"/>
      <c r="BF1215" s="70"/>
      <c r="BG1215" s="70"/>
      <c r="BH1215" s="70"/>
      <c r="BI1215" s="70"/>
      <c r="BJ1215" s="70"/>
      <c r="BK1215" s="70"/>
      <c r="AMD1215" s="70"/>
      <c r="AME1215" s="70"/>
      <c r="AMF1215" s="70"/>
      <c r="AMG1215" s="70"/>
      <c r="AMH1215" s="70"/>
      <c r="AMI1215" s="70"/>
      <c r="AMJ1215" s="70"/>
    </row>
    <row r="1216" spans="1:1024" s="72" customFormat="1" ht="28.7" customHeight="1" x14ac:dyDescent="0.25">
      <c r="A1216" s="123">
        <v>1213</v>
      </c>
      <c r="B1216" s="53" t="s">
        <v>2849</v>
      </c>
      <c r="C1216" s="53" t="s">
        <v>2171</v>
      </c>
      <c r="D1216" s="53" t="s">
        <v>2040</v>
      </c>
      <c r="E1216" s="73" t="s">
        <v>28</v>
      </c>
      <c r="F1216" s="73"/>
      <c r="G1216" s="79">
        <v>178</v>
      </c>
      <c r="H1216" s="75">
        <f t="shared" si="57"/>
        <v>222.5</v>
      </c>
      <c r="I1216" s="76">
        <v>400.5</v>
      </c>
      <c r="J1216" s="77" t="s">
        <v>54</v>
      </c>
      <c r="K1216" s="66" t="s">
        <v>7224</v>
      </c>
      <c r="L1216" s="71" t="s">
        <v>7111</v>
      </c>
      <c r="M1216" s="78" t="s">
        <v>9</v>
      </c>
      <c r="N1216" s="78" t="s">
        <v>24</v>
      </c>
      <c r="O1216" s="125" t="s">
        <v>7228</v>
      </c>
      <c r="P1216" s="70"/>
      <c r="Q1216" s="70"/>
      <c r="R1216" s="70"/>
      <c r="S1216" s="70"/>
      <c r="T1216" s="70"/>
      <c r="U1216" s="70"/>
      <c r="V1216" s="70"/>
      <c r="W1216" s="70"/>
      <c r="X1216" s="70"/>
      <c r="Y1216" s="70"/>
      <c r="Z1216" s="70"/>
      <c r="AA1216" s="70"/>
      <c r="AB1216" s="70"/>
      <c r="AC1216" s="70"/>
      <c r="AD1216" s="70"/>
      <c r="AE1216" s="70"/>
      <c r="AF1216" s="70"/>
      <c r="AG1216" s="70"/>
      <c r="AH1216" s="70"/>
      <c r="AI1216" s="70"/>
      <c r="AJ1216" s="70"/>
      <c r="AK1216" s="70"/>
      <c r="AL1216" s="70"/>
      <c r="AM1216" s="70"/>
      <c r="AN1216" s="70"/>
      <c r="AO1216" s="70"/>
      <c r="AP1216" s="70"/>
      <c r="AQ1216" s="70"/>
      <c r="AR1216" s="70"/>
      <c r="AS1216" s="70"/>
      <c r="AT1216" s="70"/>
      <c r="AU1216" s="70"/>
      <c r="AV1216" s="70"/>
      <c r="AW1216" s="70"/>
      <c r="AX1216" s="70"/>
      <c r="AY1216" s="70"/>
      <c r="AZ1216" s="70"/>
      <c r="BA1216" s="70"/>
      <c r="BB1216" s="70"/>
      <c r="BC1216" s="70"/>
      <c r="BD1216" s="70"/>
      <c r="BE1216" s="70"/>
      <c r="BF1216" s="70"/>
      <c r="BG1216" s="70"/>
      <c r="BH1216" s="70"/>
      <c r="BI1216" s="70"/>
      <c r="BJ1216" s="70"/>
      <c r="BK1216" s="70"/>
      <c r="AMD1216" s="70"/>
      <c r="AME1216" s="70"/>
      <c r="AMF1216" s="70"/>
      <c r="AMG1216" s="70"/>
      <c r="AMH1216" s="70"/>
      <c r="AMI1216" s="70"/>
      <c r="AMJ1216" s="70"/>
    </row>
    <row r="1217" spans="1:1024" s="72" customFormat="1" ht="28.7" customHeight="1" x14ac:dyDescent="0.25">
      <c r="A1217" s="123">
        <v>1214</v>
      </c>
      <c r="B1217" s="53" t="s">
        <v>2850</v>
      </c>
      <c r="C1217" s="53" t="s">
        <v>2173</v>
      </c>
      <c r="D1217" s="53" t="s">
        <v>2040</v>
      </c>
      <c r="E1217" s="73" t="s">
        <v>28</v>
      </c>
      <c r="F1217" s="73"/>
      <c r="G1217" s="79">
        <v>178</v>
      </c>
      <c r="H1217" s="75">
        <f t="shared" si="57"/>
        <v>222.5</v>
      </c>
      <c r="I1217" s="76">
        <v>400.5</v>
      </c>
      <c r="J1217" s="77" t="s">
        <v>54</v>
      </c>
      <c r="K1217" s="66" t="s">
        <v>7224</v>
      </c>
      <c r="L1217" s="71" t="s">
        <v>7111</v>
      </c>
      <c r="M1217" s="78" t="s">
        <v>9</v>
      </c>
      <c r="N1217" s="78" t="s">
        <v>24</v>
      </c>
      <c r="O1217" s="125" t="s">
        <v>7228</v>
      </c>
      <c r="P1217" s="70"/>
      <c r="Q1217" s="70"/>
      <c r="R1217" s="70"/>
      <c r="S1217" s="70"/>
      <c r="T1217" s="70"/>
      <c r="U1217" s="70"/>
      <c r="V1217" s="70"/>
      <c r="W1217" s="70"/>
      <c r="X1217" s="70"/>
      <c r="Y1217" s="70"/>
      <c r="Z1217" s="70"/>
      <c r="AA1217" s="70"/>
      <c r="AB1217" s="70"/>
      <c r="AC1217" s="70"/>
      <c r="AD1217" s="70"/>
      <c r="AE1217" s="70"/>
      <c r="AF1217" s="70"/>
      <c r="AG1217" s="70"/>
      <c r="AH1217" s="70"/>
      <c r="AI1217" s="70"/>
      <c r="AJ1217" s="70"/>
      <c r="AK1217" s="70"/>
      <c r="AL1217" s="70"/>
      <c r="AM1217" s="70"/>
      <c r="AN1217" s="70"/>
      <c r="AO1217" s="70"/>
      <c r="AP1217" s="70"/>
      <c r="AQ1217" s="70"/>
      <c r="AR1217" s="70"/>
      <c r="AS1217" s="70"/>
      <c r="AT1217" s="70"/>
      <c r="AU1217" s="70"/>
      <c r="AV1217" s="70"/>
      <c r="AW1217" s="70"/>
      <c r="AX1217" s="70"/>
      <c r="AY1217" s="70"/>
      <c r="AZ1217" s="70"/>
      <c r="BA1217" s="70"/>
      <c r="BB1217" s="70"/>
      <c r="BC1217" s="70"/>
      <c r="BD1217" s="70"/>
      <c r="BE1217" s="70"/>
      <c r="BF1217" s="70"/>
      <c r="BG1217" s="70"/>
      <c r="BH1217" s="70"/>
      <c r="BI1217" s="70"/>
      <c r="BJ1217" s="70"/>
      <c r="BK1217" s="70"/>
      <c r="AMD1217" s="70"/>
      <c r="AME1217" s="70"/>
      <c r="AMF1217" s="70"/>
      <c r="AMG1217" s="70"/>
      <c r="AMH1217" s="70"/>
      <c r="AMI1217" s="70"/>
      <c r="AMJ1217" s="70"/>
    </row>
    <row r="1218" spans="1:1024" s="72" customFormat="1" ht="28.7" customHeight="1" x14ac:dyDescent="0.25">
      <c r="A1218" s="123">
        <v>1215</v>
      </c>
      <c r="B1218" s="53" t="s">
        <v>2851</v>
      </c>
      <c r="C1218" s="53" t="s">
        <v>2175</v>
      </c>
      <c r="D1218" s="53" t="s">
        <v>2040</v>
      </c>
      <c r="E1218" s="73" t="s">
        <v>28</v>
      </c>
      <c r="F1218" s="73"/>
      <c r="G1218" s="79">
        <v>178</v>
      </c>
      <c r="H1218" s="75">
        <f t="shared" si="57"/>
        <v>222.5</v>
      </c>
      <c r="I1218" s="76">
        <v>400.5</v>
      </c>
      <c r="J1218" s="77" t="s">
        <v>54</v>
      </c>
      <c r="K1218" s="66" t="s">
        <v>7224</v>
      </c>
      <c r="L1218" s="71" t="s">
        <v>7111</v>
      </c>
      <c r="M1218" s="78" t="s">
        <v>9</v>
      </c>
      <c r="N1218" s="78" t="s">
        <v>24</v>
      </c>
      <c r="O1218" s="125" t="s">
        <v>7228</v>
      </c>
      <c r="P1218" s="70"/>
      <c r="Q1218" s="70"/>
      <c r="R1218" s="70"/>
      <c r="S1218" s="70"/>
      <c r="T1218" s="70"/>
      <c r="U1218" s="70"/>
      <c r="V1218" s="70"/>
      <c r="W1218" s="70"/>
      <c r="X1218" s="70"/>
      <c r="Y1218" s="70"/>
      <c r="Z1218" s="70"/>
      <c r="AA1218" s="70"/>
      <c r="AB1218" s="70"/>
      <c r="AC1218" s="70"/>
      <c r="AD1218" s="70"/>
      <c r="AE1218" s="70"/>
      <c r="AF1218" s="70"/>
      <c r="AG1218" s="70"/>
      <c r="AH1218" s="70"/>
      <c r="AI1218" s="70"/>
      <c r="AJ1218" s="70"/>
      <c r="AK1218" s="70"/>
      <c r="AL1218" s="70"/>
      <c r="AM1218" s="70"/>
      <c r="AN1218" s="70"/>
      <c r="AO1218" s="70"/>
      <c r="AP1218" s="70"/>
      <c r="AQ1218" s="70"/>
      <c r="AR1218" s="70"/>
      <c r="AS1218" s="70"/>
      <c r="AT1218" s="70"/>
      <c r="AU1218" s="70"/>
      <c r="AV1218" s="70"/>
      <c r="AW1218" s="70"/>
      <c r="AX1218" s="70"/>
      <c r="AY1218" s="70"/>
      <c r="AZ1218" s="70"/>
      <c r="BA1218" s="70"/>
      <c r="BB1218" s="70"/>
      <c r="BC1218" s="70"/>
      <c r="BD1218" s="70"/>
      <c r="BE1218" s="70"/>
      <c r="BF1218" s="70"/>
      <c r="BG1218" s="70"/>
      <c r="BH1218" s="70"/>
      <c r="BI1218" s="70"/>
      <c r="BJ1218" s="70"/>
      <c r="BK1218" s="70"/>
      <c r="AMD1218" s="70"/>
      <c r="AME1218" s="70"/>
      <c r="AMF1218" s="70"/>
      <c r="AMG1218" s="70"/>
      <c r="AMH1218" s="70"/>
      <c r="AMI1218" s="70"/>
      <c r="AMJ1218" s="70"/>
    </row>
    <row r="1219" spans="1:1024" s="72" customFormat="1" ht="28.7" customHeight="1" x14ac:dyDescent="0.25">
      <c r="A1219" s="123">
        <v>1216</v>
      </c>
      <c r="B1219" s="53" t="s">
        <v>2852</v>
      </c>
      <c r="C1219" s="53" t="s">
        <v>2177</v>
      </c>
      <c r="D1219" s="53" t="s">
        <v>2040</v>
      </c>
      <c r="E1219" s="73" t="s">
        <v>28</v>
      </c>
      <c r="F1219" s="73"/>
      <c r="G1219" s="79">
        <v>178</v>
      </c>
      <c r="H1219" s="75">
        <f t="shared" si="57"/>
        <v>222.5</v>
      </c>
      <c r="I1219" s="76">
        <v>400.5</v>
      </c>
      <c r="J1219" s="77" t="s">
        <v>54</v>
      </c>
      <c r="K1219" s="66" t="s">
        <v>7224</v>
      </c>
      <c r="L1219" s="71" t="s">
        <v>7111</v>
      </c>
      <c r="M1219" s="78" t="s">
        <v>9</v>
      </c>
      <c r="N1219" s="78" t="s">
        <v>24</v>
      </c>
      <c r="O1219" s="125" t="s">
        <v>7228</v>
      </c>
      <c r="P1219" s="70"/>
      <c r="Q1219" s="70"/>
      <c r="R1219" s="70"/>
      <c r="S1219" s="70"/>
      <c r="T1219" s="70"/>
      <c r="U1219" s="70"/>
      <c r="V1219" s="70"/>
      <c r="W1219" s="70"/>
      <c r="X1219" s="70"/>
      <c r="Y1219" s="70"/>
      <c r="Z1219" s="70"/>
      <c r="AA1219" s="70"/>
      <c r="AB1219" s="70"/>
      <c r="AC1219" s="70"/>
      <c r="AD1219" s="70"/>
      <c r="AE1219" s="70"/>
      <c r="AF1219" s="70"/>
      <c r="AG1219" s="70"/>
      <c r="AH1219" s="70"/>
      <c r="AI1219" s="70"/>
      <c r="AJ1219" s="70"/>
      <c r="AK1219" s="70"/>
      <c r="AL1219" s="70"/>
      <c r="AM1219" s="70"/>
      <c r="AN1219" s="70"/>
      <c r="AO1219" s="70"/>
      <c r="AP1219" s="70"/>
      <c r="AQ1219" s="70"/>
      <c r="AR1219" s="70"/>
      <c r="AS1219" s="70"/>
      <c r="AT1219" s="70"/>
      <c r="AU1219" s="70"/>
      <c r="AV1219" s="70"/>
      <c r="AW1219" s="70"/>
      <c r="AX1219" s="70"/>
      <c r="AY1219" s="70"/>
      <c r="AZ1219" s="70"/>
      <c r="BA1219" s="70"/>
      <c r="BB1219" s="70"/>
      <c r="BC1219" s="70"/>
      <c r="BD1219" s="70"/>
      <c r="BE1219" s="70"/>
      <c r="BF1219" s="70"/>
      <c r="BG1219" s="70"/>
      <c r="BH1219" s="70"/>
      <c r="BI1219" s="70"/>
      <c r="BJ1219" s="70"/>
      <c r="BK1219" s="70"/>
      <c r="AMD1219" s="70"/>
      <c r="AME1219" s="70"/>
      <c r="AMF1219" s="70"/>
      <c r="AMG1219" s="70"/>
      <c r="AMH1219" s="70"/>
      <c r="AMI1219" s="70"/>
      <c r="AMJ1219" s="70"/>
    </row>
    <row r="1220" spans="1:1024" s="72" customFormat="1" ht="28.7" customHeight="1" x14ac:dyDescent="0.25">
      <c r="A1220" s="123">
        <v>1217</v>
      </c>
      <c r="B1220" s="53" t="s">
        <v>2853</v>
      </c>
      <c r="C1220" s="53" t="s">
        <v>2179</v>
      </c>
      <c r="D1220" s="53" t="s">
        <v>2040</v>
      </c>
      <c r="E1220" s="73" t="s">
        <v>28</v>
      </c>
      <c r="F1220" s="73"/>
      <c r="G1220" s="79">
        <v>178</v>
      </c>
      <c r="H1220" s="75">
        <f t="shared" si="57"/>
        <v>222.5</v>
      </c>
      <c r="I1220" s="76">
        <v>400.5</v>
      </c>
      <c r="J1220" s="77" t="s">
        <v>54</v>
      </c>
      <c r="K1220" s="66" t="s">
        <v>7224</v>
      </c>
      <c r="L1220" s="71" t="s">
        <v>7111</v>
      </c>
      <c r="M1220" s="78" t="s">
        <v>9</v>
      </c>
      <c r="N1220" s="78" t="s">
        <v>24</v>
      </c>
      <c r="O1220" s="125" t="s">
        <v>7228</v>
      </c>
      <c r="P1220" s="70"/>
      <c r="Q1220" s="70"/>
      <c r="R1220" s="70"/>
      <c r="S1220" s="70"/>
      <c r="T1220" s="70"/>
      <c r="U1220" s="70"/>
      <c r="V1220" s="70"/>
      <c r="W1220" s="70"/>
      <c r="X1220" s="70"/>
      <c r="Y1220" s="70"/>
      <c r="Z1220" s="70"/>
      <c r="AA1220" s="70"/>
      <c r="AB1220" s="70"/>
      <c r="AC1220" s="70"/>
      <c r="AD1220" s="70"/>
      <c r="AE1220" s="70"/>
      <c r="AF1220" s="70"/>
      <c r="AG1220" s="70"/>
      <c r="AH1220" s="70"/>
      <c r="AI1220" s="70"/>
      <c r="AJ1220" s="70"/>
      <c r="AK1220" s="70"/>
      <c r="AL1220" s="70"/>
      <c r="AM1220" s="70"/>
      <c r="AN1220" s="70"/>
      <c r="AO1220" s="70"/>
      <c r="AP1220" s="70"/>
      <c r="AQ1220" s="70"/>
      <c r="AR1220" s="70"/>
      <c r="AS1220" s="70"/>
      <c r="AT1220" s="70"/>
      <c r="AU1220" s="70"/>
      <c r="AV1220" s="70"/>
      <c r="AW1220" s="70"/>
      <c r="AX1220" s="70"/>
      <c r="AY1220" s="70"/>
      <c r="AZ1220" s="70"/>
      <c r="BA1220" s="70"/>
      <c r="BB1220" s="70"/>
      <c r="BC1220" s="70"/>
      <c r="BD1220" s="70"/>
      <c r="BE1220" s="70"/>
      <c r="BF1220" s="70"/>
      <c r="BG1220" s="70"/>
      <c r="BH1220" s="70"/>
      <c r="BI1220" s="70"/>
      <c r="BJ1220" s="70"/>
      <c r="BK1220" s="70"/>
      <c r="AMD1220" s="70"/>
      <c r="AME1220" s="70"/>
      <c r="AMF1220" s="70"/>
      <c r="AMG1220" s="70"/>
      <c r="AMH1220" s="70"/>
      <c r="AMI1220" s="70"/>
      <c r="AMJ1220" s="70"/>
    </row>
    <row r="1221" spans="1:1024" s="72" customFormat="1" ht="28.7" customHeight="1" x14ac:dyDescent="0.25">
      <c r="A1221" s="123">
        <v>1218</v>
      </c>
      <c r="B1221" s="53" t="s">
        <v>2854</v>
      </c>
      <c r="C1221" s="53" t="s">
        <v>2181</v>
      </c>
      <c r="D1221" s="53" t="s">
        <v>2040</v>
      </c>
      <c r="E1221" s="73" t="s">
        <v>28</v>
      </c>
      <c r="F1221" s="73"/>
      <c r="G1221" s="79">
        <v>178</v>
      </c>
      <c r="H1221" s="75">
        <f t="shared" si="57"/>
        <v>222.5</v>
      </c>
      <c r="I1221" s="76">
        <v>400.5</v>
      </c>
      <c r="J1221" s="77" t="s">
        <v>54</v>
      </c>
      <c r="K1221" s="66" t="s">
        <v>7224</v>
      </c>
      <c r="L1221" s="71" t="s">
        <v>7111</v>
      </c>
      <c r="M1221" s="78" t="s">
        <v>9</v>
      </c>
      <c r="N1221" s="78" t="s">
        <v>24</v>
      </c>
      <c r="O1221" s="125" t="s">
        <v>7228</v>
      </c>
      <c r="P1221" s="70"/>
      <c r="Q1221" s="70"/>
      <c r="R1221" s="70"/>
      <c r="S1221" s="70"/>
      <c r="T1221" s="70"/>
      <c r="U1221" s="70"/>
      <c r="V1221" s="70"/>
      <c r="W1221" s="70"/>
      <c r="X1221" s="70"/>
      <c r="Y1221" s="70"/>
      <c r="Z1221" s="70"/>
      <c r="AA1221" s="70"/>
      <c r="AB1221" s="70"/>
      <c r="AC1221" s="70"/>
      <c r="AD1221" s="70"/>
      <c r="AE1221" s="70"/>
      <c r="AF1221" s="70"/>
      <c r="AG1221" s="70"/>
      <c r="AH1221" s="70"/>
      <c r="AI1221" s="70"/>
      <c r="AJ1221" s="70"/>
      <c r="AK1221" s="70"/>
      <c r="AL1221" s="70"/>
      <c r="AM1221" s="70"/>
      <c r="AN1221" s="70"/>
      <c r="AO1221" s="70"/>
      <c r="AP1221" s="70"/>
      <c r="AQ1221" s="70"/>
      <c r="AR1221" s="70"/>
      <c r="AS1221" s="70"/>
      <c r="AT1221" s="70"/>
      <c r="AU1221" s="70"/>
      <c r="AV1221" s="70"/>
      <c r="AW1221" s="70"/>
      <c r="AX1221" s="70"/>
      <c r="AY1221" s="70"/>
      <c r="AZ1221" s="70"/>
      <c r="BA1221" s="70"/>
      <c r="BB1221" s="70"/>
      <c r="BC1221" s="70"/>
      <c r="BD1221" s="70"/>
      <c r="BE1221" s="70"/>
      <c r="BF1221" s="70"/>
      <c r="BG1221" s="70"/>
      <c r="BH1221" s="70"/>
      <c r="BI1221" s="70"/>
      <c r="BJ1221" s="70"/>
      <c r="BK1221" s="70"/>
      <c r="AMD1221" s="70"/>
      <c r="AME1221" s="70"/>
      <c r="AMF1221" s="70"/>
      <c r="AMG1221" s="70"/>
      <c r="AMH1221" s="70"/>
      <c r="AMI1221" s="70"/>
      <c r="AMJ1221" s="70"/>
    </row>
    <row r="1222" spans="1:1024" s="72" customFormat="1" ht="28.7" customHeight="1" x14ac:dyDescent="0.25">
      <c r="A1222" s="123">
        <v>1219</v>
      </c>
      <c r="B1222" s="53" t="s">
        <v>2855</v>
      </c>
      <c r="C1222" s="53" t="s">
        <v>2183</v>
      </c>
      <c r="D1222" s="53" t="s">
        <v>2040</v>
      </c>
      <c r="E1222" s="73" t="s">
        <v>28</v>
      </c>
      <c r="F1222" s="73"/>
      <c r="G1222" s="79">
        <v>178</v>
      </c>
      <c r="H1222" s="75">
        <f t="shared" si="57"/>
        <v>222.5</v>
      </c>
      <c r="I1222" s="76">
        <v>400.5</v>
      </c>
      <c r="J1222" s="77" t="s">
        <v>54</v>
      </c>
      <c r="K1222" s="66" t="s">
        <v>7224</v>
      </c>
      <c r="L1222" s="71" t="s">
        <v>7111</v>
      </c>
      <c r="M1222" s="78" t="s">
        <v>9</v>
      </c>
      <c r="N1222" s="78" t="s">
        <v>24</v>
      </c>
      <c r="O1222" s="125" t="s">
        <v>7228</v>
      </c>
      <c r="P1222" s="70"/>
      <c r="Q1222" s="70"/>
      <c r="R1222" s="70"/>
      <c r="S1222" s="70"/>
      <c r="T1222" s="70"/>
      <c r="U1222" s="70"/>
      <c r="V1222" s="70"/>
      <c r="W1222" s="70"/>
      <c r="X1222" s="70"/>
      <c r="Y1222" s="70"/>
      <c r="Z1222" s="70"/>
      <c r="AA1222" s="70"/>
      <c r="AB1222" s="70"/>
      <c r="AC1222" s="70"/>
      <c r="AD1222" s="70"/>
      <c r="AE1222" s="70"/>
      <c r="AF1222" s="70"/>
      <c r="AG1222" s="70"/>
      <c r="AH1222" s="70"/>
      <c r="AI1222" s="70"/>
      <c r="AJ1222" s="70"/>
      <c r="AK1222" s="70"/>
      <c r="AL1222" s="70"/>
      <c r="AM1222" s="70"/>
      <c r="AN1222" s="70"/>
      <c r="AO1222" s="70"/>
      <c r="AP1222" s="70"/>
      <c r="AQ1222" s="70"/>
      <c r="AR1222" s="70"/>
      <c r="AS1222" s="70"/>
      <c r="AT1222" s="70"/>
      <c r="AU1222" s="70"/>
      <c r="AV1222" s="70"/>
      <c r="AW1222" s="70"/>
      <c r="AX1222" s="70"/>
      <c r="AY1222" s="70"/>
      <c r="AZ1222" s="70"/>
      <c r="BA1222" s="70"/>
      <c r="BB1222" s="70"/>
      <c r="BC1222" s="70"/>
      <c r="BD1222" s="70"/>
      <c r="BE1222" s="70"/>
      <c r="BF1222" s="70"/>
      <c r="BG1222" s="70"/>
      <c r="BH1222" s="70"/>
      <c r="BI1222" s="70"/>
      <c r="BJ1222" s="70"/>
      <c r="BK1222" s="70"/>
      <c r="AMD1222" s="70"/>
      <c r="AME1222" s="70"/>
      <c r="AMF1222" s="70"/>
      <c r="AMG1222" s="70"/>
      <c r="AMH1222" s="70"/>
      <c r="AMI1222" s="70"/>
      <c r="AMJ1222" s="70"/>
    </row>
    <row r="1223" spans="1:1024" s="72" customFormat="1" ht="28.7" customHeight="1" x14ac:dyDescent="0.25">
      <c r="A1223" s="123">
        <v>1220</v>
      </c>
      <c r="B1223" s="53" t="s">
        <v>2856</v>
      </c>
      <c r="C1223" s="53" t="s">
        <v>2185</v>
      </c>
      <c r="D1223" s="53" t="s">
        <v>2040</v>
      </c>
      <c r="E1223" s="73" t="s">
        <v>28</v>
      </c>
      <c r="F1223" s="73"/>
      <c r="G1223" s="79">
        <v>178</v>
      </c>
      <c r="H1223" s="75">
        <f t="shared" si="57"/>
        <v>222.5</v>
      </c>
      <c r="I1223" s="76">
        <v>400.5</v>
      </c>
      <c r="J1223" s="77" t="s">
        <v>54</v>
      </c>
      <c r="K1223" s="66" t="s">
        <v>7224</v>
      </c>
      <c r="L1223" s="71" t="s">
        <v>7111</v>
      </c>
      <c r="M1223" s="78" t="s">
        <v>9</v>
      </c>
      <c r="N1223" s="78" t="s">
        <v>24</v>
      </c>
      <c r="O1223" s="125" t="s">
        <v>7228</v>
      </c>
      <c r="P1223" s="70"/>
      <c r="Q1223" s="70"/>
      <c r="R1223" s="70"/>
      <c r="S1223" s="70"/>
      <c r="T1223" s="70"/>
      <c r="U1223" s="70"/>
      <c r="V1223" s="70"/>
      <c r="W1223" s="70"/>
      <c r="X1223" s="70"/>
      <c r="Y1223" s="70"/>
      <c r="Z1223" s="70"/>
      <c r="AA1223" s="70"/>
      <c r="AB1223" s="70"/>
      <c r="AC1223" s="70"/>
      <c r="AD1223" s="70"/>
      <c r="AE1223" s="70"/>
      <c r="AF1223" s="70"/>
      <c r="AG1223" s="70"/>
      <c r="AH1223" s="70"/>
      <c r="AI1223" s="70"/>
      <c r="AJ1223" s="70"/>
      <c r="AK1223" s="70"/>
      <c r="AL1223" s="70"/>
      <c r="AM1223" s="70"/>
      <c r="AN1223" s="70"/>
      <c r="AO1223" s="70"/>
      <c r="AP1223" s="70"/>
      <c r="AQ1223" s="70"/>
      <c r="AR1223" s="70"/>
      <c r="AS1223" s="70"/>
      <c r="AT1223" s="70"/>
      <c r="AU1223" s="70"/>
      <c r="AV1223" s="70"/>
      <c r="AW1223" s="70"/>
      <c r="AX1223" s="70"/>
      <c r="AY1223" s="70"/>
      <c r="AZ1223" s="70"/>
      <c r="BA1223" s="70"/>
      <c r="BB1223" s="70"/>
      <c r="BC1223" s="70"/>
      <c r="BD1223" s="70"/>
      <c r="BE1223" s="70"/>
      <c r="BF1223" s="70"/>
      <c r="BG1223" s="70"/>
      <c r="BH1223" s="70"/>
      <c r="BI1223" s="70"/>
      <c r="BJ1223" s="70"/>
      <c r="BK1223" s="70"/>
      <c r="AMD1223" s="70"/>
      <c r="AME1223" s="70"/>
      <c r="AMF1223" s="70"/>
      <c r="AMG1223" s="70"/>
      <c r="AMH1223" s="70"/>
      <c r="AMI1223" s="70"/>
      <c r="AMJ1223" s="70"/>
    </row>
    <row r="1224" spans="1:1024" s="72" customFormat="1" ht="28.7" customHeight="1" x14ac:dyDescent="0.25">
      <c r="A1224" s="123">
        <v>1221</v>
      </c>
      <c r="B1224" s="53" t="s">
        <v>2857</v>
      </c>
      <c r="C1224" s="53" t="s">
        <v>2187</v>
      </c>
      <c r="D1224" s="53" t="s">
        <v>2858</v>
      </c>
      <c r="E1224" s="73" t="s">
        <v>28</v>
      </c>
      <c r="F1224" s="73"/>
      <c r="G1224" s="79">
        <v>178</v>
      </c>
      <c r="H1224" s="75">
        <f t="shared" si="57"/>
        <v>222.5</v>
      </c>
      <c r="I1224" s="76">
        <v>400.5</v>
      </c>
      <c r="J1224" s="77" t="s">
        <v>54</v>
      </c>
      <c r="K1224" s="66" t="s">
        <v>7224</v>
      </c>
      <c r="L1224" s="71" t="s">
        <v>7111</v>
      </c>
      <c r="M1224" s="78" t="s">
        <v>9</v>
      </c>
      <c r="N1224" s="78" t="s">
        <v>24</v>
      </c>
      <c r="O1224" s="125" t="s">
        <v>7228</v>
      </c>
      <c r="P1224" s="70"/>
      <c r="Q1224" s="70"/>
      <c r="R1224" s="70"/>
      <c r="S1224" s="70"/>
      <c r="T1224" s="70"/>
      <c r="U1224" s="70"/>
      <c r="V1224" s="70"/>
      <c r="W1224" s="70"/>
      <c r="X1224" s="70"/>
      <c r="Y1224" s="70"/>
      <c r="Z1224" s="70"/>
      <c r="AA1224" s="70"/>
      <c r="AB1224" s="70"/>
      <c r="AC1224" s="70"/>
      <c r="AD1224" s="70"/>
      <c r="AE1224" s="70"/>
      <c r="AF1224" s="70"/>
      <c r="AG1224" s="70"/>
      <c r="AH1224" s="70"/>
      <c r="AI1224" s="70"/>
      <c r="AJ1224" s="70"/>
      <c r="AK1224" s="70"/>
      <c r="AL1224" s="70"/>
      <c r="AM1224" s="70"/>
      <c r="AN1224" s="70"/>
      <c r="AO1224" s="70"/>
      <c r="AP1224" s="70"/>
      <c r="AQ1224" s="70"/>
      <c r="AR1224" s="70"/>
      <c r="AS1224" s="70"/>
      <c r="AT1224" s="70"/>
      <c r="AU1224" s="70"/>
      <c r="AV1224" s="70"/>
      <c r="AW1224" s="70"/>
      <c r="AX1224" s="70"/>
      <c r="AY1224" s="70"/>
      <c r="AZ1224" s="70"/>
      <c r="BA1224" s="70"/>
      <c r="BB1224" s="70"/>
      <c r="BC1224" s="70"/>
      <c r="BD1224" s="70"/>
      <c r="BE1224" s="70"/>
      <c r="BF1224" s="70"/>
      <c r="BG1224" s="70"/>
      <c r="BH1224" s="70"/>
      <c r="BI1224" s="70"/>
      <c r="BJ1224" s="70"/>
      <c r="BK1224" s="70"/>
      <c r="AMD1224" s="70"/>
      <c r="AME1224" s="70"/>
      <c r="AMF1224" s="70"/>
      <c r="AMG1224" s="70"/>
      <c r="AMH1224" s="70"/>
      <c r="AMI1224" s="70"/>
      <c r="AMJ1224" s="70"/>
    </row>
    <row r="1225" spans="1:1024" s="72" customFormat="1" ht="28.7" customHeight="1" x14ac:dyDescent="0.25">
      <c r="A1225" s="123">
        <v>1222</v>
      </c>
      <c r="B1225" s="53" t="s">
        <v>2859</v>
      </c>
      <c r="C1225" s="53" t="s">
        <v>2189</v>
      </c>
      <c r="D1225" s="53" t="s">
        <v>2858</v>
      </c>
      <c r="E1225" s="73" t="s">
        <v>28</v>
      </c>
      <c r="F1225" s="73"/>
      <c r="G1225" s="79">
        <v>178</v>
      </c>
      <c r="H1225" s="75">
        <f t="shared" si="57"/>
        <v>222.5</v>
      </c>
      <c r="I1225" s="76">
        <v>400.5</v>
      </c>
      <c r="J1225" s="77" t="s">
        <v>54</v>
      </c>
      <c r="K1225" s="66" t="s">
        <v>7224</v>
      </c>
      <c r="L1225" s="71" t="s">
        <v>7111</v>
      </c>
      <c r="M1225" s="78" t="s">
        <v>9</v>
      </c>
      <c r="N1225" s="78" t="s">
        <v>24</v>
      </c>
      <c r="O1225" s="125" t="s">
        <v>7228</v>
      </c>
      <c r="P1225" s="70"/>
      <c r="Q1225" s="70"/>
      <c r="R1225" s="70"/>
      <c r="S1225" s="70"/>
      <c r="T1225" s="70"/>
      <c r="U1225" s="70"/>
      <c r="V1225" s="70"/>
      <c r="W1225" s="70"/>
      <c r="X1225" s="70"/>
      <c r="Y1225" s="70"/>
      <c r="Z1225" s="70"/>
      <c r="AA1225" s="70"/>
      <c r="AB1225" s="70"/>
      <c r="AC1225" s="70"/>
      <c r="AD1225" s="70"/>
      <c r="AE1225" s="70"/>
      <c r="AF1225" s="70"/>
      <c r="AG1225" s="70"/>
      <c r="AH1225" s="70"/>
      <c r="AI1225" s="70"/>
      <c r="AJ1225" s="70"/>
      <c r="AK1225" s="70"/>
      <c r="AL1225" s="70"/>
      <c r="AM1225" s="70"/>
      <c r="AN1225" s="70"/>
      <c r="AO1225" s="70"/>
      <c r="AP1225" s="70"/>
      <c r="AQ1225" s="70"/>
      <c r="AR1225" s="70"/>
      <c r="AS1225" s="70"/>
      <c r="AT1225" s="70"/>
      <c r="AU1225" s="70"/>
      <c r="AV1225" s="70"/>
      <c r="AW1225" s="70"/>
      <c r="AX1225" s="70"/>
      <c r="AY1225" s="70"/>
      <c r="AZ1225" s="70"/>
      <c r="BA1225" s="70"/>
      <c r="BB1225" s="70"/>
      <c r="BC1225" s="70"/>
      <c r="BD1225" s="70"/>
      <c r="BE1225" s="70"/>
      <c r="BF1225" s="70"/>
      <c r="BG1225" s="70"/>
      <c r="BH1225" s="70"/>
      <c r="BI1225" s="70"/>
      <c r="BJ1225" s="70"/>
      <c r="BK1225" s="70"/>
      <c r="AMD1225" s="70"/>
      <c r="AME1225" s="70"/>
      <c r="AMF1225" s="70"/>
      <c r="AMG1225" s="70"/>
      <c r="AMH1225" s="70"/>
      <c r="AMI1225" s="70"/>
      <c r="AMJ1225" s="70"/>
    </row>
    <row r="1226" spans="1:1024" s="72" customFormat="1" ht="28.7" customHeight="1" x14ac:dyDescent="0.25">
      <c r="A1226" s="123">
        <v>1223</v>
      </c>
      <c r="B1226" s="53" t="s">
        <v>2860</v>
      </c>
      <c r="C1226" s="53" t="s">
        <v>2191</v>
      </c>
      <c r="D1226" s="53" t="s">
        <v>2858</v>
      </c>
      <c r="E1226" s="73" t="s">
        <v>28</v>
      </c>
      <c r="F1226" s="73"/>
      <c r="G1226" s="79">
        <v>178</v>
      </c>
      <c r="H1226" s="75">
        <f t="shared" si="57"/>
        <v>222.5</v>
      </c>
      <c r="I1226" s="76">
        <v>400.5</v>
      </c>
      <c r="J1226" s="77" t="s">
        <v>54</v>
      </c>
      <c r="K1226" s="66" t="s">
        <v>7224</v>
      </c>
      <c r="L1226" s="71" t="s">
        <v>7111</v>
      </c>
      <c r="M1226" s="78" t="s">
        <v>9</v>
      </c>
      <c r="N1226" s="78" t="s">
        <v>24</v>
      </c>
      <c r="O1226" s="125" t="s">
        <v>7228</v>
      </c>
      <c r="P1226" s="70"/>
      <c r="Q1226" s="70"/>
      <c r="R1226" s="70"/>
      <c r="S1226" s="70"/>
      <c r="T1226" s="70"/>
      <c r="U1226" s="70"/>
      <c r="V1226" s="70"/>
      <c r="W1226" s="70"/>
      <c r="X1226" s="70"/>
      <c r="Y1226" s="70"/>
      <c r="Z1226" s="70"/>
      <c r="AA1226" s="70"/>
      <c r="AB1226" s="70"/>
      <c r="AC1226" s="70"/>
      <c r="AD1226" s="70"/>
      <c r="AE1226" s="70"/>
      <c r="AF1226" s="70"/>
      <c r="AG1226" s="70"/>
      <c r="AH1226" s="70"/>
      <c r="AI1226" s="70"/>
      <c r="AJ1226" s="70"/>
      <c r="AK1226" s="70"/>
      <c r="AL1226" s="70"/>
      <c r="AM1226" s="70"/>
      <c r="AN1226" s="70"/>
      <c r="AO1226" s="70"/>
      <c r="AP1226" s="70"/>
      <c r="AQ1226" s="70"/>
      <c r="AR1226" s="70"/>
      <c r="AS1226" s="70"/>
      <c r="AT1226" s="70"/>
      <c r="AU1226" s="70"/>
      <c r="AV1226" s="70"/>
      <c r="AW1226" s="70"/>
      <c r="AX1226" s="70"/>
      <c r="AY1226" s="70"/>
      <c r="AZ1226" s="70"/>
      <c r="BA1226" s="70"/>
      <c r="BB1226" s="70"/>
      <c r="BC1226" s="70"/>
      <c r="BD1226" s="70"/>
      <c r="BE1226" s="70"/>
      <c r="BF1226" s="70"/>
      <c r="BG1226" s="70"/>
      <c r="BH1226" s="70"/>
      <c r="BI1226" s="70"/>
      <c r="BJ1226" s="70"/>
      <c r="BK1226" s="70"/>
      <c r="AMD1226" s="70"/>
      <c r="AME1226" s="70"/>
      <c r="AMF1226" s="70"/>
      <c r="AMG1226" s="70"/>
      <c r="AMH1226" s="70"/>
      <c r="AMI1226" s="70"/>
      <c r="AMJ1226" s="70"/>
    </row>
    <row r="1227" spans="1:1024" s="72" customFormat="1" ht="28.7" customHeight="1" x14ac:dyDescent="0.25">
      <c r="A1227" s="123">
        <v>1224</v>
      </c>
      <c r="B1227" s="53" t="s">
        <v>2861</v>
      </c>
      <c r="C1227" s="53" t="s">
        <v>2193</v>
      </c>
      <c r="D1227" s="53" t="s">
        <v>2858</v>
      </c>
      <c r="E1227" s="73" t="s">
        <v>28</v>
      </c>
      <c r="F1227" s="73"/>
      <c r="G1227" s="79">
        <v>178</v>
      </c>
      <c r="H1227" s="75">
        <f t="shared" si="57"/>
        <v>222.5</v>
      </c>
      <c r="I1227" s="76">
        <v>400.5</v>
      </c>
      <c r="J1227" s="77" t="s">
        <v>54</v>
      </c>
      <c r="K1227" s="66" t="s">
        <v>7224</v>
      </c>
      <c r="L1227" s="71" t="s">
        <v>7111</v>
      </c>
      <c r="M1227" s="78" t="s">
        <v>9</v>
      </c>
      <c r="N1227" s="78" t="s">
        <v>24</v>
      </c>
      <c r="O1227" s="125" t="s">
        <v>7228</v>
      </c>
      <c r="P1227" s="70"/>
      <c r="Q1227" s="70"/>
      <c r="R1227" s="70"/>
      <c r="S1227" s="70"/>
      <c r="T1227" s="70"/>
      <c r="U1227" s="70"/>
      <c r="V1227" s="70"/>
      <c r="W1227" s="70"/>
      <c r="X1227" s="70"/>
      <c r="Y1227" s="70"/>
      <c r="Z1227" s="70"/>
      <c r="AA1227" s="70"/>
      <c r="AB1227" s="70"/>
      <c r="AC1227" s="70"/>
      <c r="AD1227" s="70"/>
      <c r="AE1227" s="70"/>
      <c r="AF1227" s="70"/>
      <c r="AG1227" s="70"/>
      <c r="AH1227" s="70"/>
      <c r="AI1227" s="70"/>
      <c r="AJ1227" s="70"/>
      <c r="AK1227" s="70"/>
      <c r="AL1227" s="70"/>
      <c r="AM1227" s="70"/>
      <c r="AN1227" s="70"/>
      <c r="AO1227" s="70"/>
      <c r="AP1227" s="70"/>
      <c r="AQ1227" s="70"/>
      <c r="AR1227" s="70"/>
      <c r="AS1227" s="70"/>
      <c r="AT1227" s="70"/>
      <c r="AU1227" s="70"/>
      <c r="AV1227" s="70"/>
      <c r="AW1227" s="70"/>
      <c r="AX1227" s="70"/>
      <c r="AY1227" s="70"/>
      <c r="AZ1227" s="70"/>
      <c r="BA1227" s="70"/>
      <c r="BB1227" s="70"/>
      <c r="BC1227" s="70"/>
      <c r="BD1227" s="70"/>
      <c r="BE1227" s="70"/>
      <c r="BF1227" s="70"/>
      <c r="BG1227" s="70"/>
      <c r="BH1227" s="70"/>
      <c r="BI1227" s="70"/>
      <c r="BJ1227" s="70"/>
      <c r="BK1227" s="70"/>
      <c r="AMD1227" s="70"/>
      <c r="AME1227" s="70"/>
      <c r="AMF1227" s="70"/>
      <c r="AMG1227" s="70"/>
      <c r="AMH1227" s="70"/>
      <c r="AMI1227" s="70"/>
      <c r="AMJ1227" s="70"/>
    </row>
    <row r="1228" spans="1:1024" s="72" customFormat="1" ht="28.7" customHeight="1" x14ac:dyDescent="0.25">
      <c r="A1228" s="123">
        <v>1225</v>
      </c>
      <c r="B1228" s="53" t="s">
        <v>2862</v>
      </c>
      <c r="C1228" s="53" t="s">
        <v>2197</v>
      </c>
      <c r="D1228" s="53" t="s">
        <v>2858</v>
      </c>
      <c r="E1228" s="73" t="s">
        <v>28</v>
      </c>
      <c r="F1228" s="73"/>
      <c r="G1228" s="79">
        <v>178</v>
      </c>
      <c r="H1228" s="75">
        <f t="shared" si="57"/>
        <v>222.5</v>
      </c>
      <c r="I1228" s="76">
        <v>400.5</v>
      </c>
      <c r="J1228" s="77" t="s">
        <v>54</v>
      </c>
      <c r="K1228" s="66" t="s">
        <v>7224</v>
      </c>
      <c r="L1228" s="71" t="s">
        <v>7111</v>
      </c>
      <c r="M1228" s="78" t="s">
        <v>9</v>
      </c>
      <c r="N1228" s="78" t="s">
        <v>24</v>
      </c>
      <c r="O1228" s="125" t="s">
        <v>7228</v>
      </c>
      <c r="P1228" s="70"/>
      <c r="Q1228" s="70"/>
      <c r="R1228" s="70"/>
      <c r="S1228" s="70"/>
      <c r="T1228" s="70"/>
      <c r="U1228" s="70"/>
      <c r="V1228" s="70"/>
      <c r="W1228" s="70"/>
      <c r="X1228" s="70"/>
      <c r="Y1228" s="70"/>
      <c r="Z1228" s="70"/>
      <c r="AA1228" s="70"/>
      <c r="AB1228" s="70"/>
      <c r="AC1228" s="70"/>
      <c r="AD1228" s="70"/>
      <c r="AE1228" s="70"/>
      <c r="AF1228" s="70"/>
      <c r="AG1228" s="70"/>
      <c r="AH1228" s="70"/>
      <c r="AI1228" s="70"/>
      <c r="AJ1228" s="70"/>
      <c r="AK1228" s="70"/>
      <c r="AL1228" s="70"/>
      <c r="AM1228" s="70"/>
      <c r="AN1228" s="70"/>
      <c r="AO1228" s="70"/>
      <c r="AP1228" s="70"/>
      <c r="AQ1228" s="70"/>
      <c r="AR1228" s="70"/>
      <c r="AS1228" s="70"/>
      <c r="AT1228" s="70"/>
      <c r="AU1228" s="70"/>
      <c r="AV1228" s="70"/>
      <c r="AW1228" s="70"/>
      <c r="AX1228" s="70"/>
      <c r="AY1228" s="70"/>
      <c r="AZ1228" s="70"/>
      <c r="BA1228" s="70"/>
      <c r="BB1228" s="70"/>
      <c r="BC1228" s="70"/>
      <c r="BD1228" s="70"/>
      <c r="BE1228" s="70"/>
      <c r="BF1228" s="70"/>
      <c r="BG1228" s="70"/>
      <c r="BH1228" s="70"/>
      <c r="BI1228" s="70"/>
      <c r="BJ1228" s="70"/>
      <c r="BK1228" s="70"/>
      <c r="AMD1228" s="70"/>
      <c r="AME1228" s="70"/>
      <c r="AMF1228" s="70"/>
      <c r="AMG1228" s="70"/>
      <c r="AMH1228" s="70"/>
      <c r="AMI1228" s="70"/>
      <c r="AMJ1228" s="70"/>
    </row>
    <row r="1229" spans="1:1024" s="72" customFormat="1" ht="28.7" customHeight="1" x14ac:dyDescent="0.25">
      <c r="A1229" s="123">
        <v>1226</v>
      </c>
      <c r="B1229" s="53" t="s">
        <v>2863</v>
      </c>
      <c r="C1229" s="53" t="s">
        <v>2199</v>
      </c>
      <c r="D1229" s="53" t="s">
        <v>2858</v>
      </c>
      <c r="E1229" s="73" t="s">
        <v>28</v>
      </c>
      <c r="F1229" s="73"/>
      <c r="G1229" s="79">
        <v>178</v>
      </c>
      <c r="H1229" s="75">
        <f t="shared" si="57"/>
        <v>222.5</v>
      </c>
      <c r="I1229" s="76">
        <v>400.5</v>
      </c>
      <c r="J1229" s="77" t="s">
        <v>54</v>
      </c>
      <c r="K1229" s="66" t="s">
        <v>7224</v>
      </c>
      <c r="L1229" s="71" t="s">
        <v>7111</v>
      </c>
      <c r="M1229" s="78" t="s">
        <v>9</v>
      </c>
      <c r="N1229" s="78" t="s">
        <v>24</v>
      </c>
      <c r="O1229" s="125" t="s">
        <v>7228</v>
      </c>
      <c r="P1229" s="70"/>
      <c r="Q1229" s="70"/>
      <c r="R1229" s="70"/>
      <c r="S1229" s="70"/>
      <c r="T1229" s="70"/>
      <c r="U1229" s="70"/>
      <c r="V1229" s="70"/>
      <c r="W1229" s="70"/>
      <c r="X1229" s="70"/>
      <c r="Y1229" s="70"/>
      <c r="Z1229" s="70"/>
      <c r="AA1229" s="70"/>
      <c r="AB1229" s="70"/>
      <c r="AC1229" s="70"/>
      <c r="AD1229" s="70"/>
      <c r="AE1229" s="70"/>
      <c r="AF1229" s="70"/>
      <c r="AG1229" s="70"/>
      <c r="AH1229" s="70"/>
      <c r="AI1229" s="70"/>
      <c r="AJ1229" s="70"/>
      <c r="AK1229" s="70"/>
      <c r="AL1229" s="70"/>
      <c r="AM1229" s="70"/>
      <c r="AN1229" s="70"/>
      <c r="AO1229" s="70"/>
      <c r="AP1229" s="70"/>
      <c r="AQ1229" s="70"/>
      <c r="AR1229" s="70"/>
      <c r="AS1229" s="70"/>
      <c r="AT1229" s="70"/>
      <c r="AU1229" s="70"/>
      <c r="AV1229" s="70"/>
      <c r="AW1229" s="70"/>
      <c r="AX1229" s="70"/>
      <c r="AY1229" s="70"/>
      <c r="AZ1229" s="70"/>
      <c r="BA1229" s="70"/>
      <c r="BB1229" s="70"/>
      <c r="BC1229" s="70"/>
      <c r="BD1229" s="70"/>
      <c r="BE1229" s="70"/>
      <c r="BF1229" s="70"/>
      <c r="BG1229" s="70"/>
      <c r="BH1229" s="70"/>
      <c r="BI1229" s="70"/>
      <c r="BJ1229" s="70"/>
      <c r="BK1229" s="70"/>
      <c r="AMD1229" s="70"/>
      <c r="AME1229" s="70"/>
      <c r="AMF1229" s="70"/>
      <c r="AMG1229" s="70"/>
      <c r="AMH1229" s="70"/>
      <c r="AMI1229" s="70"/>
      <c r="AMJ1229" s="70"/>
    </row>
    <row r="1230" spans="1:1024" s="72" customFormat="1" ht="28.7" customHeight="1" x14ac:dyDescent="0.25">
      <c r="A1230" s="123">
        <v>1227</v>
      </c>
      <c r="B1230" s="53" t="s">
        <v>2864</v>
      </c>
      <c r="C1230" s="53" t="s">
        <v>2201</v>
      </c>
      <c r="D1230" s="53" t="s">
        <v>2858</v>
      </c>
      <c r="E1230" s="73" t="s">
        <v>28</v>
      </c>
      <c r="F1230" s="73"/>
      <c r="G1230" s="79">
        <v>178</v>
      </c>
      <c r="H1230" s="75">
        <f t="shared" si="57"/>
        <v>222.5</v>
      </c>
      <c r="I1230" s="76">
        <v>400.5</v>
      </c>
      <c r="J1230" s="77" t="s">
        <v>54</v>
      </c>
      <c r="K1230" s="66" t="s">
        <v>7224</v>
      </c>
      <c r="L1230" s="71" t="s">
        <v>7111</v>
      </c>
      <c r="M1230" s="78" t="s">
        <v>9</v>
      </c>
      <c r="N1230" s="78" t="s">
        <v>24</v>
      </c>
      <c r="O1230" s="125" t="s">
        <v>7228</v>
      </c>
      <c r="P1230" s="70"/>
      <c r="Q1230" s="70"/>
      <c r="R1230" s="70"/>
      <c r="S1230" s="70"/>
      <c r="T1230" s="70"/>
      <c r="U1230" s="70"/>
      <c r="V1230" s="70"/>
      <c r="W1230" s="70"/>
      <c r="X1230" s="70"/>
      <c r="Y1230" s="70"/>
      <c r="Z1230" s="70"/>
      <c r="AA1230" s="70"/>
      <c r="AB1230" s="70"/>
      <c r="AC1230" s="70"/>
      <c r="AD1230" s="70"/>
      <c r="AE1230" s="70"/>
      <c r="AF1230" s="70"/>
      <c r="AG1230" s="70"/>
      <c r="AH1230" s="70"/>
      <c r="AI1230" s="70"/>
      <c r="AJ1230" s="70"/>
      <c r="AK1230" s="70"/>
      <c r="AL1230" s="70"/>
      <c r="AM1230" s="70"/>
      <c r="AN1230" s="70"/>
      <c r="AO1230" s="70"/>
      <c r="AP1230" s="70"/>
      <c r="AQ1230" s="70"/>
      <c r="AR1230" s="70"/>
      <c r="AS1230" s="70"/>
      <c r="AT1230" s="70"/>
      <c r="AU1230" s="70"/>
      <c r="AV1230" s="70"/>
      <c r="AW1230" s="70"/>
      <c r="AX1230" s="70"/>
      <c r="AY1230" s="70"/>
      <c r="AZ1230" s="70"/>
      <c r="BA1230" s="70"/>
      <c r="BB1230" s="70"/>
      <c r="BC1230" s="70"/>
      <c r="BD1230" s="70"/>
      <c r="BE1230" s="70"/>
      <c r="BF1230" s="70"/>
      <c r="BG1230" s="70"/>
      <c r="BH1230" s="70"/>
      <c r="BI1230" s="70"/>
      <c r="BJ1230" s="70"/>
      <c r="BK1230" s="70"/>
      <c r="AMD1230" s="70"/>
      <c r="AME1230" s="70"/>
      <c r="AMF1230" s="70"/>
      <c r="AMG1230" s="70"/>
      <c r="AMH1230" s="70"/>
      <c r="AMI1230" s="70"/>
      <c r="AMJ1230" s="70"/>
    </row>
    <row r="1231" spans="1:1024" s="72" customFormat="1" ht="28.7" customHeight="1" x14ac:dyDescent="0.25">
      <c r="A1231" s="123">
        <v>1228</v>
      </c>
      <c r="B1231" s="53" t="s">
        <v>2865</v>
      </c>
      <c r="C1231" s="53" t="s">
        <v>2203</v>
      </c>
      <c r="D1231" s="53" t="s">
        <v>2858</v>
      </c>
      <c r="E1231" s="73" t="s">
        <v>28</v>
      </c>
      <c r="F1231" s="73"/>
      <c r="G1231" s="79">
        <v>178</v>
      </c>
      <c r="H1231" s="75">
        <f t="shared" si="57"/>
        <v>222.5</v>
      </c>
      <c r="I1231" s="76">
        <v>400.5</v>
      </c>
      <c r="J1231" s="77" t="s">
        <v>54</v>
      </c>
      <c r="K1231" s="66" t="s">
        <v>7224</v>
      </c>
      <c r="L1231" s="71" t="s">
        <v>7111</v>
      </c>
      <c r="M1231" s="78" t="s">
        <v>9</v>
      </c>
      <c r="N1231" s="78" t="s">
        <v>24</v>
      </c>
      <c r="O1231" s="125" t="s">
        <v>7228</v>
      </c>
      <c r="P1231" s="70"/>
      <c r="Q1231" s="70"/>
      <c r="R1231" s="70"/>
      <c r="S1231" s="70"/>
      <c r="T1231" s="70"/>
      <c r="U1231" s="70"/>
      <c r="V1231" s="70"/>
      <c r="W1231" s="70"/>
      <c r="X1231" s="70"/>
      <c r="Y1231" s="70"/>
      <c r="Z1231" s="70"/>
      <c r="AA1231" s="70"/>
      <c r="AB1231" s="70"/>
      <c r="AC1231" s="70"/>
      <c r="AD1231" s="70"/>
      <c r="AE1231" s="70"/>
      <c r="AF1231" s="70"/>
      <c r="AG1231" s="70"/>
      <c r="AH1231" s="70"/>
      <c r="AI1231" s="70"/>
      <c r="AJ1231" s="70"/>
      <c r="AK1231" s="70"/>
      <c r="AL1231" s="70"/>
      <c r="AM1231" s="70"/>
      <c r="AN1231" s="70"/>
      <c r="AO1231" s="70"/>
      <c r="AP1231" s="70"/>
      <c r="AQ1231" s="70"/>
      <c r="AR1231" s="70"/>
      <c r="AS1231" s="70"/>
      <c r="AT1231" s="70"/>
      <c r="AU1231" s="70"/>
      <c r="AV1231" s="70"/>
      <c r="AW1231" s="70"/>
      <c r="AX1231" s="70"/>
      <c r="AY1231" s="70"/>
      <c r="AZ1231" s="70"/>
      <c r="BA1231" s="70"/>
      <c r="BB1231" s="70"/>
      <c r="BC1231" s="70"/>
      <c r="BD1231" s="70"/>
      <c r="BE1231" s="70"/>
      <c r="BF1231" s="70"/>
      <c r="BG1231" s="70"/>
      <c r="BH1231" s="70"/>
      <c r="BI1231" s="70"/>
      <c r="BJ1231" s="70"/>
      <c r="BK1231" s="70"/>
      <c r="AMD1231" s="70"/>
      <c r="AME1231" s="70"/>
      <c r="AMF1231" s="70"/>
      <c r="AMG1231" s="70"/>
      <c r="AMH1231" s="70"/>
      <c r="AMI1231" s="70"/>
      <c r="AMJ1231" s="70"/>
    </row>
    <row r="1232" spans="1:1024" s="72" customFormat="1" ht="28.7" customHeight="1" x14ac:dyDescent="0.25">
      <c r="A1232" s="123">
        <v>1229</v>
      </c>
      <c r="B1232" s="53" t="s">
        <v>2866</v>
      </c>
      <c r="C1232" s="53" t="s">
        <v>2205</v>
      </c>
      <c r="D1232" s="53" t="s">
        <v>2858</v>
      </c>
      <c r="E1232" s="73" t="s">
        <v>28</v>
      </c>
      <c r="F1232" s="73"/>
      <c r="G1232" s="79">
        <v>178</v>
      </c>
      <c r="H1232" s="75">
        <f t="shared" si="57"/>
        <v>222.5</v>
      </c>
      <c r="I1232" s="76">
        <v>400.5</v>
      </c>
      <c r="J1232" s="77" t="s">
        <v>54</v>
      </c>
      <c r="K1232" s="66" t="s">
        <v>7224</v>
      </c>
      <c r="L1232" s="71" t="s">
        <v>7111</v>
      </c>
      <c r="M1232" s="78" t="s">
        <v>9</v>
      </c>
      <c r="N1232" s="78" t="s">
        <v>24</v>
      </c>
      <c r="O1232" s="125" t="s">
        <v>7228</v>
      </c>
      <c r="P1232" s="70"/>
      <c r="Q1232" s="70"/>
      <c r="R1232" s="70"/>
      <c r="S1232" s="70"/>
      <c r="T1232" s="70"/>
      <c r="U1232" s="70"/>
      <c r="V1232" s="70"/>
      <c r="W1232" s="70"/>
      <c r="X1232" s="70"/>
      <c r="Y1232" s="70"/>
      <c r="Z1232" s="70"/>
      <c r="AA1232" s="70"/>
      <c r="AB1232" s="70"/>
      <c r="AC1232" s="70"/>
      <c r="AD1232" s="70"/>
      <c r="AE1232" s="70"/>
      <c r="AF1232" s="70"/>
      <c r="AG1232" s="70"/>
      <c r="AH1232" s="70"/>
      <c r="AI1232" s="70"/>
      <c r="AJ1232" s="70"/>
      <c r="AK1232" s="70"/>
      <c r="AL1232" s="70"/>
      <c r="AM1232" s="70"/>
      <c r="AN1232" s="70"/>
      <c r="AO1232" s="70"/>
      <c r="AP1232" s="70"/>
      <c r="AQ1232" s="70"/>
      <c r="AR1232" s="70"/>
      <c r="AS1232" s="70"/>
      <c r="AT1232" s="70"/>
      <c r="AU1232" s="70"/>
      <c r="AV1232" s="70"/>
      <c r="AW1232" s="70"/>
      <c r="AX1232" s="70"/>
      <c r="AY1232" s="70"/>
      <c r="AZ1232" s="70"/>
      <c r="BA1232" s="70"/>
      <c r="BB1232" s="70"/>
      <c r="BC1232" s="70"/>
      <c r="BD1232" s="70"/>
      <c r="BE1232" s="70"/>
      <c r="BF1232" s="70"/>
      <c r="BG1232" s="70"/>
      <c r="BH1232" s="70"/>
      <c r="BI1232" s="70"/>
      <c r="BJ1232" s="70"/>
      <c r="BK1232" s="70"/>
      <c r="AMD1232" s="70"/>
      <c r="AME1232" s="70"/>
      <c r="AMF1232" s="70"/>
      <c r="AMG1232" s="70"/>
      <c r="AMH1232" s="70"/>
      <c r="AMI1232" s="70"/>
      <c r="AMJ1232" s="70"/>
    </row>
    <row r="1233" spans="1:1024" s="72" customFormat="1" ht="28.7" customHeight="1" x14ac:dyDescent="0.25">
      <c r="A1233" s="123">
        <v>1230</v>
      </c>
      <c r="B1233" s="53" t="s">
        <v>2867</v>
      </c>
      <c r="C1233" s="53" t="s">
        <v>2207</v>
      </c>
      <c r="D1233" s="53" t="s">
        <v>2858</v>
      </c>
      <c r="E1233" s="73" t="s">
        <v>28</v>
      </c>
      <c r="F1233" s="73"/>
      <c r="G1233" s="79">
        <v>178</v>
      </c>
      <c r="H1233" s="75">
        <f t="shared" si="57"/>
        <v>222.5</v>
      </c>
      <c r="I1233" s="76">
        <v>400.5</v>
      </c>
      <c r="J1233" s="77" t="s">
        <v>54</v>
      </c>
      <c r="K1233" s="66" t="s">
        <v>7224</v>
      </c>
      <c r="L1233" s="71" t="s">
        <v>7111</v>
      </c>
      <c r="M1233" s="78" t="s">
        <v>9</v>
      </c>
      <c r="N1233" s="78" t="s">
        <v>24</v>
      </c>
      <c r="O1233" s="125" t="s">
        <v>7228</v>
      </c>
      <c r="P1233" s="70"/>
      <c r="Q1233" s="70"/>
      <c r="R1233" s="70"/>
      <c r="S1233" s="70"/>
      <c r="T1233" s="70"/>
      <c r="U1233" s="70"/>
      <c r="V1233" s="70"/>
      <c r="W1233" s="70"/>
      <c r="X1233" s="70"/>
      <c r="Y1233" s="70"/>
      <c r="Z1233" s="70"/>
      <c r="AA1233" s="70"/>
      <c r="AB1233" s="70"/>
      <c r="AC1233" s="70"/>
      <c r="AD1233" s="70"/>
      <c r="AE1233" s="70"/>
      <c r="AF1233" s="70"/>
      <c r="AG1233" s="70"/>
      <c r="AH1233" s="70"/>
      <c r="AI1233" s="70"/>
      <c r="AJ1233" s="70"/>
      <c r="AK1233" s="70"/>
      <c r="AL1233" s="70"/>
      <c r="AM1233" s="70"/>
      <c r="AN1233" s="70"/>
      <c r="AO1233" s="70"/>
      <c r="AP1233" s="70"/>
      <c r="AQ1233" s="70"/>
      <c r="AR1233" s="70"/>
      <c r="AS1233" s="70"/>
      <c r="AT1233" s="70"/>
      <c r="AU1233" s="70"/>
      <c r="AV1233" s="70"/>
      <c r="AW1233" s="70"/>
      <c r="AX1233" s="70"/>
      <c r="AY1233" s="70"/>
      <c r="AZ1233" s="70"/>
      <c r="BA1233" s="70"/>
      <c r="BB1233" s="70"/>
      <c r="BC1233" s="70"/>
      <c r="BD1233" s="70"/>
      <c r="BE1233" s="70"/>
      <c r="BF1233" s="70"/>
      <c r="BG1233" s="70"/>
      <c r="BH1233" s="70"/>
      <c r="BI1233" s="70"/>
      <c r="BJ1233" s="70"/>
      <c r="BK1233" s="70"/>
      <c r="AMD1233" s="70"/>
      <c r="AME1233" s="70"/>
      <c r="AMF1233" s="70"/>
      <c r="AMG1233" s="70"/>
      <c r="AMH1233" s="70"/>
      <c r="AMI1233" s="70"/>
      <c r="AMJ1233" s="70"/>
    </row>
    <row r="1234" spans="1:1024" s="72" customFormat="1" ht="28.7" customHeight="1" x14ac:dyDescent="0.25">
      <c r="A1234" s="123">
        <v>1231</v>
      </c>
      <c r="B1234" s="53" t="s">
        <v>2868</v>
      </c>
      <c r="C1234" s="53" t="s">
        <v>2209</v>
      </c>
      <c r="D1234" s="53" t="s">
        <v>2858</v>
      </c>
      <c r="E1234" s="73" t="s">
        <v>28</v>
      </c>
      <c r="F1234" s="73"/>
      <c r="G1234" s="79">
        <v>178</v>
      </c>
      <c r="H1234" s="75">
        <f t="shared" si="57"/>
        <v>222.5</v>
      </c>
      <c r="I1234" s="76">
        <v>400.5</v>
      </c>
      <c r="J1234" s="77" t="s">
        <v>54</v>
      </c>
      <c r="K1234" s="66" t="s">
        <v>7224</v>
      </c>
      <c r="L1234" s="71" t="s">
        <v>7111</v>
      </c>
      <c r="M1234" s="78" t="s">
        <v>9</v>
      </c>
      <c r="N1234" s="78" t="s">
        <v>24</v>
      </c>
      <c r="O1234" s="125" t="s">
        <v>7228</v>
      </c>
      <c r="P1234" s="70"/>
      <c r="Q1234" s="70"/>
      <c r="R1234" s="70"/>
      <c r="S1234" s="70"/>
      <c r="T1234" s="70"/>
      <c r="U1234" s="70"/>
      <c r="V1234" s="70"/>
      <c r="W1234" s="70"/>
      <c r="X1234" s="70"/>
      <c r="Y1234" s="70"/>
      <c r="Z1234" s="70"/>
      <c r="AA1234" s="70"/>
      <c r="AB1234" s="70"/>
      <c r="AC1234" s="70"/>
      <c r="AD1234" s="70"/>
      <c r="AE1234" s="70"/>
      <c r="AF1234" s="70"/>
      <c r="AG1234" s="70"/>
      <c r="AH1234" s="70"/>
      <c r="AI1234" s="70"/>
      <c r="AJ1234" s="70"/>
      <c r="AK1234" s="70"/>
      <c r="AL1234" s="70"/>
      <c r="AM1234" s="70"/>
      <c r="AN1234" s="70"/>
      <c r="AO1234" s="70"/>
      <c r="AP1234" s="70"/>
      <c r="AQ1234" s="70"/>
      <c r="AR1234" s="70"/>
      <c r="AS1234" s="70"/>
      <c r="AT1234" s="70"/>
      <c r="AU1234" s="70"/>
      <c r="AV1234" s="70"/>
      <c r="AW1234" s="70"/>
      <c r="AX1234" s="70"/>
      <c r="AY1234" s="70"/>
      <c r="AZ1234" s="70"/>
      <c r="BA1234" s="70"/>
      <c r="BB1234" s="70"/>
      <c r="BC1234" s="70"/>
      <c r="BD1234" s="70"/>
      <c r="BE1234" s="70"/>
      <c r="BF1234" s="70"/>
      <c r="BG1234" s="70"/>
      <c r="BH1234" s="70"/>
      <c r="BI1234" s="70"/>
      <c r="BJ1234" s="70"/>
      <c r="BK1234" s="70"/>
      <c r="AMD1234" s="70"/>
      <c r="AME1234" s="70"/>
      <c r="AMF1234" s="70"/>
      <c r="AMG1234" s="70"/>
      <c r="AMH1234" s="70"/>
      <c r="AMI1234" s="70"/>
      <c r="AMJ1234" s="70"/>
    </row>
    <row r="1235" spans="1:1024" s="72" customFormat="1" ht="28.7" customHeight="1" x14ac:dyDescent="0.25">
      <c r="A1235" s="123">
        <v>1232</v>
      </c>
      <c r="B1235" s="53" t="s">
        <v>2869</v>
      </c>
      <c r="C1235" s="53" t="s">
        <v>2211</v>
      </c>
      <c r="D1235" s="53" t="s">
        <v>2858</v>
      </c>
      <c r="E1235" s="73" t="s">
        <v>28</v>
      </c>
      <c r="F1235" s="73"/>
      <c r="G1235" s="79">
        <v>178</v>
      </c>
      <c r="H1235" s="75">
        <f t="shared" si="57"/>
        <v>222.5</v>
      </c>
      <c r="I1235" s="76">
        <v>400.5</v>
      </c>
      <c r="J1235" s="77" t="s">
        <v>54</v>
      </c>
      <c r="K1235" s="66" t="s">
        <v>7224</v>
      </c>
      <c r="L1235" s="71" t="s">
        <v>7111</v>
      </c>
      <c r="M1235" s="78" t="s">
        <v>9</v>
      </c>
      <c r="N1235" s="78" t="s">
        <v>24</v>
      </c>
      <c r="O1235" s="125" t="s">
        <v>7228</v>
      </c>
      <c r="P1235" s="70"/>
      <c r="Q1235" s="70"/>
      <c r="R1235" s="70"/>
      <c r="S1235" s="70"/>
      <c r="T1235" s="70"/>
      <c r="U1235" s="70"/>
      <c r="V1235" s="70"/>
      <c r="W1235" s="70"/>
      <c r="X1235" s="70"/>
      <c r="Y1235" s="70"/>
      <c r="Z1235" s="70"/>
      <c r="AA1235" s="70"/>
      <c r="AB1235" s="70"/>
      <c r="AC1235" s="70"/>
      <c r="AD1235" s="70"/>
      <c r="AE1235" s="70"/>
      <c r="AF1235" s="70"/>
      <c r="AG1235" s="70"/>
      <c r="AH1235" s="70"/>
      <c r="AI1235" s="70"/>
      <c r="AJ1235" s="70"/>
      <c r="AK1235" s="70"/>
      <c r="AL1235" s="70"/>
      <c r="AM1235" s="70"/>
      <c r="AN1235" s="70"/>
      <c r="AO1235" s="70"/>
      <c r="AP1235" s="70"/>
      <c r="AQ1235" s="70"/>
      <c r="AR1235" s="70"/>
      <c r="AS1235" s="70"/>
      <c r="AT1235" s="70"/>
      <c r="AU1235" s="70"/>
      <c r="AV1235" s="70"/>
      <c r="AW1235" s="70"/>
      <c r="AX1235" s="70"/>
      <c r="AY1235" s="70"/>
      <c r="AZ1235" s="70"/>
      <c r="BA1235" s="70"/>
      <c r="BB1235" s="70"/>
      <c r="BC1235" s="70"/>
      <c r="BD1235" s="70"/>
      <c r="BE1235" s="70"/>
      <c r="BF1235" s="70"/>
      <c r="BG1235" s="70"/>
      <c r="BH1235" s="70"/>
      <c r="BI1235" s="70"/>
      <c r="BJ1235" s="70"/>
      <c r="BK1235" s="70"/>
      <c r="AMD1235" s="70"/>
      <c r="AME1235" s="70"/>
      <c r="AMF1235" s="70"/>
      <c r="AMG1235" s="70"/>
      <c r="AMH1235" s="70"/>
      <c r="AMI1235" s="70"/>
      <c r="AMJ1235" s="70"/>
    </row>
    <row r="1236" spans="1:1024" s="72" customFormat="1" ht="28.7" customHeight="1" x14ac:dyDescent="0.25">
      <c r="A1236" s="123">
        <v>1233</v>
      </c>
      <c r="B1236" s="53" t="s">
        <v>2870</v>
      </c>
      <c r="C1236" s="53" t="s">
        <v>2215</v>
      </c>
      <c r="D1236" s="53" t="s">
        <v>2858</v>
      </c>
      <c r="E1236" s="73" t="s">
        <v>28</v>
      </c>
      <c r="F1236" s="73"/>
      <c r="G1236" s="79">
        <v>178</v>
      </c>
      <c r="H1236" s="75">
        <f t="shared" si="57"/>
        <v>222.5</v>
      </c>
      <c r="I1236" s="76">
        <v>400.5</v>
      </c>
      <c r="J1236" s="77" t="s">
        <v>54</v>
      </c>
      <c r="K1236" s="66" t="s">
        <v>7224</v>
      </c>
      <c r="L1236" s="71" t="s">
        <v>7111</v>
      </c>
      <c r="M1236" s="78" t="s">
        <v>9</v>
      </c>
      <c r="N1236" s="78" t="s">
        <v>24</v>
      </c>
      <c r="O1236" s="125" t="s">
        <v>7228</v>
      </c>
      <c r="P1236" s="70"/>
      <c r="Q1236" s="70"/>
      <c r="R1236" s="70"/>
      <c r="S1236" s="70"/>
      <c r="T1236" s="70"/>
      <c r="U1236" s="70"/>
      <c r="V1236" s="70"/>
      <c r="W1236" s="70"/>
      <c r="X1236" s="70"/>
      <c r="Y1236" s="70"/>
      <c r="Z1236" s="70"/>
      <c r="AA1236" s="70"/>
      <c r="AB1236" s="70"/>
      <c r="AC1236" s="70"/>
      <c r="AD1236" s="70"/>
      <c r="AE1236" s="70"/>
      <c r="AF1236" s="70"/>
      <c r="AG1236" s="70"/>
      <c r="AH1236" s="70"/>
      <c r="AI1236" s="70"/>
      <c r="AJ1236" s="70"/>
      <c r="AK1236" s="70"/>
      <c r="AL1236" s="70"/>
      <c r="AM1236" s="70"/>
      <c r="AN1236" s="70"/>
      <c r="AO1236" s="70"/>
      <c r="AP1236" s="70"/>
      <c r="AQ1236" s="70"/>
      <c r="AR1236" s="70"/>
      <c r="AS1236" s="70"/>
      <c r="AT1236" s="70"/>
      <c r="AU1236" s="70"/>
      <c r="AV1236" s="70"/>
      <c r="AW1236" s="70"/>
      <c r="AX1236" s="70"/>
      <c r="AY1236" s="70"/>
      <c r="AZ1236" s="70"/>
      <c r="BA1236" s="70"/>
      <c r="BB1236" s="70"/>
      <c r="BC1236" s="70"/>
      <c r="BD1236" s="70"/>
      <c r="BE1236" s="70"/>
      <c r="BF1236" s="70"/>
      <c r="BG1236" s="70"/>
      <c r="BH1236" s="70"/>
      <c r="BI1236" s="70"/>
      <c r="BJ1236" s="70"/>
      <c r="BK1236" s="70"/>
      <c r="AMD1236" s="70"/>
      <c r="AME1236" s="70"/>
      <c r="AMF1236" s="70"/>
      <c r="AMG1236" s="70"/>
      <c r="AMH1236" s="70"/>
      <c r="AMI1236" s="70"/>
      <c r="AMJ1236" s="70"/>
    </row>
    <row r="1237" spans="1:1024" s="72" customFormat="1" ht="28.7" customHeight="1" x14ac:dyDescent="0.25">
      <c r="A1237" s="123">
        <v>1234</v>
      </c>
      <c r="B1237" s="53" t="s">
        <v>2871</v>
      </c>
      <c r="C1237" s="53" t="s">
        <v>2217</v>
      </c>
      <c r="D1237" s="53" t="s">
        <v>2858</v>
      </c>
      <c r="E1237" s="73" t="s">
        <v>28</v>
      </c>
      <c r="F1237" s="73"/>
      <c r="G1237" s="79">
        <v>178</v>
      </c>
      <c r="H1237" s="75">
        <f t="shared" si="57"/>
        <v>222.5</v>
      </c>
      <c r="I1237" s="76">
        <v>400.5</v>
      </c>
      <c r="J1237" s="77" t="s">
        <v>54</v>
      </c>
      <c r="K1237" s="66" t="s">
        <v>7224</v>
      </c>
      <c r="L1237" s="71" t="s">
        <v>7111</v>
      </c>
      <c r="M1237" s="78" t="s">
        <v>9</v>
      </c>
      <c r="N1237" s="78" t="s">
        <v>24</v>
      </c>
      <c r="O1237" s="125" t="s">
        <v>7228</v>
      </c>
      <c r="P1237" s="70"/>
      <c r="Q1237" s="70"/>
      <c r="R1237" s="70"/>
      <c r="S1237" s="70"/>
      <c r="T1237" s="70"/>
      <c r="U1237" s="70"/>
      <c r="V1237" s="70"/>
      <c r="W1237" s="70"/>
      <c r="X1237" s="70"/>
      <c r="Y1237" s="70"/>
      <c r="Z1237" s="70"/>
      <c r="AA1237" s="70"/>
      <c r="AB1237" s="70"/>
      <c r="AC1237" s="70"/>
      <c r="AD1237" s="70"/>
      <c r="AE1237" s="70"/>
      <c r="AF1237" s="70"/>
      <c r="AG1237" s="70"/>
      <c r="AH1237" s="70"/>
      <c r="AI1237" s="70"/>
      <c r="AJ1237" s="70"/>
      <c r="AK1237" s="70"/>
      <c r="AL1237" s="70"/>
      <c r="AM1237" s="70"/>
      <c r="AN1237" s="70"/>
      <c r="AO1237" s="70"/>
      <c r="AP1237" s="70"/>
      <c r="AQ1237" s="70"/>
      <c r="AR1237" s="70"/>
      <c r="AS1237" s="70"/>
      <c r="AT1237" s="70"/>
      <c r="AU1237" s="70"/>
      <c r="AV1237" s="70"/>
      <c r="AW1237" s="70"/>
      <c r="AX1237" s="70"/>
      <c r="AY1237" s="70"/>
      <c r="AZ1237" s="70"/>
      <c r="BA1237" s="70"/>
      <c r="BB1237" s="70"/>
      <c r="BC1237" s="70"/>
      <c r="BD1237" s="70"/>
      <c r="BE1237" s="70"/>
      <c r="BF1237" s="70"/>
      <c r="BG1237" s="70"/>
      <c r="BH1237" s="70"/>
      <c r="BI1237" s="70"/>
      <c r="BJ1237" s="70"/>
      <c r="BK1237" s="70"/>
      <c r="AMD1237" s="70"/>
      <c r="AME1237" s="70"/>
      <c r="AMF1237" s="70"/>
      <c r="AMG1237" s="70"/>
      <c r="AMH1237" s="70"/>
      <c r="AMI1237" s="70"/>
      <c r="AMJ1237" s="70"/>
    </row>
    <row r="1238" spans="1:1024" s="72" customFormat="1" ht="28.7" customHeight="1" x14ac:dyDescent="0.25">
      <c r="A1238" s="123">
        <v>1235</v>
      </c>
      <c r="B1238" s="53" t="s">
        <v>2872</v>
      </c>
      <c r="C1238" s="53" t="s">
        <v>2219</v>
      </c>
      <c r="D1238" s="53" t="s">
        <v>2858</v>
      </c>
      <c r="E1238" s="73" t="s">
        <v>28</v>
      </c>
      <c r="F1238" s="73"/>
      <c r="G1238" s="79">
        <v>178</v>
      </c>
      <c r="H1238" s="75">
        <f t="shared" si="57"/>
        <v>222.5</v>
      </c>
      <c r="I1238" s="76">
        <v>400.5</v>
      </c>
      <c r="J1238" s="77" t="s">
        <v>54</v>
      </c>
      <c r="K1238" s="66" t="s">
        <v>7224</v>
      </c>
      <c r="L1238" s="71" t="s">
        <v>7111</v>
      </c>
      <c r="M1238" s="78" t="s">
        <v>9</v>
      </c>
      <c r="N1238" s="78" t="s">
        <v>24</v>
      </c>
      <c r="O1238" s="125" t="s">
        <v>7228</v>
      </c>
      <c r="P1238" s="70"/>
      <c r="Q1238" s="70"/>
      <c r="R1238" s="70"/>
      <c r="S1238" s="70"/>
      <c r="T1238" s="70"/>
      <c r="U1238" s="70"/>
      <c r="V1238" s="70"/>
      <c r="W1238" s="70"/>
      <c r="X1238" s="70"/>
      <c r="Y1238" s="70"/>
      <c r="Z1238" s="70"/>
      <c r="AA1238" s="70"/>
      <c r="AB1238" s="70"/>
      <c r="AC1238" s="70"/>
      <c r="AD1238" s="70"/>
      <c r="AE1238" s="70"/>
      <c r="AF1238" s="70"/>
      <c r="AG1238" s="70"/>
      <c r="AH1238" s="70"/>
      <c r="AI1238" s="70"/>
      <c r="AJ1238" s="70"/>
      <c r="AK1238" s="70"/>
      <c r="AL1238" s="70"/>
      <c r="AM1238" s="70"/>
      <c r="AN1238" s="70"/>
      <c r="AO1238" s="70"/>
      <c r="AP1238" s="70"/>
      <c r="AQ1238" s="70"/>
      <c r="AR1238" s="70"/>
      <c r="AS1238" s="70"/>
      <c r="AT1238" s="70"/>
      <c r="AU1238" s="70"/>
      <c r="AV1238" s="70"/>
      <c r="AW1238" s="70"/>
      <c r="AX1238" s="70"/>
      <c r="AY1238" s="70"/>
      <c r="AZ1238" s="70"/>
      <c r="BA1238" s="70"/>
      <c r="BB1238" s="70"/>
      <c r="BC1238" s="70"/>
      <c r="BD1238" s="70"/>
      <c r="BE1238" s="70"/>
      <c r="BF1238" s="70"/>
      <c r="BG1238" s="70"/>
      <c r="BH1238" s="70"/>
      <c r="BI1238" s="70"/>
      <c r="BJ1238" s="70"/>
      <c r="BK1238" s="70"/>
      <c r="AMD1238" s="70"/>
      <c r="AME1238" s="70"/>
      <c r="AMF1238" s="70"/>
      <c r="AMG1238" s="70"/>
      <c r="AMH1238" s="70"/>
      <c r="AMI1238" s="70"/>
      <c r="AMJ1238" s="70"/>
    </row>
    <row r="1239" spans="1:1024" s="72" customFormat="1" ht="28.7" customHeight="1" x14ac:dyDescent="0.25">
      <c r="A1239" s="123">
        <v>1236</v>
      </c>
      <c r="B1239" s="53" t="s">
        <v>2873</v>
      </c>
      <c r="C1239" s="53" t="s">
        <v>2221</v>
      </c>
      <c r="D1239" s="53" t="s">
        <v>2858</v>
      </c>
      <c r="E1239" s="73" t="s">
        <v>28</v>
      </c>
      <c r="F1239" s="73"/>
      <c r="G1239" s="79">
        <v>178</v>
      </c>
      <c r="H1239" s="75">
        <f t="shared" si="57"/>
        <v>222.5</v>
      </c>
      <c r="I1239" s="76">
        <v>400.5</v>
      </c>
      <c r="J1239" s="77" t="s">
        <v>54</v>
      </c>
      <c r="K1239" s="66" t="s">
        <v>7224</v>
      </c>
      <c r="L1239" s="71" t="s">
        <v>7111</v>
      </c>
      <c r="M1239" s="78" t="s">
        <v>9</v>
      </c>
      <c r="N1239" s="78" t="s">
        <v>24</v>
      </c>
      <c r="O1239" s="125" t="s">
        <v>7228</v>
      </c>
      <c r="P1239" s="70"/>
      <c r="Q1239" s="70"/>
      <c r="R1239" s="70"/>
      <c r="S1239" s="70"/>
      <c r="T1239" s="70"/>
      <c r="U1239" s="70"/>
      <c r="V1239" s="70"/>
      <c r="W1239" s="70"/>
      <c r="X1239" s="70"/>
      <c r="Y1239" s="70"/>
      <c r="Z1239" s="70"/>
      <c r="AA1239" s="70"/>
      <c r="AB1239" s="70"/>
      <c r="AC1239" s="70"/>
      <c r="AD1239" s="70"/>
      <c r="AE1239" s="70"/>
      <c r="AF1239" s="70"/>
      <c r="AG1239" s="70"/>
      <c r="AH1239" s="70"/>
      <c r="AI1239" s="70"/>
      <c r="AJ1239" s="70"/>
      <c r="AK1239" s="70"/>
      <c r="AL1239" s="70"/>
      <c r="AM1239" s="70"/>
      <c r="AN1239" s="70"/>
      <c r="AO1239" s="70"/>
      <c r="AP1239" s="70"/>
      <c r="AQ1239" s="70"/>
      <c r="AR1239" s="70"/>
      <c r="AS1239" s="70"/>
      <c r="AT1239" s="70"/>
      <c r="AU1239" s="70"/>
      <c r="AV1239" s="70"/>
      <c r="AW1239" s="70"/>
      <c r="AX1239" s="70"/>
      <c r="AY1239" s="70"/>
      <c r="AZ1239" s="70"/>
      <c r="BA1239" s="70"/>
      <c r="BB1239" s="70"/>
      <c r="BC1239" s="70"/>
      <c r="BD1239" s="70"/>
      <c r="BE1239" s="70"/>
      <c r="BF1239" s="70"/>
      <c r="BG1239" s="70"/>
      <c r="BH1239" s="70"/>
      <c r="BI1239" s="70"/>
      <c r="BJ1239" s="70"/>
      <c r="BK1239" s="70"/>
      <c r="AMD1239" s="70"/>
      <c r="AME1239" s="70"/>
      <c r="AMF1239" s="70"/>
      <c r="AMG1239" s="70"/>
      <c r="AMH1239" s="70"/>
      <c r="AMI1239" s="70"/>
      <c r="AMJ1239" s="70"/>
    </row>
    <row r="1240" spans="1:1024" s="72" customFormat="1" ht="28.7" customHeight="1" x14ac:dyDescent="0.25">
      <c r="A1240" s="123">
        <v>1237</v>
      </c>
      <c r="B1240" s="53" t="s">
        <v>2874</v>
      </c>
      <c r="C1240" s="53" t="s">
        <v>2221</v>
      </c>
      <c r="D1240" s="53" t="s">
        <v>2858</v>
      </c>
      <c r="E1240" s="73" t="s">
        <v>28</v>
      </c>
      <c r="F1240" s="73"/>
      <c r="G1240" s="79">
        <v>178</v>
      </c>
      <c r="H1240" s="75">
        <f t="shared" si="57"/>
        <v>222.5</v>
      </c>
      <c r="I1240" s="76">
        <v>400.5</v>
      </c>
      <c r="J1240" s="77" t="s">
        <v>54</v>
      </c>
      <c r="K1240" s="66" t="s">
        <v>7224</v>
      </c>
      <c r="L1240" s="71" t="s">
        <v>7111</v>
      </c>
      <c r="M1240" s="78" t="s">
        <v>9</v>
      </c>
      <c r="N1240" s="78" t="s">
        <v>24</v>
      </c>
      <c r="O1240" s="125" t="s">
        <v>7228</v>
      </c>
      <c r="P1240" s="70"/>
      <c r="Q1240" s="70"/>
      <c r="R1240" s="70"/>
      <c r="S1240" s="70"/>
      <c r="T1240" s="70"/>
      <c r="U1240" s="70"/>
      <c r="V1240" s="70"/>
      <c r="W1240" s="70"/>
      <c r="X1240" s="70"/>
      <c r="Y1240" s="70"/>
      <c r="Z1240" s="70"/>
      <c r="AA1240" s="70"/>
      <c r="AB1240" s="70"/>
      <c r="AC1240" s="70"/>
      <c r="AD1240" s="70"/>
      <c r="AE1240" s="70"/>
      <c r="AF1240" s="70"/>
      <c r="AG1240" s="70"/>
      <c r="AH1240" s="70"/>
      <c r="AI1240" s="70"/>
      <c r="AJ1240" s="70"/>
      <c r="AK1240" s="70"/>
      <c r="AL1240" s="70"/>
      <c r="AM1240" s="70"/>
      <c r="AN1240" s="70"/>
      <c r="AO1240" s="70"/>
      <c r="AP1240" s="70"/>
      <c r="AQ1240" s="70"/>
      <c r="AR1240" s="70"/>
      <c r="AS1240" s="70"/>
      <c r="AT1240" s="70"/>
      <c r="AU1240" s="70"/>
      <c r="AV1240" s="70"/>
      <c r="AW1240" s="70"/>
      <c r="AX1240" s="70"/>
      <c r="AY1240" s="70"/>
      <c r="AZ1240" s="70"/>
      <c r="BA1240" s="70"/>
      <c r="BB1240" s="70"/>
      <c r="BC1240" s="70"/>
      <c r="BD1240" s="70"/>
      <c r="BE1240" s="70"/>
      <c r="BF1240" s="70"/>
      <c r="BG1240" s="70"/>
      <c r="BH1240" s="70"/>
      <c r="BI1240" s="70"/>
      <c r="BJ1240" s="70"/>
      <c r="BK1240" s="70"/>
      <c r="AMD1240" s="70"/>
      <c r="AME1240" s="70"/>
      <c r="AMF1240" s="70"/>
      <c r="AMG1240" s="70"/>
      <c r="AMH1240" s="70"/>
      <c r="AMI1240" s="70"/>
      <c r="AMJ1240" s="70"/>
    </row>
    <row r="1241" spans="1:1024" s="72" customFormat="1" ht="28.7" customHeight="1" x14ac:dyDescent="0.25">
      <c r="A1241" s="123">
        <v>1238</v>
      </c>
      <c r="B1241" s="53" t="s">
        <v>2875</v>
      </c>
      <c r="C1241" s="53" t="s">
        <v>2223</v>
      </c>
      <c r="D1241" s="53" t="s">
        <v>2858</v>
      </c>
      <c r="E1241" s="73" t="s">
        <v>28</v>
      </c>
      <c r="F1241" s="73"/>
      <c r="G1241" s="79">
        <v>178</v>
      </c>
      <c r="H1241" s="75">
        <f t="shared" si="57"/>
        <v>222.5</v>
      </c>
      <c r="I1241" s="76">
        <v>400.5</v>
      </c>
      <c r="J1241" s="77" t="s">
        <v>54</v>
      </c>
      <c r="K1241" s="66" t="s">
        <v>7224</v>
      </c>
      <c r="L1241" s="71" t="s">
        <v>7111</v>
      </c>
      <c r="M1241" s="78" t="s">
        <v>9</v>
      </c>
      <c r="N1241" s="78" t="s">
        <v>24</v>
      </c>
      <c r="O1241" s="125" t="s">
        <v>7228</v>
      </c>
      <c r="P1241" s="70"/>
      <c r="Q1241" s="70"/>
      <c r="R1241" s="70"/>
      <c r="S1241" s="70"/>
      <c r="T1241" s="70"/>
      <c r="U1241" s="70"/>
      <c r="V1241" s="70"/>
      <c r="W1241" s="70"/>
      <c r="X1241" s="70"/>
      <c r="Y1241" s="70"/>
      <c r="Z1241" s="70"/>
      <c r="AA1241" s="70"/>
      <c r="AB1241" s="70"/>
      <c r="AC1241" s="70"/>
      <c r="AD1241" s="70"/>
      <c r="AE1241" s="70"/>
      <c r="AF1241" s="70"/>
      <c r="AG1241" s="70"/>
      <c r="AH1241" s="70"/>
      <c r="AI1241" s="70"/>
      <c r="AJ1241" s="70"/>
      <c r="AK1241" s="70"/>
      <c r="AL1241" s="70"/>
      <c r="AM1241" s="70"/>
      <c r="AN1241" s="70"/>
      <c r="AO1241" s="70"/>
      <c r="AP1241" s="70"/>
      <c r="AQ1241" s="70"/>
      <c r="AR1241" s="70"/>
      <c r="AS1241" s="70"/>
      <c r="AT1241" s="70"/>
      <c r="AU1241" s="70"/>
      <c r="AV1241" s="70"/>
      <c r="AW1241" s="70"/>
      <c r="AX1241" s="70"/>
      <c r="AY1241" s="70"/>
      <c r="AZ1241" s="70"/>
      <c r="BA1241" s="70"/>
      <c r="BB1241" s="70"/>
      <c r="BC1241" s="70"/>
      <c r="BD1241" s="70"/>
      <c r="BE1241" s="70"/>
      <c r="BF1241" s="70"/>
      <c r="BG1241" s="70"/>
      <c r="BH1241" s="70"/>
      <c r="BI1241" s="70"/>
      <c r="BJ1241" s="70"/>
      <c r="BK1241" s="70"/>
      <c r="AMD1241" s="70"/>
      <c r="AME1241" s="70"/>
      <c r="AMF1241" s="70"/>
      <c r="AMG1241" s="70"/>
      <c r="AMH1241" s="70"/>
      <c r="AMI1241" s="70"/>
      <c r="AMJ1241" s="70"/>
    </row>
    <row r="1242" spans="1:1024" s="72" customFormat="1" ht="28.7" customHeight="1" x14ac:dyDescent="0.25">
      <c r="A1242" s="123">
        <v>1239</v>
      </c>
      <c r="B1242" s="53" t="s">
        <v>2876</v>
      </c>
      <c r="C1242" s="53" t="s">
        <v>2225</v>
      </c>
      <c r="D1242" s="53" t="s">
        <v>2858</v>
      </c>
      <c r="E1242" s="73" t="s">
        <v>28</v>
      </c>
      <c r="F1242" s="73"/>
      <c r="G1242" s="79">
        <v>178</v>
      </c>
      <c r="H1242" s="75">
        <f t="shared" si="57"/>
        <v>222.5</v>
      </c>
      <c r="I1242" s="76">
        <v>400.5</v>
      </c>
      <c r="J1242" s="77" t="s">
        <v>54</v>
      </c>
      <c r="K1242" s="66" t="s">
        <v>7224</v>
      </c>
      <c r="L1242" s="71" t="s">
        <v>7111</v>
      </c>
      <c r="M1242" s="78" t="s">
        <v>9</v>
      </c>
      <c r="N1242" s="78" t="s">
        <v>24</v>
      </c>
      <c r="O1242" s="125" t="s">
        <v>7228</v>
      </c>
      <c r="P1242" s="70"/>
      <c r="Q1242" s="70"/>
      <c r="R1242" s="70"/>
      <c r="S1242" s="70"/>
      <c r="T1242" s="70"/>
      <c r="U1242" s="70"/>
      <c r="V1242" s="70"/>
      <c r="W1242" s="70"/>
      <c r="X1242" s="70"/>
      <c r="Y1242" s="70"/>
      <c r="Z1242" s="70"/>
      <c r="AA1242" s="70"/>
      <c r="AB1242" s="70"/>
      <c r="AC1242" s="70"/>
      <c r="AD1242" s="70"/>
      <c r="AE1242" s="70"/>
      <c r="AF1242" s="70"/>
      <c r="AG1242" s="70"/>
      <c r="AH1242" s="70"/>
      <c r="AI1242" s="70"/>
      <c r="AJ1242" s="70"/>
      <c r="AK1242" s="70"/>
      <c r="AL1242" s="70"/>
      <c r="AM1242" s="70"/>
      <c r="AN1242" s="70"/>
      <c r="AO1242" s="70"/>
      <c r="AP1242" s="70"/>
      <c r="AQ1242" s="70"/>
      <c r="AR1242" s="70"/>
      <c r="AS1242" s="70"/>
      <c r="AT1242" s="70"/>
      <c r="AU1242" s="70"/>
      <c r="AV1242" s="70"/>
      <c r="AW1242" s="70"/>
      <c r="AX1242" s="70"/>
      <c r="AY1242" s="70"/>
      <c r="AZ1242" s="70"/>
      <c r="BA1242" s="70"/>
      <c r="BB1242" s="70"/>
      <c r="BC1242" s="70"/>
      <c r="BD1242" s="70"/>
      <c r="BE1242" s="70"/>
      <c r="BF1242" s="70"/>
      <c r="BG1242" s="70"/>
      <c r="BH1242" s="70"/>
      <c r="BI1242" s="70"/>
      <c r="BJ1242" s="70"/>
      <c r="BK1242" s="70"/>
      <c r="AMD1242" s="70"/>
      <c r="AME1242" s="70"/>
      <c r="AMF1242" s="70"/>
      <c r="AMG1242" s="70"/>
      <c r="AMH1242" s="70"/>
      <c r="AMI1242" s="70"/>
      <c r="AMJ1242" s="70"/>
    </row>
    <row r="1243" spans="1:1024" s="72" customFormat="1" ht="28.7" customHeight="1" x14ac:dyDescent="0.25">
      <c r="A1243" s="123">
        <v>1240</v>
      </c>
      <c r="B1243" s="53" t="s">
        <v>2877</v>
      </c>
      <c r="C1243" s="53" t="s">
        <v>2227</v>
      </c>
      <c r="D1243" s="53" t="s">
        <v>2858</v>
      </c>
      <c r="E1243" s="73" t="s">
        <v>28</v>
      </c>
      <c r="F1243" s="73"/>
      <c r="G1243" s="79">
        <v>178</v>
      </c>
      <c r="H1243" s="75">
        <f t="shared" si="57"/>
        <v>222.5</v>
      </c>
      <c r="I1243" s="76">
        <v>400.5</v>
      </c>
      <c r="J1243" s="77" t="s">
        <v>54</v>
      </c>
      <c r="K1243" s="66" t="s">
        <v>7224</v>
      </c>
      <c r="L1243" s="71" t="s">
        <v>7111</v>
      </c>
      <c r="M1243" s="78" t="s">
        <v>9</v>
      </c>
      <c r="N1243" s="78" t="s">
        <v>24</v>
      </c>
      <c r="O1243" s="125" t="s">
        <v>7228</v>
      </c>
      <c r="P1243" s="70"/>
      <c r="Q1243" s="70"/>
      <c r="R1243" s="70"/>
      <c r="S1243" s="70"/>
      <c r="T1243" s="70"/>
      <c r="U1243" s="70"/>
      <c r="V1243" s="70"/>
      <c r="W1243" s="70"/>
      <c r="X1243" s="70"/>
      <c r="Y1243" s="70"/>
      <c r="Z1243" s="70"/>
      <c r="AA1243" s="70"/>
      <c r="AB1243" s="70"/>
      <c r="AC1243" s="70"/>
      <c r="AD1243" s="70"/>
      <c r="AE1243" s="70"/>
      <c r="AF1243" s="70"/>
      <c r="AG1243" s="70"/>
      <c r="AH1243" s="70"/>
      <c r="AI1243" s="70"/>
      <c r="AJ1243" s="70"/>
      <c r="AK1243" s="70"/>
      <c r="AL1243" s="70"/>
      <c r="AM1243" s="70"/>
      <c r="AN1243" s="70"/>
      <c r="AO1243" s="70"/>
      <c r="AP1243" s="70"/>
      <c r="AQ1243" s="70"/>
      <c r="AR1243" s="70"/>
      <c r="AS1243" s="70"/>
      <c r="AT1243" s="70"/>
      <c r="AU1243" s="70"/>
      <c r="AV1243" s="70"/>
      <c r="AW1243" s="70"/>
      <c r="AX1243" s="70"/>
      <c r="AY1243" s="70"/>
      <c r="AZ1243" s="70"/>
      <c r="BA1243" s="70"/>
      <c r="BB1243" s="70"/>
      <c r="BC1243" s="70"/>
      <c r="BD1243" s="70"/>
      <c r="BE1243" s="70"/>
      <c r="BF1243" s="70"/>
      <c r="BG1243" s="70"/>
      <c r="BH1243" s="70"/>
      <c r="BI1243" s="70"/>
      <c r="BJ1243" s="70"/>
      <c r="BK1243" s="70"/>
      <c r="AMD1243" s="70"/>
      <c r="AME1243" s="70"/>
      <c r="AMF1243" s="70"/>
      <c r="AMG1243" s="70"/>
      <c r="AMH1243" s="70"/>
      <c r="AMI1243" s="70"/>
      <c r="AMJ1243" s="70"/>
    </row>
    <row r="1244" spans="1:1024" s="72" customFormat="1" ht="28.7" customHeight="1" x14ac:dyDescent="0.25">
      <c r="A1244" s="123">
        <v>1241</v>
      </c>
      <c r="B1244" s="53" t="s">
        <v>2878</v>
      </c>
      <c r="C1244" s="53" t="s">
        <v>2229</v>
      </c>
      <c r="D1244" s="53" t="s">
        <v>2858</v>
      </c>
      <c r="E1244" s="73" t="s">
        <v>28</v>
      </c>
      <c r="F1244" s="73"/>
      <c r="G1244" s="79">
        <v>178</v>
      </c>
      <c r="H1244" s="75">
        <f t="shared" si="57"/>
        <v>222.5</v>
      </c>
      <c r="I1244" s="76">
        <v>400.5</v>
      </c>
      <c r="J1244" s="77" t="s">
        <v>54</v>
      </c>
      <c r="K1244" s="66" t="s">
        <v>7224</v>
      </c>
      <c r="L1244" s="71" t="s">
        <v>7111</v>
      </c>
      <c r="M1244" s="78" t="s">
        <v>9</v>
      </c>
      <c r="N1244" s="78" t="s">
        <v>24</v>
      </c>
      <c r="O1244" s="125" t="s">
        <v>7228</v>
      </c>
      <c r="P1244" s="70"/>
      <c r="Q1244" s="70"/>
      <c r="R1244" s="70"/>
      <c r="S1244" s="70"/>
      <c r="T1244" s="70"/>
      <c r="U1244" s="70"/>
      <c r="V1244" s="70"/>
      <c r="W1244" s="70"/>
      <c r="X1244" s="70"/>
      <c r="Y1244" s="70"/>
      <c r="Z1244" s="70"/>
      <c r="AA1244" s="70"/>
      <c r="AB1244" s="70"/>
      <c r="AC1244" s="70"/>
      <c r="AD1244" s="70"/>
      <c r="AE1244" s="70"/>
      <c r="AF1244" s="70"/>
      <c r="AG1244" s="70"/>
      <c r="AH1244" s="70"/>
      <c r="AI1244" s="70"/>
      <c r="AJ1244" s="70"/>
      <c r="AK1244" s="70"/>
      <c r="AL1244" s="70"/>
      <c r="AM1244" s="70"/>
      <c r="AN1244" s="70"/>
      <c r="AO1244" s="70"/>
      <c r="AP1244" s="70"/>
      <c r="AQ1244" s="70"/>
      <c r="AR1244" s="70"/>
      <c r="AS1244" s="70"/>
      <c r="AT1244" s="70"/>
      <c r="AU1244" s="70"/>
      <c r="AV1244" s="70"/>
      <c r="AW1244" s="70"/>
      <c r="AX1244" s="70"/>
      <c r="AY1244" s="70"/>
      <c r="AZ1244" s="70"/>
      <c r="BA1244" s="70"/>
      <c r="BB1244" s="70"/>
      <c r="BC1244" s="70"/>
      <c r="BD1244" s="70"/>
      <c r="BE1244" s="70"/>
      <c r="BF1244" s="70"/>
      <c r="BG1244" s="70"/>
      <c r="BH1244" s="70"/>
      <c r="BI1244" s="70"/>
      <c r="BJ1244" s="70"/>
      <c r="BK1244" s="70"/>
      <c r="AMD1244" s="70"/>
      <c r="AME1244" s="70"/>
      <c r="AMF1244" s="70"/>
      <c r="AMG1244" s="70"/>
      <c r="AMH1244" s="70"/>
      <c r="AMI1244" s="70"/>
      <c r="AMJ1244" s="70"/>
    </row>
    <row r="1245" spans="1:1024" s="72" customFormat="1" ht="28.7" customHeight="1" x14ac:dyDescent="0.25">
      <c r="A1245" s="123">
        <v>1242</v>
      </c>
      <c r="B1245" s="53" t="s">
        <v>2879</v>
      </c>
      <c r="C1245" s="53" t="s">
        <v>2231</v>
      </c>
      <c r="D1245" s="53" t="s">
        <v>2858</v>
      </c>
      <c r="E1245" s="73" t="s">
        <v>28</v>
      </c>
      <c r="F1245" s="73"/>
      <c r="G1245" s="79">
        <v>178</v>
      </c>
      <c r="H1245" s="75">
        <f t="shared" si="57"/>
        <v>222.5</v>
      </c>
      <c r="I1245" s="76">
        <v>400.5</v>
      </c>
      <c r="J1245" s="77" t="s">
        <v>54</v>
      </c>
      <c r="K1245" s="66" t="s">
        <v>7224</v>
      </c>
      <c r="L1245" s="71" t="s">
        <v>7111</v>
      </c>
      <c r="M1245" s="78" t="s">
        <v>9</v>
      </c>
      <c r="N1245" s="78" t="s">
        <v>24</v>
      </c>
      <c r="O1245" s="125" t="s">
        <v>7228</v>
      </c>
      <c r="P1245" s="70"/>
      <c r="Q1245" s="70"/>
      <c r="R1245" s="70"/>
      <c r="S1245" s="70"/>
      <c r="T1245" s="70"/>
      <c r="U1245" s="70"/>
      <c r="V1245" s="70"/>
      <c r="W1245" s="70"/>
      <c r="X1245" s="70"/>
      <c r="Y1245" s="70"/>
      <c r="Z1245" s="70"/>
      <c r="AA1245" s="70"/>
      <c r="AB1245" s="70"/>
      <c r="AC1245" s="70"/>
      <c r="AD1245" s="70"/>
      <c r="AE1245" s="70"/>
      <c r="AF1245" s="70"/>
      <c r="AG1245" s="70"/>
      <c r="AH1245" s="70"/>
      <c r="AI1245" s="70"/>
      <c r="AJ1245" s="70"/>
      <c r="AK1245" s="70"/>
      <c r="AL1245" s="70"/>
      <c r="AM1245" s="70"/>
      <c r="AN1245" s="70"/>
      <c r="AO1245" s="70"/>
      <c r="AP1245" s="70"/>
      <c r="AQ1245" s="70"/>
      <c r="AR1245" s="70"/>
      <c r="AS1245" s="70"/>
      <c r="AT1245" s="70"/>
      <c r="AU1245" s="70"/>
      <c r="AV1245" s="70"/>
      <c r="AW1245" s="70"/>
      <c r="AX1245" s="70"/>
      <c r="AY1245" s="70"/>
      <c r="AZ1245" s="70"/>
      <c r="BA1245" s="70"/>
      <c r="BB1245" s="70"/>
      <c r="BC1245" s="70"/>
      <c r="BD1245" s="70"/>
      <c r="BE1245" s="70"/>
      <c r="BF1245" s="70"/>
      <c r="BG1245" s="70"/>
      <c r="BH1245" s="70"/>
      <c r="BI1245" s="70"/>
      <c r="BJ1245" s="70"/>
      <c r="BK1245" s="70"/>
      <c r="AMD1245" s="70"/>
      <c r="AME1245" s="70"/>
      <c r="AMF1245" s="70"/>
      <c r="AMG1245" s="70"/>
      <c r="AMH1245" s="70"/>
      <c r="AMI1245" s="70"/>
      <c r="AMJ1245" s="70"/>
    </row>
    <row r="1246" spans="1:1024" s="72" customFormat="1" ht="28.7" customHeight="1" x14ac:dyDescent="0.25">
      <c r="A1246" s="123">
        <v>1243</v>
      </c>
      <c r="B1246" s="53" t="s">
        <v>2880</v>
      </c>
      <c r="C1246" s="53" t="s">
        <v>2233</v>
      </c>
      <c r="D1246" s="53" t="s">
        <v>2858</v>
      </c>
      <c r="E1246" s="73" t="s">
        <v>28</v>
      </c>
      <c r="F1246" s="73"/>
      <c r="G1246" s="79">
        <v>178</v>
      </c>
      <c r="H1246" s="75">
        <f t="shared" si="57"/>
        <v>222.5</v>
      </c>
      <c r="I1246" s="76">
        <v>400.5</v>
      </c>
      <c r="J1246" s="77" t="s">
        <v>54</v>
      </c>
      <c r="K1246" s="66" t="s">
        <v>7224</v>
      </c>
      <c r="L1246" s="71" t="s">
        <v>7111</v>
      </c>
      <c r="M1246" s="78" t="s">
        <v>9</v>
      </c>
      <c r="N1246" s="78" t="s">
        <v>24</v>
      </c>
      <c r="O1246" s="125" t="s">
        <v>7228</v>
      </c>
      <c r="P1246" s="70"/>
      <c r="Q1246" s="70"/>
      <c r="R1246" s="70"/>
      <c r="S1246" s="70"/>
      <c r="T1246" s="70"/>
      <c r="U1246" s="70"/>
      <c r="V1246" s="70"/>
      <c r="W1246" s="70"/>
      <c r="X1246" s="70"/>
      <c r="Y1246" s="70"/>
      <c r="Z1246" s="70"/>
      <c r="AA1246" s="70"/>
      <c r="AB1246" s="70"/>
      <c r="AC1246" s="70"/>
      <c r="AD1246" s="70"/>
      <c r="AE1246" s="70"/>
      <c r="AF1246" s="70"/>
      <c r="AG1246" s="70"/>
      <c r="AH1246" s="70"/>
      <c r="AI1246" s="70"/>
      <c r="AJ1246" s="70"/>
      <c r="AK1246" s="70"/>
      <c r="AL1246" s="70"/>
      <c r="AM1246" s="70"/>
      <c r="AN1246" s="70"/>
      <c r="AO1246" s="70"/>
      <c r="AP1246" s="70"/>
      <c r="AQ1246" s="70"/>
      <c r="AR1246" s="70"/>
      <c r="AS1246" s="70"/>
      <c r="AT1246" s="70"/>
      <c r="AU1246" s="70"/>
      <c r="AV1246" s="70"/>
      <c r="AW1246" s="70"/>
      <c r="AX1246" s="70"/>
      <c r="AY1246" s="70"/>
      <c r="AZ1246" s="70"/>
      <c r="BA1246" s="70"/>
      <c r="BB1246" s="70"/>
      <c r="BC1246" s="70"/>
      <c r="BD1246" s="70"/>
      <c r="BE1246" s="70"/>
      <c r="BF1246" s="70"/>
      <c r="BG1246" s="70"/>
      <c r="BH1246" s="70"/>
      <c r="BI1246" s="70"/>
      <c r="BJ1246" s="70"/>
      <c r="BK1246" s="70"/>
      <c r="AMD1246" s="70"/>
      <c r="AME1246" s="70"/>
      <c r="AMF1246" s="70"/>
      <c r="AMG1246" s="70"/>
      <c r="AMH1246" s="70"/>
      <c r="AMI1246" s="70"/>
      <c r="AMJ1246" s="70"/>
    </row>
    <row r="1247" spans="1:1024" s="72" customFormat="1" ht="28.7" customHeight="1" x14ac:dyDescent="0.25">
      <c r="A1247" s="123">
        <v>1244</v>
      </c>
      <c r="B1247" s="53" t="s">
        <v>2881</v>
      </c>
      <c r="C1247" s="53" t="s">
        <v>2235</v>
      </c>
      <c r="D1247" s="53" t="s">
        <v>2858</v>
      </c>
      <c r="E1247" s="73" t="s">
        <v>28</v>
      </c>
      <c r="F1247" s="73"/>
      <c r="G1247" s="79">
        <v>178</v>
      </c>
      <c r="H1247" s="75">
        <f t="shared" si="57"/>
        <v>222.5</v>
      </c>
      <c r="I1247" s="76">
        <v>400.5</v>
      </c>
      <c r="J1247" s="77" t="s">
        <v>54</v>
      </c>
      <c r="K1247" s="66" t="s">
        <v>7224</v>
      </c>
      <c r="L1247" s="71" t="s">
        <v>7111</v>
      </c>
      <c r="M1247" s="78" t="s">
        <v>9</v>
      </c>
      <c r="N1247" s="78" t="s">
        <v>24</v>
      </c>
      <c r="O1247" s="125" t="s">
        <v>7228</v>
      </c>
      <c r="P1247" s="70"/>
      <c r="Q1247" s="70"/>
      <c r="R1247" s="70"/>
      <c r="S1247" s="70"/>
      <c r="T1247" s="70"/>
      <c r="U1247" s="70"/>
      <c r="V1247" s="70"/>
      <c r="W1247" s="70"/>
      <c r="X1247" s="70"/>
      <c r="Y1247" s="70"/>
      <c r="Z1247" s="70"/>
      <c r="AA1247" s="70"/>
      <c r="AB1247" s="70"/>
      <c r="AC1247" s="70"/>
      <c r="AD1247" s="70"/>
      <c r="AE1247" s="70"/>
      <c r="AF1247" s="70"/>
      <c r="AG1247" s="70"/>
      <c r="AH1247" s="70"/>
      <c r="AI1247" s="70"/>
      <c r="AJ1247" s="70"/>
      <c r="AK1247" s="70"/>
      <c r="AL1247" s="70"/>
      <c r="AM1247" s="70"/>
      <c r="AN1247" s="70"/>
      <c r="AO1247" s="70"/>
      <c r="AP1247" s="70"/>
      <c r="AQ1247" s="70"/>
      <c r="AR1247" s="70"/>
      <c r="AS1247" s="70"/>
      <c r="AT1247" s="70"/>
      <c r="AU1247" s="70"/>
      <c r="AV1247" s="70"/>
      <c r="AW1247" s="70"/>
      <c r="AX1247" s="70"/>
      <c r="AY1247" s="70"/>
      <c r="AZ1247" s="70"/>
      <c r="BA1247" s="70"/>
      <c r="BB1247" s="70"/>
      <c r="BC1247" s="70"/>
      <c r="BD1247" s="70"/>
      <c r="BE1247" s="70"/>
      <c r="BF1247" s="70"/>
      <c r="BG1247" s="70"/>
      <c r="BH1247" s="70"/>
      <c r="BI1247" s="70"/>
      <c r="BJ1247" s="70"/>
      <c r="BK1247" s="70"/>
      <c r="AMD1247" s="70"/>
      <c r="AME1247" s="70"/>
      <c r="AMF1247" s="70"/>
      <c r="AMG1247" s="70"/>
      <c r="AMH1247" s="70"/>
      <c r="AMI1247" s="70"/>
      <c r="AMJ1247" s="70"/>
    </row>
    <row r="1248" spans="1:1024" s="72" customFormat="1" ht="28.7" customHeight="1" x14ac:dyDescent="0.25">
      <c r="A1248" s="123">
        <v>1245</v>
      </c>
      <c r="B1248" s="53" t="s">
        <v>2882</v>
      </c>
      <c r="C1248" s="53" t="s">
        <v>2237</v>
      </c>
      <c r="D1248" s="53" t="s">
        <v>2858</v>
      </c>
      <c r="E1248" s="73" t="s">
        <v>28</v>
      </c>
      <c r="F1248" s="73"/>
      <c r="G1248" s="79">
        <v>178</v>
      </c>
      <c r="H1248" s="75">
        <f t="shared" si="57"/>
        <v>222.5</v>
      </c>
      <c r="I1248" s="76">
        <v>400.5</v>
      </c>
      <c r="J1248" s="77" t="s">
        <v>54</v>
      </c>
      <c r="K1248" s="66" t="s">
        <v>7224</v>
      </c>
      <c r="L1248" s="71" t="s">
        <v>7111</v>
      </c>
      <c r="M1248" s="78" t="s">
        <v>9</v>
      </c>
      <c r="N1248" s="78" t="s">
        <v>24</v>
      </c>
      <c r="O1248" s="125" t="s">
        <v>7228</v>
      </c>
      <c r="P1248" s="70"/>
      <c r="Q1248" s="70"/>
      <c r="R1248" s="70"/>
      <c r="S1248" s="70"/>
      <c r="T1248" s="70"/>
      <c r="U1248" s="70"/>
      <c r="V1248" s="70"/>
      <c r="W1248" s="70"/>
      <c r="X1248" s="70"/>
      <c r="Y1248" s="70"/>
      <c r="Z1248" s="70"/>
      <c r="AA1248" s="70"/>
      <c r="AB1248" s="70"/>
      <c r="AC1248" s="70"/>
      <c r="AD1248" s="70"/>
      <c r="AE1248" s="70"/>
      <c r="AF1248" s="70"/>
      <c r="AG1248" s="70"/>
      <c r="AH1248" s="70"/>
      <c r="AI1248" s="70"/>
      <c r="AJ1248" s="70"/>
      <c r="AK1248" s="70"/>
      <c r="AL1248" s="70"/>
      <c r="AM1248" s="70"/>
      <c r="AN1248" s="70"/>
      <c r="AO1248" s="70"/>
      <c r="AP1248" s="70"/>
      <c r="AQ1248" s="70"/>
      <c r="AR1248" s="70"/>
      <c r="AS1248" s="70"/>
      <c r="AT1248" s="70"/>
      <c r="AU1248" s="70"/>
      <c r="AV1248" s="70"/>
      <c r="AW1248" s="70"/>
      <c r="AX1248" s="70"/>
      <c r="AY1248" s="70"/>
      <c r="AZ1248" s="70"/>
      <c r="BA1248" s="70"/>
      <c r="BB1248" s="70"/>
      <c r="BC1248" s="70"/>
      <c r="BD1248" s="70"/>
      <c r="BE1248" s="70"/>
      <c r="BF1248" s="70"/>
      <c r="BG1248" s="70"/>
      <c r="BH1248" s="70"/>
      <c r="BI1248" s="70"/>
      <c r="BJ1248" s="70"/>
      <c r="BK1248" s="70"/>
      <c r="AMD1248" s="70"/>
      <c r="AME1248" s="70"/>
      <c r="AMF1248" s="70"/>
      <c r="AMG1248" s="70"/>
      <c r="AMH1248" s="70"/>
      <c r="AMI1248" s="70"/>
      <c r="AMJ1248" s="70"/>
    </row>
    <row r="1249" spans="1:1024" s="72" customFormat="1" ht="28.7" customHeight="1" x14ac:dyDescent="0.25">
      <c r="A1249" s="123">
        <v>1246</v>
      </c>
      <c r="B1249" s="53" t="s">
        <v>2883</v>
      </c>
      <c r="C1249" s="53" t="s">
        <v>2239</v>
      </c>
      <c r="D1249" s="53" t="s">
        <v>2858</v>
      </c>
      <c r="E1249" s="73" t="s">
        <v>28</v>
      </c>
      <c r="F1249" s="73"/>
      <c r="G1249" s="79">
        <v>178</v>
      </c>
      <c r="H1249" s="75">
        <f t="shared" si="57"/>
        <v>222.5</v>
      </c>
      <c r="I1249" s="76">
        <v>400.5</v>
      </c>
      <c r="J1249" s="77" t="s">
        <v>54</v>
      </c>
      <c r="K1249" s="66" t="s">
        <v>7224</v>
      </c>
      <c r="L1249" s="71" t="s">
        <v>7111</v>
      </c>
      <c r="M1249" s="78" t="s">
        <v>9</v>
      </c>
      <c r="N1249" s="78" t="s">
        <v>24</v>
      </c>
      <c r="O1249" s="125" t="s">
        <v>7228</v>
      </c>
      <c r="P1249" s="70"/>
      <c r="Q1249" s="70"/>
      <c r="R1249" s="70"/>
      <c r="S1249" s="70"/>
      <c r="T1249" s="70"/>
      <c r="U1249" s="70"/>
      <c r="V1249" s="70"/>
      <c r="W1249" s="70"/>
      <c r="X1249" s="70"/>
      <c r="Y1249" s="70"/>
      <c r="Z1249" s="70"/>
      <c r="AA1249" s="70"/>
      <c r="AB1249" s="70"/>
      <c r="AC1249" s="70"/>
      <c r="AD1249" s="70"/>
      <c r="AE1249" s="70"/>
      <c r="AF1249" s="70"/>
      <c r="AG1249" s="70"/>
      <c r="AH1249" s="70"/>
      <c r="AI1249" s="70"/>
      <c r="AJ1249" s="70"/>
      <c r="AK1249" s="70"/>
      <c r="AL1249" s="70"/>
      <c r="AM1249" s="70"/>
      <c r="AN1249" s="70"/>
      <c r="AO1249" s="70"/>
      <c r="AP1249" s="70"/>
      <c r="AQ1249" s="70"/>
      <c r="AR1249" s="70"/>
      <c r="AS1249" s="70"/>
      <c r="AT1249" s="70"/>
      <c r="AU1249" s="70"/>
      <c r="AV1249" s="70"/>
      <c r="AW1249" s="70"/>
      <c r="AX1249" s="70"/>
      <c r="AY1249" s="70"/>
      <c r="AZ1249" s="70"/>
      <c r="BA1249" s="70"/>
      <c r="BB1249" s="70"/>
      <c r="BC1249" s="70"/>
      <c r="BD1249" s="70"/>
      <c r="BE1249" s="70"/>
      <c r="BF1249" s="70"/>
      <c r="BG1249" s="70"/>
      <c r="BH1249" s="70"/>
      <c r="BI1249" s="70"/>
      <c r="BJ1249" s="70"/>
      <c r="BK1249" s="70"/>
      <c r="AMD1249" s="70"/>
      <c r="AME1249" s="70"/>
      <c r="AMF1249" s="70"/>
      <c r="AMG1249" s="70"/>
      <c r="AMH1249" s="70"/>
      <c r="AMI1249" s="70"/>
      <c r="AMJ1249" s="70"/>
    </row>
    <row r="1250" spans="1:1024" s="72" customFormat="1" ht="28.7" customHeight="1" x14ac:dyDescent="0.25">
      <c r="A1250" s="123">
        <v>1247</v>
      </c>
      <c r="B1250" s="53" t="s">
        <v>2884</v>
      </c>
      <c r="C1250" s="53" t="s">
        <v>2241</v>
      </c>
      <c r="D1250" s="53" t="s">
        <v>2858</v>
      </c>
      <c r="E1250" s="73" t="s">
        <v>28</v>
      </c>
      <c r="F1250" s="73"/>
      <c r="G1250" s="79">
        <v>178</v>
      </c>
      <c r="H1250" s="75">
        <f t="shared" si="57"/>
        <v>222.5</v>
      </c>
      <c r="I1250" s="76">
        <v>400.5</v>
      </c>
      <c r="J1250" s="77" t="s">
        <v>54</v>
      </c>
      <c r="K1250" s="66" t="s">
        <v>7224</v>
      </c>
      <c r="L1250" s="71" t="s">
        <v>7111</v>
      </c>
      <c r="M1250" s="78" t="s">
        <v>9</v>
      </c>
      <c r="N1250" s="78" t="s">
        <v>24</v>
      </c>
      <c r="O1250" s="125" t="s">
        <v>7228</v>
      </c>
      <c r="P1250" s="70"/>
      <c r="Q1250" s="70"/>
      <c r="R1250" s="70"/>
      <c r="S1250" s="70"/>
      <c r="T1250" s="70"/>
      <c r="U1250" s="70"/>
      <c r="V1250" s="70"/>
      <c r="W1250" s="70"/>
      <c r="X1250" s="70"/>
      <c r="Y1250" s="70"/>
      <c r="Z1250" s="70"/>
      <c r="AA1250" s="70"/>
      <c r="AB1250" s="70"/>
      <c r="AC1250" s="70"/>
      <c r="AD1250" s="70"/>
      <c r="AE1250" s="70"/>
      <c r="AF1250" s="70"/>
      <c r="AG1250" s="70"/>
      <c r="AH1250" s="70"/>
      <c r="AI1250" s="70"/>
      <c r="AJ1250" s="70"/>
      <c r="AK1250" s="70"/>
      <c r="AL1250" s="70"/>
      <c r="AM1250" s="70"/>
      <c r="AN1250" s="70"/>
      <c r="AO1250" s="70"/>
      <c r="AP1250" s="70"/>
      <c r="AQ1250" s="70"/>
      <c r="AR1250" s="70"/>
      <c r="AS1250" s="70"/>
      <c r="AT1250" s="70"/>
      <c r="AU1250" s="70"/>
      <c r="AV1250" s="70"/>
      <c r="AW1250" s="70"/>
      <c r="AX1250" s="70"/>
      <c r="AY1250" s="70"/>
      <c r="AZ1250" s="70"/>
      <c r="BA1250" s="70"/>
      <c r="BB1250" s="70"/>
      <c r="BC1250" s="70"/>
      <c r="BD1250" s="70"/>
      <c r="BE1250" s="70"/>
      <c r="BF1250" s="70"/>
      <c r="BG1250" s="70"/>
      <c r="BH1250" s="70"/>
      <c r="BI1250" s="70"/>
      <c r="BJ1250" s="70"/>
      <c r="BK1250" s="70"/>
      <c r="AMD1250" s="70"/>
      <c r="AME1250" s="70"/>
      <c r="AMF1250" s="70"/>
      <c r="AMG1250" s="70"/>
      <c r="AMH1250" s="70"/>
      <c r="AMI1250" s="70"/>
      <c r="AMJ1250" s="70"/>
    </row>
    <row r="1251" spans="1:1024" s="72" customFormat="1" ht="28.7" customHeight="1" x14ac:dyDescent="0.25">
      <c r="A1251" s="123">
        <v>1248</v>
      </c>
      <c r="B1251" s="53" t="s">
        <v>2885</v>
      </c>
      <c r="C1251" s="53" t="s">
        <v>2243</v>
      </c>
      <c r="D1251" s="53" t="s">
        <v>2858</v>
      </c>
      <c r="E1251" s="73" t="s">
        <v>28</v>
      </c>
      <c r="F1251" s="73"/>
      <c r="G1251" s="79">
        <v>178</v>
      </c>
      <c r="H1251" s="75">
        <f t="shared" si="57"/>
        <v>222.5</v>
      </c>
      <c r="I1251" s="76">
        <v>400.5</v>
      </c>
      <c r="J1251" s="77" t="s">
        <v>54</v>
      </c>
      <c r="K1251" s="66" t="s">
        <v>7224</v>
      </c>
      <c r="L1251" s="71" t="s">
        <v>7111</v>
      </c>
      <c r="M1251" s="78" t="s">
        <v>9</v>
      </c>
      <c r="N1251" s="78" t="s">
        <v>24</v>
      </c>
      <c r="O1251" s="125" t="s">
        <v>7228</v>
      </c>
      <c r="P1251" s="70"/>
      <c r="Q1251" s="70"/>
      <c r="R1251" s="70"/>
      <c r="S1251" s="70"/>
      <c r="T1251" s="70"/>
      <c r="U1251" s="70"/>
      <c r="V1251" s="70"/>
      <c r="W1251" s="70"/>
      <c r="X1251" s="70"/>
      <c r="Y1251" s="70"/>
      <c r="Z1251" s="70"/>
      <c r="AA1251" s="70"/>
      <c r="AB1251" s="70"/>
      <c r="AC1251" s="70"/>
      <c r="AD1251" s="70"/>
      <c r="AE1251" s="70"/>
      <c r="AF1251" s="70"/>
      <c r="AG1251" s="70"/>
      <c r="AH1251" s="70"/>
      <c r="AI1251" s="70"/>
      <c r="AJ1251" s="70"/>
      <c r="AK1251" s="70"/>
      <c r="AL1251" s="70"/>
      <c r="AM1251" s="70"/>
      <c r="AN1251" s="70"/>
      <c r="AO1251" s="70"/>
      <c r="AP1251" s="70"/>
      <c r="AQ1251" s="70"/>
      <c r="AR1251" s="70"/>
      <c r="AS1251" s="70"/>
      <c r="AT1251" s="70"/>
      <c r="AU1251" s="70"/>
      <c r="AV1251" s="70"/>
      <c r="AW1251" s="70"/>
      <c r="AX1251" s="70"/>
      <c r="AY1251" s="70"/>
      <c r="AZ1251" s="70"/>
      <c r="BA1251" s="70"/>
      <c r="BB1251" s="70"/>
      <c r="BC1251" s="70"/>
      <c r="BD1251" s="70"/>
      <c r="BE1251" s="70"/>
      <c r="BF1251" s="70"/>
      <c r="BG1251" s="70"/>
      <c r="BH1251" s="70"/>
      <c r="BI1251" s="70"/>
      <c r="BJ1251" s="70"/>
      <c r="BK1251" s="70"/>
      <c r="AMD1251" s="70"/>
      <c r="AME1251" s="70"/>
      <c r="AMF1251" s="70"/>
      <c r="AMG1251" s="70"/>
      <c r="AMH1251" s="70"/>
      <c r="AMI1251" s="70"/>
      <c r="AMJ1251" s="70"/>
    </row>
    <row r="1252" spans="1:1024" s="72" customFormat="1" ht="28.7" customHeight="1" x14ac:dyDescent="0.25">
      <c r="A1252" s="123">
        <v>1249</v>
      </c>
      <c r="B1252" s="53" t="s">
        <v>2886</v>
      </c>
      <c r="C1252" s="53" t="s">
        <v>2245</v>
      </c>
      <c r="D1252" s="53" t="s">
        <v>2858</v>
      </c>
      <c r="E1252" s="73" t="s">
        <v>28</v>
      </c>
      <c r="F1252" s="73"/>
      <c r="G1252" s="79">
        <v>178</v>
      </c>
      <c r="H1252" s="75">
        <f t="shared" si="57"/>
        <v>222.5</v>
      </c>
      <c r="I1252" s="76">
        <v>400.5</v>
      </c>
      <c r="J1252" s="77" t="s">
        <v>54</v>
      </c>
      <c r="K1252" s="66" t="s">
        <v>7224</v>
      </c>
      <c r="L1252" s="71" t="s">
        <v>7111</v>
      </c>
      <c r="M1252" s="78" t="s">
        <v>9</v>
      </c>
      <c r="N1252" s="78" t="s">
        <v>24</v>
      </c>
      <c r="O1252" s="125" t="s">
        <v>7228</v>
      </c>
      <c r="P1252" s="70"/>
      <c r="Q1252" s="70"/>
      <c r="R1252" s="70"/>
      <c r="S1252" s="70"/>
      <c r="T1252" s="70"/>
      <c r="U1252" s="70"/>
      <c r="V1252" s="70"/>
      <c r="W1252" s="70"/>
      <c r="X1252" s="70"/>
      <c r="Y1252" s="70"/>
      <c r="Z1252" s="70"/>
      <c r="AA1252" s="70"/>
      <c r="AB1252" s="70"/>
      <c r="AC1252" s="70"/>
      <c r="AD1252" s="70"/>
      <c r="AE1252" s="70"/>
      <c r="AF1252" s="70"/>
      <c r="AG1252" s="70"/>
      <c r="AH1252" s="70"/>
      <c r="AI1252" s="70"/>
      <c r="AJ1252" s="70"/>
      <c r="AK1252" s="70"/>
      <c r="AL1252" s="70"/>
      <c r="AM1252" s="70"/>
      <c r="AN1252" s="70"/>
      <c r="AO1252" s="70"/>
      <c r="AP1252" s="70"/>
      <c r="AQ1252" s="70"/>
      <c r="AR1252" s="70"/>
      <c r="AS1252" s="70"/>
      <c r="AT1252" s="70"/>
      <c r="AU1252" s="70"/>
      <c r="AV1252" s="70"/>
      <c r="AW1252" s="70"/>
      <c r="AX1252" s="70"/>
      <c r="AY1252" s="70"/>
      <c r="AZ1252" s="70"/>
      <c r="BA1252" s="70"/>
      <c r="BB1252" s="70"/>
      <c r="BC1252" s="70"/>
      <c r="BD1252" s="70"/>
      <c r="BE1252" s="70"/>
      <c r="BF1252" s="70"/>
      <c r="BG1252" s="70"/>
      <c r="BH1252" s="70"/>
      <c r="BI1252" s="70"/>
      <c r="BJ1252" s="70"/>
      <c r="BK1252" s="70"/>
      <c r="AMD1252" s="70"/>
      <c r="AME1252" s="70"/>
      <c r="AMF1252" s="70"/>
      <c r="AMG1252" s="70"/>
      <c r="AMH1252" s="70"/>
      <c r="AMI1252" s="70"/>
      <c r="AMJ1252" s="70"/>
    </row>
    <row r="1253" spans="1:1024" s="72" customFormat="1" ht="28.7" customHeight="1" x14ac:dyDescent="0.25">
      <c r="A1253" s="123">
        <v>1250</v>
      </c>
      <c r="B1253" s="53" t="s">
        <v>2887</v>
      </c>
      <c r="C1253" s="53" t="s">
        <v>2247</v>
      </c>
      <c r="D1253" s="53" t="s">
        <v>2858</v>
      </c>
      <c r="E1253" s="73" t="s">
        <v>28</v>
      </c>
      <c r="F1253" s="73"/>
      <c r="G1253" s="79">
        <v>178</v>
      </c>
      <c r="H1253" s="75">
        <f t="shared" si="57"/>
        <v>222.5</v>
      </c>
      <c r="I1253" s="76">
        <v>400.5</v>
      </c>
      <c r="J1253" s="77" t="s">
        <v>54</v>
      </c>
      <c r="K1253" s="66" t="s">
        <v>7224</v>
      </c>
      <c r="L1253" s="71" t="s">
        <v>7111</v>
      </c>
      <c r="M1253" s="78" t="s">
        <v>9</v>
      </c>
      <c r="N1253" s="78" t="s">
        <v>24</v>
      </c>
      <c r="O1253" s="125" t="s">
        <v>7228</v>
      </c>
      <c r="P1253" s="70"/>
      <c r="Q1253" s="70"/>
      <c r="R1253" s="70"/>
      <c r="S1253" s="70"/>
      <c r="T1253" s="70"/>
      <c r="U1253" s="70"/>
      <c r="V1253" s="70"/>
      <c r="W1253" s="70"/>
      <c r="X1253" s="70"/>
      <c r="Y1253" s="70"/>
      <c r="Z1253" s="70"/>
      <c r="AA1253" s="70"/>
      <c r="AB1253" s="70"/>
      <c r="AC1253" s="70"/>
      <c r="AD1253" s="70"/>
      <c r="AE1253" s="70"/>
      <c r="AF1253" s="70"/>
      <c r="AG1253" s="70"/>
      <c r="AH1253" s="70"/>
      <c r="AI1253" s="70"/>
      <c r="AJ1253" s="70"/>
      <c r="AK1253" s="70"/>
      <c r="AL1253" s="70"/>
      <c r="AM1253" s="70"/>
      <c r="AN1253" s="70"/>
      <c r="AO1253" s="70"/>
      <c r="AP1253" s="70"/>
      <c r="AQ1253" s="70"/>
      <c r="AR1253" s="70"/>
      <c r="AS1253" s="70"/>
      <c r="AT1253" s="70"/>
      <c r="AU1253" s="70"/>
      <c r="AV1253" s="70"/>
      <c r="AW1253" s="70"/>
      <c r="AX1253" s="70"/>
      <c r="AY1253" s="70"/>
      <c r="AZ1253" s="70"/>
      <c r="BA1253" s="70"/>
      <c r="BB1253" s="70"/>
      <c r="BC1253" s="70"/>
      <c r="BD1253" s="70"/>
      <c r="BE1253" s="70"/>
      <c r="BF1253" s="70"/>
      <c r="BG1253" s="70"/>
      <c r="BH1253" s="70"/>
      <c r="BI1253" s="70"/>
      <c r="BJ1253" s="70"/>
      <c r="BK1253" s="70"/>
      <c r="AMD1253" s="70"/>
      <c r="AME1253" s="70"/>
      <c r="AMF1253" s="70"/>
      <c r="AMG1253" s="70"/>
      <c r="AMH1253" s="70"/>
      <c r="AMI1253" s="70"/>
      <c r="AMJ1253" s="70"/>
    </row>
    <row r="1254" spans="1:1024" s="72" customFormat="1" ht="28.7" customHeight="1" x14ac:dyDescent="0.25">
      <c r="A1254" s="123">
        <v>1251</v>
      </c>
      <c r="B1254" s="53" t="s">
        <v>2888</v>
      </c>
      <c r="C1254" s="53" t="s">
        <v>2249</v>
      </c>
      <c r="D1254" s="53" t="s">
        <v>2858</v>
      </c>
      <c r="E1254" s="73" t="s">
        <v>28</v>
      </c>
      <c r="F1254" s="73"/>
      <c r="G1254" s="79">
        <v>178</v>
      </c>
      <c r="H1254" s="75">
        <f t="shared" si="57"/>
        <v>222.5</v>
      </c>
      <c r="I1254" s="76">
        <v>400.5</v>
      </c>
      <c r="J1254" s="77" t="s">
        <v>54</v>
      </c>
      <c r="K1254" s="66" t="s">
        <v>7224</v>
      </c>
      <c r="L1254" s="71" t="s">
        <v>7111</v>
      </c>
      <c r="M1254" s="78" t="s">
        <v>9</v>
      </c>
      <c r="N1254" s="78" t="s">
        <v>24</v>
      </c>
      <c r="O1254" s="125" t="s">
        <v>7228</v>
      </c>
      <c r="P1254" s="70"/>
      <c r="Q1254" s="70"/>
      <c r="R1254" s="70"/>
      <c r="S1254" s="70"/>
      <c r="T1254" s="70"/>
      <c r="U1254" s="70"/>
      <c r="V1254" s="70"/>
      <c r="W1254" s="70"/>
      <c r="X1254" s="70"/>
      <c r="Y1254" s="70"/>
      <c r="Z1254" s="70"/>
      <c r="AA1254" s="70"/>
      <c r="AB1254" s="70"/>
      <c r="AC1254" s="70"/>
      <c r="AD1254" s="70"/>
      <c r="AE1254" s="70"/>
      <c r="AF1254" s="70"/>
      <c r="AG1254" s="70"/>
      <c r="AH1254" s="70"/>
      <c r="AI1254" s="70"/>
      <c r="AJ1254" s="70"/>
      <c r="AK1254" s="70"/>
      <c r="AL1254" s="70"/>
      <c r="AM1254" s="70"/>
      <c r="AN1254" s="70"/>
      <c r="AO1254" s="70"/>
      <c r="AP1254" s="70"/>
      <c r="AQ1254" s="70"/>
      <c r="AR1254" s="70"/>
      <c r="AS1254" s="70"/>
      <c r="AT1254" s="70"/>
      <c r="AU1254" s="70"/>
      <c r="AV1254" s="70"/>
      <c r="AW1254" s="70"/>
      <c r="AX1254" s="70"/>
      <c r="AY1254" s="70"/>
      <c r="AZ1254" s="70"/>
      <c r="BA1254" s="70"/>
      <c r="BB1254" s="70"/>
      <c r="BC1254" s="70"/>
      <c r="BD1254" s="70"/>
      <c r="BE1254" s="70"/>
      <c r="BF1254" s="70"/>
      <c r="BG1254" s="70"/>
      <c r="BH1254" s="70"/>
      <c r="BI1254" s="70"/>
      <c r="BJ1254" s="70"/>
      <c r="BK1254" s="70"/>
      <c r="AMD1254" s="70"/>
      <c r="AME1254" s="70"/>
      <c r="AMF1254" s="70"/>
      <c r="AMG1254" s="70"/>
      <c r="AMH1254" s="70"/>
      <c r="AMI1254" s="70"/>
      <c r="AMJ1254" s="70"/>
    </row>
    <row r="1255" spans="1:1024" s="72" customFormat="1" ht="28.7" customHeight="1" x14ac:dyDescent="0.25">
      <c r="A1255" s="123">
        <v>1252</v>
      </c>
      <c r="B1255" s="53" t="s">
        <v>2889</v>
      </c>
      <c r="C1255" s="53" t="s">
        <v>2251</v>
      </c>
      <c r="D1255" s="53" t="s">
        <v>2858</v>
      </c>
      <c r="E1255" s="73" t="s">
        <v>28</v>
      </c>
      <c r="F1255" s="73"/>
      <c r="G1255" s="79">
        <v>178</v>
      </c>
      <c r="H1255" s="75">
        <f t="shared" si="57"/>
        <v>222.5</v>
      </c>
      <c r="I1255" s="76">
        <v>400.5</v>
      </c>
      <c r="J1255" s="77" t="s">
        <v>54</v>
      </c>
      <c r="K1255" s="66" t="s">
        <v>7224</v>
      </c>
      <c r="L1255" s="71" t="s">
        <v>7111</v>
      </c>
      <c r="M1255" s="78" t="s">
        <v>9</v>
      </c>
      <c r="N1255" s="78" t="s">
        <v>24</v>
      </c>
      <c r="O1255" s="125" t="s">
        <v>7228</v>
      </c>
      <c r="P1255" s="70"/>
      <c r="Q1255" s="70"/>
      <c r="R1255" s="70"/>
      <c r="S1255" s="70"/>
      <c r="T1255" s="70"/>
      <c r="U1255" s="70"/>
      <c r="V1255" s="70"/>
      <c r="W1255" s="70"/>
      <c r="X1255" s="70"/>
      <c r="Y1255" s="70"/>
      <c r="Z1255" s="70"/>
      <c r="AA1255" s="70"/>
      <c r="AB1255" s="70"/>
      <c r="AC1255" s="70"/>
      <c r="AD1255" s="70"/>
      <c r="AE1255" s="70"/>
      <c r="AF1255" s="70"/>
      <c r="AG1255" s="70"/>
      <c r="AH1255" s="70"/>
      <c r="AI1255" s="70"/>
      <c r="AJ1255" s="70"/>
      <c r="AK1255" s="70"/>
      <c r="AL1255" s="70"/>
      <c r="AM1255" s="70"/>
      <c r="AN1255" s="70"/>
      <c r="AO1255" s="70"/>
      <c r="AP1255" s="70"/>
      <c r="AQ1255" s="70"/>
      <c r="AR1255" s="70"/>
      <c r="AS1255" s="70"/>
      <c r="AT1255" s="70"/>
      <c r="AU1255" s="70"/>
      <c r="AV1255" s="70"/>
      <c r="AW1255" s="70"/>
      <c r="AX1255" s="70"/>
      <c r="AY1255" s="70"/>
      <c r="AZ1255" s="70"/>
      <c r="BA1255" s="70"/>
      <c r="BB1255" s="70"/>
      <c r="BC1255" s="70"/>
      <c r="BD1255" s="70"/>
      <c r="BE1255" s="70"/>
      <c r="BF1255" s="70"/>
      <c r="BG1255" s="70"/>
      <c r="BH1255" s="70"/>
      <c r="BI1255" s="70"/>
      <c r="BJ1255" s="70"/>
      <c r="BK1255" s="70"/>
      <c r="AMD1255" s="70"/>
      <c r="AME1255" s="70"/>
      <c r="AMF1255" s="70"/>
      <c r="AMG1255" s="70"/>
      <c r="AMH1255" s="70"/>
      <c r="AMI1255" s="70"/>
      <c r="AMJ1255" s="70"/>
    </row>
    <row r="1256" spans="1:1024" s="72" customFormat="1" ht="28.7" customHeight="1" x14ac:dyDescent="0.25">
      <c r="A1256" s="123">
        <v>1253</v>
      </c>
      <c r="B1256" s="53" t="s">
        <v>2890</v>
      </c>
      <c r="C1256" s="53" t="s">
        <v>2253</v>
      </c>
      <c r="D1256" s="53" t="s">
        <v>2858</v>
      </c>
      <c r="E1256" s="73" t="s">
        <v>28</v>
      </c>
      <c r="F1256" s="73"/>
      <c r="G1256" s="79">
        <v>178</v>
      </c>
      <c r="H1256" s="75">
        <f t="shared" si="57"/>
        <v>222.5</v>
      </c>
      <c r="I1256" s="76">
        <v>400.5</v>
      </c>
      <c r="J1256" s="77" t="s">
        <v>54</v>
      </c>
      <c r="K1256" s="66" t="s">
        <v>7224</v>
      </c>
      <c r="L1256" s="71" t="s">
        <v>7111</v>
      </c>
      <c r="M1256" s="78" t="s">
        <v>9</v>
      </c>
      <c r="N1256" s="78" t="s">
        <v>24</v>
      </c>
      <c r="O1256" s="125" t="s">
        <v>7228</v>
      </c>
      <c r="P1256" s="70"/>
      <c r="Q1256" s="70"/>
      <c r="R1256" s="70"/>
      <c r="S1256" s="70"/>
      <c r="T1256" s="70"/>
      <c r="U1256" s="70"/>
      <c r="V1256" s="70"/>
      <c r="W1256" s="70"/>
      <c r="X1256" s="70"/>
      <c r="Y1256" s="70"/>
      <c r="Z1256" s="70"/>
      <c r="AA1256" s="70"/>
      <c r="AB1256" s="70"/>
      <c r="AC1256" s="70"/>
      <c r="AD1256" s="70"/>
      <c r="AE1256" s="70"/>
      <c r="AF1256" s="70"/>
      <c r="AG1256" s="70"/>
      <c r="AH1256" s="70"/>
      <c r="AI1256" s="70"/>
      <c r="AJ1256" s="70"/>
      <c r="AK1256" s="70"/>
      <c r="AL1256" s="70"/>
      <c r="AM1256" s="70"/>
      <c r="AN1256" s="70"/>
      <c r="AO1256" s="70"/>
      <c r="AP1256" s="70"/>
      <c r="AQ1256" s="70"/>
      <c r="AR1256" s="70"/>
      <c r="AS1256" s="70"/>
      <c r="AT1256" s="70"/>
      <c r="AU1256" s="70"/>
      <c r="AV1256" s="70"/>
      <c r="AW1256" s="70"/>
      <c r="AX1256" s="70"/>
      <c r="AY1256" s="70"/>
      <c r="AZ1256" s="70"/>
      <c r="BA1256" s="70"/>
      <c r="BB1256" s="70"/>
      <c r="BC1256" s="70"/>
      <c r="BD1256" s="70"/>
      <c r="BE1256" s="70"/>
      <c r="BF1256" s="70"/>
      <c r="BG1256" s="70"/>
      <c r="BH1256" s="70"/>
      <c r="BI1256" s="70"/>
      <c r="BJ1256" s="70"/>
      <c r="BK1256" s="70"/>
      <c r="AMD1256" s="70"/>
      <c r="AME1256" s="70"/>
      <c r="AMF1256" s="70"/>
      <c r="AMG1256" s="70"/>
      <c r="AMH1256" s="70"/>
      <c r="AMI1256" s="70"/>
      <c r="AMJ1256" s="70"/>
    </row>
    <row r="1257" spans="1:1024" s="72" customFormat="1" ht="28.7" customHeight="1" x14ac:dyDescent="0.25">
      <c r="A1257" s="123">
        <v>1254</v>
      </c>
      <c r="B1257" s="53" t="s">
        <v>2891</v>
      </c>
      <c r="C1257" s="53" t="s">
        <v>2157</v>
      </c>
      <c r="D1257" s="53" t="s">
        <v>2258</v>
      </c>
      <c r="E1257" s="73" t="s">
        <v>28</v>
      </c>
      <c r="F1257" s="73"/>
      <c r="G1257" s="79">
        <v>250</v>
      </c>
      <c r="H1257" s="75">
        <f t="shared" si="57"/>
        <v>312.5</v>
      </c>
      <c r="I1257" s="87">
        <v>728</v>
      </c>
      <c r="J1257" s="77" t="s">
        <v>7112</v>
      </c>
      <c r="K1257" s="66" t="s">
        <v>7224</v>
      </c>
      <c r="L1257" s="71" t="s">
        <v>7111</v>
      </c>
      <c r="M1257" s="78" t="s">
        <v>9</v>
      </c>
      <c r="N1257" s="78" t="s">
        <v>24</v>
      </c>
      <c r="O1257" s="125" t="s">
        <v>7228</v>
      </c>
      <c r="P1257" s="70"/>
      <c r="Q1257" s="70"/>
      <c r="R1257" s="70"/>
      <c r="S1257" s="70"/>
      <c r="T1257" s="70"/>
      <c r="U1257" s="70"/>
      <c r="V1257" s="70"/>
      <c r="W1257" s="70"/>
      <c r="X1257" s="70"/>
      <c r="Y1257" s="70"/>
      <c r="Z1257" s="70"/>
      <c r="AA1257" s="70"/>
      <c r="AB1257" s="70"/>
      <c r="AC1257" s="70"/>
      <c r="AD1257" s="70"/>
      <c r="AE1257" s="70"/>
      <c r="AF1257" s="70"/>
      <c r="AG1257" s="70"/>
      <c r="AH1257" s="70"/>
      <c r="AI1257" s="70"/>
      <c r="AJ1257" s="70"/>
      <c r="AK1257" s="70"/>
      <c r="AL1257" s="70"/>
      <c r="AM1257" s="70"/>
      <c r="AN1257" s="70"/>
      <c r="AO1257" s="70"/>
      <c r="AP1257" s="70"/>
      <c r="AQ1257" s="70"/>
      <c r="AR1257" s="70"/>
      <c r="AS1257" s="70"/>
      <c r="AT1257" s="70"/>
      <c r="AU1257" s="70"/>
      <c r="AV1257" s="70"/>
      <c r="AW1257" s="70"/>
      <c r="AX1257" s="70"/>
      <c r="AY1257" s="70"/>
      <c r="AZ1257" s="70"/>
      <c r="BA1257" s="70"/>
      <c r="BB1257" s="70"/>
      <c r="BC1257" s="70"/>
      <c r="BD1257" s="70"/>
      <c r="BE1257" s="70"/>
      <c r="BF1257" s="70"/>
      <c r="BG1257" s="70"/>
      <c r="BH1257" s="70"/>
      <c r="BI1257" s="70"/>
      <c r="BJ1257" s="70"/>
      <c r="BK1257" s="70"/>
      <c r="AMD1257" s="70"/>
      <c r="AME1257" s="70"/>
      <c r="AMF1257" s="70"/>
      <c r="AMG1257" s="70"/>
      <c r="AMH1257" s="70"/>
      <c r="AMI1257" s="70"/>
      <c r="AMJ1257" s="70"/>
    </row>
    <row r="1258" spans="1:1024" s="72" customFormat="1" ht="28.7" customHeight="1" x14ac:dyDescent="0.25">
      <c r="A1258" s="123">
        <v>1255</v>
      </c>
      <c r="B1258" s="53" t="s">
        <v>2892</v>
      </c>
      <c r="C1258" s="53" t="s">
        <v>2159</v>
      </c>
      <c r="D1258" s="53" t="s">
        <v>2258</v>
      </c>
      <c r="E1258" s="73" t="s">
        <v>28</v>
      </c>
      <c r="F1258" s="73"/>
      <c r="G1258" s="79">
        <v>250</v>
      </c>
      <c r="H1258" s="75">
        <f t="shared" si="57"/>
        <v>312.5</v>
      </c>
      <c r="I1258" s="87">
        <v>728</v>
      </c>
      <c r="J1258" s="77" t="s">
        <v>7112</v>
      </c>
      <c r="K1258" s="66" t="s">
        <v>7224</v>
      </c>
      <c r="L1258" s="71" t="s">
        <v>7111</v>
      </c>
      <c r="M1258" s="78" t="s">
        <v>9</v>
      </c>
      <c r="N1258" s="78" t="s">
        <v>24</v>
      </c>
      <c r="O1258" s="125" t="s">
        <v>7228</v>
      </c>
      <c r="P1258" s="70"/>
      <c r="Q1258" s="70"/>
      <c r="R1258" s="70"/>
      <c r="S1258" s="70"/>
      <c r="T1258" s="70"/>
      <c r="U1258" s="70"/>
      <c r="V1258" s="70"/>
      <c r="W1258" s="70"/>
      <c r="X1258" s="70"/>
      <c r="Y1258" s="70"/>
      <c r="Z1258" s="70"/>
      <c r="AA1258" s="70"/>
      <c r="AB1258" s="70"/>
      <c r="AC1258" s="70"/>
      <c r="AD1258" s="70"/>
      <c r="AE1258" s="70"/>
      <c r="AF1258" s="70"/>
      <c r="AG1258" s="70"/>
      <c r="AH1258" s="70"/>
      <c r="AI1258" s="70"/>
      <c r="AJ1258" s="70"/>
      <c r="AK1258" s="70"/>
      <c r="AL1258" s="70"/>
      <c r="AM1258" s="70"/>
      <c r="AN1258" s="70"/>
      <c r="AO1258" s="70"/>
      <c r="AP1258" s="70"/>
      <c r="AQ1258" s="70"/>
      <c r="AR1258" s="70"/>
      <c r="AS1258" s="70"/>
      <c r="AT1258" s="70"/>
      <c r="AU1258" s="70"/>
      <c r="AV1258" s="70"/>
      <c r="AW1258" s="70"/>
      <c r="AX1258" s="70"/>
      <c r="AY1258" s="70"/>
      <c r="AZ1258" s="70"/>
      <c r="BA1258" s="70"/>
      <c r="BB1258" s="70"/>
      <c r="BC1258" s="70"/>
      <c r="BD1258" s="70"/>
      <c r="BE1258" s="70"/>
      <c r="BF1258" s="70"/>
      <c r="BG1258" s="70"/>
      <c r="BH1258" s="70"/>
      <c r="BI1258" s="70"/>
      <c r="BJ1258" s="70"/>
      <c r="BK1258" s="70"/>
      <c r="AMD1258" s="70"/>
      <c r="AME1258" s="70"/>
      <c r="AMF1258" s="70"/>
      <c r="AMG1258" s="70"/>
      <c r="AMH1258" s="70"/>
      <c r="AMI1258" s="70"/>
      <c r="AMJ1258" s="70"/>
    </row>
    <row r="1259" spans="1:1024" s="72" customFormat="1" ht="28.7" customHeight="1" x14ac:dyDescent="0.25">
      <c r="A1259" s="123">
        <v>1256</v>
      </c>
      <c r="B1259" s="53" t="s">
        <v>2893</v>
      </c>
      <c r="C1259" s="53" t="s">
        <v>2161</v>
      </c>
      <c r="D1259" s="53" t="s">
        <v>2258</v>
      </c>
      <c r="E1259" s="73" t="s">
        <v>28</v>
      </c>
      <c r="F1259" s="73"/>
      <c r="G1259" s="79">
        <v>250</v>
      </c>
      <c r="H1259" s="75">
        <f t="shared" si="57"/>
        <v>312.5</v>
      </c>
      <c r="I1259" s="87">
        <v>728</v>
      </c>
      <c r="J1259" s="77" t="s">
        <v>7112</v>
      </c>
      <c r="K1259" s="66" t="s">
        <v>7224</v>
      </c>
      <c r="L1259" s="71" t="s">
        <v>7111</v>
      </c>
      <c r="M1259" s="78" t="s">
        <v>9</v>
      </c>
      <c r="N1259" s="78" t="s">
        <v>24</v>
      </c>
      <c r="O1259" s="125" t="s">
        <v>7228</v>
      </c>
      <c r="P1259" s="70"/>
      <c r="Q1259" s="70"/>
      <c r="R1259" s="70"/>
      <c r="S1259" s="70"/>
      <c r="T1259" s="70"/>
      <c r="U1259" s="70"/>
      <c r="V1259" s="70"/>
      <c r="W1259" s="70"/>
      <c r="X1259" s="70"/>
      <c r="Y1259" s="70"/>
      <c r="Z1259" s="70"/>
      <c r="AA1259" s="70"/>
      <c r="AB1259" s="70"/>
      <c r="AC1259" s="70"/>
      <c r="AD1259" s="70"/>
      <c r="AE1259" s="70"/>
      <c r="AF1259" s="70"/>
      <c r="AG1259" s="70"/>
      <c r="AH1259" s="70"/>
      <c r="AI1259" s="70"/>
      <c r="AJ1259" s="70"/>
      <c r="AK1259" s="70"/>
      <c r="AL1259" s="70"/>
      <c r="AM1259" s="70"/>
      <c r="AN1259" s="70"/>
      <c r="AO1259" s="70"/>
      <c r="AP1259" s="70"/>
      <c r="AQ1259" s="70"/>
      <c r="AR1259" s="70"/>
      <c r="AS1259" s="70"/>
      <c r="AT1259" s="70"/>
      <c r="AU1259" s="70"/>
      <c r="AV1259" s="70"/>
      <c r="AW1259" s="70"/>
      <c r="AX1259" s="70"/>
      <c r="AY1259" s="70"/>
      <c r="AZ1259" s="70"/>
      <c r="BA1259" s="70"/>
      <c r="BB1259" s="70"/>
      <c r="BC1259" s="70"/>
      <c r="BD1259" s="70"/>
      <c r="BE1259" s="70"/>
      <c r="BF1259" s="70"/>
      <c r="BG1259" s="70"/>
      <c r="BH1259" s="70"/>
      <c r="BI1259" s="70"/>
      <c r="BJ1259" s="70"/>
      <c r="BK1259" s="70"/>
      <c r="AMD1259" s="70"/>
      <c r="AME1259" s="70"/>
      <c r="AMF1259" s="70"/>
      <c r="AMG1259" s="70"/>
      <c r="AMH1259" s="70"/>
      <c r="AMI1259" s="70"/>
      <c r="AMJ1259" s="70"/>
    </row>
    <row r="1260" spans="1:1024" s="72" customFormat="1" ht="28.7" customHeight="1" x14ac:dyDescent="0.25">
      <c r="A1260" s="123">
        <v>1257</v>
      </c>
      <c r="B1260" s="53" t="s">
        <v>2894</v>
      </c>
      <c r="C1260" s="53" t="s">
        <v>2163</v>
      </c>
      <c r="D1260" s="53" t="s">
        <v>2258</v>
      </c>
      <c r="E1260" s="73" t="s">
        <v>28</v>
      </c>
      <c r="F1260" s="73"/>
      <c r="G1260" s="79">
        <v>250</v>
      </c>
      <c r="H1260" s="75">
        <f t="shared" si="57"/>
        <v>312.5</v>
      </c>
      <c r="I1260" s="87">
        <v>728</v>
      </c>
      <c r="J1260" s="77" t="s">
        <v>7112</v>
      </c>
      <c r="K1260" s="66" t="s">
        <v>7224</v>
      </c>
      <c r="L1260" s="71" t="s">
        <v>7111</v>
      </c>
      <c r="M1260" s="78" t="s">
        <v>9</v>
      </c>
      <c r="N1260" s="78" t="s">
        <v>24</v>
      </c>
      <c r="O1260" s="125" t="s">
        <v>7228</v>
      </c>
      <c r="P1260" s="70"/>
      <c r="Q1260" s="70"/>
      <c r="R1260" s="70"/>
      <c r="S1260" s="70"/>
      <c r="T1260" s="70"/>
      <c r="U1260" s="70"/>
      <c r="V1260" s="70"/>
      <c r="W1260" s="70"/>
      <c r="X1260" s="70"/>
      <c r="Y1260" s="70"/>
      <c r="Z1260" s="70"/>
      <c r="AA1260" s="70"/>
      <c r="AB1260" s="70"/>
      <c r="AC1260" s="70"/>
      <c r="AD1260" s="70"/>
      <c r="AE1260" s="70"/>
      <c r="AF1260" s="70"/>
      <c r="AG1260" s="70"/>
      <c r="AH1260" s="70"/>
      <c r="AI1260" s="70"/>
      <c r="AJ1260" s="70"/>
      <c r="AK1260" s="70"/>
      <c r="AL1260" s="70"/>
      <c r="AM1260" s="70"/>
      <c r="AN1260" s="70"/>
      <c r="AO1260" s="70"/>
      <c r="AP1260" s="70"/>
      <c r="AQ1260" s="70"/>
      <c r="AR1260" s="70"/>
      <c r="AS1260" s="70"/>
      <c r="AT1260" s="70"/>
      <c r="AU1260" s="70"/>
      <c r="AV1260" s="70"/>
      <c r="AW1260" s="70"/>
      <c r="AX1260" s="70"/>
      <c r="AY1260" s="70"/>
      <c r="AZ1260" s="70"/>
      <c r="BA1260" s="70"/>
      <c r="BB1260" s="70"/>
      <c r="BC1260" s="70"/>
      <c r="BD1260" s="70"/>
      <c r="BE1260" s="70"/>
      <c r="BF1260" s="70"/>
      <c r="BG1260" s="70"/>
      <c r="BH1260" s="70"/>
      <c r="BI1260" s="70"/>
      <c r="BJ1260" s="70"/>
      <c r="BK1260" s="70"/>
      <c r="AMD1260" s="70"/>
      <c r="AME1260" s="70"/>
      <c r="AMF1260" s="70"/>
      <c r="AMG1260" s="70"/>
      <c r="AMH1260" s="70"/>
      <c r="AMI1260" s="70"/>
      <c r="AMJ1260" s="70"/>
    </row>
    <row r="1261" spans="1:1024" s="72" customFormat="1" ht="28.7" customHeight="1" x14ac:dyDescent="0.25">
      <c r="A1261" s="123">
        <v>1258</v>
      </c>
      <c r="B1261" s="53" t="s">
        <v>2895</v>
      </c>
      <c r="C1261" s="53" t="s">
        <v>2165</v>
      </c>
      <c r="D1261" s="53" t="s">
        <v>2258</v>
      </c>
      <c r="E1261" s="73" t="s">
        <v>28</v>
      </c>
      <c r="F1261" s="73"/>
      <c r="G1261" s="79">
        <v>250</v>
      </c>
      <c r="H1261" s="75">
        <f t="shared" si="57"/>
        <v>312.5</v>
      </c>
      <c r="I1261" s="87">
        <v>728</v>
      </c>
      <c r="J1261" s="77" t="s">
        <v>7112</v>
      </c>
      <c r="K1261" s="66" t="s">
        <v>7224</v>
      </c>
      <c r="L1261" s="71" t="s">
        <v>7111</v>
      </c>
      <c r="M1261" s="78" t="s">
        <v>9</v>
      </c>
      <c r="N1261" s="78" t="s">
        <v>24</v>
      </c>
      <c r="O1261" s="125" t="s">
        <v>7228</v>
      </c>
      <c r="P1261" s="70"/>
      <c r="Q1261" s="70"/>
      <c r="R1261" s="70"/>
      <c r="S1261" s="70"/>
      <c r="T1261" s="70"/>
      <c r="U1261" s="70"/>
      <c r="V1261" s="70"/>
      <c r="W1261" s="70"/>
      <c r="X1261" s="70"/>
      <c r="Y1261" s="70"/>
      <c r="Z1261" s="70"/>
      <c r="AA1261" s="70"/>
      <c r="AB1261" s="70"/>
      <c r="AC1261" s="70"/>
      <c r="AD1261" s="70"/>
      <c r="AE1261" s="70"/>
      <c r="AF1261" s="70"/>
      <c r="AG1261" s="70"/>
      <c r="AH1261" s="70"/>
      <c r="AI1261" s="70"/>
      <c r="AJ1261" s="70"/>
      <c r="AK1261" s="70"/>
      <c r="AL1261" s="70"/>
      <c r="AM1261" s="70"/>
      <c r="AN1261" s="70"/>
      <c r="AO1261" s="70"/>
      <c r="AP1261" s="70"/>
      <c r="AQ1261" s="70"/>
      <c r="AR1261" s="70"/>
      <c r="AS1261" s="70"/>
      <c r="AT1261" s="70"/>
      <c r="AU1261" s="70"/>
      <c r="AV1261" s="70"/>
      <c r="AW1261" s="70"/>
      <c r="AX1261" s="70"/>
      <c r="AY1261" s="70"/>
      <c r="AZ1261" s="70"/>
      <c r="BA1261" s="70"/>
      <c r="BB1261" s="70"/>
      <c r="BC1261" s="70"/>
      <c r="BD1261" s="70"/>
      <c r="BE1261" s="70"/>
      <c r="BF1261" s="70"/>
      <c r="BG1261" s="70"/>
      <c r="BH1261" s="70"/>
      <c r="BI1261" s="70"/>
      <c r="BJ1261" s="70"/>
      <c r="BK1261" s="70"/>
      <c r="AMD1261" s="70"/>
      <c r="AME1261" s="70"/>
      <c r="AMF1261" s="70"/>
      <c r="AMG1261" s="70"/>
      <c r="AMH1261" s="70"/>
      <c r="AMI1261" s="70"/>
      <c r="AMJ1261" s="70"/>
    </row>
    <row r="1262" spans="1:1024" s="72" customFormat="1" ht="28.7" customHeight="1" x14ac:dyDescent="0.25">
      <c r="A1262" s="123">
        <v>1259</v>
      </c>
      <c r="B1262" s="53" t="s">
        <v>2896</v>
      </c>
      <c r="C1262" s="53" t="s">
        <v>2167</v>
      </c>
      <c r="D1262" s="53" t="s">
        <v>2258</v>
      </c>
      <c r="E1262" s="73" t="s">
        <v>28</v>
      </c>
      <c r="F1262" s="73"/>
      <c r="G1262" s="79">
        <v>250</v>
      </c>
      <c r="H1262" s="75">
        <f t="shared" si="57"/>
        <v>312.5</v>
      </c>
      <c r="I1262" s="87">
        <v>728</v>
      </c>
      <c r="J1262" s="77" t="s">
        <v>7112</v>
      </c>
      <c r="K1262" s="66" t="s">
        <v>7224</v>
      </c>
      <c r="L1262" s="71" t="s">
        <v>7111</v>
      </c>
      <c r="M1262" s="78" t="s">
        <v>9</v>
      </c>
      <c r="N1262" s="78" t="s">
        <v>24</v>
      </c>
      <c r="O1262" s="125" t="s">
        <v>7228</v>
      </c>
      <c r="P1262" s="70"/>
      <c r="Q1262" s="70"/>
      <c r="R1262" s="70"/>
      <c r="S1262" s="70"/>
      <c r="T1262" s="70"/>
      <c r="U1262" s="70"/>
      <c r="V1262" s="70"/>
      <c r="W1262" s="70"/>
      <c r="X1262" s="70"/>
      <c r="Y1262" s="70"/>
      <c r="Z1262" s="70"/>
      <c r="AA1262" s="70"/>
      <c r="AB1262" s="70"/>
      <c r="AC1262" s="70"/>
      <c r="AD1262" s="70"/>
      <c r="AE1262" s="70"/>
      <c r="AF1262" s="70"/>
      <c r="AG1262" s="70"/>
      <c r="AH1262" s="70"/>
      <c r="AI1262" s="70"/>
      <c r="AJ1262" s="70"/>
      <c r="AK1262" s="70"/>
      <c r="AL1262" s="70"/>
      <c r="AM1262" s="70"/>
      <c r="AN1262" s="70"/>
      <c r="AO1262" s="70"/>
      <c r="AP1262" s="70"/>
      <c r="AQ1262" s="70"/>
      <c r="AR1262" s="70"/>
      <c r="AS1262" s="70"/>
      <c r="AT1262" s="70"/>
      <c r="AU1262" s="70"/>
      <c r="AV1262" s="70"/>
      <c r="AW1262" s="70"/>
      <c r="AX1262" s="70"/>
      <c r="AY1262" s="70"/>
      <c r="AZ1262" s="70"/>
      <c r="BA1262" s="70"/>
      <c r="BB1262" s="70"/>
      <c r="BC1262" s="70"/>
      <c r="BD1262" s="70"/>
      <c r="BE1262" s="70"/>
      <c r="BF1262" s="70"/>
      <c r="BG1262" s="70"/>
      <c r="BH1262" s="70"/>
      <c r="BI1262" s="70"/>
      <c r="BJ1262" s="70"/>
      <c r="BK1262" s="70"/>
      <c r="AMD1262" s="70"/>
      <c r="AME1262" s="70"/>
      <c r="AMF1262" s="70"/>
      <c r="AMG1262" s="70"/>
      <c r="AMH1262" s="70"/>
      <c r="AMI1262" s="70"/>
      <c r="AMJ1262" s="70"/>
    </row>
    <row r="1263" spans="1:1024" s="72" customFormat="1" ht="28.7" customHeight="1" x14ac:dyDescent="0.25">
      <c r="A1263" s="123">
        <v>1260</v>
      </c>
      <c r="B1263" s="53" t="s">
        <v>2897</v>
      </c>
      <c r="C1263" s="53" t="s">
        <v>2169</v>
      </c>
      <c r="D1263" s="53" t="s">
        <v>2258</v>
      </c>
      <c r="E1263" s="73" t="s">
        <v>28</v>
      </c>
      <c r="F1263" s="73"/>
      <c r="G1263" s="79">
        <v>250</v>
      </c>
      <c r="H1263" s="75">
        <f t="shared" si="57"/>
        <v>312.5</v>
      </c>
      <c r="I1263" s="87">
        <v>728</v>
      </c>
      <c r="J1263" s="77" t="s">
        <v>7112</v>
      </c>
      <c r="K1263" s="66" t="s">
        <v>7224</v>
      </c>
      <c r="L1263" s="71" t="s">
        <v>7111</v>
      </c>
      <c r="M1263" s="78" t="s">
        <v>9</v>
      </c>
      <c r="N1263" s="78" t="s">
        <v>24</v>
      </c>
      <c r="O1263" s="125" t="s">
        <v>7228</v>
      </c>
      <c r="P1263" s="70"/>
      <c r="Q1263" s="70"/>
      <c r="R1263" s="70"/>
      <c r="S1263" s="70"/>
      <c r="T1263" s="70"/>
      <c r="U1263" s="70"/>
      <c r="V1263" s="70"/>
      <c r="W1263" s="70"/>
      <c r="X1263" s="70"/>
      <c r="Y1263" s="70"/>
      <c r="Z1263" s="70"/>
      <c r="AA1263" s="70"/>
      <c r="AB1263" s="70"/>
      <c r="AC1263" s="70"/>
      <c r="AD1263" s="70"/>
      <c r="AE1263" s="70"/>
      <c r="AF1263" s="70"/>
      <c r="AG1263" s="70"/>
      <c r="AH1263" s="70"/>
      <c r="AI1263" s="70"/>
      <c r="AJ1263" s="70"/>
      <c r="AK1263" s="70"/>
      <c r="AL1263" s="70"/>
      <c r="AM1263" s="70"/>
      <c r="AN1263" s="70"/>
      <c r="AO1263" s="70"/>
      <c r="AP1263" s="70"/>
      <c r="AQ1263" s="70"/>
      <c r="AR1263" s="70"/>
      <c r="AS1263" s="70"/>
      <c r="AT1263" s="70"/>
      <c r="AU1263" s="70"/>
      <c r="AV1263" s="70"/>
      <c r="AW1263" s="70"/>
      <c r="AX1263" s="70"/>
      <c r="AY1263" s="70"/>
      <c r="AZ1263" s="70"/>
      <c r="BA1263" s="70"/>
      <c r="BB1263" s="70"/>
      <c r="BC1263" s="70"/>
      <c r="BD1263" s="70"/>
      <c r="BE1263" s="70"/>
      <c r="BF1263" s="70"/>
      <c r="BG1263" s="70"/>
      <c r="BH1263" s="70"/>
      <c r="BI1263" s="70"/>
      <c r="BJ1263" s="70"/>
      <c r="BK1263" s="70"/>
      <c r="AMD1263" s="70"/>
      <c r="AME1263" s="70"/>
      <c r="AMF1263" s="70"/>
      <c r="AMG1263" s="70"/>
      <c r="AMH1263" s="70"/>
      <c r="AMI1263" s="70"/>
      <c r="AMJ1263" s="70"/>
    </row>
    <row r="1264" spans="1:1024" s="72" customFormat="1" ht="28.7" customHeight="1" x14ac:dyDescent="0.25">
      <c r="A1264" s="123">
        <v>1261</v>
      </c>
      <c r="B1264" s="53" t="s">
        <v>2898</v>
      </c>
      <c r="C1264" s="53" t="s">
        <v>2171</v>
      </c>
      <c r="D1264" s="53" t="s">
        <v>2258</v>
      </c>
      <c r="E1264" s="73" t="s">
        <v>28</v>
      </c>
      <c r="F1264" s="73"/>
      <c r="G1264" s="79">
        <v>250</v>
      </c>
      <c r="H1264" s="75">
        <f t="shared" si="57"/>
        <v>312.5</v>
      </c>
      <c r="I1264" s="87">
        <v>728</v>
      </c>
      <c r="J1264" s="77" t="s">
        <v>7112</v>
      </c>
      <c r="K1264" s="66" t="s">
        <v>7224</v>
      </c>
      <c r="L1264" s="71" t="s">
        <v>7111</v>
      </c>
      <c r="M1264" s="78" t="s">
        <v>9</v>
      </c>
      <c r="N1264" s="78" t="s">
        <v>24</v>
      </c>
      <c r="O1264" s="125" t="s">
        <v>7228</v>
      </c>
      <c r="P1264" s="70"/>
      <c r="Q1264" s="70"/>
      <c r="R1264" s="70"/>
      <c r="S1264" s="70"/>
      <c r="T1264" s="70"/>
      <c r="U1264" s="70"/>
      <c r="V1264" s="70"/>
      <c r="W1264" s="70"/>
      <c r="X1264" s="70"/>
      <c r="Y1264" s="70"/>
      <c r="Z1264" s="70"/>
      <c r="AA1264" s="70"/>
      <c r="AB1264" s="70"/>
      <c r="AC1264" s="70"/>
      <c r="AD1264" s="70"/>
      <c r="AE1264" s="70"/>
      <c r="AF1264" s="70"/>
      <c r="AG1264" s="70"/>
      <c r="AH1264" s="70"/>
      <c r="AI1264" s="70"/>
      <c r="AJ1264" s="70"/>
      <c r="AK1264" s="70"/>
      <c r="AL1264" s="70"/>
      <c r="AM1264" s="70"/>
      <c r="AN1264" s="70"/>
      <c r="AO1264" s="70"/>
      <c r="AP1264" s="70"/>
      <c r="AQ1264" s="70"/>
      <c r="AR1264" s="70"/>
      <c r="AS1264" s="70"/>
      <c r="AT1264" s="70"/>
      <c r="AU1264" s="70"/>
      <c r="AV1264" s="70"/>
      <c r="AW1264" s="70"/>
      <c r="AX1264" s="70"/>
      <c r="AY1264" s="70"/>
      <c r="AZ1264" s="70"/>
      <c r="BA1264" s="70"/>
      <c r="BB1264" s="70"/>
      <c r="BC1264" s="70"/>
      <c r="BD1264" s="70"/>
      <c r="BE1264" s="70"/>
      <c r="BF1264" s="70"/>
      <c r="BG1264" s="70"/>
      <c r="BH1264" s="70"/>
      <c r="BI1264" s="70"/>
      <c r="BJ1264" s="70"/>
      <c r="BK1264" s="70"/>
      <c r="AMD1264" s="70"/>
      <c r="AME1264" s="70"/>
      <c r="AMF1264" s="70"/>
      <c r="AMG1264" s="70"/>
      <c r="AMH1264" s="70"/>
      <c r="AMI1264" s="70"/>
      <c r="AMJ1264" s="70"/>
    </row>
    <row r="1265" spans="1:1024" s="72" customFormat="1" ht="28.7" customHeight="1" x14ac:dyDescent="0.25">
      <c r="A1265" s="123">
        <v>1262</v>
      </c>
      <c r="B1265" s="53" t="s">
        <v>2899</v>
      </c>
      <c r="C1265" s="53" t="s">
        <v>2173</v>
      </c>
      <c r="D1265" s="53" t="s">
        <v>2258</v>
      </c>
      <c r="E1265" s="73" t="s">
        <v>28</v>
      </c>
      <c r="F1265" s="73"/>
      <c r="G1265" s="79">
        <v>250</v>
      </c>
      <c r="H1265" s="75">
        <f t="shared" si="57"/>
        <v>312.5</v>
      </c>
      <c r="I1265" s="87">
        <v>728</v>
      </c>
      <c r="J1265" s="77" t="s">
        <v>7112</v>
      </c>
      <c r="K1265" s="66" t="s">
        <v>7224</v>
      </c>
      <c r="L1265" s="71" t="s">
        <v>7111</v>
      </c>
      <c r="M1265" s="78" t="s">
        <v>9</v>
      </c>
      <c r="N1265" s="78" t="s">
        <v>24</v>
      </c>
      <c r="O1265" s="125" t="s">
        <v>7228</v>
      </c>
      <c r="P1265" s="70"/>
      <c r="Q1265" s="70"/>
      <c r="R1265" s="70"/>
      <c r="S1265" s="70"/>
      <c r="T1265" s="70"/>
      <c r="U1265" s="70"/>
      <c r="V1265" s="70"/>
      <c r="W1265" s="70"/>
      <c r="X1265" s="70"/>
      <c r="Y1265" s="70"/>
      <c r="Z1265" s="70"/>
      <c r="AA1265" s="70"/>
      <c r="AB1265" s="70"/>
      <c r="AC1265" s="70"/>
      <c r="AD1265" s="70"/>
      <c r="AE1265" s="70"/>
      <c r="AF1265" s="70"/>
      <c r="AG1265" s="70"/>
      <c r="AH1265" s="70"/>
      <c r="AI1265" s="70"/>
      <c r="AJ1265" s="70"/>
      <c r="AK1265" s="70"/>
      <c r="AL1265" s="70"/>
      <c r="AM1265" s="70"/>
      <c r="AN1265" s="70"/>
      <c r="AO1265" s="70"/>
      <c r="AP1265" s="70"/>
      <c r="AQ1265" s="70"/>
      <c r="AR1265" s="70"/>
      <c r="AS1265" s="70"/>
      <c r="AT1265" s="70"/>
      <c r="AU1265" s="70"/>
      <c r="AV1265" s="70"/>
      <c r="AW1265" s="70"/>
      <c r="AX1265" s="70"/>
      <c r="AY1265" s="70"/>
      <c r="AZ1265" s="70"/>
      <c r="BA1265" s="70"/>
      <c r="BB1265" s="70"/>
      <c r="BC1265" s="70"/>
      <c r="BD1265" s="70"/>
      <c r="BE1265" s="70"/>
      <c r="BF1265" s="70"/>
      <c r="BG1265" s="70"/>
      <c r="BH1265" s="70"/>
      <c r="BI1265" s="70"/>
      <c r="BJ1265" s="70"/>
      <c r="BK1265" s="70"/>
      <c r="AMD1265" s="70"/>
      <c r="AME1265" s="70"/>
      <c r="AMF1265" s="70"/>
      <c r="AMG1265" s="70"/>
      <c r="AMH1265" s="70"/>
      <c r="AMI1265" s="70"/>
      <c r="AMJ1265" s="70"/>
    </row>
    <row r="1266" spans="1:1024" s="72" customFormat="1" ht="28.7" customHeight="1" x14ac:dyDescent="0.25">
      <c r="A1266" s="123">
        <v>1263</v>
      </c>
      <c r="B1266" s="53" t="s">
        <v>2900</v>
      </c>
      <c r="C1266" s="53" t="s">
        <v>2175</v>
      </c>
      <c r="D1266" s="53" t="s">
        <v>2258</v>
      </c>
      <c r="E1266" s="73" t="s">
        <v>28</v>
      </c>
      <c r="F1266" s="73"/>
      <c r="G1266" s="79">
        <v>250</v>
      </c>
      <c r="H1266" s="75">
        <f t="shared" si="57"/>
        <v>312.5</v>
      </c>
      <c r="I1266" s="87">
        <v>728</v>
      </c>
      <c r="J1266" s="77" t="s">
        <v>7112</v>
      </c>
      <c r="K1266" s="66" t="s">
        <v>7224</v>
      </c>
      <c r="L1266" s="71" t="s">
        <v>7111</v>
      </c>
      <c r="M1266" s="78" t="s">
        <v>9</v>
      </c>
      <c r="N1266" s="78" t="s">
        <v>24</v>
      </c>
      <c r="O1266" s="125" t="s">
        <v>7228</v>
      </c>
      <c r="P1266" s="70"/>
      <c r="Q1266" s="70"/>
      <c r="R1266" s="70"/>
      <c r="S1266" s="70"/>
      <c r="T1266" s="70"/>
      <c r="U1266" s="70"/>
      <c r="V1266" s="70"/>
      <c r="W1266" s="70"/>
      <c r="X1266" s="70"/>
      <c r="Y1266" s="70"/>
      <c r="Z1266" s="70"/>
      <c r="AA1266" s="70"/>
      <c r="AB1266" s="70"/>
      <c r="AC1266" s="70"/>
      <c r="AD1266" s="70"/>
      <c r="AE1266" s="70"/>
      <c r="AF1266" s="70"/>
      <c r="AG1266" s="70"/>
      <c r="AH1266" s="70"/>
      <c r="AI1266" s="70"/>
      <c r="AJ1266" s="70"/>
      <c r="AK1266" s="70"/>
      <c r="AL1266" s="70"/>
      <c r="AM1266" s="70"/>
      <c r="AN1266" s="70"/>
      <c r="AO1266" s="70"/>
      <c r="AP1266" s="70"/>
      <c r="AQ1266" s="70"/>
      <c r="AR1266" s="70"/>
      <c r="AS1266" s="70"/>
      <c r="AT1266" s="70"/>
      <c r="AU1266" s="70"/>
      <c r="AV1266" s="70"/>
      <c r="AW1266" s="70"/>
      <c r="AX1266" s="70"/>
      <c r="AY1266" s="70"/>
      <c r="AZ1266" s="70"/>
      <c r="BA1266" s="70"/>
      <c r="BB1266" s="70"/>
      <c r="BC1266" s="70"/>
      <c r="BD1266" s="70"/>
      <c r="BE1266" s="70"/>
      <c r="BF1266" s="70"/>
      <c r="BG1266" s="70"/>
      <c r="BH1266" s="70"/>
      <c r="BI1266" s="70"/>
      <c r="BJ1266" s="70"/>
      <c r="BK1266" s="70"/>
      <c r="AMD1266" s="70"/>
      <c r="AME1266" s="70"/>
      <c r="AMF1266" s="70"/>
      <c r="AMG1266" s="70"/>
      <c r="AMH1266" s="70"/>
      <c r="AMI1266" s="70"/>
      <c r="AMJ1266" s="70"/>
    </row>
    <row r="1267" spans="1:1024" s="72" customFormat="1" ht="28.7" customHeight="1" x14ac:dyDescent="0.25">
      <c r="A1267" s="123">
        <v>1264</v>
      </c>
      <c r="B1267" s="53" t="s">
        <v>2901</v>
      </c>
      <c r="C1267" s="53" t="s">
        <v>2177</v>
      </c>
      <c r="D1267" s="53" t="s">
        <v>2258</v>
      </c>
      <c r="E1267" s="73" t="s">
        <v>28</v>
      </c>
      <c r="F1267" s="73"/>
      <c r="G1267" s="79">
        <v>250</v>
      </c>
      <c r="H1267" s="75">
        <f t="shared" si="57"/>
        <v>312.5</v>
      </c>
      <c r="I1267" s="87">
        <v>728</v>
      </c>
      <c r="J1267" s="77" t="s">
        <v>7112</v>
      </c>
      <c r="K1267" s="66" t="s">
        <v>7224</v>
      </c>
      <c r="L1267" s="71" t="s">
        <v>7111</v>
      </c>
      <c r="M1267" s="78" t="s">
        <v>9</v>
      </c>
      <c r="N1267" s="78" t="s">
        <v>24</v>
      </c>
      <c r="O1267" s="125" t="s">
        <v>7228</v>
      </c>
      <c r="P1267" s="70"/>
      <c r="Q1267" s="70"/>
      <c r="R1267" s="70"/>
      <c r="S1267" s="70"/>
      <c r="T1267" s="70"/>
      <c r="U1267" s="70"/>
      <c r="V1267" s="70"/>
      <c r="W1267" s="70"/>
      <c r="X1267" s="70"/>
      <c r="Y1267" s="70"/>
      <c r="Z1267" s="70"/>
      <c r="AA1267" s="70"/>
      <c r="AB1267" s="70"/>
      <c r="AC1267" s="70"/>
      <c r="AD1267" s="70"/>
      <c r="AE1267" s="70"/>
      <c r="AF1267" s="70"/>
      <c r="AG1267" s="70"/>
      <c r="AH1267" s="70"/>
      <c r="AI1267" s="70"/>
      <c r="AJ1267" s="70"/>
      <c r="AK1267" s="70"/>
      <c r="AL1267" s="70"/>
      <c r="AM1267" s="70"/>
      <c r="AN1267" s="70"/>
      <c r="AO1267" s="70"/>
      <c r="AP1267" s="70"/>
      <c r="AQ1267" s="70"/>
      <c r="AR1267" s="70"/>
      <c r="AS1267" s="70"/>
      <c r="AT1267" s="70"/>
      <c r="AU1267" s="70"/>
      <c r="AV1267" s="70"/>
      <c r="AW1267" s="70"/>
      <c r="AX1267" s="70"/>
      <c r="AY1267" s="70"/>
      <c r="AZ1267" s="70"/>
      <c r="BA1267" s="70"/>
      <c r="BB1267" s="70"/>
      <c r="BC1267" s="70"/>
      <c r="BD1267" s="70"/>
      <c r="BE1267" s="70"/>
      <c r="BF1267" s="70"/>
      <c r="BG1267" s="70"/>
      <c r="BH1267" s="70"/>
      <c r="BI1267" s="70"/>
      <c r="BJ1267" s="70"/>
      <c r="BK1267" s="70"/>
      <c r="AMD1267" s="70"/>
      <c r="AME1267" s="70"/>
      <c r="AMF1267" s="70"/>
      <c r="AMG1267" s="70"/>
      <c r="AMH1267" s="70"/>
      <c r="AMI1267" s="70"/>
      <c r="AMJ1267" s="70"/>
    </row>
    <row r="1268" spans="1:1024" s="72" customFormat="1" ht="28.7" customHeight="1" x14ac:dyDescent="0.25">
      <c r="A1268" s="123">
        <v>1265</v>
      </c>
      <c r="B1268" s="53" t="s">
        <v>2902</v>
      </c>
      <c r="C1268" s="53" t="s">
        <v>2179</v>
      </c>
      <c r="D1268" s="53" t="s">
        <v>2258</v>
      </c>
      <c r="E1268" s="73" t="s">
        <v>28</v>
      </c>
      <c r="F1268" s="73"/>
      <c r="G1268" s="79">
        <v>250</v>
      </c>
      <c r="H1268" s="75">
        <f t="shared" si="57"/>
        <v>312.5</v>
      </c>
      <c r="I1268" s="87">
        <v>728</v>
      </c>
      <c r="J1268" s="77" t="s">
        <v>7112</v>
      </c>
      <c r="K1268" s="66" t="s">
        <v>7224</v>
      </c>
      <c r="L1268" s="71" t="s">
        <v>7111</v>
      </c>
      <c r="M1268" s="78" t="s">
        <v>9</v>
      </c>
      <c r="N1268" s="78" t="s">
        <v>24</v>
      </c>
      <c r="O1268" s="125" t="s">
        <v>7228</v>
      </c>
      <c r="P1268" s="70"/>
      <c r="Q1268" s="70"/>
      <c r="R1268" s="70"/>
      <c r="S1268" s="70"/>
      <c r="T1268" s="70"/>
      <c r="U1268" s="70"/>
      <c r="V1268" s="70"/>
      <c r="W1268" s="70"/>
      <c r="X1268" s="70"/>
      <c r="Y1268" s="70"/>
      <c r="Z1268" s="70"/>
      <c r="AA1268" s="70"/>
      <c r="AB1268" s="70"/>
      <c r="AC1268" s="70"/>
      <c r="AD1268" s="70"/>
      <c r="AE1268" s="70"/>
      <c r="AF1268" s="70"/>
      <c r="AG1268" s="70"/>
      <c r="AH1268" s="70"/>
      <c r="AI1268" s="70"/>
      <c r="AJ1268" s="70"/>
      <c r="AK1268" s="70"/>
      <c r="AL1268" s="70"/>
      <c r="AM1268" s="70"/>
      <c r="AN1268" s="70"/>
      <c r="AO1268" s="70"/>
      <c r="AP1268" s="70"/>
      <c r="AQ1268" s="70"/>
      <c r="AR1268" s="70"/>
      <c r="AS1268" s="70"/>
      <c r="AT1268" s="70"/>
      <c r="AU1268" s="70"/>
      <c r="AV1268" s="70"/>
      <c r="AW1268" s="70"/>
      <c r="AX1268" s="70"/>
      <c r="AY1268" s="70"/>
      <c r="AZ1268" s="70"/>
      <c r="BA1268" s="70"/>
      <c r="BB1268" s="70"/>
      <c r="BC1268" s="70"/>
      <c r="BD1268" s="70"/>
      <c r="BE1268" s="70"/>
      <c r="BF1268" s="70"/>
      <c r="BG1268" s="70"/>
      <c r="BH1268" s="70"/>
      <c r="BI1268" s="70"/>
      <c r="BJ1268" s="70"/>
      <c r="BK1268" s="70"/>
      <c r="AMD1268" s="70"/>
      <c r="AME1268" s="70"/>
      <c r="AMF1268" s="70"/>
      <c r="AMG1268" s="70"/>
      <c r="AMH1268" s="70"/>
      <c r="AMI1268" s="70"/>
      <c r="AMJ1268" s="70"/>
    </row>
    <row r="1269" spans="1:1024" s="72" customFormat="1" ht="28.7" customHeight="1" x14ac:dyDescent="0.25">
      <c r="A1269" s="123">
        <v>1266</v>
      </c>
      <c r="B1269" s="53" t="s">
        <v>2903</v>
      </c>
      <c r="C1269" s="53" t="s">
        <v>2181</v>
      </c>
      <c r="D1269" s="53" t="s">
        <v>2258</v>
      </c>
      <c r="E1269" s="73" t="s">
        <v>28</v>
      </c>
      <c r="F1269" s="73"/>
      <c r="G1269" s="79">
        <v>250</v>
      </c>
      <c r="H1269" s="75">
        <f t="shared" si="57"/>
        <v>312.5</v>
      </c>
      <c r="I1269" s="87">
        <v>728</v>
      </c>
      <c r="J1269" s="77" t="s">
        <v>7112</v>
      </c>
      <c r="K1269" s="66" t="s">
        <v>7224</v>
      </c>
      <c r="L1269" s="71" t="s">
        <v>7111</v>
      </c>
      <c r="M1269" s="78" t="s">
        <v>9</v>
      </c>
      <c r="N1269" s="78" t="s">
        <v>24</v>
      </c>
      <c r="O1269" s="125" t="s">
        <v>7228</v>
      </c>
      <c r="P1269" s="70"/>
      <c r="Q1269" s="70"/>
      <c r="R1269" s="70"/>
      <c r="S1269" s="70"/>
      <c r="T1269" s="70"/>
      <c r="U1269" s="70"/>
      <c r="V1269" s="70"/>
      <c r="W1269" s="70"/>
      <c r="X1269" s="70"/>
      <c r="Y1269" s="70"/>
      <c r="Z1269" s="70"/>
      <c r="AA1269" s="70"/>
      <c r="AB1269" s="70"/>
      <c r="AC1269" s="70"/>
      <c r="AD1269" s="70"/>
      <c r="AE1269" s="70"/>
      <c r="AF1269" s="70"/>
      <c r="AG1269" s="70"/>
      <c r="AH1269" s="70"/>
      <c r="AI1269" s="70"/>
      <c r="AJ1269" s="70"/>
      <c r="AK1269" s="70"/>
      <c r="AL1269" s="70"/>
      <c r="AM1269" s="70"/>
      <c r="AN1269" s="70"/>
      <c r="AO1269" s="70"/>
      <c r="AP1269" s="70"/>
      <c r="AQ1269" s="70"/>
      <c r="AR1269" s="70"/>
      <c r="AS1269" s="70"/>
      <c r="AT1269" s="70"/>
      <c r="AU1269" s="70"/>
      <c r="AV1269" s="70"/>
      <c r="AW1269" s="70"/>
      <c r="AX1269" s="70"/>
      <c r="AY1269" s="70"/>
      <c r="AZ1269" s="70"/>
      <c r="BA1269" s="70"/>
      <c r="BB1269" s="70"/>
      <c r="BC1269" s="70"/>
      <c r="BD1269" s="70"/>
      <c r="BE1269" s="70"/>
      <c r="BF1269" s="70"/>
      <c r="BG1269" s="70"/>
      <c r="BH1269" s="70"/>
      <c r="BI1269" s="70"/>
      <c r="BJ1269" s="70"/>
      <c r="BK1269" s="70"/>
      <c r="AMD1269" s="70"/>
      <c r="AME1269" s="70"/>
      <c r="AMF1269" s="70"/>
      <c r="AMG1269" s="70"/>
      <c r="AMH1269" s="70"/>
      <c r="AMI1269" s="70"/>
      <c r="AMJ1269" s="70"/>
    </row>
    <row r="1270" spans="1:1024" s="72" customFormat="1" ht="28.7" customHeight="1" x14ac:dyDescent="0.25">
      <c r="A1270" s="123">
        <v>1267</v>
      </c>
      <c r="B1270" s="53" t="s">
        <v>2904</v>
      </c>
      <c r="C1270" s="53" t="s">
        <v>2183</v>
      </c>
      <c r="D1270" s="53" t="s">
        <v>2258</v>
      </c>
      <c r="E1270" s="73" t="s">
        <v>28</v>
      </c>
      <c r="F1270" s="73"/>
      <c r="G1270" s="79">
        <v>250</v>
      </c>
      <c r="H1270" s="75">
        <f t="shared" si="57"/>
        <v>312.5</v>
      </c>
      <c r="I1270" s="87">
        <v>728</v>
      </c>
      <c r="J1270" s="77" t="s">
        <v>7112</v>
      </c>
      <c r="K1270" s="66" t="s">
        <v>7224</v>
      </c>
      <c r="L1270" s="71" t="s">
        <v>7111</v>
      </c>
      <c r="M1270" s="78" t="s">
        <v>9</v>
      </c>
      <c r="N1270" s="78" t="s">
        <v>24</v>
      </c>
      <c r="O1270" s="125" t="s">
        <v>7228</v>
      </c>
      <c r="P1270" s="70"/>
      <c r="Q1270" s="70"/>
      <c r="R1270" s="70"/>
      <c r="S1270" s="70"/>
      <c r="T1270" s="70"/>
      <c r="U1270" s="70"/>
      <c r="V1270" s="70"/>
      <c r="W1270" s="70"/>
      <c r="X1270" s="70"/>
      <c r="Y1270" s="70"/>
      <c r="Z1270" s="70"/>
      <c r="AA1270" s="70"/>
      <c r="AB1270" s="70"/>
      <c r="AC1270" s="70"/>
      <c r="AD1270" s="70"/>
      <c r="AE1270" s="70"/>
      <c r="AF1270" s="70"/>
      <c r="AG1270" s="70"/>
      <c r="AH1270" s="70"/>
      <c r="AI1270" s="70"/>
      <c r="AJ1270" s="70"/>
      <c r="AK1270" s="70"/>
      <c r="AL1270" s="70"/>
      <c r="AM1270" s="70"/>
      <c r="AN1270" s="70"/>
      <c r="AO1270" s="70"/>
      <c r="AP1270" s="70"/>
      <c r="AQ1270" s="70"/>
      <c r="AR1270" s="70"/>
      <c r="AS1270" s="70"/>
      <c r="AT1270" s="70"/>
      <c r="AU1270" s="70"/>
      <c r="AV1270" s="70"/>
      <c r="AW1270" s="70"/>
      <c r="AX1270" s="70"/>
      <c r="AY1270" s="70"/>
      <c r="AZ1270" s="70"/>
      <c r="BA1270" s="70"/>
      <c r="BB1270" s="70"/>
      <c r="BC1270" s="70"/>
      <c r="BD1270" s="70"/>
      <c r="BE1270" s="70"/>
      <c r="BF1270" s="70"/>
      <c r="BG1270" s="70"/>
      <c r="BH1270" s="70"/>
      <c r="BI1270" s="70"/>
      <c r="BJ1270" s="70"/>
      <c r="BK1270" s="70"/>
      <c r="AMD1270" s="70"/>
      <c r="AME1270" s="70"/>
      <c r="AMF1270" s="70"/>
      <c r="AMG1270" s="70"/>
      <c r="AMH1270" s="70"/>
      <c r="AMI1270" s="70"/>
      <c r="AMJ1270" s="70"/>
    </row>
    <row r="1271" spans="1:1024" s="72" customFormat="1" ht="28.7" customHeight="1" x14ac:dyDescent="0.25">
      <c r="A1271" s="123">
        <v>1268</v>
      </c>
      <c r="B1271" s="53" t="s">
        <v>2905</v>
      </c>
      <c r="C1271" s="53" t="s">
        <v>2187</v>
      </c>
      <c r="D1271" s="53" t="s">
        <v>2258</v>
      </c>
      <c r="E1271" s="73" t="s">
        <v>28</v>
      </c>
      <c r="F1271" s="73"/>
      <c r="G1271" s="79">
        <v>250</v>
      </c>
      <c r="H1271" s="75">
        <f t="shared" si="57"/>
        <v>312.5</v>
      </c>
      <c r="I1271" s="87">
        <v>728</v>
      </c>
      <c r="J1271" s="77" t="s">
        <v>7112</v>
      </c>
      <c r="K1271" s="66" t="s">
        <v>7224</v>
      </c>
      <c r="L1271" s="71" t="s">
        <v>7111</v>
      </c>
      <c r="M1271" s="78" t="s">
        <v>9</v>
      </c>
      <c r="N1271" s="78" t="s">
        <v>24</v>
      </c>
      <c r="O1271" s="125" t="s">
        <v>7228</v>
      </c>
      <c r="P1271" s="70"/>
      <c r="Q1271" s="70"/>
      <c r="R1271" s="70"/>
      <c r="S1271" s="70"/>
      <c r="T1271" s="70"/>
      <c r="U1271" s="70"/>
      <c r="V1271" s="70"/>
      <c r="W1271" s="70"/>
      <c r="X1271" s="70"/>
      <c r="Y1271" s="70"/>
      <c r="Z1271" s="70"/>
      <c r="AA1271" s="70"/>
      <c r="AB1271" s="70"/>
      <c r="AC1271" s="70"/>
      <c r="AD1271" s="70"/>
      <c r="AE1271" s="70"/>
      <c r="AF1271" s="70"/>
      <c r="AG1271" s="70"/>
      <c r="AH1271" s="70"/>
      <c r="AI1271" s="70"/>
      <c r="AJ1271" s="70"/>
      <c r="AK1271" s="70"/>
      <c r="AL1271" s="70"/>
      <c r="AM1271" s="70"/>
      <c r="AN1271" s="70"/>
      <c r="AO1271" s="70"/>
      <c r="AP1271" s="70"/>
      <c r="AQ1271" s="70"/>
      <c r="AR1271" s="70"/>
      <c r="AS1271" s="70"/>
      <c r="AT1271" s="70"/>
      <c r="AU1271" s="70"/>
      <c r="AV1271" s="70"/>
      <c r="AW1271" s="70"/>
      <c r="AX1271" s="70"/>
      <c r="AY1271" s="70"/>
      <c r="AZ1271" s="70"/>
      <c r="BA1271" s="70"/>
      <c r="BB1271" s="70"/>
      <c r="BC1271" s="70"/>
      <c r="BD1271" s="70"/>
      <c r="BE1271" s="70"/>
      <c r="BF1271" s="70"/>
      <c r="BG1271" s="70"/>
      <c r="BH1271" s="70"/>
      <c r="BI1271" s="70"/>
      <c r="BJ1271" s="70"/>
      <c r="BK1271" s="70"/>
      <c r="AMD1271" s="70"/>
      <c r="AME1271" s="70"/>
      <c r="AMF1271" s="70"/>
      <c r="AMG1271" s="70"/>
      <c r="AMH1271" s="70"/>
      <c r="AMI1271" s="70"/>
      <c r="AMJ1271" s="70"/>
    </row>
    <row r="1272" spans="1:1024" s="72" customFormat="1" ht="28.7" customHeight="1" x14ac:dyDescent="0.25">
      <c r="A1272" s="123">
        <v>1269</v>
      </c>
      <c r="B1272" s="53" t="s">
        <v>2906</v>
      </c>
      <c r="C1272" s="53" t="s">
        <v>2189</v>
      </c>
      <c r="D1272" s="53" t="s">
        <v>2258</v>
      </c>
      <c r="E1272" s="73" t="s">
        <v>28</v>
      </c>
      <c r="F1272" s="73"/>
      <c r="G1272" s="79">
        <v>250</v>
      </c>
      <c r="H1272" s="75">
        <f t="shared" si="57"/>
        <v>312.5</v>
      </c>
      <c r="I1272" s="87">
        <v>728</v>
      </c>
      <c r="J1272" s="77" t="s">
        <v>7112</v>
      </c>
      <c r="K1272" s="66" t="s">
        <v>7224</v>
      </c>
      <c r="L1272" s="71" t="s">
        <v>7111</v>
      </c>
      <c r="M1272" s="78" t="s">
        <v>9</v>
      </c>
      <c r="N1272" s="78" t="s">
        <v>24</v>
      </c>
      <c r="O1272" s="125" t="s">
        <v>7228</v>
      </c>
      <c r="P1272" s="70"/>
      <c r="Q1272" s="70"/>
      <c r="R1272" s="70"/>
      <c r="S1272" s="70"/>
      <c r="T1272" s="70"/>
      <c r="U1272" s="70"/>
      <c r="V1272" s="70"/>
      <c r="W1272" s="70"/>
      <c r="X1272" s="70"/>
      <c r="Y1272" s="70"/>
      <c r="Z1272" s="70"/>
      <c r="AA1272" s="70"/>
      <c r="AB1272" s="70"/>
      <c r="AC1272" s="70"/>
      <c r="AD1272" s="70"/>
      <c r="AE1272" s="70"/>
      <c r="AF1272" s="70"/>
      <c r="AG1272" s="70"/>
      <c r="AH1272" s="70"/>
      <c r="AI1272" s="70"/>
      <c r="AJ1272" s="70"/>
      <c r="AK1272" s="70"/>
      <c r="AL1272" s="70"/>
      <c r="AM1272" s="70"/>
      <c r="AN1272" s="70"/>
      <c r="AO1272" s="70"/>
      <c r="AP1272" s="70"/>
      <c r="AQ1272" s="70"/>
      <c r="AR1272" s="70"/>
      <c r="AS1272" s="70"/>
      <c r="AT1272" s="70"/>
      <c r="AU1272" s="70"/>
      <c r="AV1272" s="70"/>
      <c r="AW1272" s="70"/>
      <c r="AX1272" s="70"/>
      <c r="AY1272" s="70"/>
      <c r="AZ1272" s="70"/>
      <c r="BA1272" s="70"/>
      <c r="BB1272" s="70"/>
      <c r="BC1272" s="70"/>
      <c r="BD1272" s="70"/>
      <c r="BE1272" s="70"/>
      <c r="BF1272" s="70"/>
      <c r="BG1272" s="70"/>
      <c r="BH1272" s="70"/>
      <c r="BI1272" s="70"/>
      <c r="BJ1272" s="70"/>
      <c r="BK1272" s="70"/>
      <c r="AMD1272" s="70"/>
      <c r="AME1272" s="70"/>
      <c r="AMF1272" s="70"/>
      <c r="AMG1272" s="70"/>
      <c r="AMH1272" s="70"/>
      <c r="AMI1272" s="70"/>
      <c r="AMJ1272" s="70"/>
    </row>
    <row r="1273" spans="1:1024" s="72" customFormat="1" ht="28.7" customHeight="1" x14ac:dyDescent="0.25">
      <c r="A1273" s="123">
        <v>1270</v>
      </c>
      <c r="B1273" s="53" t="s">
        <v>2907</v>
      </c>
      <c r="C1273" s="53" t="s">
        <v>2191</v>
      </c>
      <c r="D1273" s="53" t="s">
        <v>2258</v>
      </c>
      <c r="E1273" s="73" t="s">
        <v>28</v>
      </c>
      <c r="F1273" s="73"/>
      <c r="G1273" s="79">
        <v>250</v>
      </c>
      <c r="H1273" s="75">
        <f t="shared" si="57"/>
        <v>312.5</v>
      </c>
      <c r="I1273" s="87">
        <v>728</v>
      </c>
      <c r="J1273" s="77" t="s">
        <v>7112</v>
      </c>
      <c r="K1273" s="66" t="s">
        <v>7224</v>
      </c>
      <c r="L1273" s="71" t="s">
        <v>7111</v>
      </c>
      <c r="M1273" s="78" t="s">
        <v>9</v>
      </c>
      <c r="N1273" s="78" t="s">
        <v>24</v>
      </c>
      <c r="O1273" s="125" t="s">
        <v>7228</v>
      </c>
      <c r="P1273" s="70"/>
      <c r="Q1273" s="70"/>
      <c r="R1273" s="70"/>
      <c r="S1273" s="70"/>
      <c r="T1273" s="70"/>
      <c r="U1273" s="70"/>
      <c r="V1273" s="70"/>
      <c r="W1273" s="70"/>
      <c r="X1273" s="70"/>
      <c r="Y1273" s="70"/>
      <c r="Z1273" s="70"/>
      <c r="AA1273" s="70"/>
      <c r="AB1273" s="70"/>
      <c r="AC1273" s="70"/>
      <c r="AD1273" s="70"/>
      <c r="AE1273" s="70"/>
      <c r="AF1273" s="70"/>
      <c r="AG1273" s="70"/>
      <c r="AH1273" s="70"/>
      <c r="AI1273" s="70"/>
      <c r="AJ1273" s="70"/>
      <c r="AK1273" s="70"/>
      <c r="AL1273" s="70"/>
      <c r="AM1273" s="70"/>
      <c r="AN1273" s="70"/>
      <c r="AO1273" s="70"/>
      <c r="AP1273" s="70"/>
      <c r="AQ1273" s="70"/>
      <c r="AR1273" s="70"/>
      <c r="AS1273" s="70"/>
      <c r="AT1273" s="70"/>
      <c r="AU1273" s="70"/>
      <c r="AV1273" s="70"/>
      <c r="AW1273" s="70"/>
      <c r="AX1273" s="70"/>
      <c r="AY1273" s="70"/>
      <c r="AZ1273" s="70"/>
      <c r="BA1273" s="70"/>
      <c r="BB1273" s="70"/>
      <c r="BC1273" s="70"/>
      <c r="BD1273" s="70"/>
      <c r="BE1273" s="70"/>
      <c r="BF1273" s="70"/>
      <c r="BG1273" s="70"/>
      <c r="BH1273" s="70"/>
      <c r="BI1273" s="70"/>
      <c r="BJ1273" s="70"/>
      <c r="BK1273" s="70"/>
      <c r="AMD1273" s="70"/>
      <c r="AME1273" s="70"/>
      <c r="AMF1273" s="70"/>
      <c r="AMG1273" s="70"/>
      <c r="AMH1273" s="70"/>
      <c r="AMI1273" s="70"/>
      <c r="AMJ1273" s="70"/>
    </row>
    <row r="1274" spans="1:1024" s="72" customFormat="1" ht="28.7" customHeight="1" x14ac:dyDescent="0.25">
      <c r="A1274" s="123">
        <v>1271</v>
      </c>
      <c r="B1274" s="53" t="s">
        <v>2908</v>
      </c>
      <c r="C1274" s="53" t="s">
        <v>2193</v>
      </c>
      <c r="D1274" s="53" t="s">
        <v>2258</v>
      </c>
      <c r="E1274" s="73" t="s">
        <v>28</v>
      </c>
      <c r="F1274" s="73"/>
      <c r="G1274" s="79">
        <v>250</v>
      </c>
      <c r="H1274" s="75">
        <f t="shared" ref="H1274:H1337" si="58">G1274/0.8</f>
        <v>312.5</v>
      </c>
      <c r="I1274" s="87">
        <v>728</v>
      </c>
      <c r="J1274" s="77" t="s">
        <v>7112</v>
      </c>
      <c r="K1274" s="66" t="s">
        <v>7224</v>
      </c>
      <c r="L1274" s="71" t="s">
        <v>7111</v>
      </c>
      <c r="M1274" s="78" t="s">
        <v>9</v>
      </c>
      <c r="N1274" s="78" t="s">
        <v>24</v>
      </c>
      <c r="O1274" s="125" t="s">
        <v>7228</v>
      </c>
      <c r="P1274" s="70"/>
      <c r="Q1274" s="70"/>
      <c r="R1274" s="70"/>
      <c r="S1274" s="70"/>
      <c r="T1274" s="70"/>
      <c r="U1274" s="70"/>
      <c r="V1274" s="70"/>
      <c r="W1274" s="70"/>
      <c r="X1274" s="70"/>
      <c r="Y1274" s="70"/>
      <c r="Z1274" s="70"/>
      <c r="AA1274" s="70"/>
      <c r="AB1274" s="70"/>
      <c r="AC1274" s="70"/>
      <c r="AD1274" s="70"/>
      <c r="AE1274" s="70"/>
      <c r="AF1274" s="70"/>
      <c r="AG1274" s="70"/>
      <c r="AH1274" s="70"/>
      <c r="AI1274" s="70"/>
      <c r="AJ1274" s="70"/>
      <c r="AK1274" s="70"/>
      <c r="AL1274" s="70"/>
      <c r="AM1274" s="70"/>
      <c r="AN1274" s="70"/>
      <c r="AO1274" s="70"/>
      <c r="AP1274" s="70"/>
      <c r="AQ1274" s="70"/>
      <c r="AR1274" s="70"/>
      <c r="AS1274" s="70"/>
      <c r="AT1274" s="70"/>
      <c r="AU1274" s="70"/>
      <c r="AV1274" s="70"/>
      <c r="AW1274" s="70"/>
      <c r="AX1274" s="70"/>
      <c r="AY1274" s="70"/>
      <c r="AZ1274" s="70"/>
      <c r="BA1274" s="70"/>
      <c r="BB1274" s="70"/>
      <c r="BC1274" s="70"/>
      <c r="BD1274" s="70"/>
      <c r="BE1274" s="70"/>
      <c r="BF1274" s="70"/>
      <c r="BG1274" s="70"/>
      <c r="BH1274" s="70"/>
      <c r="BI1274" s="70"/>
      <c r="BJ1274" s="70"/>
      <c r="BK1274" s="70"/>
      <c r="AMD1274" s="70"/>
      <c r="AME1274" s="70"/>
      <c r="AMF1274" s="70"/>
      <c r="AMG1274" s="70"/>
      <c r="AMH1274" s="70"/>
      <c r="AMI1274" s="70"/>
      <c r="AMJ1274" s="70"/>
    </row>
    <row r="1275" spans="1:1024" s="72" customFormat="1" ht="28.7" customHeight="1" x14ac:dyDescent="0.25">
      <c r="A1275" s="123">
        <v>1272</v>
      </c>
      <c r="B1275" s="53" t="s">
        <v>2909</v>
      </c>
      <c r="C1275" s="53" t="s">
        <v>2260</v>
      </c>
      <c r="D1275" s="53" t="s">
        <v>2258</v>
      </c>
      <c r="E1275" s="73" t="s">
        <v>28</v>
      </c>
      <c r="F1275" s="73"/>
      <c r="G1275" s="79">
        <v>250</v>
      </c>
      <c r="H1275" s="75">
        <f t="shared" si="58"/>
        <v>312.5</v>
      </c>
      <c r="I1275" s="87">
        <v>728</v>
      </c>
      <c r="J1275" s="77" t="s">
        <v>7112</v>
      </c>
      <c r="K1275" s="66" t="s">
        <v>7224</v>
      </c>
      <c r="L1275" s="71" t="s">
        <v>7111</v>
      </c>
      <c r="M1275" s="78" t="s">
        <v>9</v>
      </c>
      <c r="N1275" s="78" t="s">
        <v>24</v>
      </c>
      <c r="O1275" s="125" t="s">
        <v>7228</v>
      </c>
      <c r="P1275" s="70"/>
      <c r="Q1275" s="70"/>
      <c r="R1275" s="70"/>
      <c r="S1275" s="70"/>
      <c r="T1275" s="70"/>
      <c r="U1275" s="70"/>
      <c r="V1275" s="70"/>
      <c r="W1275" s="70"/>
      <c r="X1275" s="70"/>
      <c r="Y1275" s="70"/>
      <c r="Z1275" s="70"/>
      <c r="AA1275" s="70"/>
      <c r="AB1275" s="70"/>
      <c r="AC1275" s="70"/>
      <c r="AD1275" s="70"/>
      <c r="AE1275" s="70"/>
      <c r="AF1275" s="70"/>
      <c r="AG1275" s="70"/>
      <c r="AH1275" s="70"/>
      <c r="AI1275" s="70"/>
      <c r="AJ1275" s="70"/>
      <c r="AK1275" s="70"/>
      <c r="AL1275" s="70"/>
      <c r="AM1275" s="70"/>
      <c r="AN1275" s="70"/>
      <c r="AO1275" s="70"/>
      <c r="AP1275" s="70"/>
      <c r="AQ1275" s="70"/>
      <c r="AR1275" s="70"/>
      <c r="AS1275" s="70"/>
      <c r="AT1275" s="70"/>
      <c r="AU1275" s="70"/>
      <c r="AV1275" s="70"/>
      <c r="AW1275" s="70"/>
      <c r="AX1275" s="70"/>
      <c r="AY1275" s="70"/>
      <c r="AZ1275" s="70"/>
      <c r="BA1275" s="70"/>
      <c r="BB1275" s="70"/>
      <c r="BC1275" s="70"/>
      <c r="BD1275" s="70"/>
      <c r="BE1275" s="70"/>
      <c r="BF1275" s="70"/>
      <c r="BG1275" s="70"/>
      <c r="BH1275" s="70"/>
      <c r="BI1275" s="70"/>
      <c r="BJ1275" s="70"/>
      <c r="BK1275" s="70"/>
      <c r="AMD1275" s="70"/>
      <c r="AME1275" s="70"/>
      <c r="AMF1275" s="70"/>
      <c r="AMG1275" s="70"/>
      <c r="AMH1275" s="70"/>
      <c r="AMI1275" s="70"/>
      <c r="AMJ1275" s="70"/>
    </row>
    <row r="1276" spans="1:1024" s="72" customFormat="1" ht="28.7" customHeight="1" x14ac:dyDescent="0.25">
      <c r="A1276" s="123">
        <v>1273</v>
      </c>
      <c r="B1276" s="53" t="s">
        <v>2910</v>
      </c>
      <c r="C1276" s="53" t="s">
        <v>2197</v>
      </c>
      <c r="D1276" s="53" t="s">
        <v>2258</v>
      </c>
      <c r="E1276" s="73" t="s">
        <v>28</v>
      </c>
      <c r="F1276" s="73"/>
      <c r="G1276" s="79">
        <v>250</v>
      </c>
      <c r="H1276" s="75">
        <f t="shared" si="58"/>
        <v>312.5</v>
      </c>
      <c r="I1276" s="87">
        <v>728</v>
      </c>
      <c r="J1276" s="77" t="s">
        <v>7112</v>
      </c>
      <c r="K1276" s="66" t="s">
        <v>7224</v>
      </c>
      <c r="L1276" s="71" t="s">
        <v>7111</v>
      </c>
      <c r="M1276" s="78" t="s">
        <v>9</v>
      </c>
      <c r="N1276" s="78" t="s">
        <v>24</v>
      </c>
      <c r="O1276" s="125" t="s">
        <v>7228</v>
      </c>
      <c r="P1276" s="70"/>
      <c r="Q1276" s="70"/>
      <c r="R1276" s="70"/>
      <c r="S1276" s="70"/>
      <c r="T1276" s="70"/>
      <c r="U1276" s="70"/>
      <c r="V1276" s="70"/>
      <c r="W1276" s="70"/>
      <c r="X1276" s="70"/>
      <c r="Y1276" s="70"/>
      <c r="Z1276" s="70"/>
      <c r="AA1276" s="70"/>
      <c r="AB1276" s="70"/>
      <c r="AC1276" s="70"/>
      <c r="AD1276" s="70"/>
      <c r="AE1276" s="70"/>
      <c r="AF1276" s="70"/>
      <c r="AG1276" s="70"/>
      <c r="AH1276" s="70"/>
      <c r="AI1276" s="70"/>
      <c r="AJ1276" s="70"/>
      <c r="AK1276" s="70"/>
      <c r="AL1276" s="70"/>
      <c r="AM1276" s="70"/>
      <c r="AN1276" s="70"/>
      <c r="AO1276" s="70"/>
      <c r="AP1276" s="70"/>
      <c r="AQ1276" s="70"/>
      <c r="AR1276" s="70"/>
      <c r="AS1276" s="70"/>
      <c r="AT1276" s="70"/>
      <c r="AU1276" s="70"/>
      <c r="AV1276" s="70"/>
      <c r="AW1276" s="70"/>
      <c r="AX1276" s="70"/>
      <c r="AY1276" s="70"/>
      <c r="AZ1276" s="70"/>
      <c r="BA1276" s="70"/>
      <c r="BB1276" s="70"/>
      <c r="BC1276" s="70"/>
      <c r="BD1276" s="70"/>
      <c r="BE1276" s="70"/>
      <c r="BF1276" s="70"/>
      <c r="BG1276" s="70"/>
      <c r="BH1276" s="70"/>
      <c r="BI1276" s="70"/>
      <c r="BJ1276" s="70"/>
      <c r="BK1276" s="70"/>
      <c r="AMD1276" s="70"/>
      <c r="AME1276" s="70"/>
      <c r="AMF1276" s="70"/>
      <c r="AMG1276" s="70"/>
      <c r="AMH1276" s="70"/>
      <c r="AMI1276" s="70"/>
      <c r="AMJ1276" s="70"/>
    </row>
    <row r="1277" spans="1:1024" s="72" customFormat="1" ht="28.7" customHeight="1" x14ac:dyDescent="0.25">
      <c r="A1277" s="123">
        <v>1274</v>
      </c>
      <c r="B1277" s="53" t="s">
        <v>2911</v>
      </c>
      <c r="C1277" s="53" t="s">
        <v>2199</v>
      </c>
      <c r="D1277" s="53" t="s">
        <v>2258</v>
      </c>
      <c r="E1277" s="73" t="s">
        <v>28</v>
      </c>
      <c r="F1277" s="73"/>
      <c r="G1277" s="79">
        <v>250</v>
      </c>
      <c r="H1277" s="75">
        <f t="shared" si="58"/>
        <v>312.5</v>
      </c>
      <c r="I1277" s="87">
        <v>728</v>
      </c>
      <c r="J1277" s="77" t="s">
        <v>7112</v>
      </c>
      <c r="K1277" s="66" t="s">
        <v>7224</v>
      </c>
      <c r="L1277" s="71" t="s">
        <v>7111</v>
      </c>
      <c r="M1277" s="78" t="s">
        <v>9</v>
      </c>
      <c r="N1277" s="78" t="s">
        <v>24</v>
      </c>
      <c r="O1277" s="125" t="s">
        <v>7228</v>
      </c>
      <c r="P1277" s="70"/>
      <c r="Q1277" s="70"/>
      <c r="R1277" s="70"/>
      <c r="S1277" s="70"/>
      <c r="T1277" s="70"/>
      <c r="U1277" s="70"/>
      <c r="V1277" s="70"/>
      <c r="W1277" s="70"/>
      <c r="X1277" s="70"/>
      <c r="Y1277" s="70"/>
      <c r="Z1277" s="70"/>
      <c r="AA1277" s="70"/>
      <c r="AB1277" s="70"/>
      <c r="AC1277" s="70"/>
      <c r="AD1277" s="70"/>
      <c r="AE1277" s="70"/>
      <c r="AF1277" s="70"/>
      <c r="AG1277" s="70"/>
      <c r="AH1277" s="70"/>
      <c r="AI1277" s="70"/>
      <c r="AJ1277" s="70"/>
      <c r="AK1277" s="70"/>
      <c r="AL1277" s="70"/>
      <c r="AM1277" s="70"/>
      <c r="AN1277" s="70"/>
      <c r="AO1277" s="70"/>
      <c r="AP1277" s="70"/>
      <c r="AQ1277" s="70"/>
      <c r="AR1277" s="70"/>
      <c r="AS1277" s="70"/>
      <c r="AT1277" s="70"/>
      <c r="AU1277" s="70"/>
      <c r="AV1277" s="70"/>
      <c r="AW1277" s="70"/>
      <c r="AX1277" s="70"/>
      <c r="AY1277" s="70"/>
      <c r="AZ1277" s="70"/>
      <c r="BA1277" s="70"/>
      <c r="BB1277" s="70"/>
      <c r="BC1277" s="70"/>
      <c r="BD1277" s="70"/>
      <c r="BE1277" s="70"/>
      <c r="BF1277" s="70"/>
      <c r="BG1277" s="70"/>
      <c r="BH1277" s="70"/>
      <c r="BI1277" s="70"/>
      <c r="BJ1277" s="70"/>
      <c r="BK1277" s="70"/>
      <c r="AMD1277" s="70"/>
      <c r="AME1277" s="70"/>
      <c r="AMF1277" s="70"/>
      <c r="AMG1277" s="70"/>
      <c r="AMH1277" s="70"/>
      <c r="AMI1277" s="70"/>
      <c r="AMJ1277" s="70"/>
    </row>
    <row r="1278" spans="1:1024" s="72" customFormat="1" ht="28.7" customHeight="1" x14ac:dyDescent="0.25">
      <c r="A1278" s="123">
        <v>1275</v>
      </c>
      <c r="B1278" s="53" t="s">
        <v>2912</v>
      </c>
      <c r="C1278" s="53" t="s">
        <v>2201</v>
      </c>
      <c r="D1278" s="53" t="s">
        <v>2258</v>
      </c>
      <c r="E1278" s="73" t="s">
        <v>28</v>
      </c>
      <c r="F1278" s="73"/>
      <c r="G1278" s="79">
        <v>250</v>
      </c>
      <c r="H1278" s="75">
        <f t="shared" si="58"/>
        <v>312.5</v>
      </c>
      <c r="I1278" s="87">
        <v>728</v>
      </c>
      <c r="J1278" s="77" t="s">
        <v>7112</v>
      </c>
      <c r="K1278" s="66" t="s">
        <v>7224</v>
      </c>
      <c r="L1278" s="71" t="s">
        <v>7111</v>
      </c>
      <c r="M1278" s="78" t="s">
        <v>9</v>
      </c>
      <c r="N1278" s="78" t="s">
        <v>24</v>
      </c>
      <c r="O1278" s="125" t="s">
        <v>7228</v>
      </c>
      <c r="P1278" s="70"/>
      <c r="Q1278" s="70"/>
      <c r="R1278" s="70"/>
      <c r="S1278" s="70"/>
      <c r="T1278" s="70"/>
      <c r="U1278" s="70"/>
      <c r="V1278" s="70"/>
      <c r="W1278" s="70"/>
      <c r="X1278" s="70"/>
      <c r="Y1278" s="70"/>
      <c r="Z1278" s="70"/>
      <c r="AA1278" s="70"/>
      <c r="AB1278" s="70"/>
      <c r="AC1278" s="70"/>
      <c r="AD1278" s="70"/>
      <c r="AE1278" s="70"/>
      <c r="AF1278" s="70"/>
      <c r="AG1278" s="70"/>
      <c r="AH1278" s="70"/>
      <c r="AI1278" s="70"/>
      <c r="AJ1278" s="70"/>
      <c r="AK1278" s="70"/>
      <c r="AL1278" s="70"/>
      <c r="AM1278" s="70"/>
      <c r="AN1278" s="70"/>
      <c r="AO1278" s="70"/>
      <c r="AP1278" s="70"/>
      <c r="AQ1278" s="70"/>
      <c r="AR1278" s="70"/>
      <c r="AS1278" s="70"/>
      <c r="AT1278" s="70"/>
      <c r="AU1278" s="70"/>
      <c r="AV1278" s="70"/>
      <c r="AW1278" s="70"/>
      <c r="AX1278" s="70"/>
      <c r="AY1278" s="70"/>
      <c r="AZ1278" s="70"/>
      <c r="BA1278" s="70"/>
      <c r="BB1278" s="70"/>
      <c r="BC1278" s="70"/>
      <c r="BD1278" s="70"/>
      <c r="BE1278" s="70"/>
      <c r="BF1278" s="70"/>
      <c r="BG1278" s="70"/>
      <c r="BH1278" s="70"/>
      <c r="BI1278" s="70"/>
      <c r="BJ1278" s="70"/>
      <c r="BK1278" s="70"/>
      <c r="AMD1278" s="70"/>
      <c r="AME1278" s="70"/>
      <c r="AMF1278" s="70"/>
      <c r="AMG1278" s="70"/>
      <c r="AMH1278" s="70"/>
      <c r="AMI1278" s="70"/>
      <c r="AMJ1278" s="70"/>
    </row>
    <row r="1279" spans="1:1024" s="72" customFormat="1" ht="28.7" customHeight="1" x14ac:dyDescent="0.25">
      <c r="A1279" s="123">
        <v>1276</v>
      </c>
      <c r="B1279" s="53" t="s">
        <v>2913</v>
      </c>
      <c r="C1279" s="53" t="s">
        <v>2203</v>
      </c>
      <c r="D1279" s="53" t="s">
        <v>2258</v>
      </c>
      <c r="E1279" s="73" t="s">
        <v>28</v>
      </c>
      <c r="F1279" s="73"/>
      <c r="G1279" s="79">
        <v>250</v>
      </c>
      <c r="H1279" s="75">
        <f t="shared" si="58"/>
        <v>312.5</v>
      </c>
      <c r="I1279" s="87">
        <v>728</v>
      </c>
      <c r="J1279" s="77" t="s">
        <v>7112</v>
      </c>
      <c r="K1279" s="66" t="s">
        <v>7224</v>
      </c>
      <c r="L1279" s="71" t="s">
        <v>7111</v>
      </c>
      <c r="M1279" s="78" t="s">
        <v>9</v>
      </c>
      <c r="N1279" s="78" t="s">
        <v>24</v>
      </c>
      <c r="O1279" s="125" t="s">
        <v>7228</v>
      </c>
      <c r="P1279" s="70"/>
      <c r="Q1279" s="70"/>
      <c r="R1279" s="70"/>
      <c r="S1279" s="70"/>
      <c r="T1279" s="70"/>
      <c r="U1279" s="70"/>
      <c r="V1279" s="70"/>
      <c r="W1279" s="70"/>
      <c r="X1279" s="70"/>
      <c r="Y1279" s="70"/>
      <c r="Z1279" s="70"/>
      <c r="AA1279" s="70"/>
      <c r="AB1279" s="70"/>
      <c r="AC1279" s="70"/>
      <c r="AD1279" s="70"/>
      <c r="AE1279" s="70"/>
      <c r="AF1279" s="70"/>
      <c r="AG1279" s="70"/>
      <c r="AH1279" s="70"/>
      <c r="AI1279" s="70"/>
      <c r="AJ1279" s="70"/>
      <c r="AK1279" s="70"/>
      <c r="AL1279" s="70"/>
      <c r="AM1279" s="70"/>
      <c r="AN1279" s="70"/>
      <c r="AO1279" s="70"/>
      <c r="AP1279" s="70"/>
      <c r="AQ1279" s="70"/>
      <c r="AR1279" s="70"/>
      <c r="AS1279" s="70"/>
      <c r="AT1279" s="70"/>
      <c r="AU1279" s="70"/>
      <c r="AV1279" s="70"/>
      <c r="AW1279" s="70"/>
      <c r="AX1279" s="70"/>
      <c r="AY1279" s="70"/>
      <c r="AZ1279" s="70"/>
      <c r="BA1279" s="70"/>
      <c r="BB1279" s="70"/>
      <c r="BC1279" s="70"/>
      <c r="BD1279" s="70"/>
      <c r="BE1279" s="70"/>
      <c r="BF1279" s="70"/>
      <c r="BG1279" s="70"/>
      <c r="BH1279" s="70"/>
      <c r="BI1279" s="70"/>
      <c r="BJ1279" s="70"/>
      <c r="BK1279" s="70"/>
      <c r="AMD1279" s="70"/>
      <c r="AME1279" s="70"/>
      <c r="AMF1279" s="70"/>
      <c r="AMG1279" s="70"/>
      <c r="AMH1279" s="70"/>
      <c r="AMI1279" s="70"/>
      <c r="AMJ1279" s="70"/>
    </row>
    <row r="1280" spans="1:1024" s="72" customFormat="1" ht="28.7" customHeight="1" x14ac:dyDescent="0.25">
      <c r="A1280" s="123">
        <v>1277</v>
      </c>
      <c r="B1280" s="53" t="s">
        <v>2914</v>
      </c>
      <c r="C1280" s="53" t="s">
        <v>2205</v>
      </c>
      <c r="D1280" s="53" t="s">
        <v>2258</v>
      </c>
      <c r="E1280" s="73" t="s">
        <v>28</v>
      </c>
      <c r="F1280" s="73"/>
      <c r="G1280" s="79">
        <v>250</v>
      </c>
      <c r="H1280" s="75">
        <f t="shared" si="58"/>
        <v>312.5</v>
      </c>
      <c r="I1280" s="87">
        <v>728</v>
      </c>
      <c r="J1280" s="77" t="s">
        <v>7112</v>
      </c>
      <c r="K1280" s="66" t="s">
        <v>7224</v>
      </c>
      <c r="L1280" s="71" t="s">
        <v>7111</v>
      </c>
      <c r="M1280" s="78" t="s">
        <v>9</v>
      </c>
      <c r="N1280" s="78" t="s">
        <v>24</v>
      </c>
      <c r="O1280" s="125" t="s">
        <v>7228</v>
      </c>
      <c r="P1280" s="70"/>
      <c r="Q1280" s="70"/>
      <c r="R1280" s="70"/>
      <c r="S1280" s="70"/>
      <c r="T1280" s="70"/>
      <c r="U1280" s="70"/>
      <c r="V1280" s="70"/>
      <c r="W1280" s="70"/>
      <c r="X1280" s="70"/>
      <c r="Y1280" s="70"/>
      <c r="Z1280" s="70"/>
      <c r="AA1280" s="70"/>
      <c r="AB1280" s="70"/>
      <c r="AC1280" s="70"/>
      <c r="AD1280" s="70"/>
      <c r="AE1280" s="70"/>
      <c r="AF1280" s="70"/>
      <c r="AG1280" s="70"/>
      <c r="AH1280" s="70"/>
      <c r="AI1280" s="70"/>
      <c r="AJ1280" s="70"/>
      <c r="AK1280" s="70"/>
      <c r="AL1280" s="70"/>
      <c r="AM1280" s="70"/>
      <c r="AN1280" s="70"/>
      <c r="AO1280" s="70"/>
      <c r="AP1280" s="70"/>
      <c r="AQ1280" s="70"/>
      <c r="AR1280" s="70"/>
      <c r="AS1280" s="70"/>
      <c r="AT1280" s="70"/>
      <c r="AU1280" s="70"/>
      <c r="AV1280" s="70"/>
      <c r="AW1280" s="70"/>
      <c r="AX1280" s="70"/>
      <c r="AY1280" s="70"/>
      <c r="AZ1280" s="70"/>
      <c r="BA1280" s="70"/>
      <c r="BB1280" s="70"/>
      <c r="BC1280" s="70"/>
      <c r="BD1280" s="70"/>
      <c r="BE1280" s="70"/>
      <c r="BF1280" s="70"/>
      <c r="BG1280" s="70"/>
      <c r="BH1280" s="70"/>
      <c r="BI1280" s="70"/>
      <c r="BJ1280" s="70"/>
      <c r="BK1280" s="70"/>
      <c r="AMD1280" s="70"/>
      <c r="AME1280" s="70"/>
      <c r="AMF1280" s="70"/>
      <c r="AMG1280" s="70"/>
      <c r="AMH1280" s="70"/>
      <c r="AMI1280" s="70"/>
      <c r="AMJ1280" s="70"/>
    </row>
    <row r="1281" spans="1:1024" s="72" customFormat="1" ht="28.7" customHeight="1" x14ac:dyDescent="0.25">
      <c r="A1281" s="123">
        <v>1278</v>
      </c>
      <c r="B1281" s="53" t="s">
        <v>2915</v>
      </c>
      <c r="C1281" s="53" t="s">
        <v>2207</v>
      </c>
      <c r="D1281" s="53" t="s">
        <v>2258</v>
      </c>
      <c r="E1281" s="73" t="s">
        <v>28</v>
      </c>
      <c r="F1281" s="73"/>
      <c r="G1281" s="79">
        <v>250</v>
      </c>
      <c r="H1281" s="75">
        <f t="shared" si="58"/>
        <v>312.5</v>
      </c>
      <c r="I1281" s="87">
        <v>728</v>
      </c>
      <c r="J1281" s="77" t="s">
        <v>7112</v>
      </c>
      <c r="K1281" s="66" t="s">
        <v>7224</v>
      </c>
      <c r="L1281" s="71" t="s">
        <v>7111</v>
      </c>
      <c r="M1281" s="78" t="s">
        <v>9</v>
      </c>
      <c r="N1281" s="78" t="s">
        <v>24</v>
      </c>
      <c r="O1281" s="125" t="s">
        <v>7228</v>
      </c>
      <c r="P1281" s="70"/>
      <c r="Q1281" s="70"/>
      <c r="R1281" s="70"/>
      <c r="S1281" s="70"/>
      <c r="T1281" s="70"/>
      <c r="U1281" s="70"/>
      <c r="V1281" s="70"/>
      <c r="W1281" s="70"/>
      <c r="X1281" s="70"/>
      <c r="Y1281" s="70"/>
      <c r="Z1281" s="70"/>
      <c r="AA1281" s="70"/>
      <c r="AB1281" s="70"/>
      <c r="AC1281" s="70"/>
      <c r="AD1281" s="70"/>
      <c r="AE1281" s="70"/>
      <c r="AF1281" s="70"/>
      <c r="AG1281" s="70"/>
      <c r="AH1281" s="70"/>
      <c r="AI1281" s="70"/>
      <c r="AJ1281" s="70"/>
      <c r="AK1281" s="70"/>
      <c r="AL1281" s="70"/>
      <c r="AM1281" s="70"/>
      <c r="AN1281" s="70"/>
      <c r="AO1281" s="70"/>
      <c r="AP1281" s="70"/>
      <c r="AQ1281" s="70"/>
      <c r="AR1281" s="70"/>
      <c r="AS1281" s="70"/>
      <c r="AT1281" s="70"/>
      <c r="AU1281" s="70"/>
      <c r="AV1281" s="70"/>
      <c r="AW1281" s="70"/>
      <c r="AX1281" s="70"/>
      <c r="AY1281" s="70"/>
      <c r="AZ1281" s="70"/>
      <c r="BA1281" s="70"/>
      <c r="BB1281" s="70"/>
      <c r="BC1281" s="70"/>
      <c r="BD1281" s="70"/>
      <c r="BE1281" s="70"/>
      <c r="BF1281" s="70"/>
      <c r="BG1281" s="70"/>
      <c r="BH1281" s="70"/>
      <c r="BI1281" s="70"/>
      <c r="BJ1281" s="70"/>
      <c r="BK1281" s="70"/>
      <c r="AMD1281" s="70"/>
      <c r="AME1281" s="70"/>
      <c r="AMF1281" s="70"/>
      <c r="AMG1281" s="70"/>
      <c r="AMH1281" s="70"/>
      <c r="AMI1281" s="70"/>
      <c r="AMJ1281" s="70"/>
    </row>
    <row r="1282" spans="1:1024" s="72" customFormat="1" ht="28.7" customHeight="1" x14ac:dyDescent="0.25">
      <c r="A1282" s="123">
        <v>1279</v>
      </c>
      <c r="B1282" s="53" t="s">
        <v>2916</v>
      </c>
      <c r="C1282" s="53" t="s">
        <v>2209</v>
      </c>
      <c r="D1282" s="53" t="s">
        <v>2258</v>
      </c>
      <c r="E1282" s="73" t="s">
        <v>28</v>
      </c>
      <c r="F1282" s="73"/>
      <c r="G1282" s="79">
        <v>250</v>
      </c>
      <c r="H1282" s="75">
        <f t="shared" si="58"/>
        <v>312.5</v>
      </c>
      <c r="I1282" s="87">
        <v>728</v>
      </c>
      <c r="J1282" s="77" t="s">
        <v>7112</v>
      </c>
      <c r="K1282" s="66" t="s">
        <v>7224</v>
      </c>
      <c r="L1282" s="71" t="s">
        <v>7111</v>
      </c>
      <c r="M1282" s="78" t="s">
        <v>9</v>
      </c>
      <c r="N1282" s="78" t="s">
        <v>24</v>
      </c>
      <c r="O1282" s="125" t="s">
        <v>7228</v>
      </c>
      <c r="P1282" s="70"/>
      <c r="Q1282" s="70"/>
      <c r="R1282" s="70"/>
      <c r="S1282" s="70"/>
      <c r="T1282" s="70"/>
      <c r="U1282" s="70"/>
      <c r="V1282" s="70"/>
      <c r="W1282" s="70"/>
      <c r="X1282" s="70"/>
      <c r="Y1282" s="70"/>
      <c r="Z1282" s="70"/>
      <c r="AA1282" s="70"/>
      <c r="AB1282" s="70"/>
      <c r="AC1282" s="70"/>
      <c r="AD1282" s="70"/>
      <c r="AE1282" s="70"/>
      <c r="AF1282" s="70"/>
      <c r="AG1282" s="70"/>
      <c r="AH1282" s="70"/>
      <c r="AI1282" s="70"/>
      <c r="AJ1282" s="70"/>
      <c r="AK1282" s="70"/>
      <c r="AL1282" s="70"/>
      <c r="AM1282" s="70"/>
      <c r="AN1282" s="70"/>
      <c r="AO1282" s="70"/>
      <c r="AP1282" s="70"/>
      <c r="AQ1282" s="70"/>
      <c r="AR1282" s="70"/>
      <c r="AS1282" s="70"/>
      <c r="AT1282" s="70"/>
      <c r="AU1282" s="70"/>
      <c r="AV1282" s="70"/>
      <c r="AW1282" s="70"/>
      <c r="AX1282" s="70"/>
      <c r="AY1282" s="70"/>
      <c r="AZ1282" s="70"/>
      <c r="BA1282" s="70"/>
      <c r="BB1282" s="70"/>
      <c r="BC1282" s="70"/>
      <c r="BD1282" s="70"/>
      <c r="BE1282" s="70"/>
      <c r="BF1282" s="70"/>
      <c r="BG1282" s="70"/>
      <c r="BH1282" s="70"/>
      <c r="BI1282" s="70"/>
      <c r="BJ1282" s="70"/>
      <c r="BK1282" s="70"/>
      <c r="AMD1282" s="70"/>
      <c r="AME1282" s="70"/>
      <c r="AMF1282" s="70"/>
      <c r="AMG1282" s="70"/>
      <c r="AMH1282" s="70"/>
      <c r="AMI1282" s="70"/>
      <c r="AMJ1282" s="70"/>
    </row>
    <row r="1283" spans="1:1024" s="72" customFormat="1" ht="28.7" customHeight="1" x14ac:dyDescent="0.25">
      <c r="A1283" s="123">
        <v>1280</v>
      </c>
      <c r="B1283" s="53" t="s">
        <v>2917</v>
      </c>
      <c r="C1283" s="53" t="s">
        <v>2211</v>
      </c>
      <c r="D1283" s="53" t="s">
        <v>2258</v>
      </c>
      <c r="E1283" s="73" t="s">
        <v>28</v>
      </c>
      <c r="F1283" s="73"/>
      <c r="G1283" s="79">
        <v>250</v>
      </c>
      <c r="H1283" s="75">
        <f t="shared" si="58"/>
        <v>312.5</v>
      </c>
      <c r="I1283" s="87">
        <v>728</v>
      </c>
      <c r="J1283" s="77" t="s">
        <v>7112</v>
      </c>
      <c r="K1283" s="66" t="s">
        <v>7224</v>
      </c>
      <c r="L1283" s="71" t="s">
        <v>7111</v>
      </c>
      <c r="M1283" s="78" t="s">
        <v>9</v>
      </c>
      <c r="N1283" s="78" t="s">
        <v>24</v>
      </c>
      <c r="O1283" s="125" t="s">
        <v>7228</v>
      </c>
      <c r="P1283" s="70"/>
      <c r="Q1283" s="70"/>
      <c r="R1283" s="70"/>
      <c r="S1283" s="70"/>
      <c r="T1283" s="70"/>
      <c r="U1283" s="70"/>
      <c r="V1283" s="70"/>
      <c r="W1283" s="70"/>
      <c r="X1283" s="70"/>
      <c r="Y1283" s="70"/>
      <c r="Z1283" s="70"/>
      <c r="AA1283" s="70"/>
      <c r="AB1283" s="70"/>
      <c r="AC1283" s="70"/>
      <c r="AD1283" s="70"/>
      <c r="AE1283" s="70"/>
      <c r="AF1283" s="70"/>
      <c r="AG1283" s="70"/>
      <c r="AH1283" s="70"/>
      <c r="AI1283" s="70"/>
      <c r="AJ1283" s="70"/>
      <c r="AK1283" s="70"/>
      <c r="AL1283" s="70"/>
      <c r="AM1283" s="70"/>
      <c r="AN1283" s="70"/>
      <c r="AO1283" s="70"/>
      <c r="AP1283" s="70"/>
      <c r="AQ1283" s="70"/>
      <c r="AR1283" s="70"/>
      <c r="AS1283" s="70"/>
      <c r="AT1283" s="70"/>
      <c r="AU1283" s="70"/>
      <c r="AV1283" s="70"/>
      <c r="AW1283" s="70"/>
      <c r="AX1283" s="70"/>
      <c r="AY1283" s="70"/>
      <c r="AZ1283" s="70"/>
      <c r="BA1283" s="70"/>
      <c r="BB1283" s="70"/>
      <c r="BC1283" s="70"/>
      <c r="BD1283" s="70"/>
      <c r="BE1283" s="70"/>
      <c r="BF1283" s="70"/>
      <c r="BG1283" s="70"/>
      <c r="BH1283" s="70"/>
      <c r="BI1283" s="70"/>
      <c r="BJ1283" s="70"/>
      <c r="BK1283" s="70"/>
      <c r="AMD1283" s="70"/>
      <c r="AME1283" s="70"/>
      <c r="AMF1283" s="70"/>
      <c r="AMG1283" s="70"/>
      <c r="AMH1283" s="70"/>
      <c r="AMI1283" s="70"/>
      <c r="AMJ1283" s="70"/>
    </row>
    <row r="1284" spans="1:1024" s="72" customFormat="1" ht="28.7" customHeight="1" x14ac:dyDescent="0.25">
      <c r="A1284" s="123">
        <v>1281</v>
      </c>
      <c r="B1284" s="53" t="s">
        <v>2918</v>
      </c>
      <c r="C1284" s="53" t="s">
        <v>2215</v>
      </c>
      <c r="D1284" s="53" t="s">
        <v>2258</v>
      </c>
      <c r="E1284" s="73" t="s">
        <v>28</v>
      </c>
      <c r="F1284" s="73"/>
      <c r="G1284" s="79">
        <v>250</v>
      </c>
      <c r="H1284" s="75">
        <f t="shared" si="58"/>
        <v>312.5</v>
      </c>
      <c r="I1284" s="87">
        <v>728</v>
      </c>
      <c r="J1284" s="77" t="s">
        <v>7112</v>
      </c>
      <c r="K1284" s="66" t="s">
        <v>7224</v>
      </c>
      <c r="L1284" s="71" t="s">
        <v>7111</v>
      </c>
      <c r="M1284" s="78" t="s">
        <v>9</v>
      </c>
      <c r="N1284" s="78" t="s">
        <v>24</v>
      </c>
      <c r="O1284" s="125" t="s">
        <v>7228</v>
      </c>
      <c r="P1284" s="70"/>
      <c r="Q1284" s="70"/>
      <c r="R1284" s="70"/>
      <c r="S1284" s="70"/>
      <c r="T1284" s="70"/>
      <c r="U1284" s="70"/>
      <c r="V1284" s="70"/>
      <c r="W1284" s="70"/>
      <c r="X1284" s="70"/>
      <c r="Y1284" s="70"/>
      <c r="Z1284" s="70"/>
      <c r="AA1284" s="70"/>
      <c r="AB1284" s="70"/>
      <c r="AC1284" s="70"/>
      <c r="AD1284" s="70"/>
      <c r="AE1284" s="70"/>
      <c r="AF1284" s="70"/>
      <c r="AG1284" s="70"/>
      <c r="AH1284" s="70"/>
      <c r="AI1284" s="70"/>
      <c r="AJ1284" s="70"/>
      <c r="AK1284" s="70"/>
      <c r="AL1284" s="70"/>
      <c r="AM1284" s="70"/>
      <c r="AN1284" s="70"/>
      <c r="AO1284" s="70"/>
      <c r="AP1284" s="70"/>
      <c r="AQ1284" s="70"/>
      <c r="AR1284" s="70"/>
      <c r="AS1284" s="70"/>
      <c r="AT1284" s="70"/>
      <c r="AU1284" s="70"/>
      <c r="AV1284" s="70"/>
      <c r="AW1284" s="70"/>
      <c r="AX1284" s="70"/>
      <c r="AY1284" s="70"/>
      <c r="AZ1284" s="70"/>
      <c r="BA1284" s="70"/>
      <c r="BB1284" s="70"/>
      <c r="BC1284" s="70"/>
      <c r="BD1284" s="70"/>
      <c r="BE1284" s="70"/>
      <c r="BF1284" s="70"/>
      <c r="BG1284" s="70"/>
      <c r="BH1284" s="70"/>
      <c r="BI1284" s="70"/>
      <c r="BJ1284" s="70"/>
      <c r="BK1284" s="70"/>
      <c r="AMD1284" s="70"/>
      <c r="AME1284" s="70"/>
      <c r="AMF1284" s="70"/>
      <c r="AMG1284" s="70"/>
      <c r="AMH1284" s="70"/>
      <c r="AMI1284" s="70"/>
      <c r="AMJ1284" s="70"/>
    </row>
    <row r="1285" spans="1:1024" s="72" customFormat="1" ht="28.7" customHeight="1" x14ac:dyDescent="0.25">
      <c r="A1285" s="123">
        <v>1282</v>
      </c>
      <c r="B1285" s="53" t="s">
        <v>2919</v>
      </c>
      <c r="C1285" s="53" t="s">
        <v>2217</v>
      </c>
      <c r="D1285" s="53" t="s">
        <v>2258</v>
      </c>
      <c r="E1285" s="73" t="s">
        <v>28</v>
      </c>
      <c r="F1285" s="73"/>
      <c r="G1285" s="79">
        <v>250</v>
      </c>
      <c r="H1285" s="75">
        <f t="shared" si="58"/>
        <v>312.5</v>
      </c>
      <c r="I1285" s="87">
        <v>728</v>
      </c>
      <c r="J1285" s="77" t="s">
        <v>7112</v>
      </c>
      <c r="K1285" s="66" t="s">
        <v>7224</v>
      </c>
      <c r="L1285" s="71" t="s">
        <v>7111</v>
      </c>
      <c r="M1285" s="78" t="s">
        <v>9</v>
      </c>
      <c r="N1285" s="78" t="s">
        <v>24</v>
      </c>
      <c r="O1285" s="125" t="s">
        <v>7228</v>
      </c>
      <c r="P1285" s="70"/>
      <c r="Q1285" s="70"/>
      <c r="R1285" s="70"/>
      <c r="S1285" s="70"/>
      <c r="T1285" s="70"/>
      <c r="U1285" s="70"/>
      <c r="V1285" s="70"/>
      <c r="W1285" s="70"/>
      <c r="X1285" s="70"/>
      <c r="Y1285" s="70"/>
      <c r="Z1285" s="70"/>
      <c r="AA1285" s="70"/>
      <c r="AB1285" s="70"/>
      <c r="AC1285" s="70"/>
      <c r="AD1285" s="70"/>
      <c r="AE1285" s="70"/>
      <c r="AF1285" s="70"/>
      <c r="AG1285" s="70"/>
      <c r="AH1285" s="70"/>
      <c r="AI1285" s="70"/>
      <c r="AJ1285" s="70"/>
      <c r="AK1285" s="70"/>
      <c r="AL1285" s="70"/>
      <c r="AM1285" s="70"/>
      <c r="AN1285" s="70"/>
      <c r="AO1285" s="70"/>
      <c r="AP1285" s="70"/>
      <c r="AQ1285" s="70"/>
      <c r="AR1285" s="70"/>
      <c r="AS1285" s="70"/>
      <c r="AT1285" s="70"/>
      <c r="AU1285" s="70"/>
      <c r="AV1285" s="70"/>
      <c r="AW1285" s="70"/>
      <c r="AX1285" s="70"/>
      <c r="AY1285" s="70"/>
      <c r="AZ1285" s="70"/>
      <c r="BA1285" s="70"/>
      <c r="BB1285" s="70"/>
      <c r="BC1285" s="70"/>
      <c r="BD1285" s="70"/>
      <c r="BE1285" s="70"/>
      <c r="BF1285" s="70"/>
      <c r="BG1285" s="70"/>
      <c r="BH1285" s="70"/>
      <c r="BI1285" s="70"/>
      <c r="BJ1285" s="70"/>
      <c r="BK1285" s="70"/>
      <c r="AMD1285" s="70"/>
      <c r="AME1285" s="70"/>
      <c r="AMF1285" s="70"/>
      <c r="AMG1285" s="70"/>
      <c r="AMH1285" s="70"/>
      <c r="AMI1285" s="70"/>
      <c r="AMJ1285" s="70"/>
    </row>
    <row r="1286" spans="1:1024" s="72" customFormat="1" ht="28.7" customHeight="1" x14ac:dyDescent="0.25">
      <c r="A1286" s="123">
        <v>1283</v>
      </c>
      <c r="B1286" s="53" t="s">
        <v>2920</v>
      </c>
      <c r="C1286" s="53" t="s">
        <v>2219</v>
      </c>
      <c r="D1286" s="53" t="s">
        <v>2258</v>
      </c>
      <c r="E1286" s="73" t="s">
        <v>28</v>
      </c>
      <c r="F1286" s="73"/>
      <c r="G1286" s="79">
        <v>250</v>
      </c>
      <c r="H1286" s="75">
        <f t="shared" si="58"/>
        <v>312.5</v>
      </c>
      <c r="I1286" s="87">
        <v>728</v>
      </c>
      <c r="J1286" s="77" t="s">
        <v>7112</v>
      </c>
      <c r="K1286" s="66" t="s">
        <v>7224</v>
      </c>
      <c r="L1286" s="71" t="s">
        <v>7111</v>
      </c>
      <c r="M1286" s="78" t="s">
        <v>9</v>
      </c>
      <c r="N1286" s="78" t="s">
        <v>24</v>
      </c>
      <c r="O1286" s="125" t="s">
        <v>7228</v>
      </c>
      <c r="P1286" s="70"/>
      <c r="Q1286" s="70"/>
      <c r="R1286" s="70"/>
      <c r="S1286" s="70"/>
      <c r="T1286" s="70"/>
      <c r="U1286" s="70"/>
      <c r="V1286" s="70"/>
      <c r="W1286" s="70"/>
      <c r="X1286" s="70"/>
      <c r="Y1286" s="70"/>
      <c r="Z1286" s="70"/>
      <c r="AA1286" s="70"/>
      <c r="AB1286" s="70"/>
      <c r="AC1286" s="70"/>
      <c r="AD1286" s="70"/>
      <c r="AE1286" s="70"/>
      <c r="AF1286" s="70"/>
      <c r="AG1286" s="70"/>
      <c r="AH1286" s="70"/>
      <c r="AI1286" s="70"/>
      <c r="AJ1286" s="70"/>
      <c r="AK1286" s="70"/>
      <c r="AL1286" s="70"/>
      <c r="AM1286" s="70"/>
      <c r="AN1286" s="70"/>
      <c r="AO1286" s="70"/>
      <c r="AP1286" s="70"/>
      <c r="AQ1286" s="70"/>
      <c r="AR1286" s="70"/>
      <c r="AS1286" s="70"/>
      <c r="AT1286" s="70"/>
      <c r="AU1286" s="70"/>
      <c r="AV1286" s="70"/>
      <c r="AW1286" s="70"/>
      <c r="AX1286" s="70"/>
      <c r="AY1286" s="70"/>
      <c r="AZ1286" s="70"/>
      <c r="BA1286" s="70"/>
      <c r="BB1286" s="70"/>
      <c r="BC1286" s="70"/>
      <c r="BD1286" s="70"/>
      <c r="BE1286" s="70"/>
      <c r="BF1286" s="70"/>
      <c r="BG1286" s="70"/>
      <c r="BH1286" s="70"/>
      <c r="BI1286" s="70"/>
      <c r="BJ1286" s="70"/>
      <c r="BK1286" s="70"/>
      <c r="AMD1286" s="70"/>
      <c r="AME1286" s="70"/>
      <c r="AMF1286" s="70"/>
      <c r="AMG1286" s="70"/>
      <c r="AMH1286" s="70"/>
      <c r="AMI1286" s="70"/>
      <c r="AMJ1286" s="70"/>
    </row>
    <row r="1287" spans="1:1024" s="72" customFormat="1" ht="28.7" customHeight="1" x14ac:dyDescent="0.25">
      <c r="A1287" s="123">
        <v>1284</v>
      </c>
      <c r="B1287" s="53" t="s">
        <v>2921</v>
      </c>
      <c r="C1287" s="53" t="s">
        <v>2262</v>
      </c>
      <c r="D1287" s="53" t="s">
        <v>2258</v>
      </c>
      <c r="E1287" s="73" t="s">
        <v>28</v>
      </c>
      <c r="F1287" s="73"/>
      <c r="G1287" s="79">
        <v>250</v>
      </c>
      <c r="H1287" s="75">
        <f t="shared" si="58"/>
        <v>312.5</v>
      </c>
      <c r="I1287" s="87">
        <v>728</v>
      </c>
      <c r="J1287" s="77" t="s">
        <v>7112</v>
      </c>
      <c r="K1287" s="66" t="s">
        <v>7224</v>
      </c>
      <c r="L1287" s="71" t="s">
        <v>7111</v>
      </c>
      <c r="M1287" s="78" t="s">
        <v>9</v>
      </c>
      <c r="N1287" s="78" t="s">
        <v>24</v>
      </c>
      <c r="O1287" s="125" t="s">
        <v>7228</v>
      </c>
      <c r="P1287" s="70"/>
      <c r="Q1287" s="70"/>
      <c r="R1287" s="70"/>
      <c r="S1287" s="70"/>
      <c r="T1287" s="70"/>
      <c r="U1287" s="70"/>
      <c r="V1287" s="70"/>
      <c r="W1287" s="70"/>
      <c r="X1287" s="70"/>
      <c r="Y1287" s="70"/>
      <c r="Z1287" s="70"/>
      <c r="AA1287" s="70"/>
      <c r="AB1287" s="70"/>
      <c r="AC1287" s="70"/>
      <c r="AD1287" s="70"/>
      <c r="AE1287" s="70"/>
      <c r="AF1287" s="70"/>
      <c r="AG1287" s="70"/>
      <c r="AH1287" s="70"/>
      <c r="AI1287" s="70"/>
      <c r="AJ1287" s="70"/>
      <c r="AK1287" s="70"/>
      <c r="AL1287" s="70"/>
      <c r="AM1287" s="70"/>
      <c r="AN1287" s="70"/>
      <c r="AO1287" s="70"/>
      <c r="AP1287" s="70"/>
      <c r="AQ1287" s="70"/>
      <c r="AR1287" s="70"/>
      <c r="AS1287" s="70"/>
      <c r="AT1287" s="70"/>
      <c r="AU1287" s="70"/>
      <c r="AV1287" s="70"/>
      <c r="AW1287" s="70"/>
      <c r="AX1287" s="70"/>
      <c r="AY1287" s="70"/>
      <c r="AZ1287" s="70"/>
      <c r="BA1287" s="70"/>
      <c r="BB1287" s="70"/>
      <c r="BC1287" s="70"/>
      <c r="BD1287" s="70"/>
      <c r="BE1287" s="70"/>
      <c r="BF1287" s="70"/>
      <c r="BG1287" s="70"/>
      <c r="BH1287" s="70"/>
      <c r="BI1287" s="70"/>
      <c r="BJ1287" s="70"/>
      <c r="BK1287" s="70"/>
      <c r="AMD1287" s="70"/>
      <c r="AME1287" s="70"/>
      <c r="AMF1287" s="70"/>
      <c r="AMG1287" s="70"/>
      <c r="AMH1287" s="70"/>
      <c r="AMI1287" s="70"/>
      <c r="AMJ1287" s="70"/>
    </row>
    <row r="1288" spans="1:1024" s="72" customFormat="1" ht="28.7" customHeight="1" x14ac:dyDescent="0.25">
      <c r="A1288" s="123">
        <v>1285</v>
      </c>
      <c r="B1288" s="53" t="s">
        <v>2922</v>
      </c>
      <c r="C1288" s="53" t="s">
        <v>2221</v>
      </c>
      <c r="D1288" s="53" t="s">
        <v>2258</v>
      </c>
      <c r="E1288" s="73" t="s">
        <v>28</v>
      </c>
      <c r="F1288" s="73"/>
      <c r="G1288" s="79">
        <v>250</v>
      </c>
      <c r="H1288" s="75">
        <f t="shared" si="58"/>
        <v>312.5</v>
      </c>
      <c r="I1288" s="87">
        <v>728</v>
      </c>
      <c r="J1288" s="77" t="s">
        <v>7112</v>
      </c>
      <c r="K1288" s="66" t="s">
        <v>7224</v>
      </c>
      <c r="L1288" s="71" t="s">
        <v>7111</v>
      </c>
      <c r="M1288" s="78" t="s">
        <v>9</v>
      </c>
      <c r="N1288" s="78" t="s">
        <v>24</v>
      </c>
      <c r="O1288" s="125" t="s">
        <v>7228</v>
      </c>
      <c r="P1288" s="70"/>
      <c r="Q1288" s="70"/>
      <c r="R1288" s="70"/>
      <c r="S1288" s="70"/>
      <c r="T1288" s="70"/>
      <c r="U1288" s="70"/>
      <c r="V1288" s="70"/>
      <c r="W1288" s="70"/>
      <c r="X1288" s="70"/>
      <c r="Y1288" s="70"/>
      <c r="Z1288" s="70"/>
      <c r="AA1288" s="70"/>
      <c r="AB1288" s="70"/>
      <c r="AC1288" s="70"/>
      <c r="AD1288" s="70"/>
      <c r="AE1288" s="70"/>
      <c r="AF1288" s="70"/>
      <c r="AG1288" s="70"/>
      <c r="AH1288" s="70"/>
      <c r="AI1288" s="70"/>
      <c r="AJ1288" s="70"/>
      <c r="AK1288" s="70"/>
      <c r="AL1288" s="70"/>
      <c r="AM1288" s="70"/>
      <c r="AN1288" s="70"/>
      <c r="AO1288" s="70"/>
      <c r="AP1288" s="70"/>
      <c r="AQ1288" s="70"/>
      <c r="AR1288" s="70"/>
      <c r="AS1288" s="70"/>
      <c r="AT1288" s="70"/>
      <c r="AU1288" s="70"/>
      <c r="AV1288" s="70"/>
      <c r="AW1288" s="70"/>
      <c r="AX1288" s="70"/>
      <c r="AY1288" s="70"/>
      <c r="AZ1288" s="70"/>
      <c r="BA1288" s="70"/>
      <c r="BB1288" s="70"/>
      <c r="BC1288" s="70"/>
      <c r="BD1288" s="70"/>
      <c r="BE1288" s="70"/>
      <c r="BF1288" s="70"/>
      <c r="BG1288" s="70"/>
      <c r="BH1288" s="70"/>
      <c r="BI1288" s="70"/>
      <c r="BJ1288" s="70"/>
      <c r="BK1288" s="70"/>
      <c r="AMD1288" s="70"/>
      <c r="AME1288" s="70"/>
      <c r="AMF1288" s="70"/>
      <c r="AMG1288" s="70"/>
      <c r="AMH1288" s="70"/>
      <c r="AMI1288" s="70"/>
      <c r="AMJ1288" s="70"/>
    </row>
    <row r="1289" spans="1:1024" s="72" customFormat="1" ht="28.7" customHeight="1" x14ac:dyDescent="0.25">
      <c r="A1289" s="123">
        <v>1286</v>
      </c>
      <c r="B1289" s="53" t="s">
        <v>2923</v>
      </c>
      <c r="C1289" s="53" t="s">
        <v>2223</v>
      </c>
      <c r="D1289" s="53" t="s">
        <v>2258</v>
      </c>
      <c r="E1289" s="73" t="s">
        <v>28</v>
      </c>
      <c r="F1289" s="73"/>
      <c r="G1289" s="79">
        <v>250</v>
      </c>
      <c r="H1289" s="75">
        <f t="shared" si="58"/>
        <v>312.5</v>
      </c>
      <c r="I1289" s="87">
        <v>728</v>
      </c>
      <c r="J1289" s="77" t="s">
        <v>7112</v>
      </c>
      <c r="K1289" s="66" t="s">
        <v>7224</v>
      </c>
      <c r="L1289" s="71" t="s">
        <v>7111</v>
      </c>
      <c r="M1289" s="78" t="s">
        <v>9</v>
      </c>
      <c r="N1289" s="78" t="s">
        <v>24</v>
      </c>
      <c r="O1289" s="125" t="s">
        <v>7228</v>
      </c>
      <c r="P1289" s="70"/>
      <c r="Q1289" s="70"/>
      <c r="R1289" s="70"/>
      <c r="S1289" s="70"/>
      <c r="T1289" s="70"/>
      <c r="U1289" s="70"/>
      <c r="V1289" s="70"/>
      <c r="W1289" s="70"/>
      <c r="X1289" s="70"/>
      <c r="Y1289" s="70"/>
      <c r="Z1289" s="70"/>
      <c r="AA1289" s="70"/>
      <c r="AB1289" s="70"/>
      <c r="AC1289" s="70"/>
      <c r="AD1289" s="70"/>
      <c r="AE1289" s="70"/>
      <c r="AF1289" s="70"/>
      <c r="AG1289" s="70"/>
      <c r="AH1289" s="70"/>
      <c r="AI1289" s="70"/>
      <c r="AJ1289" s="70"/>
      <c r="AK1289" s="70"/>
      <c r="AL1289" s="70"/>
      <c r="AM1289" s="70"/>
      <c r="AN1289" s="70"/>
      <c r="AO1289" s="70"/>
      <c r="AP1289" s="70"/>
      <c r="AQ1289" s="70"/>
      <c r="AR1289" s="70"/>
      <c r="AS1289" s="70"/>
      <c r="AT1289" s="70"/>
      <c r="AU1289" s="70"/>
      <c r="AV1289" s="70"/>
      <c r="AW1289" s="70"/>
      <c r="AX1289" s="70"/>
      <c r="AY1289" s="70"/>
      <c r="AZ1289" s="70"/>
      <c r="BA1289" s="70"/>
      <c r="BB1289" s="70"/>
      <c r="BC1289" s="70"/>
      <c r="BD1289" s="70"/>
      <c r="BE1289" s="70"/>
      <c r="BF1289" s="70"/>
      <c r="BG1289" s="70"/>
      <c r="BH1289" s="70"/>
      <c r="BI1289" s="70"/>
      <c r="BJ1289" s="70"/>
      <c r="BK1289" s="70"/>
      <c r="AMD1289" s="70"/>
      <c r="AME1289" s="70"/>
      <c r="AMF1289" s="70"/>
      <c r="AMG1289" s="70"/>
      <c r="AMH1289" s="70"/>
      <c r="AMI1289" s="70"/>
      <c r="AMJ1289" s="70"/>
    </row>
    <row r="1290" spans="1:1024" s="72" customFormat="1" ht="28.7" customHeight="1" x14ac:dyDescent="0.25">
      <c r="A1290" s="123">
        <v>1287</v>
      </c>
      <c r="B1290" s="53" t="s">
        <v>2924</v>
      </c>
      <c r="C1290" s="53" t="s">
        <v>2225</v>
      </c>
      <c r="D1290" s="53" t="s">
        <v>2258</v>
      </c>
      <c r="E1290" s="73" t="s">
        <v>28</v>
      </c>
      <c r="F1290" s="73"/>
      <c r="G1290" s="79">
        <v>250</v>
      </c>
      <c r="H1290" s="75">
        <f t="shared" si="58"/>
        <v>312.5</v>
      </c>
      <c r="I1290" s="87">
        <v>728</v>
      </c>
      <c r="J1290" s="77" t="s">
        <v>7112</v>
      </c>
      <c r="K1290" s="66" t="s">
        <v>7224</v>
      </c>
      <c r="L1290" s="71" t="s">
        <v>7111</v>
      </c>
      <c r="M1290" s="78" t="s">
        <v>9</v>
      </c>
      <c r="N1290" s="78" t="s">
        <v>24</v>
      </c>
      <c r="O1290" s="125" t="s">
        <v>7228</v>
      </c>
      <c r="P1290" s="70"/>
      <c r="Q1290" s="70"/>
      <c r="R1290" s="70"/>
      <c r="S1290" s="70"/>
      <c r="T1290" s="70"/>
      <c r="U1290" s="70"/>
      <c r="V1290" s="70"/>
      <c r="W1290" s="70"/>
      <c r="X1290" s="70"/>
      <c r="Y1290" s="70"/>
      <c r="Z1290" s="70"/>
      <c r="AA1290" s="70"/>
      <c r="AB1290" s="70"/>
      <c r="AC1290" s="70"/>
      <c r="AD1290" s="70"/>
      <c r="AE1290" s="70"/>
      <c r="AF1290" s="70"/>
      <c r="AG1290" s="70"/>
      <c r="AH1290" s="70"/>
      <c r="AI1290" s="70"/>
      <c r="AJ1290" s="70"/>
      <c r="AK1290" s="70"/>
      <c r="AL1290" s="70"/>
      <c r="AM1290" s="70"/>
      <c r="AN1290" s="70"/>
      <c r="AO1290" s="70"/>
      <c r="AP1290" s="70"/>
      <c r="AQ1290" s="70"/>
      <c r="AR1290" s="70"/>
      <c r="AS1290" s="70"/>
      <c r="AT1290" s="70"/>
      <c r="AU1290" s="70"/>
      <c r="AV1290" s="70"/>
      <c r="AW1290" s="70"/>
      <c r="AX1290" s="70"/>
      <c r="AY1290" s="70"/>
      <c r="AZ1290" s="70"/>
      <c r="BA1290" s="70"/>
      <c r="BB1290" s="70"/>
      <c r="BC1290" s="70"/>
      <c r="BD1290" s="70"/>
      <c r="BE1290" s="70"/>
      <c r="BF1290" s="70"/>
      <c r="BG1290" s="70"/>
      <c r="BH1290" s="70"/>
      <c r="BI1290" s="70"/>
      <c r="BJ1290" s="70"/>
      <c r="BK1290" s="70"/>
      <c r="AMD1290" s="70"/>
      <c r="AME1290" s="70"/>
      <c r="AMF1290" s="70"/>
      <c r="AMG1290" s="70"/>
      <c r="AMH1290" s="70"/>
      <c r="AMI1290" s="70"/>
      <c r="AMJ1290" s="70"/>
    </row>
    <row r="1291" spans="1:1024" s="72" customFormat="1" ht="28.7" customHeight="1" x14ac:dyDescent="0.25">
      <c r="A1291" s="123">
        <v>1288</v>
      </c>
      <c r="B1291" s="53" t="s">
        <v>2925</v>
      </c>
      <c r="C1291" s="53" t="s">
        <v>2227</v>
      </c>
      <c r="D1291" s="53" t="s">
        <v>2258</v>
      </c>
      <c r="E1291" s="73" t="s">
        <v>28</v>
      </c>
      <c r="F1291" s="73"/>
      <c r="G1291" s="79">
        <v>250</v>
      </c>
      <c r="H1291" s="75">
        <f t="shared" si="58"/>
        <v>312.5</v>
      </c>
      <c r="I1291" s="87">
        <v>728</v>
      </c>
      <c r="J1291" s="77" t="s">
        <v>7112</v>
      </c>
      <c r="K1291" s="66" t="s">
        <v>7224</v>
      </c>
      <c r="L1291" s="71" t="s">
        <v>7111</v>
      </c>
      <c r="M1291" s="78" t="s">
        <v>9</v>
      </c>
      <c r="N1291" s="78" t="s">
        <v>24</v>
      </c>
      <c r="O1291" s="125" t="s">
        <v>7228</v>
      </c>
      <c r="P1291" s="70"/>
      <c r="Q1291" s="70"/>
      <c r="R1291" s="70"/>
      <c r="S1291" s="70"/>
      <c r="T1291" s="70"/>
      <c r="U1291" s="70"/>
      <c r="V1291" s="70"/>
      <c r="W1291" s="70"/>
      <c r="X1291" s="70"/>
      <c r="Y1291" s="70"/>
      <c r="Z1291" s="70"/>
      <c r="AA1291" s="70"/>
      <c r="AB1291" s="70"/>
      <c r="AC1291" s="70"/>
      <c r="AD1291" s="70"/>
      <c r="AE1291" s="70"/>
      <c r="AF1291" s="70"/>
      <c r="AG1291" s="70"/>
      <c r="AH1291" s="70"/>
      <c r="AI1291" s="70"/>
      <c r="AJ1291" s="70"/>
      <c r="AK1291" s="70"/>
      <c r="AL1291" s="70"/>
      <c r="AM1291" s="70"/>
      <c r="AN1291" s="70"/>
      <c r="AO1291" s="70"/>
      <c r="AP1291" s="70"/>
      <c r="AQ1291" s="70"/>
      <c r="AR1291" s="70"/>
      <c r="AS1291" s="70"/>
      <c r="AT1291" s="70"/>
      <c r="AU1291" s="70"/>
      <c r="AV1291" s="70"/>
      <c r="AW1291" s="70"/>
      <c r="AX1291" s="70"/>
      <c r="AY1291" s="70"/>
      <c r="AZ1291" s="70"/>
      <c r="BA1291" s="70"/>
      <c r="BB1291" s="70"/>
      <c r="BC1291" s="70"/>
      <c r="BD1291" s="70"/>
      <c r="BE1291" s="70"/>
      <c r="BF1291" s="70"/>
      <c r="BG1291" s="70"/>
      <c r="BH1291" s="70"/>
      <c r="BI1291" s="70"/>
      <c r="BJ1291" s="70"/>
      <c r="BK1291" s="70"/>
      <c r="AMD1291" s="70"/>
      <c r="AME1291" s="70"/>
      <c r="AMF1291" s="70"/>
      <c r="AMG1291" s="70"/>
      <c r="AMH1291" s="70"/>
      <c r="AMI1291" s="70"/>
      <c r="AMJ1291" s="70"/>
    </row>
    <row r="1292" spans="1:1024" s="72" customFormat="1" ht="28.7" customHeight="1" x14ac:dyDescent="0.25">
      <c r="A1292" s="123">
        <v>1289</v>
      </c>
      <c r="B1292" s="53" t="s">
        <v>2926</v>
      </c>
      <c r="C1292" s="53" t="s">
        <v>2229</v>
      </c>
      <c r="D1292" s="53" t="s">
        <v>2258</v>
      </c>
      <c r="E1292" s="73" t="s">
        <v>28</v>
      </c>
      <c r="F1292" s="73"/>
      <c r="G1292" s="79">
        <v>250</v>
      </c>
      <c r="H1292" s="75">
        <f t="shared" si="58"/>
        <v>312.5</v>
      </c>
      <c r="I1292" s="87">
        <v>728</v>
      </c>
      <c r="J1292" s="77" t="s">
        <v>7112</v>
      </c>
      <c r="K1292" s="66" t="s">
        <v>7224</v>
      </c>
      <c r="L1292" s="71" t="s">
        <v>7111</v>
      </c>
      <c r="M1292" s="78" t="s">
        <v>9</v>
      </c>
      <c r="N1292" s="78" t="s">
        <v>24</v>
      </c>
      <c r="O1292" s="125" t="s">
        <v>7228</v>
      </c>
      <c r="P1292" s="70"/>
      <c r="Q1292" s="70"/>
      <c r="R1292" s="70"/>
      <c r="S1292" s="70"/>
      <c r="T1292" s="70"/>
      <c r="U1292" s="70"/>
      <c r="V1292" s="70"/>
      <c r="W1292" s="70"/>
      <c r="X1292" s="70"/>
      <c r="Y1292" s="70"/>
      <c r="Z1292" s="70"/>
      <c r="AA1292" s="70"/>
      <c r="AB1292" s="70"/>
      <c r="AC1292" s="70"/>
      <c r="AD1292" s="70"/>
      <c r="AE1292" s="70"/>
      <c r="AF1292" s="70"/>
      <c r="AG1292" s="70"/>
      <c r="AH1292" s="70"/>
      <c r="AI1292" s="70"/>
      <c r="AJ1292" s="70"/>
      <c r="AK1292" s="70"/>
      <c r="AL1292" s="70"/>
      <c r="AM1292" s="70"/>
      <c r="AN1292" s="70"/>
      <c r="AO1292" s="70"/>
      <c r="AP1292" s="70"/>
      <c r="AQ1292" s="70"/>
      <c r="AR1292" s="70"/>
      <c r="AS1292" s="70"/>
      <c r="AT1292" s="70"/>
      <c r="AU1292" s="70"/>
      <c r="AV1292" s="70"/>
      <c r="AW1292" s="70"/>
      <c r="AX1292" s="70"/>
      <c r="AY1292" s="70"/>
      <c r="AZ1292" s="70"/>
      <c r="BA1292" s="70"/>
      <c r="BB1292" s="70"/>
      <c r="BC1292" s="70"/>
      <c r="BD1292" s="70"/>
      <c r="BE1292" s="70"/>
      <c r="BF1292" s="70"/>
      <c r="BG1292" s="70"/>
      <c r="BH1292" s="70"/>
      <c r="BI1292" s="70"/>
      <c r="BJ1292" s="70"/>
      <c r="BK1292" s="70"/>
      <c r="AMD1292" s="70"/>
      <c r="AME1292" s="70"/>
      <c r="AMF1292" s="70"/>
      <c r="AMG1292" s="70"/>
      <c r="AMH1292" s="70"/>
      <c r="AMI1292" s="70"/>
      <c r="AMJ1292" s="70"/>
    </row>
    <row r="1293" spans="1:1024" s="72" customFormat="1" ht="28.7" customHeight="1" x14ac:dyDescent="0.25">
      <c r="A1293" s="123">
        <v>1290</v>
      </c>
      <c r="B1293" s="53" t="s">
        <v>2927</v>
      </c>
      <c r="C1293" s="53" t="s">
        <v>2231</v>
      </c>
      <c r="D1293" s="53" t="s">
        <v>2258</v>
      </c>
      <c r="E1293" s="73" t="s">
        <v>28</v>
      </c>
      <c r="F1293" s="73"/>
      <c r="G1293" s="79">
        <v>250</v>
      </c>
      <c r="H1293" s="75">
        <f t="shared" si="58"/>
        <v>312.5</v>
      </c>
      <c r="I1293" s="87">
        <v>728</v>
      </c>
      <c r="J1293" s="77" t="s">
        <v>7112</v>
      </c>
      <c r="K1293" s="66" t="s">
        <v>7224</v>
      </c>
      <c r="L1293" s="71" t="s">
        <v>7111</v>
      </c>
      <c r="M1293" s="78" t="s">
        <v>9</v>
      </c>
      <c r="N1293" s="78" t="s">
        <v>24</v>
      </c>
      <c r="O1293" s="125" t="s">
        <v>7228</v>
      </c>
      <c r="P1293" s="70"/>
      <c r="Q1293" s="70"/>
      <c r="R1293" s="70"/>
      <c r="S1293" s="70"/>
      <c r="T1293" s="70"/>
      <c r="U1293" s="70"/>
      <c r="V1293" s="70"/>
      <c r="W1293" s="70"/>
      <c r="X1293" s="70"/>
      <c r="Y1293" s="70"/>
      <c r="Z1293" s="70"/>
      <c r="AA1293" s="70"/>
      <c r="AB1293" s="70"/>
      <c r="AC1293" s="70"/>
      <c r="AD1293" s="70"/>
      <c r="AE1293" s="70"/>
      <c r="AF1293" s="70"/>
      <c r="AG1293" s="70"/>
      <c r="AH1293" s="70"/>
      <c r="AI1293" s="70"/>
      <c r="AJ1293" s="70"/>
      <c r="AK1293" s="70"/>
      <c r="AL1293" s="70"/>
      <c r="AM1293" s="70"/>
      <c r="AN1293" s="70"/>
      <c r="AO1293" s="70"/>
      <c r="AP1293" s="70"/>
      <c r="AQ1293" s="70"/>
      <c r="AR1293" s="70"/>
      <c r="AS1293" s="70"/>
      <c r="AT1293" s="70"/>
      <c r="AU1293" s="70"/>
      <c r="AV1293" s="70"/>
      <c r="AW1293" s="70"/>
      <c r="AX1293" s="70"/>
      <c r="AY1293" s="70"/>
      <c r="AZ1293" s="70"/>
      <c r="BA1293" s="70"/>
      <c r="BB1293" s="70"/>
      <c r="BC1293" s="70"/>
      <c r="BD1293" s="70"/>
      <c r="BE1293" s="70"/>
      <c r="BF1293" s="70"/>
      <c r="BG1293" s="70"/>
      <c r="BH1293" s="70"/>
      <c r="BI1293" s="70"/>
      <c r="BJ1293" s="70"/>
      <c r="BK1293" s="70"/>
      <c r="AMD1293" s="70"/>
      <c r="AME1293" s="70"/>
      <c r="AMF1293" s="70"/>
      <c r="AMG1293" s="70"/>
      <c r="AMH1293" s="70"/>
      <c r="AMI1293" s="70"/>
      <c r="AMJ1293" s="70"/>
    </row>
    <row r="1294" spans="1:1024" s="72" customFormat="1" ht="28.7" customHeight="1" x14ac:dyDescent="0.25">
      <c r="A1294" s="123">
        <v>1291</v>
      </c>
      <c r="B1294" s="53" t="s">
        <v>2928</v>
      </c>
      <c r="C1294" s="53" t="s">
        <v>2233</v>
      </c>
      <c r="D1294" s="53" t="s">
        <v>2258</v>
      </c>
      <c r="E1294" s="73" t="s">
        <v>28</v>
      </c>
      <c r="F1294" s="73"/>
      <c r="G1294" s="79">
        <v>250</v>
      </c>
      <c r="H1294" s="75">
        <f t="shared" si="58"/>
        <v>312.5</v>
      </c>
      <c r="I1294" s="87">
        <v>728</v>
      </c>
      <c r="J1294" s="77" t="s">
        <v>7112</v>
      </c>
      <c r="K1294" s="66" t="s">
        <v>7224</v>
      </c>
      <c r="L1294" s="71" t="s">
        <v>7111</v>
      </c>
      <c r="M1294" s="78" t="s">
        <v>9</v>
      </c>
      <c r="N1294" s="78" t="s">
        <v>24</v>
      </c>
      <c r="O1294" s="125" t="s">
        <v>7228</v>
      </c>
      <c r="P1294" s="70"/>
      <c r="Q1294" s="70"/>
      <c r="R1294" s="70"/>
      <c r="S1294" s="70"/>
      <c r="T1294" s="70"/>
      <c r="U1294" s="70"/>
      <c r="V1294" s="70"/>
      <c r="W1294" s="70"/>
      <c r="X1294" s="70"/>
      <c r="Y1294" s="70"/>
      <c r="Z1294" s="70"/>
      <c r="AA1294" s="70"/>
      <c r="AB1294" s="70"/>
      <c r="AC1294" s="70"/>
      <c r="AD1294" s="70"/>
      <c r="AE1294" s="70"/>
      <c r="AF1294" s="70"/>
      <c r="AG1294" s="70"/>
      <c r="AH1294" s="70"/>
      <c r="AI1294" s="70"/>
      <c r="AJ1294" s="70"/>
      <c r="AK1294" s="70"/>
      <c r="AL1294" s="70"/>
      <c r="AM1294" s="70"/>
      <c r="AN1294" s="70"/>
      <c r="AO1294" s="70"/>
      <c r="AP1294" s="70"/>
      <c r="AQ1294" s="70"/>
      <c r="AR1294" s="70"/>
      <c r="AS1294" s="70"/>
      <c r="AT1294" s="70"/>
      <c r="AU1294" s="70"/>
      <c r="AV1294" s="70"/>
      <c r="AW1294" s="70"/>
      <c r="AX1294" s="70"/>
      <c r="AY1294" s="70"/>
      <c r="AZ1294" s="70"/>
      <c r="BA1294" s="70"/>
      <c r="BB1294" s="70"/>
      <c r="BC1294" s="70"/>
      <c r="BD1294" s="70"/>
      <c r="BE1294" s="70"/>
      <c r="BF1294" s="70"/>
      <c r="BG1294" s="70"/>
      <c r="BH1294" s="70"/>
      <c r="BI1294" s="70"/>
      <c r="BJ1294" s="70"/>
      <c r="BK1294" s="70"/>
      <c r="AMD1294" s="70"/>
      <c r="AME1294" s="70"/>
      <c r="AMF1294" s="70"/>
      <c r="AMG1294" s="70"/>
      <c r="AMH1294" s="70"/>
      <c r="AMI1294" s="70"/>
      <c r="AMJ1294" s="70"/>
    </row>
    <row r="1295" spans="1:1024" s="72" customFormat="1" ht="28.7" customHeight="1" x14ac:dyDescent="0.25">
      <c r="A1295" s="123">
        <v>1292</v>
      </c>
      <c r="B1295" s="53" t="s">
        <v>2929</v>
      </c>
      <c r="C1295" s="53" t="s">
        <v>2235</v>
      </c>
      <c r="D1295" s="53" t="s">
        <v>2258</v>
      </c>
      <c r="E1295" s="73" t="s">
        <v>28</v>
      </c>
      <c r="F1295" s="73"/>
      <c r="G1295" s="79">
        <v>250</v>
      </c>
      <c r="H1295" s="75">
        <f t="shared" si="58"/>
        <v>312.5</v>
      </c>
      <c r="I1295" s="87">
        <v>728</v>
      </c>
      <c r="J1295" s="77" t="s">
        <v>7112</v>
      </c>
      <c r="K1295" s="66" t="s">
        <v>7224</v>
      </c>
      <c r="L1295" s="71" t="s">
        <v>7111</v>
      </c>
      <c r="M1295" s="78" t="s">
        <v>9</v>
      </c>
      <c r="N1295" s="78" t="s">
        <v>24</v>
      </c>
      <c r="O1295" s="125" t="s">
        <v>7228</v>
      </c>
      <c r="P1295" s="70"/>
      <c r="Q1295" s="70"/>
      <c r="R1295" s="70"/>
      <c r="S1295" s="70"/>
      <c r="T1295" s="70"/>
      <c r="U1295" s="70"/>
      <c r="V1295" s="70"/>
      <c r="W1295" s="70"/>
      <c r="X1295" s="70"/>
      <c r="Y1295" s="70"/>
      <c r="Z1295" s="70"/>
      <c r="AA1295" s="70"/>
      <c r="AB1295" s="70"/>
      <c r="AC1295" s="70"/>
      <c r="AD1295" s="70"/>
      <c r="AE1295" s="70"/>
      <c r="AF1295" s="70"/>
      <c r="AG1295" s="70"/>
      <c r="AH1295" s="70"/>
      <c r="AI1295" s="70"/>
      <c r="AJ1295" s="70"/>
      <c r="AK1295" s="70"/>
      <c r="AL1295" s="70"/>
      <c r="AM1295" s="70"/>
      <c r="AN1295" s="70"/>
      <c r="AO1295" s="70"/>
      <c r="AP1295" s="70"/>
      <c r="AQ1295" s="70"/>
      <c r="AR1295" s="70"/>
      <c r="AS1295" s="70"/>
      <c r="AT1295" s="70"/>
      <c r="AU1295" s="70"/>
      <c r="AV1295" s="70"/>
      <c r="AW1295" s="70"/>
      <c r="AX1295" s="70"/>
      <c r="AY1295" s="70"/>
      <c r="AZ1295" s="70"/>
      <c r="BA1295" s="70"/>
      <c r="BB1295" s="70"/>
      <c r="BC1295" s="70"/>
      <c r="BD1295" s="70"/>
      <c r="BE1295" s="70"/>
      <c r="BF1295" s="70"/>
      <c r="BG1295" s="70"/>
      <c r="BH1295" s="70"/>
      <c r="BI1295" s="70"/>
      <c r="BJ1295" s="70"/>
      <c r="BK1295" s="70"/>
      <c r="AMD1295" s="70"/>
      <c r="AME1295" s="70"/>
      <c r="AMF1295" s="70"/>
      <c r="AMG1295" s="70"/>
      <c r="AMH1295" s="70"/>
      <c r="AMI1295" s="70"/>
      <c r="AMJ1295" s="70"/>
    </row>
    <row r="1296" spans="1:1024" s="72" customFormat="1" ht="28.7" customHeight="1" x14ac:dyDescent="0.25">
      <c r="A1296" s="123">
        <v>1293</v>
      </c>
      <c r="B1296" s="53" t="s">
        <v>2930</v>
      </c>
      <c r="C1296" s="53" t="s">
        <v>2237</v>
      </c>
      <c r="D1296" s="53" t="s">
        <v>2258</v>
      </c>
      <c r="E1296" s="73" t="s">
        <v>28</v>
      </c>
      <c r="F1296" s="73"/>
      <c r="G1296" s="79">
        <v>250</v>
      </c>
      <c r="H1296" s="75">
        <f t="shared" si="58"/>
        <v>312.5</v>
      </c>
      <c r="I1296" s="87">
        <v>728</v>
      </c>
      <c r="J1296" s="77" t="s">
        <v>7112</v>
      </c>
      <c r="K1296" s="66" t="s">
        <v>7224</v>
      </c>
      <c r="L1296" s="71" t="s">
        <v>7111</v>
      </c>
      <c r="M1296" s="78" t="s">
        <v>9</v>
      </c>
      <c r="N1296" s="78" t="s">
        <v>24</v>
      </c>
      <c r="O1296" s="125" t="s">
        <v>7228</v>
      </c>
      <c r="P1296" s="70"/>
      <c r="Q1296" s="70"/>
      <c r="R1296" s="70"/>
      <c r="S1296" s="70"/>
      <c r="T1296" s="70"/>
      <c r="U1296" s="70"/>
      <c r="V1296" s="70"/>
      <c r="W1296" s="70"/>
      <c r="X1296" s="70"/>
      <c r="Y1296" s="70"/>
      <c r="Z1296" s="70"/>
      <c r="AA1296" s="70"/>
      <c r="AB1296" s="70"/>
      <c r="AC1296" s="70"/>
      <c r="AD1296" s="70"/>
      <c r="AE1296" s="70"/>
      <c r="AF1296" s="70"/>
      <c r="AG1296" s="70"/>
      <c r="AH1296" s="70"/>
      <c r="AI1296" s="70"/>
      <c r="AJ1296" s="70"/>
      <c r="AK1296" s="70"/>
      <c r="AL1296" s="70"/>
      <c r="AM1296" s="70"/>
      <c r="AN1296" s="70"/>
      <c r="AO1296" s="70"/>
      <c r="AP1296" s="70"/>
      <c r="AQ1296" s="70"/>
      <c r="AR1296" s="70"/>
      <c r="AS1296" s="70"/>
      <c r="AT1296" s="70"/>
      <c r="AU1296" s="70"/>
      <c r="AV1296" s="70"/>
      <c r="AW1296" s="70"/>
      <c r="AX1296" s="70"/>
      <c r="AY1296" s="70"/>
      <c r="AZ1296" s="70"/>
      <c r="BA1296" s="70"/>
      <c r="BB1296" s="70"/>
      <c r="BC1296" s="70"/>
      <c r="BD1296" s="70"/>
      <c r="BE1296" s="70"/>
      <c r="BF1296" s="70"/>
      <c r="BG1296" s="70"/>
      <c r="BH1296" s="70"/>
      <c r="BI1296" s="70"/>
      <c r="BJ1296" s="70"/>
      <c r="BK1296" s="70"/>
      <c r="AMD1296" s="70"/>
      <c r="AME1296" s="70"/>
      <c r="AMF1296" s="70"/>
      <c r="AMG1296" s="70"/>
      <c r="AMH1296" s="70"/>
      <c r="AMI1296" s="70"/>
      <c r="AMJ1296" s="70"/>
    </row>
    <row r="1297" spans="1:1024" s="72" customFormat="1" ht="28.7" customHeight="1" x14ac:dyDescent="0.25">
      <c r="A1297" s="123">
        <v>1294</v>
      </c>
      <c r="B1297" s="53" t="s">
        <v>2931</v>
      </c>
      <c r="C1297" s="53" t="s">
        <v>2239</v>
      </c>
      <c r="D1297" s="53" t="s">
        <v>2258</v>
      </c>
      <c r="E1297" s="73" t="s">
        <v>28</v>
      </c>
      <c r="F1297" s="73"/>
      <c r="G1297" s="79">
        <v>250</v>
      </c>
      <c r="H1297" s="75">
        <f t="shared" si="58"/>
        <v>312.5</v>
      </c>
      <c r="I1297" s="87">
        <v>728</v>
      </c>
      <c r="J1297" s="77" t="s">
        <v>7112</v>
      </c>
      <c r="K1297" s="66" t="s">
        <v>7224</v>
      </c>
      <c r="L1297" s="71" t="s">
        <v>7111</v>
      </c>
      <c r="M1297" s="78" t="s">
        <v>9</v>
      </c>
      <c r="N1297" s="78" t="s">
        <v>24</v>
      </c>
      <c r="O1297" s="125" t="s">
        <v>7228</v>
      </c>
      <c r="P1297" s="70"/>
      <c r="Q1297" s="70"/>
      <c r="R1297" s="70"/>
      <c r="S1297" s="70"/>
      <c r="T1297" s="70"/>
      <c r="U1297" s="70"/>
      <c r="V1297" s="70"/>
      <c r="W1297" s="70"/>
      <c r="X1297" s="70"/>
      <c r="Y1297" s="70"/>
      <c r="Z1297" s="70"/>
      <c r="AA1297" s="70"/>
      <c r="AB1297" s="70"/>
      <c r="AC1297" s="70"/>
      <c r="AD1297" s="70"/>
      <c r="AE1297" s="70"/>
      <c r="AF1297" s="70"/>
      <c r="AG1297" s="70"/>
      <c r="AH1297" s="70"/>
      <c r="AI1297" s="70"/>
      <c r="AJ1297" s="70"/>
      <c r="AK1297" s="70"/>
      <c r="AL1297" s="70"/>
      <c r="AM1297" s="70"/>
      <c r="AN1297" s="70"/>
      <c r="AO1297" s="70"/>
      <c r="AP1297" s="70"/>
      <c r="AQ1297" s="70"/>
      <c r="AR1297" s="70"/>
      <c r="AS1297" s="70"/>
      <c r="AT1297" s="70"/>
      <c r="AU1297" s="70"/>
      <c r="AV1297" s="70"/>
      <c r="AW1297" s="70"/>
      <c r="AX1297" s="70"/>
      <c r="AY1297" s="70"/>
      <c r="AZ1297" s="70"/>
      <c r="BA1297" s="70"/>
      <c r="BB1297" s="70"/>
      <c r="BC1297" s="70"/>
      <c r="BD1297" s="70"/>
      <c r="BE1297" s="70"/>
      <c r="BF1297" s="70"/>
      <c r="BG1297" s="70"/>
      <c r="BH1297" s="70"/>
      <c r="BI1297" s="70"/>
      <c r="BJ1297" s="70"/>
      <c r="BK1297" s="70"/>
      <c r="AMD1297" s="70"/>
      <c r="AME1297" s="70"/>
      <c r="AMF1297" s="70"/>
      <c r="AMG1297" s="70"/>
      <c r="AMH1297" s="70"/>
      <c r="AMI1297" s="70"/>
      <c r="AMJ1297" s="70"/>
    </row>
    <row r="1298" spans="1:1024" s="72" customFormat="1" ht="28.7" customHeight="1" x14ac:dyDescent="0.25">
      <c r="A1298" s="123">
        <v>1295</v>
      </c>
      <c r="B1298" s="53" t="s">
        <v>2932</v>
      </c>
      <c r="C1298" s="53" t="s">
        <v>2241</v>
      </c>
      <c r="D1298" s="53" t="s">
        <v>2258</v>
      </c>
      <c r="E1298" s="73" t="s">
        <v>28</v>
      </c>
      <c r="F1298" s="73"/>
      <c r="G1298" s="79">
        <v>250</v>
      </c>
      <c r="H1298" s="75">
        <f t="shared" si="58"/>
        <v>312.5</v>
      </c>
      <c r="I1298" s="87">
        <v>728</v>
      </c>
      <c r="J1298" s="77" t="s">
        <v>7112</v>
      </c>
      <c r="K1298" s="66" t="s">
        <v>7224</v>
      </c>
      <c r="L1298" s="71" t="s">
        <v>7111</v>
      </c>
      <c r="M1298" s="78" t="s">
        <v>9</v>
      </c>
      <c r="N1298" s="78" t="s">
        <v>24</v>
      </c>
      <c r="O1298" s="125" t="s">
        <v>7228</v>
      </c>
      <c r="P1298" s="70"/>
      <c r="Q1298" s="70"/>
      <c r="R1298" s="70"/>
      <c r="S1298" s="70"/>
      <c r="T1298" s="70"/>
      <c r="U1298" s="70"/>
      <c r="V1298" s="70"/>
      <c r="W1298" s="70"/>
      <c r="X1298" s="70"/>
      <c r="Y1298" s="70"/>
      <c r="Z1298" s="70"/>
      <c r="AA1298" s="70"/>
      <c r="AB1298" s="70"/>
      <c r="AC1298" s="70"/>
      <c r="AD1298" s="70"/>
      <c r="AE1298" s="70"/>
      <c r="AF1298" s="70"/>
      <c r="AG1298" s="70"/>
      <c r="AH1298" s="70"/>
      <c r="AI1298" s="70"/>
      <c r="AJ1298" s="70"/>
      <c r="AK1298" s="70"/>
      <c r="AL1298" s="70"/>
      <c r="AM1298" s="70"/>
      <c r="AN1298" s="70"/>
      <c r="AO1298" s="70"/>
      <c r="AP1298" s="70"/>
      <c r="AQ1298" s="70"/>
      <c r="AR1298" s="70"/>
      <c r="AS1298" s="70"/>
      <c r="AT1298" s="70"/>
      <c r="AU1298" s="70"/>
      <c r="AV1298" s="70"/>
      <c r="AW1298" s="70"/>
      <c r="AX1298" s="70"/>
      <c r="AY1298" s="70"/>
      <c r="AZ1298" s="70"/>
      <c r="BA1298" s="70"/>
      <c r="BB1298" s="70"/>
      <c r="BC1298" s="70"/>
      <c r="BD1298" s="70"/>
      <c r="BE1298" s="70"/>
      <c r="BF1298" s="70"/>
      <c r="BG1298" s="70"/>
      <c r="BH1298" s="70"/>
      <c r="BI1298" s="70"/>
      <c r="BJ1298" s="70"/>
      <c r="BK1298" s="70"/>
      <c r="AMD1298" s="70"/>
      <c r="AME1298" s="70"/>
      <c r="AMF1298" s="70"/>
      <c r="AMG1298" s="70"/>
      <c r="AMH1298" s="70"/>
      <c r="AMI1298" s="70"/>
      <c r="AMJ1298" s="70"/>
    </row>
    <row r="1299" spans="1:1024" s="72" customFormat="1" ht="28.7" customHeight="1" x14ac:dyDescent="0.25">
      <c r="A1299" s="123">
        <v>1296</v>
      </c>
      <c r="B1299" s="53" t="s">
        <v>2933</v>
      </c>
      <c r="C1299" s="53" t="s">
        <v>2243</v>
      </c>
      <c r="D1299" s="53" t="s">
        <v>2258</v>
      </c>
      <c r="E1299" s="73" t="s">
        <v>28</v>
      </c>
      <c r="F1299" s="73"/>
      <c r="G1299" s="79">
        <v>250</v>
      </c>
      <c r="H1299" s="75">
        <f t="shared" si="58"/>
        <v>312.5</v>
      </c>
      <c r="I1299" s="87">
        <v>728</v>
      </c>
      <c r="J1299" s="77" t="s">
        <v>7112</v>
      </c>
      <c r="K1299" s="66" t="s">
        <v>7224</v>
      </c>
      <c r="L1299" s="71" t="s">
        <v>7111</v>
      </c>
      <c r="M1299" s="78" t="s">
        <v>9</v>
      </c>
      <c r="N1299" s="78" t="s">
        <v>24</v>
      </c>
      <c r="O1299" s="125" t="s">
        <v>7228</v>
      </c>
      <c r="P1299" s="70"/>
      <c r="Q1299" s="70"/>
      <c r="R1299" s="70"/>
      <c r="S1299" s="70"/>
      <c r="T1299" s="70"/>
      <c r="U1299" s="70"/>
      <c r="V1299" s="70"/>
      <c r="W1299" s="70"/>
      <c r="X1299" s="70"/>
      <c r="Y1299" s="70"/>
      <c r="Z1299" s="70"/>
      <c r="AA1299" s="70"/>
      <c r="AB1299" s="70"/>
      <c r="AC1299" s="70"/>
      <c r="AD1299" s="70"/>
      <c r="AE1299" s="70"/>
      <c r="AF1299" s="70"/>
      <c r="AG1299" s="70"/>
      <c r="AH1299" s="70"/>
      <c r="AI1299" s="70"/>
      <c r="AJ1299" s="70"/>
      <c r="AK1299" s="70"/>
      <c r="AL1299" s="70"/>
      <c r="AM1299" s="70"/>
      <c r="AN1299" s="70"/>
      <c r="AO1299" s="70"/>
      <c r="AP1299" s="70"/>
      <c r="AQ1299" s="70"/>
      <c r="AR1299" s="70"/>
      <c r="AS1299" s="70"/>
      <c r="AT1299" s="70"/>
      <c r="AU1299" s="70"/>
      <c r="AV1299" s="70"/>
      <c r="AW1299" s="70"/>
      <c r="AX1299" s="70"/>
      <c r="AY1299" s="70"/>
      <c r="AZ1299" s="70"/>
      <c r="BA1299" s="70"/>
      <c r="BB1299" s="70"/>
      <c r="BC1299" s="70"/>
      <c r="BD1299" s="70"/>
      <c r="BE1299" s="70"/>
      <c r="BF1299" s="70"/>
      <c r="BG1299" s="70"/>
      <c r="BH1299" s="70"/>
      <c r="BI1299" s="70"/>
      <c r="BJ1299" s="70"/>
      <c r="BK1299" s="70"/>
      <c r="AMD1299" s="70"/>
      <c r="AME1299" s="70"/>
      <c r="AMF1299" s="70"/>
      <c r="AMG1299" s="70"/>
      <c r="AMH1299" s="70"/>
      <c r="AMI1299" s="70"/>
      <c r="AMJ1299" s="70"/>
    </row>
    <row r="1300" spans="1:1024" s="72" customFormat="1" ht="28.7" customHeight="1" x14ac:dyDescent="0.25">
      <c r="A1300" s="123">
        <v>1297</v>
      </c>
      <c r="B1300" s="53" t="s">
        <v>2934</v>
      </c>
      <c r="C1300" s="53" t="s">
        <v>2245</v>
      </c>
      <c r="D1300" s="53" t="s">
        <v>2258</v>
      </c>
      <c r="E1300" s="73" t="s">
        <v>28</v>
      </c>
      <c r="F1300" s="73"/>
      <c r="G1300" s="79">
        <v>250</v>
      </c>
      <c r="H1300" s="75">
        <f t="shared" si="58"/>
        <v>312.5</v>
      </c>
      <c r="I1300" s="87">
        <v>728</v>
      </c>
      <c r="J1300" s="77" t="s">
        <v>7112</v>
      </c>
      <c r="K1300" s="66" t="s">
        <v>7224</v>
      </c>
      <c r="L1300" s="71" t="s">
        <v>7111</v>
      </c>
      <c r="M1300" s="78" t="s">
        <v>9</v>
      </c>
      <c r="N1300" s="78" t="s">
        <v>24</v>
      </c>
      <c r="O1300" s="125" t="s">
        <v>7228</v>
      </c>
      <c r="P1300" s="70"/>
      <c r="Q1300" s="70"/>
      <c r="R1300" s="70"/>
      <c r="S1300" s="70"/>
      <c r="T1300" s="70"/>
      <c r="U1300" s="70"/>
      <c r="V1300" s="70"/>
      <c r="W1300" s="70"/>
      <c r="X1300" s="70"/>
      <c r="Y1300" s="70"/>
      <c r="Z1300" s="70"/>
      <c r="AA1300" s="70"/>
      <c r="AB1300" s="70"/>
      <c r="AC1300" s="70"/>
      <c r="AD1300" s="70"/>
      <c r="AE1300" s="70"/>
      <c r="AF1300" s="70"/>
      <c r="AG1300" s="70"/>
      <c r="AH1300" s="70"/>
      <c r="AI1300" s="70"/>
      <c r="AJ1300" s="70"/>
      <c r="AK1300" s="70"/>
      <c r="AL1300" s="70"/>
      <c r="AM1300" s="70"/>
      <c r="AN1300" s="70"/>
      <c r="AO1300" s="70"/>
      <c r="AP1300" s="70"/>
      <c r="AQ1300" s="70"/>
      <c r="AR1300" s="70"/>
      <c r="AS1300" s="70"/>
      <c r="AT1300" s="70"/>
      <c r="AU1300" s="70"/>
      <c r="AV1300" s="70"/>
      <c r="AW1300" s="70"/>
      <c r="AX1300" s="70"/>
      <c r="AY1300" s="70"/>
      <c r="AZ1300" s="70"/>
      <c r="BA1300" s="70"/>
      <c r="BB1300" s="70"/>
      <c r="BC1300" s="70"/>
      <c r="BD1300" s="70"/>
      <c r="BE1300" s="70"/>
      <c r="BF1300" s="70"/>
      <c r="BG1300" s="70"/>
      <c r="BH1300" s="70"/>
      <c r="BI1300" s="70"/>
      <c r="BJ1300" s="70"/>
      <c r="BK1300" s="70"/>
      <c r="AMD1300" s="70"/>
      <c r="AME1300" s="70"/>
      <c r="AMF1300" s="70"/>
      <c r="AMG1300" s="70"/>
      <c r="AMH1300" s="70"/>
      <c r="AMI1300" s="70"/>
      <c r="AMJ1300" s="70"/>
    </row>
    <row r="1301" spans="1:1024" s="72" customFormat="1" ht="28.7" customHeight="1" x14ac:dyDescent="0.25">
      <c r="A1301" s="123">
        <v>1298</v>
      </c>
      <c r="B1301" s="53" t="s">
        <v>2935</v>
      </c>
      <c r="C1301" s="53" t="s">
        <v>2247</v>
      </c>
      <c r="D1301" s="53" t="s">
        <v>2258</v>
      </c>
      <c r="E1301" s="73" t="s">
        <v>28</v>
      </c>
      <c r="F1301" s="73"/>
      <c r="G1301" s="79">
        <v>250</v>
      </c>
      <c r="H1301" s="75">
        <f t="shared" si="58"/>
        <v>312.5</v>
      </c>
      <c r="I1301" s="87">
        <v>728</v>
      </c>
      <c r="J1301" s="77" t="s">
        <v>7112</v>
      </c>
      <c r="K1301" s="66" t="s">
        <v>7224</v>
      </c>
      <c r="L1301" s="71" t="s">
        <v>7111</v>
      </c>
      <c r="M1301" s="78" t="s">
        <v>9</v>
      </c>
      <c r="N1301" s="78" t="s">
        <v>24</v>
      </c>
      <c r="O1301" s="125" t="s">
        <v>7228</v>
      </c>
      <c r="P1301" s="70"/>
      <c r="Q1301" s="70"/>
      <c r="R1301" s="70"/>
      <c r="S1301" s="70"/>
      <c r="T1301" s="70"/>
      <c r="U1301" s="70"/>
      <c r="V1301" s="70"/>
      <c r="W1301" s="70"/>
      <c r="X1301" s="70"/>
      <c r="Y1301" s="70"/>
      <c r="Z1301" s="70"/>
      <c r="AA1301" s="70"/>
      <c r="AB1301" s="70"/>
      <c r="AC1301" s="70"/>
      <c r="AD1301" s="70"/>
      <c r="AE1301" s="70"/>
      <c r="AF1301" s="70"/>
      <c r="AG1301" s="70"/>
      <c r="AH1301" s="70"/>
      <c r="AI1301" s="70"/>
      <c r="AJ1301" s="70"/>
      <c r="AK1301" s="70"/>
      <c r="AL1301" s="70"/>
      <c r="AM1301" s="70"/>
      <c r="AN1301" s="70"/>
      <c r="AO1301" s="70"/>
      <c r="AP1301" s="70"/>
      <c r="AQ1301" s="70"/>
      <c r="AR1301" s="70"/>
      <c r="AS1301" s="70"/>
      <c r="AT1301" s="70"/>
      <c r="AU1301" s="70"/>
      <c r="AV1301" s="70"/>
      <c r="AW1301" s="70"/>
      <c r="AX1301" s="70"/>
      <c r="AY1301" s="70"/>
      <c r="AZ1301" s="70"/>
      <c r="BA1301" s="70"/>
      <c r="BB1301" s="70"/>
      <c r="BC1301" s="70"/>
      <c r="BD1301" s="70"/>
      <c r="BE1301" s="70"/>
      <c r="BF1301" s="70"/>
      <c r="BG1301" s="70"/>
      <c r="BH1301" s="70"/>
      <c r="BI1301" s="70"/>
      <c r="BJ1301" s="70"/>
      <c r="BK1301" s="70"/>
      <c r="AMD1301" s="70"/>
      <c r="AME1301" s="70"/>
      <c r="AMF1301" s="70"/>
      <c r="AMG1301" s="70"/>
      <c r="AMH1301" s="70"/>
      <c r="AMI1301" s="70"/>
      <c r="AMJ1301" s="70"/>
    </row>
    <row r="1302" spans="1:1024" s="72" customFormat="1" ht="28.7" customHeight="1" x14ac:dyDescent="0.25">
      <c r="A1302" s="123">
        <v>1299</v>
      </c>
      <c r="B1302" s="53" t="s">
        <v>2936</v>
      </c>
      <c r="C1302" s="53" t="s">
        <v>2249</v>
      </c>
      <c r="D1302" s="53" t="s">
        <v>2258</v>
      </c>
      <c r="E1302" s="73" t="s">
        <v>28</v>
      </c>
      <c r="F1302" s="73"/>
      <c r="G1302" s="79">
        <v>250</v>
      </c>
      <c r="H1302" s="75">
        <f t="shared" si="58"/>
        <v>312.5</v>
      </c>
      <c r="I1302" s="87">
        <v>728</v>
      </c>
      <c r="J1302" s="77" t="s">
        <v>7112</v>
      </c>
      <c r="K1302" s="66" t="s">
        <v>7224</v>
      </c>
      <c r="L1302" s="71" t="s">
        <v>7111</v>
      </c>
      <c r="M1302" s="78" t="s">
        <v>9</v>
      </c>
      <c r="N1302" s="78" t="s">
        <v>24</v>
      </c>
      <c r="O1302" s="125" t="s">
        <v>7228</v>
      </c>
      <c r="P1302" s="70"/>
      <c r="Q1302" s="70"/>
      <c r="R1302" s="70"/>
      <c r="S1302" s="70"/>
      <c r="T1302" s="70"/>
      <c r="U1302" s="70"/>
      <c r="V1302" s="70"/>
      <c r="W1302" s="70"/>
      <c r="X1302" s="70"/>
      <c r="Y1302" s="70"/>
      <c r="Z1302" s="70"/>
      <c r="AA1302" s="70"/>
      <c r="AB1302" s="70"/>
      <c r="AC1302" s="70"/>
      <c r="AD1302" s="70"/>
      <c r="AE1302" s="70"/>
      <c r="AF1302" s="70"/>
      <c r="AG1302" s="70"/>
      <c r="AH1302" s="70"/>
      <c r="AI1302" s="70"/>
      <c r="AJ1302" s="70"/>
      <c r="AK1302" s="70"/>
      <c r="AL1302" s="70"/>
      <c r="AM1302" s="70"/>
      <c r="AN1302" s="70"/>
      <c r="AO1302" s="70"/>
      <c r="AP1302" s="70"/>
      <c r="AQ1302" s="70"/>
      <c r="AR1302" s="70"/>
      <c r="AS1302" s="70"/>
      <c r="AT1302" s="70"/>
      <c r="AU1302" s="70"/>
      <c r="AV1302" s="70"/>
      <c r="AW1302" s="70"/>
      <c r="AX1302" s="70"/>
      <c r="AY1302" s="70"/>
      <c r="AZ1302" s="70"/>
      <c r="BA1302" s="70"/>
      <c r="BB1302" s="70"/>
      <c r="BC1302" s="70"/>
      <c r="BD1302" s="70"/>
      <c r="BE1302" s="70"/>
      <c r="BF1302" s="70"/>
      <c r="BG1302" s="70"/>
      <c r="BH1302" s="70"/>
      <c r="BI1302" s="70"/>
      <c r="BJ1302" s="70"/>
      <c r="BK1302" s="70"/>
      <c r="AMD1302" s="70"/>
      <c r="AME1302" s="70"/>
      <c r="AMF1302" s="70"/>
      <c r="AMG1302" s="70"/>
      <c r="AMH1302" s="70"/>
      <c r="AMI1302" s="70"/>
      <c r="AMJ1302" s="70"/>
    </row>
    <row r="1303" spans="1:1024" s="72" customFormat="1" ht="28.7" customHeight="1" x14ac:dyDescent="0.25">
      <c r="A1303" s="123">
        <v>1300</v>
      </c>
      <c r="B1303" s="53" t="s">
        <v>2937</v>
      </c>
      <c r="C1303" s="53" t="s">
        <v>2251</v>
      </c>
      <c r="D1303" s="53" t="s">
        <v>2258</v>
      </c>
      <c r="E1303" s="73" t="s">
        <v>28</v>
      </c>
      <c r="F1303" s="73"/>
      <c r="G1303" s="79">
        <v>250</v>
      </c>
      <c r="H1303" s="75">
        <f t="shared" si="58"/>
        <v>312.5</v>
      </c>
      <c r="I1303" s="87">
        <v>728</v>
      </c>
      <c r="J1303" s="77" t="s">
        <v>7112</v>
      </c>
      <c r="K1303" s="66" t="s">
        <v>7224</v>
      </c>
      <c r="L1303" s="71" t="s">
        <v>7111</v>
      </c>
      <c r="M1303" s="78" t="s">
        <v>9</v>
      </c>
      <c r="N1303" s="78" t="s">
        <v>24</v>
      </c>
      <c r="O1303" s="125" t="s">
        <v>7228</v>
      </c>
      <c r="P1303" s="70"/>
      <c r="Q1303" s="70"/>
      <c r="R1303" s="70"/>
      <c r="S1303" s="70"/>
      <c r="T1303" s="70"/>
      <c r="U1303" s="70"/>
      <c r="V1303" s="70"/>
      <c r="W1303" s="70"/>
      <c r="X1303" s="70"/>
      <c r="Y1303" s="70"/>
      <c r="Z1303" s="70"/>
      <c r="AA1303" s="70"/>
      <c r="AB1303" s="70"/>
      <c r="AC1303" s="70"/>
      <c r="AD1303" s="70"/>
      <c r="AE1303" s="70"/>
      <c r="AF1303" s="70"/>
      <c r="AG1303" s="70"/>
      <c r="AH1303" s="70"/>
      <c r="AI1303" s="70"/>
      <c r="AJ1303" s="70"/>
      <c r="AK1303" s="70"/>
      <c r="AL1303" s="70"/>
      <c r="AM1303" s="70"/>
      <c r="AN1303" s="70"/>
      <c r="AO1303" s="70"/>
      <c r="AP1303" s="70"/>
      <c r="AQ1303" s="70"/>
      <c r="AR1303" s="70"/>
      <c r="AS1303" s="70"/>
      <c r="AT1303" s="70"/>
      <c r="AU1303" s="70"/>
      <c r="AV1303" s="70"/>
      <c r="AW1303" s="70"/>
      <c r="AX1303" s="70"/>
      <c r="AY1303" s="70"/>
      <c r="AZ1303" s="70"/>
      <c r="BA1303" s="70"/>
      <c r="BB1303" s="70"/>
      <c r="BC1303" s="70"/>
      <c r="BD1303" s="70"/>
      <c r="BE1303" s="70"/>
      <c r="BF1303" s="70"/>
      <c r="BG1303" s="70"/>
      <c r="BH1303" s="70"/>
      <c r="BI1303" s="70"/>
      <c r="BJ1303" s="70"/>
      <c r="BK1303" s="70"/>
      <c r="AMD1303" s="70"/>
      <c r="AME1303" s="70"/>
      <c r="AMF1303" s="70"/>
      <c r="AMG1303" s="70"/>
      <c r="AMH1303" s="70"/>
      <c r="AMI1303" s="70"/>
      <c r="AMJ1303" s="70"/>
    </row>
    <row r="1304" spans="1:1024" s="72" customFormat="1" ht="28.7" customHeight="1" x14ac:dyDescent="0.25">
      <c r="A1304" s="123">
        <v>1301</v>
      </c>
      <c r="B1304" s="53" t="s">
        <v>2938</v>
      </c>
      <c r="C1304" s="53" t="s">
        <v>2253</v>
      </c>
      <c r="D1304" s="53" t="s">
        <v>2258</v>
      </c>
      <c r="E1304" s="73" t="s">
        <v>28</v>
      </c>
      <c r="F1304" s="73"/>
      <c r="G1304" s="79">
        <v>250</v>
      </c>
      <c r="H1304" s="75">
        <f t="shared" si="58"/>
        <v>312.5</v>
      </c>
      <c r="I1304" s="87">
        <v>728</v>
      </c>
      <c r="J1304" s="77" t="s">
        <v>7112</v>
      </c>
      <c r="K1304" s="66" t="s">
        <v>7224</v>
      </c>
      <c r="L1304" s="71" t="s">
        <v>7111</v>
      </c>
      <c r="M1304" s="78" t="s">
        <v>9</v>
      </c>
      <c r="N1304" s="78" t="s">
        <v>24</v>
      </c>
      <c r="O1304" s="125" t="s">
        <v>7228</v>
      </c>
      <c r="P1304" s="70"/>
      <c r="Q1304" s="70"/>
      <c r="R1304" s="70"/>
      <c r="S1304" s="70"/>
      <c r="T1304" s="70"/>
      <c r="U1304" s="70"/>
      <c r="V1304" s="70"/>
      <c r="W1304" s="70"/>
      <c r="X1304" s="70"/>
      <c r="Y1304" s="70"/>
      <c r="Z1304" s="70"/>
      <c r="AA1304" s="70"/>
      <c r="AB1304" s="70"/>
      <c r="AC1304" s="70"/>
      <c r="AD1304" s="70"/>
      <c r="AE1304" s="70"/>
      <c r="AF1304" s="70"/>
      <c r="AG1304" s="70"/>
      <c r="AH1304" s="70"/>
      <c r="AI1304" s="70"/>
      <c r="AJ1304" s="70"/>
      <c r="AK1304" s="70"/>
      <c r="AL1304" s="70"/>
      <c r="AM1304" s="70"/>
      <c r="AN1304" s="70"/>
      <c r="AO1304" s="70"/>
      <c r="AP1304" s="70"/>
      <c r="AQ1304" s="70"/>
      <c r="AR1304" s="70"/>
      <c r="AS1304" s="70"/>
      <c r="AT1304" s="70"/>
      <c r="AU1304" s="70"/>
      <c r="AV1304" s="70"/>
      <c r="AW1304" s="70"/>
      <c r="AX1304" s="70"/>
      <c r="AY1304" s="70"/>
      <c r="AZ1304" s="70"/>
      <c r="BA1304" s="70"/>
      <c r="BB1304" s="70"/>
      <c r="BC1304" s="70"/>
      <c r="BD1304" s="70"/>
      <c r="BE1304" s="70"/>
      <c r="BF1304" s="70"/>
      <c r="BG1304" s="70"/>
      <c r="BH1304" s="70"/>
      <c r="BI1304" s="70"/>
      <c r="BJ1304" s="70"/>
      <c r="BK1304" s="70"/>
      <c r="AMD1304" s="70"/>
      <c r="AME1304" s="70"/>
      <c r="AMF1304" s="70"/>
      <c r="AMG1304" s="70"/>
      <c r="AMH1304" s="70"/>
      <c r="AMI1304" s="70"/>
      <c r="AMJ1304" s="70"/>
    </row>
    <row r="1305" spans="1:1024" s="72" customFormat="1" ht="28.7" customHeight="1" x14ac:dyDescent="0.25">
      <c r="A1305" s="123">
        <v>1302</v>
      </c>
      <c r="B1305" s="53" t="s">
        <v>2939</v>
      </c>
      <c r="C1305" s="53" t="s">
        <v>2157</v>
      </c>
      <c r="D1305" s="53" t="s">
        <v>2061</v>
      </c>
      <c r="E1305" s="73" t="s">
        <v>28</v>
      </c>
      <c r="F1305" s="73"/>
      <c r="G1305" s="79">
        <v>420</v>
      </c>
      <c r="H1305" s="75">
        <f t="shared" si="58"/>
        <v>525</v>
      </c>
      <c r="I1305" s="76">
        <v>1344</v>
      </c>
      <c r="J1305" s="77" t="s">
        <v>124</v>
      </c>
      <c r="K1305" s="66" t="s">
        <v>7224</v>
      </c>
      <c r="L1305" s="71" t="s">
        <v>7111</v>
      </c>
      <c r="M1305" s="78" t="s">
        <v>9</v>
      </c>
      <c r="N1305" s="78" t="s">
        <v>24</v>
      </c>
      <c r="O1305" s="125" t="s">
        <v>7228</v>
      </c>
      <c r="P1305" s="70"/>
      <c r="Q1305" s="70"/>
      <c r="R1305" s="70"/>
      <c r="S1305" s="70"/>
      <c r="T1305" s="70"/>
      <c r="U1305" s="70"/>
      <c r="V1305" s="70"/>
      <c r="W1305" s="70"/>
      <c r="X1305" s="70"/>
      <c r="Y1305" s="70"/>
      <c r="Z1305" s="70"/>
      <c r="AA1305" s="70"/>
      <c r="AB1305" s="70"/>
      <c r="AC1305" s="70"/>
      <c r="AD1305" s="70"/>
      <c r="AE1305" s="70"/>
      <c r="AF1305" s="70"/>
      <c r="AG1305" s="70"/>
      <c r="AH1305" s="70"/>
      <c r="AI1305" s="70"/>
      <c r="AJ1305" s="70"/>
      <c r="AK1305" s="70"/>
      <c r="AL1305" s="70"/>
      <c r="AM1305" s="70"/>
      <c r="AN1305" s="70"/>
      <c r="AO1305" s="70"/>
      <c r="AP1305" s="70"/>
      <c r="AQ1305" s="70"/>
      <c r="AR1305" s="70"/>
      <c r="AS1305" s="70"/>
      <c r="AT1305" s="70"/>
      <c r="AU1305" s="70"/>
      <c r="AV1305" s="70"/>
      <c r="AW1305" s="70"/>
      <c r="AX1305" s="70"/>
      <c r="AY1305" s="70"/>
      <c r="AZ1305" s="70"/>
      <c r="BA1305" s="70"/>
      <c r="BB1305" s="70"/>
      <c r="BC1305" s="70"/>
      <c r="BD1305" s="70"/>
      <c r="BE1305" s="70"/>
      <c r="BF1305" s="70"/>
      <c r="BG1305" s="70"/>
      <c r="BH1305" s="70"/>
      <c r="BI1305" s="70"/>
      <c r="BJ1305" s="70"/>
      <c r="BK1305" s="70"/>
      <c r="AMD1305" s="70"/>
      <c r="AME1305" s="70"/>
      <c r="AMF1305" s="70"/>
      <c r="AMG1305" s="70"/>
      <c r="AMH1305" s="70"/>
      <c r="AMI1305" s="70"/>
      <c r="AMJ1305" s="70"/>
    </row>
    <row r="1306" spans="1:1024" s="72" customFormat="1" ht="28.7" customHeight="1" x14ac:dyDescent="0.25">
      <c r="A1306" s="123">
        <v>1303</v>
      </c>
      <c r="B1306" s="53" t="s">
        <v>2940</v>
      </c>
      <c r="C1306" s="53" t="s">
        <v>2159</v>
      </c>
      <c r="D1306" s="53" t="s">
        <v>2061</v>
      </c>
      <c r="E1306" s="73" t="s">
        <v>28</v>
      </c>
      <c r="F1306" s="73"/>
      <c r="G1306" s="79">
        <v>420</v>
      </c>
      <c r="H1306" s="75">
        <f t="shared" si="58"/>
        <v>525</v>
      </c>
      <c r="I1306" s="76">
        <v>1344</v>
      </c>
      <c r="J1306" s="77" t="s">
        <v>124</v>
      </c>
      <c r="K1306" s="66" t="s">
        <v>7224</v>
      </c>
      <c r="L1306" s="71" t="s">
        <v>7111</v>
      </c>
      <c r="M1306" s="78" t="s">
        <v>9</v>
      </c>
      <c r="N1306" s="78" t="s">
        <v>24</v>
      </c>
      <c r="O1306" s="125" t="s">
        <v>7228</v>
      </c>
      <c r="P1306" s="70"/>
      <c r="Q1306" s="70"/>
      <c r="R1306" s="70"/>
      <c r="S1306" s="70"/>
      <c r="T1306" s="70"/>
      <c r="U1306" s="70"/>
      <c r="V1306" s="70"/>
      <c r="W1306" s="70"/>
      <c r="X1306" s="70"/>
      <c r="Y1306" s="70"/>
      <c r="Z1306" s="70"/>
      <c r="AA1306" s="70"/>
      <c r="AB1306" s="70"/>
      <c r="AC1306" s="70"/>
      <c r="AD1306" s="70"/>
      <c r="AE1306" s="70"/>
      <c r="AF1306" s="70"/>
      <c r="AG1306" s="70"/>
      <c r="AH1306" s="70"/>
      <c r="AI1306" s="70"/>
      <c r="AJ1306" s="70"/>
      <c r="AK1306" s="70"/>
      <c r="AL1306" s="70"/>
      <c r="AM1306" s="70"/>
      <c r="AN1306" s="70"/>
      <c r="AO1306" s="70"/>
      <c r="AP1306" s="70"/>
      <c r="AQ1306" s="70"/>
      <c r="AR1306" s="70"/>
      <c r="AS1306" s="70"/>
      <c r="AT1306" s="70"/>
      <c r="AU1306" s="70"/>
      <c r="AV1306" s="70"/>
      <c r="AW1306" s="70"/>
      <c r="AX1306" s="70"/>
      <c r="AY1306" s="70"/>
      <c r="AZ1306" s="70"/>
      <c r="BA1306" s="70"/>
      <c r="BB1306" s="70"/>
      <c r="BC1306" s="70"/>
      <c r="BD1306" s="70"/>
      <c r="BE1306" s="70"/>
      <c r="BF1306" s="70"/>
      <c r="BG1306" s="70"/>
      <c r="BH1306" s="70"/>
      <c r="BI1306" s="70"/>
      <c r="BJ1306" s="70"/>
      <c r="BK1306" s="70"/>
      <c r="AMD1306" s="70"/>
      <c r="AME1306" s="70"/>
      <c r="AMF1306" s="70"/>
      <c r="AMG1306" s="70"/>
      <c r="AMH1306" s="70"/>
      <c r="AMI1306" s="70"/>
      <c r="AMJ1306" s="70"/>
    </row>
    <row r="1307" spans="1:1024" s="72" customFormat="1" ht="28.7" customHeight="1" x14ac:dyDescent="0.25">
      <c r="A1307" s="123">
        <v>1304</v>
      </c>
      <c r="B1307" s="53" t="s">
        <v>2941</v>
      </c>
      <c r="C1307" s="53" t="s">
        <v>2161</v>
      </c>
      <c r="D1307" s="53" t="s">
        <v>2061</v>
      </c>
      <c r="E1307" s="73" t="s">
        <v>28</v>
      </c>
      <c r="F1307" s="73"/>
      <c r="G1307" s="79">
        <v>420</v>
      </c>
      <c r="H1307" s="75">
        <f t="shared" si="58"/>
        <v>525</v>
      </c>
      <c r="I1307" s="76">
        <v>1344</v>
      </c>
      <c r="J1307" s="77" t="s">
        <v>124</v>
      </c>
      <c r="K1307" s="66" t="s">
        <v>7224</v>
      </c>
      <c r="L1307" s="71" t="s">
        <v>7111</v>
      </c>
      <c r="M1307" s="78" t="s">
        <v>9</v>
      </c>
      <c r="N1307" s="78" t="s">
        <v>24</v>
      </c>
      <c r="O1307" s="125" t="s">
        <v>7228</v>
      </c>
      <c r="P1307" s="70"/>
      <c r="Q1307" s="70"/>
      <c r="R1307" s="70"/>
      <c r="S1307" s="70"/>
      <c r="T1307" s="70"/>
      <c r="U1307" s="70"/>
      <c r="V1307" s="70"/>
      <c r="W1307" s="70"/>
      <c r="X1307" s="70"/>
      <c r="Y1307" s="70"/>
      <c r="Z1307" s="70"/>
      <c r="AA1307" s="70"/>
      <c r="AB1307" s="70"/>
      <c r="AC1307" s="70"/>
      <c r="AD1307" s="70"/>
      <c r="AE1307" s="70"/>
      <c r="AF1307" s="70"/>
      <c r="AG1307" s="70"/>
      <c r="AH1307" s="70"/>
      <c r="AI1307" s="70"/>
      <c r="AJ1307" s="70"/>
      <c r="AK1307" s="70"/>
      <c r="AL1307" s="70"/>
      <c r="AM1307" s="70"/>
      <c r="AN1307" s="70"/>
      <c r="AO1307" s="70"/>
      <c r="AP1307" s="70"/>
      <c r="AQ1307" s="70"/>
      <c r="AR1307" s="70"/>
      <c r="AS1307" s="70"/>
      <c r="AT1307" s="70"/>
      <c r="AU1307" s="70"/>
      <c r="AV1307" s="70"/>
      <c r="AW1307" s="70"/>
      <c r="AX1307" s="70"/>
      <c r="AY1307" s="70"/>
      <c r="AZ1307" s="70"/>
      <c r="BA1307" s="70"/>
      <c r="BB1307" s="70"/>
      <c r="BC1307" s="70"/>
      <c r="BD1307" s="70"/>
      <c r="BE1307" s="70"/>
      <c r="BF1307" s="70"/>
      <c r="BG1307" s="70"/>
      <c r="BH1307" s="70"/>
      <c r="BI1307" s="70"/>
      <c r="BJ1307" s="70"/>
      <c r="BK1307" s="70"/>
      <c r="AMD1307" s="70"/>
      <c r="AME1307" s="70"/>
      <c r="AMF1307" s="70"/>
      <c r="AMG1307" s="70"/>
      <c r="AMH1307" s="70"/>
      <c r="AMI1307" s="70"/>
      <c r="AMJ1307" s="70"/>
    </row>
    <row r="1308" spans="1:1024" s="72" customFormat="1" ht="28.7" customHeight="1" x14ac:dyDescent="0.25">
      <c r="A1308" s="123">
        <v>1305</v>
      </c>
      <c r="B1308" s="53" t="s">
        <v>2942</v>
      </c>
      <c r="C1308" s="53" t="s">
        <v>2163</v>
      </c>
      <c r="D1308" s="53" t="s">
        <v>2061</v>
      </c>
      <c r="E1308" s="73" t="s">
        <v>28</v>
      </c>
      <c r="F1308" s="73"/>
      <c r="G1308" s="79">
        <v>420</v>
      </c>
      <c r="H1308" s="75">
        <f t="shared" si="58"/>
        <v>525</v>
      </c>
      <c r="I1308" s="76">
        <v>1344</v>
      </c>
      <c r="J1308" s="77" t="s">
        <v>124</v>
      </c>
      <c r="K1308" s="66" t="s">
        <v>7224</v>
      </c>
      <c r="L1308" s="71" t="s">
        <v>7111</v>
      </c>
      <c r="M1308" s="78" t="s">
        <v>9</v>
      </c>
      <c r="N1308" s="78" t="s">
        <v>24</v>
      </c>
      <c r="O1308" s="125" t="s">
        <v>7228</v>
      </c>
      <c r="P1308" s="70"/>
      <c r="Q1308" s="70"/>
      <c r="R1308" s="70"/>
      <c r="S1308" s="70"/>
      <c r="T1308" s="70"/>
      <c r="U1308" s="70"/>
      <c r="V1308" s="70"/>
      <c r="W1308" s="70"/>
      <c r="X1308" s="70"/>
      <c r="Y1308" s="70"/>
      <c r="Z1308" s="70"/>
      <c r="AA1308" s="70"/>
      <c r="AB1308" s="70"/>
      <c r="AC1308" s="70"/>
      <c r="AD1308" s="70"/>
      <c r="AE1308" s="70"/>
      <c r="AF1308" s="70"/>
      <c r="AG1308" s="70"/>
      <c r="AH1308" s="70"/>
      <c r="AI1308" s="70"/>
      <c r="AJ1308" s="70"/>
      <c r="AK1308" s="70"/>
      <c r="AL1308" s="70"/>
      <c r="AM1308" s="70"/>
      <c r="AN1308" s="70"/>
      <c r="AO1308" s="70"/>
      <c r="AP1308" s="70"/>
      <c r="AQ1308" s="70"/>
      <c r="AR1308" s="70"/>
      <c r="AS1308" s="70"/>
      <c r="AT1308" s="70"/>
      <c r="AU1308" s="70"/>
      <c r="AV1308" s="70"/>
      <c r="AW1308" s="70"/>
      <c r="AX1308" s="70"/>
      <c r="AY1308" s="70"/>
      <c r="AZ1308" s="70"/>
      <c r="BA1308" s="70"/>
      <c r="BB1308" s="70"/>
      <c r="BC1308" s="70"/>
      <c r="BD1308" s="70"/>
      <c r="BE1308" s="70"/>
      <c r="BF1308" s="70"/>
      <c r="BG1308" s="70"/>
      <c r="BH1308" s="70"/>
      <c r="BI1308" s="70"/>
      <c r="BJ1308" s="70"/>
      <c r="BK1308" s="70"/>
      <c r="AMD1308" s="70"/>
      <c r="AME1308" s="70"/>
      <c r="AMF1308" s="70"/>
      <c r="AMG1308" s="70"/>
      <c r="AMH1308" s="70"/>
      <c r="AMI1308" s="70"/>
      <c r="AMJ1308" s="70"/>
    </row>
    <row r="1309" spans="1:1024" s="72" customFormat="1" ht="28.7" customHeight="1" x14ac:dyDescent="0.25">
      <c r="A1309" s="123">
        <v>1306</v>
      </c>
      <c r="B1309" s="53" t="s">
        <v>2943</v>
      </c>
      <c r="C1309" s="53" t="s">
        <v>2165</v>
      </c>
      <c r="D1309" s="53" t="s">
        <v>2061</v>
      </c>
      <c r="E1309" s="73" t="s">
        <v>28</v>
      </c>
      <c r="F1309" s="73"/>
      <c r="G1309" s="79">
        <v>420</v>
      </c>
      <c r="H1309" s="75">
        <f t="shared" si="58"/>
        <v>525</v>
      </c>
      <c r="I1309" s="76">
        <v>1344</v>
      </c>
      <c r="J1309" s="77" t="s">
        <v>124</v>
      </c>
      <c r="K1309" s="66" t="s">
        <v>7224</v>
      </c>
      <c r="L1309" s="71" t="s">
        <v>7111</v>
      </c>
      <c r="M1309" s="78" t="s">
        <v>9</v>
      </c>
      <c r="N1309" s="78" t="s">
        <v>24</v>
      </c>
      <c r="O1309" s="125" t="s">
        <v>7228</v>
      </c>
      <c r="P1309" s="70"/>
      <c r="Q1309" s="70"/>
      <c r="R1309" s="70"/>
      <c r="S1309" s="70"/>
      <c r="T1309" s="70"/>
      <c r="U1309" s="70"/>
      <c r="V1309" s="70"/>
      <c r="W1309" s="70"/>
      <c r="X1309" s="70"/>
      <c r="Y1309" s="70"/>
      <c r="Z1309" s="70"/>
      <c r="AA1309" s="70"/>
      <c r="AB1309" s="70"/>
      <c r="AC1309" s="70"/>
      <c r="AD1309" s="70"/>
      <c r="AE1309" s="70"/>
      <c r="AF1309" s="70"/>
      <c r="AG1309" s="70"/>
      <c r="AH1309" s="70"/>
      <c r="AI1309" s="70"/>
      <c r="AJ1309" s="70"/>
      <c r="AK1309" s="70"/>
      <c r="AL1309" s="70"/>
      <c r="AM1309" s="70"/>
      <c r="AN1309" s="70"/>
      <c r="AO1309" s="70"/>
      <c r="AP1309" s="70"/>
      <c r="AQ1309" s="70"/>
      <c r="AR1309" s="70"/>
      <c r="AS1309" s="70"/>
      <c r="AT1309" s="70"/>
      <c r="AU1309" s="70"/>
      <c r="AV1309" s="70"/>
      <c r="AW1309" s="70"/>
      <c r="AX1309" s="70"/>
      <c r="AY1309" s="70"/>
      <c r="AZ1309" s="70"/>
      <c r="BA1309" s="70"/>
      <c r="BB1309" s="70"/>
      <c r="BC1309" s="70"/>
      <c r="BD1309" s="70"/>
      <c r="BE1309" s="70"/>
      <c r="BF1309" s="70"/>
      <c r="BG1309" s="70"/>
      <c r="BH1309" s="70"/>
      <c r="BI1309" s="70"/>
      <c r="BJ1309" s="70"/>
      <c r="BK1309" s="70"/>
      <c r="AMD1309" s="70"/>
      <c r="AME1309" s="70"/>
      <c r="AMF1309" s="70"/>
      <c r="AMG1309" s="70"/>
      <c r="AMH1309" s="70"/>
      <c r="AMI1309" s="70"/>
      <c r="AMJ1309" s="70"/>
    </row>
    <row r="1310" spans="1:1024" s="72" customFormat="1" ht="28.7" customHeight="1" x14ac:dyDescent="0.25">
      <c r="A1310" s="123">
        <v>1307</v>
      </c>
      <c r="B1310" s="53" t="s">
        <v>2944</v>
      </c>
      <c r="C1310" s="53" t="s">
        <v>2167</v>
      </c>
      <c r="D1310" s="53" t="s">
        <v>2061</v>
      </c>
      <c r="E1310" s="73" t="s">
        <v>28</v>
      </c>
      <c r="F1310" s="73"/>
      <c r="G1310" s="79">
        <v>420</v>
      </c>
      <c r="H1310" s="75">
        <f t="shared" si="58"/>
        <v>525</v>
      </c>
      <c r="I1310" s="76">
        <v>1344</v>
      </c>
      <c r="J1310" s="77" t="s">
        <v>124</v>
      </c>
      <c r="K1310" s="66" t="s">
        <v>7224</v>
      </c>
      <c r="L1310" s="71" t="s">
        <v>7111</v>
      </c>
      <c r="M1310" s="78" t="s">
        <v>9</v>
      </c>
      <c r="N1310" s="78" t="s">
        <v>24</v>
      </c>
      <c r="O1310" s="125" t="s">
        <v>7228</v>
      </c>
      <c r="P1310" s="70"/>
      <c r="Q1310" s="70"/>
      <c r="R1310" s="70"/>
      <c r="S1310" s="70"/>
      <c r="T1310" s="70"/>
      <c r="U1310" s="70"/>
      <c r="V1310" s="70"/>
      <c r="W1310" s="70"/>
      <c r="X1310" s="70"/>
      <c r="Y1310" s="70"/>
      <c r="Z1310" s="70"/>
      <c r="AA1310" s="70"/>
      <c r="AB1310" s="70"/>
      <c r="AC1310" s="70"/>
      <c r="AD1310" s="70"/>
      <c r="AE1310" s="70"/>
      <c r="AF1310" s="70"/>
      <c r="AG1310" s="70"/>
      <c r="AH1310" s="70"/>
      <c r="AI1310" s="70"/>
      <c r="AJ1310" s="70"/>
      <c r="AK1310" s="70"/>
      <c r="AL1310" s="70"/>
      <c r="AM1310" s="70"/>
      <c r="AN1310" s="70"/>
      <c r="AO1310" s="70"/>
      <c r="AP1310" s="70"/>
      <c r="AQ1310" s="70"/>
      <c r="AR1310" s="70"/>
      <c r="AS1310" s="70"/>
      <c r="AT1310" s="70"/>
      <c r="AU1310" s="70"/>
      <c r="AV1310" s="70"/>
      <c r="AW1310" s="70"/>
      <c r="AX1310" s="70"/>
      <c r="AY1310" s="70"/>
      <c r="AZ1310" s="70"/>
      <c r="BA1310" s="70"/>
      <c r="BB1310" s="70"/>
      <c r="BC1310" s="70"/>
      <c r="BD1310" s="70"/>
      <c r="BE1310" s="70"/>
      <c r="BF1310" s="70"/>
      <c r="BG1310" s="70"/>
      <c r="BH1310" s="70"/>
      <c r="BI1310" s="70"/>
      <c r="BJ1310" s="70"/>
      <c r="BK1310" s="70"/>
      <c r="AMD1310" s="70"/>
      <c r="AME1310" s="70"/>
      <c r="AMF1310" s="70"/>
      <c r="AMG1310" s="70"/>
      <c r="AMH1310" s="70"/>
      <c r="AMI1310" s="70"/>
      <c r="AMJ1310" s="70"/>
    </row>
    <row r="1311" spans="1:1024" s="72" customFormat="1" ht="28.7" customHeight="1" x14ac:dyDescent="0.25">
      <c r="A1311" s="123">
        <v>1308</v>
      </c>
      <c r="B1311" s="53" t="s">
        <v>2945</v>
      </c>
      <c r="C1311" s="53" t="s">
        <v>2169</v>
      </c>
      <c r="D1311" s="53" t="s">
        <v>2061</v>
      </c>
      <c r="E1311" s="73" t="s">
        <v>28</v>
      </c>
      <c r="F1311" s="73"/>
      <c r="G1311" s="79">
        <v>420</v>
      </c>
      <c r="H1311" s="75">
        <f t="shared" si="58"/>
        <v>525</v>
      </c>
      <c r="I1311" s="76">
        <v>1344</v>
      </c>
      <c r="J1311" s="77" t="s">
        <v>124</v>
      </c>
      <c r="K1311" s="66" t="s">
        <v>7224</v>
      </c>
      <c r="L1311" s="71" t="s">
        <v>7111</v>
      </c>
      <c r="M1311" s="78" t="s">
        <v>9</v>
      </c>
      <c r="N1311" s="78" t="s">
        <v>24</v>
      </c>
      <c r="O1311" s="125" t="s">
        <v>7228</v>
      </c>
      <c r="P1311" s="70"/>
      <c r="Q1311" s="70"/>
      <c r="R1311" s="70"/>
      <c r="S1311" s="70"/>
      <c r="T1311" s="70"/>
      <c r="U1311" s="70"/>
      <c r="V1311" s="70"/>
      <c r="W1311" s="70"/>
      <c r="X1311" s="70"/>
      <c r="Y1311" s="70"/>
      <c r="Z1311" s="70"/>
      <c r="AA1311" s="70"/>
      <c r="AB1311" s="70"/>
      <c r="AC1311" s="70"/>
      <c r="AD1311" s="70"/>
      <c r="AE1311" s="70"/>
      <c r="AF1311" s="70"/>
      <c r="AG1311" s="70"/>
      <c r="AH1311" s="70"/>
      <c r="AI1311" s="70"/>
      <c r="AJ1311" s="70"/>
      <c r="AK1311" s="70"/>
      <c r="AL1311" s="70"/>
      <c r="AM1311" s="70"/>
      <c r="AN1311" s="70"/>
      <c r="AO1311" s="70"/>
      <c r="AP1311" s="70"/>
      <c r="AQ1311" s="70"/>
      <c r="AR1311" s="70"/>
      <c r="AS1311" s="70"/>
      <c r="AT1311" s="70"/>
      <c r="AU1311" s="70"/>
      <c r="AV1311" s="70"/>
      <c r="AW1311" s="70"/>
      <c r="AX1311" s="70"/>
      <c r="AY1311" s="70"/>
      <c r="AZ1311" s="70"/>
      <c r="BA1311" s="70"/>
      <c r="BB1311" s="70"/>
      <c r="BC1311" s="70"/>
      <c r="BD1311" s="70"/>
      <c r="BE1311" s="70"/>
      <c r="BF1311" s="70"/>
      <c r="BG1311" s="70"/>
      <c r="BH1311" s="70"/>
      <c r="BI1311" s="70"/>
      <c r="BJ1311" s="70"/>
      <c r="BK1311" s="70"/>
      <c r="AMD1311" s="70"/>
      <c r="AME1311" s="70"/>
      <c r="AMF1311" s="70"/>
      <c r="AMG1311" s="70"/>
      <c r="AMH1311" s="70"/>
      <c r="AMI1311" s="70"/>
      <c r="AMJ1311" s="70"/>
    </row>
    <row r="1312" spans="1:1024" s="72" customFormat="1" ht="28.7" customHeight="1" x14ac:dyDescent="0.25">
      <c r="A1312" s="123">
        <v>1309</v>
      </c>
      <c r="B1312" s="53" t="s">
        <v>2946</v>
      </c>
      <c r="C1312" s="53" t="s">
        <v>2171</v>
      </c>
      <c r="D1312" s="53" t="s">
        <v>2061</v>
      </c>
      <c r="E1312" s="73" t="s">
        <v>28</v>
      </c>
      <c r="F1312" s="73"/>
      <c r="G1312" s="79">
        <v>420</v>
      </c>
      <c r="H1312" s="75">
        <f t="shared" si="58"/>
        <v>525</v>
      </c>
      <c r="I1312" s="76">
        <v>1344</v>
      </c>
      <c r="J1312" s="77" t="s">
        <v>124</v>
      </c>
      <c r="K1312" s="66" t="s">
        <v>7224</v>
      </c>
      <c r="L1312" s="71" t="s">
        <v>7111</v>
      </c>
      <c r="M1312" s="78" t="s">
        <v>9</v>
      </c>
      <c r="N1312" s="78" t="s">
        <v>24</v>
      </c>
      <c r="O1312" s="125" t="s">
        <v>7228</v>
      </c>
      <c r="P1312" s="70"/>
      <c r="Q1312" s="70"/>
      <c r="R1312" s="70"/>
      <c r="S1312" s="70"/>
      <c r="T1312" s="70"/>
      <c r="U1312" s="70"/>
      <c r="V1312" s="70"/>
      <c r="W1312" s="70"/>
      <c r="X1312" s="70"/>
      <c r="Y1312" s="70"/>
      <c r="Z1312" s="70"/>
      <c r="AA1312" s="70"/>
      <c r="AB1312" s="70"/>
      <c r="AC1312" s="70"/>
      <c r="AD1312" s="70"/>
      <c r="AE1312" s="70"/>
      <c r="AF1312" s="70"/>
      <c r="AG1312" s="70"/>
      <c r="AH1312" s="70"/>
      <c r="AI1312" s="70"/>
      <c r="AJ1312" s="70"/>
      <c r="AK1312" s="70"/>
      <c r="AL1312" s="70"/>
      <c r="AM1312" s="70"/>
      <c r="AN1312" s="70"/>
      <c r="AO1312" s="70"/>
      <c r="AP1312" s="70"/>
      <c r="AQ1312" s="70"/>
      <c r="AR1312" s="70"/>
      <c r="AS1312" s="70"/>
      <c r="AT1312" s="70"/>
      <c r="AU1312" s="70"/>
      <c r="AV1312" s="70"/>
      <c r="AW1312" s="70"/>
      <c r="AX1312" s="70"/>
      <c r="AY1312" s="70"/>
      <c r="AZ1312" s="70"/>
      <c r="BA1312" s="70"/>
      <c r="BB1312" s="70"/>
      <c r="BC1312" s="70"/>
      <c r="BD1312" s="70"/>
      <c r="BE1312" s="70"/>
      <c r="BF1312" s="70"/>
      <c r="BG1312" s="70"/>
      <c r="BH1312" s="70"/>
      <c r="BI1312" s="70"/>
      <c r="BJ1312" s="70"/>
      <c r="BK1312" s="70"/>
      <c r="AMD1312" s="70"/>
      <c r="AME1312" s="70"/>
      <c r="AMF1312" s="70"/>
      <c r="AMG1312" s="70"/>
      <c r="AMH1312" s="70"/>
      <c r="AMI1312" s="70"/>
      <c r="AMJ1312" s="70"/>
    </row>
    <row r="1313" spans="1:1024" s="72" customFormat="1" ht="28.7" customHeight="1" x14ac:dyDescent="0.25">
      <c r="A1313" s="123">
        <v>1310</v>
      </c>
      <c r="B1313" s="53" t="s">
        <v>2947</v>
      </c>
      <c r="C1313" s="53" t="s">
        <v>2173</v>
      </c>
      <c r="D1313" s="53" t="s">
        <v>2061</v>
      </c>
      <c r="E1313" s="73" t="s">
        <v>28</v>
      </c>
      <c r="F1313" s="73"/>
      <c r="G1313" s="79">
        <v>420</v>
      </c>
      <c r="H1313" s="75">
        <f t="shared" si="58"/>
        <v>525</v>
      </c>
      <c r="I1313" s="76">
        <v>1344</v>
      </c>
      <c r="J1313" s="77" t="s">
        <v>124</v>
      </c>
      <c r="K1313" s="66" t="s">
        <v>7224</v>
      </c>
      <c r="L1313" s="71" t="s">
        <v>7111</v>
      </c>
      <c r="M1313" s="78" t="s">
        <v>9</v>
      </c>
      <c r="N1313" s="78" t="s">
        <v>24</v>
      </c>
      <c r="O1313" s="125" t="s">
        <v>7228</v>
      </c>
      <c r="P1313" s="70"/>
      <c r="Q1313" s="70"/>
      <c r="R1313" s="70"/>
      <c r="S1313" s="70"/>
      <c r="T1313" s="70"/>
      <c r="U1313" s="70"/>
      <c r="V1313" s="70"/>
      <c r="W1313" s="70"/>
      <c r="X1313" s="70"/>
      <c r="Y1313" s="70"/>
      <c r="Z1313" s="70"/>
      <c r="AA1313" s="70"/>
      <c r="AB1313" s="70"/>
      <c r="AC1313" s="70"/>
      <c r="AD1313" s="70"/>
      <c r="AE1313" s="70"/>
      <c r="AF1313" s="70"/>
      <c r="AG1313" s="70"/>
      <c r="AH1313" s="70"/>
      <c r="AI1313" s="70"/>
      <c r="AJ1313" s="70"/>
      <c r="AK1313" s="70"/>
      <c r="AL1313" s="70"/>
      <c r="AM1313" s="70"/>
      <c r="AN1313" s="70"/>
      <c r="AO1313" s="70"/>
      <c r="AP1313" s="70"/>
      <c r="AQ1313" s="70"/>
      <c r="AR1313" s="70"/>
      <c r="AS1313" s="70"/>
      <c r="AT1313" s="70"/>
      <c r="AU1313" s="70"/>
      <c r="AV1313" s="70"/>
      <c r="AW1313" s="70"/>
      <c r="AX1313" s="70"/>
      <c r="AY1313" s="70"/>
      <c r="AZ1313" s="70"/>
      <c r="BA1313" s="70"/>
      <c r="BB1313" s="70"/>
      <c r="BC1313" s="70"/>
      <c r="BD1313" s="70"/>
      <c r="BE1313" s="70"/>
      <c r="BF1313" s="70"/>
      <c r="BG1313" s="70"/>
      <c r="BH1313" s="70"/>
      <c r="BI1313" s="70"/>
      <c r="BJ1313" s="70"/>
      <c r="BK1313" s="70"/>
      <c r="AMD1313" s="70"/>
      <c r="AME1313" s="70"/>
      <c r="AMF1313" s="70"/>
      <c r="AMG1313" s="70"/>
      <c r="AMH1313" s="70"/>
      <c r="AMI1313" s="70"/>
      <c r="AMJ1313" s="70"/>
    </row>
    <row r="1314" spans="1:1024" s="72" customFormat="1" ht="28.7" customHeight="1" x14ac:dyDescent="0.25">
      <c r="A1314" s="123">
        <v>1311</v>
      </c>
      <c r="B1314" s="53" t="s">
        <v>2948</v>
      </c>
      <c r="C1314" s="53" t="s">
        <v>2175</v>
      </c>
      <c r="D1314" s="53" t="s">
        <v>2061</v>
      </c>
      <c r="E1314" s="73" t="s">
        <v>28</v>
      </c>
      <c r="F1314" s="73"/>
      <c r="G1314" s="79">
        <v>420</v>
      </c>
      <c r="H1314" s="75">
        <f t="shared" si="58"/>
        <v>525</v>
      </c>
      <c r="I1314" s="76">
        <v>1344</v>
      </c>
      <c r="J1314" s="77" t="s">
        <v>124</v>
      </c>
      <c r="K1314" s="66" t="s">
        <v>7224</v>
      </c>
      <c r="L1314" s="71" t="s">
        <v>7111</v>
      </c>
      <c r="M1314" s="78" t="s">
        <v>9</v>
      </c>
      <c r="N1314" s="78" t="s">
        <v>24</v>
      </c>
      <c r="O1314" s="125" t="s">
        <v>7228</v>
      </c>
      <c r="P1314" s="70"/>
      <c r="Q1314" s="70"/>
      <c r="R1314" s="70"/>
      <c r="S1314" s="70"/>
      <c r="T1314" s="70"/>
      <c r="U1314" s="70"/>
      <c r="V1314" s="70"/>
      <c r="W1314" s="70"/>
      <c r="X1314" s="70"/>
      <c r="Y1314" s="70"/>
      <c r="Z1314" s="70"/>
      <c r="AA1314" s="70"/>
      <c r="AB1314" s="70"/>
      <c r="AC1314" s="70"/>
      <c r="AD1314" s="70"/>
      <c r="AE1314" s="70"/>
      <c r="AF1314" s="70"/>
      <c r="AG1314" s="70"/>
      <c r="AH1314" s="70"/>
      <c r="AI1314" s="70"/>
      <c r="AJ1314" s="70"/>
      <c r="AK1314" s="70"/>
      <c r="AL1314" s="70"/>
      <c r="AM1314" s="70"/>
      <c r="AN1314" s="70"/>
      <c r="AO1314" s="70"/>
      <c r="AP1314" s="70"/>
      <c r="AQ1314" s="70"/>
      <c r="AR1314" s="70"/>
      <c r="AS1314" s="70"/>
      <c r="AT1314" s="70"/>
      <c r="AU1314" s="70"/>
      <c r="AV1314" s="70"/>
      <c r="AW1314" s="70"/>
      <c r="AX1314" s="70"/>
      <c r="AY1314" s="70"/>
      <c r="AZ1314" s="70"/>
      <c r="BA1314" s="70"/>
      <c r="BB1314" s="70"/>
      <c r="BC1314" s="70"/>
      <c r="BD1314" s="70"/>
      <c r="BE1314" s="70"/>
      <c r="BF1314" s="70"/>
      <c r="BG1314" s="70"/>
      <c r="BH1314" s="70"/>
      <c r="BI1314" s="70"/>
      <c r="BJ1314" s="70"/>
      <c r="BK1314" s="70"/>
      <c r="AMD1314" s="70"/>
      <c r="AME1314" s="70"/>
      <c r="AMF1314" s="70"/>
      <c r="AMG1314" s="70"/>
      <c r="AMH1314" s="70"/>
      <c r="AMI1314" s="70"/>
      <c r="AMJ1314" s="70"/>
    </row>
    <row r="1315" spans="1:1024" s="72" customFormat="1" ht="28.7" customHeight="1" x14ac:dyDescent="0.25">
      <c r="A1315" s="123">
        <v>1312</v>
      </c>
      <c r="B1315" s="53" t="s">
        <v>2949</v>
      </c>
      <c r="C1315" s="53" t="s">
        <v>2179</v>
      </c>
      <c r="D1315" s="53" t="s">
        <v>2061</v>
      </c>
      <c r="E1315" s="73" t="s">
        <v>28</v>
      </c>
      <c r="F1315" s="73"/>
      <c r="G1315" s="79">
        <v>420</v>
      </c>
      <c r="H1315" s="75">
        <f t="shared" si="58"/>
        <v>525</v>
      </c>
      <c r="I1315" s="76">
        <v>1344</v>
      </c>
      <c r="J1315" s="77" t="s">
        <v>124</v>
      </c>
      <c r="K1315" s="66" t="s">
        <v>7224</v>
      </c>
      <c r="L1315" s="71" t="s">
        <v>7111</v>
      </c>
      <c r="M1315" s="78" t="s">
        <v>9</v>
      </c>
      <c r="N1315" s="78" t="s">
        <v>24</v>
      </c>
      <c r="O1315" s="125" t="s">
        <v>7228</v>
      </c>
      <c r="P1315" s="70"/>
      <c r="Q1315" s="70"/>
      <c r="R1315" s="70"/>
      <c r="S1315" s="70"/>
      <c r="T1315" s="70"/>
      <c r="U1315" s="70"/>
      <c r="V1315" s="70"/>
      <c r="W1315" s="70"/>
      <c r="X1315" s="70"/>
      <c r="Y1315" s="70"/>
      <c r="Z1315" s="70"/>
      <c r="AA1315" s="70"/>
      <c r="AB1315" s="70"/>
      <c r="AC1315" s="70"/>
      <c r="AD1315" s="70"/>
      <c r="AE1315" s="70"/>
      <c r="AF1315" s="70"/>
      <c r="AG1315" s="70"/>
      <c r="AH1315" s="70"/>
      <c r="AI1315" s="70"/>
      <c r="AJ1315" s="70"/>
      <c r="AK1315" s="70"/>
      <c r="AL1315" s="70"/>
      <c r="AM1315" s="70"/>
      <c r="AN1315" s="70"/>
      <c r="AO1315" s="70"/>
      <c r="AP1315" s="70"/>
      <c r="AQ1315" s="70"/>
      <c r="AR1315" s="70"/>
      <c r="AS1315" s="70"/>
      <c r="AT1315" s="70"/>
      <c r="AU1315" s="70"/>
      <c r="AV1315" s="70"/>
      <c r="AW1315" s="70"/>
      <c r="AX1315" s="70"/>
      <c r="AY1315" s="70"/>
      <c r="AZ1315" s="70"/>
      <c r="BA1315" s="70"/>
      <c r="BB1315" s="70"/>
      <c r="BC1315" s="70"/>
      <c r="BD1315" s="70"/>
      <c r="BE1315" s="70"/>
      <c r="BF1315" s="70"/>
      <c r="BG1315" s="70"/>
      <c r="BH1315" s="70"/>
      <c r="BI1315" s="70"/>
      <c r="BJ1315" s="70"/>
      <c r="BK1315" s="70"/>
      <c r="AMD1315" s="70"/>
      <c r="AME1315" s="70"/>
      <c r="AMF1315" s="70"/>
      <c r="AMG1315" s="70"/>
      <c r="AMH1315" s="70"/>
      <c r="AMI1315" s="70"/>
      <c r="AMJ1315" s="70"/>
    </row>
    <row r="1316" spans="1:1024" s="72" customFormat="1" ht="28.7" customHeight="1" x14ac:dyDescent="0.25">
      <c r="A1316" s="123">
        <v>1313</v>
      </c>
      <c r="B1316" s="53" t="s">
        <v>2950</v>
      </c>
      <c r="C1316" s="53" t="s">
        <v>2181</v>
      </c>
      <c r="D1316" s="53" t="s">
        <v>2061</v>
      </c>
      <c r="E1316" s="73" t="s">
        <v>28</v>
      </c>
      <c r="F1316" s="73"/>
      <c r="G1316" s="79">
        <v>420</v>
      </c>
      <c r="H1316" s="75">
        <f t="shared" si="58"/>
        <v>525</v>
      </c>
      <c r="I1316" s="76">
        <v>1344</v>
      </c>
      <c r="J1316" s="77" t="s">
        <v>124</v>
      </c>
      <c r="K1316" s="66" t="s">
        <v>7224</v>
      </c>
      <c r="L1316" s="71" t="s">
        <v>7111</v>
      </c>
      <c r="M1316" s="78" t="s">
        <v>9</v>
      </c>
      <c r="N1316" s="78" t="s">
        <v>24</v>
      </c>
      <c r="O1316" s="125" t="s">
        <v>7228</v>
      </c>
      <c r="P1316" s="70"/>
      <c r="Q1316" s="70"/>
      <c r="R1316" s="70"/>
      <c r="S1316" s="70"/>
      <c r="T1316" s="70"/>
      <c r="U1316" s="70"/>
      <c r="V1316" s="70"/>
      <c r="W1316" s="70"/>
      <c r="X1316" s="70"/>
      <c r="Y1316" s="70"/>
      <c r="Z1316" s="70"/>
      <c r="AA1316" s="70"/>
      <c r="AB1316" s="70"/>
      <c r="AC1316" s="70"/>
      <c r="AD1316" s="70"/>
      <c r="AE1316" s="70"/>
      <c r="AF1316" s="70"/>
      <c r="AG1316" s="70"/>
      <c r="AH1316" s="70"/>
      <c r="AI1316" s="70"/>
      <c r="AJ1316" s="70"/>
      <c r="AK1316" s="70"/>
      <c r="AL1316" s="70"/>
      <c r="AM1316" s="70"/>
      <c r="AN1316" s="70"/>
      <c r="AO1316" s="70"/>
      <c r="AP1316" s="70"/>
      <c r="AQ1316" s="70"/>
      <c r="AR1316" s="70"/>
      <c r="AS1316" s="70"/>
      <c r="AT1316" s="70"/>
      <c r="AU1316" s="70"/>
      <c r="AV1316" s="70"/>
      <c r="AW1316" s="70"/>
      <c r="AX1316" s="70"/>
      <c r="AY1316" s="70"/>
      <c r="AZ1316" s="70"/>
      <c r="BA1316" s="70"/>
      <c r="BB1316" s="70"/>
      <c r="BC1316" s="70"/>
      <c r="BD1316" s="70"/>
      <c r="BE1316" s="70"/>
      <c r="BF1316" s="70"/>
      <c r="BG1316" s="70"/>
      <c r="BH1316" s="70"/>
      <c r="BI1316" s="70"/>
      <c r="BJ1316" s="70"/>
      <c r="BK1316" s="70"/>
      <c r="AMD1316" s="70"/>
      <c r="AME1316" s="70"/>
      <c r="AMF1316" s="70"/>
      <c r="AMG1316" s="70"/>
      <c r="AMH1316" s="70"/>
      <c r="AMI1316" s="70"/>
      <c r="AMJ1316" s="70"/>
    </row>
    <row r="1317" spans="1:1024" s="72" customFormat="1" ht="28.7" customHeight="1" x14ac:dyDescent="0.25">
      <c r="A1317" s="123">
        <v>1314</v>
      </c>
      <c r="B1317" s="53" t="s">
        <v>2951</v>
      </c>
      <c r="C1317" s="53" t="s">
        <v>2183</v>
      </c>
      <c r="D1317" s="53" t="s">
        <v>2061</v>
      </c>
      <c r="E1317" s="73" t="s">
        <v>28</v>
      </c>
      <c r="F1317" s="73"/>
      <c r="G1317" s="79">
        <v>420</v>
      </c>
      <c r="H1317" s="75">
        <f t="shared" si="58"/>
        <v>525</v>
      </c>
      <c r="I1317" s="76">
        <v>1344</v>
      </c>
      <c r="J1317" s="77" t="s">
        <v>124</v>
      </c>
      <c r="K1317" s="66" t="s">
        <v>7224</v>
      </c>
      <c r="L1317" s="71" t="s">
        <v>7111</v>
      </c>
      <c r="M1317" s="78" t="s">
        <v>9</v>
      </c>
      <c r="N1317" s="78" t="s">
        <v>24</v>
      </c>
      <c r="O1317" s="125" t="s">
        <v>7228</v>
      </c>
      <c r="P1317" s="70"/>
      <c r="Q1317" s="70"/>
      <c r="R1317" s="70"/>
      <c r="S1317" s="70"/>
      <c r="T1317" s="70"/>
      <c r="U1317" s="70"/>
      <c r="V1317" s="70"/>
      <c r="W1317" s="70"/>
      <c r="X1317" s="70"/>
      <c r="Y1317" s="70"/>
      <c r="Z1317" s="70"/>
      <c r="AA1317" s="70"/>
      <c r="AB1317" s="70"/>
      <c r="AC1317" s="70"/>
      <c r="AD1317" s="70"/>
      <c r="AE1317" s="70"/>
      <c r="AF1317" s="70"/>
      <c r="AG1317" s="70"/>
      <c r="AH1317" s="70"/>
      <c r="AI1317" s="70"/>
      <c r="AJ1317" s="70"/>
      <c r="AK1317" s="70"/>
      <c r="AL1317" s="70"/>
      <c r="AM1317" s="70"/>
      <c r="AN1317" s="70"/>
      <c r="AO1317" s="70"/>
      <c r="AP1317" s="70"/>
      <c r="AQ1317" s="70"/>
      <c r="AR1317" s="70"/>
      <c r="AS1317" s="70"/>
      <c r="AT1317" s="70"/>
      <c r="AU1317" s="70"/>
      <c r="AV1317" s="70"/>
      <c r="AW1317" s="70"/>
      <c r="AX1317" s="70"/>
      <c r="AY1317" s="70"/>
      <c r="AZ1317" s="70"/>
      <c r="BA1317" s="70"/>
      <c r="BB1317" s="70"/>
      <c r="BC1317" s="70"/>
      <c r="BD1317" s="70"/>
      <c r="BE1317" s="70"/>
      <c r="BF1317" s="70"/>
      <c r="BG1317" s="70"/>
      <c r="BH1317" s="70"/>
      <c r="BI1317" s="70"/>
      <c r="BJ1317" s="70"/>
      <c r="BK1317" s="70"/>
      <c r="AMD1317" s="70"/>
      <c r="AME1317" s="70"/>
      <c r="AMF1317" s="70"/>
      <c r="AMG1317" s="70"/>
      <c r="AMH1317" s="70"/>
      <c r="AMI1317" s="70"/>
      <c r="AMJ1317" s="70"/>
    </row>
    <row r="1318" spans="1:1024" s="72" customFormat="1" ht="28.7" customHeight="1" x14ac:dyDescent="0.25">
      <c r="A1318" s="123">
        <v>1315</v>
      </c>
      <c r="B1318" s="53" t="s">
        <v>2952</v>
      </c>
      <c r="C1318" s="53" t="s">
        <v>2185</v>
      </c>
      <c r="D1318" s="53" t="s">
        <v>2061</v>
      </c>
      <c r="E1318" s="73" t="s">
        <v>28</v>
      </c>
      <c r="F1318" s="73"/>
      <c r="G1318" s="79">
        <v>420</v>
      </c>
      <c r="H1318" s="75">
        <f t="shared" si="58"/>
        <v>525</v>
      </c>
      <c r="I1318" s="76">
        <v>1344</v>
      </c>
      <c r="J1318" s="77" t="s">
        <v>124</v>
      </c>
      <c r="K1318" s="66" t="s">
        <v>7224</v>
      </c>
      <c r="L1318" s="71" t="s">
        <v>7111</v>
      </c>
      <c r="M1318" s="78" t="s">
        <v>9</v>
      </c>
      <c r="N1318" s="78" t="s">
        <v>24</v>
      </c>
      <c r="O1318" s="125" t="s">
        <v>7228</v>
      </c>
      <c r="P1318" s="70"/>
      <c r="Q1318" s="70"/>
      <c r="R1318" s="70"/>
      <c r="S1318" s="70"/>
      <c r="T1318" s="70"/>
      <c r="U1318" s="70"/>
      <c r="V1318" s="70"/>
      <c r="W1318" s="70"/>
      <c r="X1318" s="70"/>
      <c r="Y1318" s="70"/>
      <c r="Z1318" s="70"/>
      <c r="AA1318" s="70"/>
      <c r="AB1318" s="70"/>
      <c r="AC1318" s="70"/>
      <c r="AD1318" s="70"/>
      <c r="AE1318" s="70"/>
      <c r="AF1318" s="70"/>
      <c r="AG1318" s="70"/>
      <c r="AH1318" s="70"/>
      <c r="AI1318" s="70"/>
      <c r="AJ1318" s="70"/>
      <c r="AK1318" s="70"/>
      <c r="AL1318" s="70"/>
      <c r="AM1318" s="70"/>
      <c r="AN1318" s="70"/>
      <c r="AO1318" s="70"/>
      <c r="AP1318" s="70"/>
      <c r="AQ1318" s="70"/>
      <c r="AR1318" s="70"/>
      <c r="AS1318" s="70"/>
      <c r="AT1318" s="70"/>
      <c r="AU1318" s="70"/>
      <c r="AV1318" s="70"/>
      <c r="AW1318" s="70"/>
      <c r="AX1318" s="70"/>
      <c r="AY1318" s="70"/>
      <c r="AZ1318" s="70"/>
      <c r="BA1318" s="70"/>
      <c r="BB1318" s="70"/>
      <c r="BC1318" s="70"/>
      <c r="BD1318" s="70"/>
      <c r="BE1318" s="70"/>
      <c r="BF1318" s="70"/>
      <c r="BG1318" s="70"/>
      <c r="BH1318" s="70"/>
      <c r="BI1318" s="70"/>
      <c r="BJ1318" s="70"/>
      <c r="BK1318" s="70"/>
      <c r="AMD1318" s="70"/>
      <c r="AME1318" s="70"/>
      <c r="AMF1318" s="70"/>
      <c r="AMG1318" s="70"/>
      <c r="AMH1318" s="70"/>
      <c r="AMI1318" s="70"/>
      <c r="AMJ1318" s="70"/>
    </row>
    <row r="1319" spans="1:1024" s="72" customFormat="1" ht="28.7" customHeight="1" x14ac:dyDescent="0.25">
      <c r="A1319" s="123">
        <v>1316</v>
      </c>
      <c r="B1319" s="53" t="s">
        <v>2953</v>
      </c>
      <c r="C1319" s="53" t="s">
        <v>2187</v>
      </c>
      <c r="D1319" s="53" t="s">
        <v>2061</v>
      </c>
      <c r="E1319" s="73" t="s">
        <v>28</v>
      </c>
      <c r="F1319" s="73"/>
      <c r="G1319" s="79">
        <v>420</v>
      </c>
      <c r="H1319" s="75">
        <f t="shared" si="58"/>
        <v>525</v>
      </c>
      <c r="I1319" s="76">
        <v>1344</v>
      </c>
      <c r="J1319" s="77" t="s">
        <v>124</v>
      </c>
      <c r="K1319" s="66" t="s">
        <v>7224</v>
      </c>
      <c r="L1319" s="71" t="s">
        <v>7111</v>
      </c>
      <c r="M1319" s="78" t="s">
        <v>9</v>
      </c>
      <c r="N1319" s="78" t="s">
        <v>24</v>
      </c>
      <c r="O1319" s="125" t="s">
        <v>7228</v>
      </c>
      <c r="P1319" s="70"/>
      <c r="Q1319" s="70"/>
      <c r="R1319" s="70"/>
      <c r="S1319" s="70"/>
      <c r="T1319" s="70"/>
      <c r="U1319" s="70"/>
      <c r="V1319" s="70"/>
      <c r="W1319" s="70"/>
      <c r="X1319" s="70"/>
      <c r="Y1319" s="70"/>
      <c r="Z1319" s="70"/>
      <c r="AA1319" s="70"/>
      <c r="AB1319" s="70"/>
      <c r="AC1319" s="70"/>
      <c r="AD1319" s="70"/>
      <c r="AE1319" s="70"/>
      <c r="AF1319" s="70"/>
      <c r="AG1319" s="70"/>
      <c r="AH1319" s="70"/>
      <c r="AI1319" s="70"/>
      <c r="AJ1319" s="70"/>
      <c r="AK1319" s="70"/>
      <c r="AL1319" s="70"/>
      <c r="AM1319" s="70"/>
      <c r="AN1319" s="70"/>
      <c r="AO1319" s="70"/>
      <c r="AP1319" s="70"/>
      <c r="AQ1319" s="70"/>
      <c r="AR1319" s="70"/>
      <c r="AS1319" s="70"/>
      <c r="AT1319" s="70"/>
      <c r="AU1319" s="70"/>
      <c r="AV1319" s="70"/>
      <c r="AW1319" s="70"/>
      <c r="AX1319" s="70"/>
      <c r="AY1319" s="70"/>
      <c r="AZ1319" s="70"/>
      <c r="BA1319" s="70"/>
      <c r="BB1319" s="70"/>
      <c r="BC1319" s="70"/>
      <c r="BD1319" s="70"/>
      <c r="BE1319" s="70"/>
      <c r="BF1319" s="70"/>
      <c r="BG1319" s="70"/>
      <c r="BH1319" s="70"/>
      <c r="BI1319" s="70"/>
      <c r="BJ1319" s="70"/>
      <c r="BK1319" s="70"/>
      <c r="AMD1319" s="70"/>
      <c r="AME1319" s="70"/>
      <c r="AMF1319" s="70"/>
      <c r="AMG1319" s="70"/>
      <c r="AMH1319" s="70"/>
      <c r="AMI1319" s="70"/>
      <c r="AMJ1319" s="70"/>
    </row>
    <row r="1320" spans="1:1024" s="72" customFormat="1" ht="28.7" customHeight="1" x14ac:dyDescent="0.25">
      <c r="A1320" s="123">
        <v>1317</v>
      </c>
      <c r="B1320" s="53" t="s">
        <v>2954</v>
      </c>
      <c r="C1320" s="53" t="s">
        <v>2189</v>
      </c>
      <c r="D1320" s="53" t="s">
        <v>2061</v>
      </c>
      <c r="E1320" s="73" t="s">
        <v>28</v>
      </c>
      <c r="F1320" s="73"/>
      <c r="G1320" s="79">
        <v>420</v>
      </c>
      <c r="H1320" s="75">
        <f t="shared" si="58"/>
        <v>525</v>
      </c>
      <c r="I1320" s="76">
        <v>1344</v>
      </c>
      <c r="J1320" s="77" t="s">
        <v>124</v>
      </c>
      <c r="K1320" s="66" t="s">
        <v>7224</v>
      </c>
      <c r="L1320" s="71" t="s">
        <v>7111</v>
      </c>
      <c r="M1320" s="78" t="s">
        <v>9</v>
      </c>
      <c r="N1320" s="78" t="s">
        <v>24</v>
      </c>
      <c r="O1320" s="125" t="s">
        <v>7228</v>
      </c>
      <c r="P1320" s="70"/>
      <c r="Q1320" s="70"/>
      <c r="R1320" s="70"/>
      <c r="S1320" s="70"/>
      <c r="T1320" s="70"/>
      <c r="U1320" s="70"/>
      <c r="V1320" s="70"/>
      <c r="W1320" s="70"/>
      <c r="X1320" s="70"/>
      <c r="Y1320" s="70"/>
      <c r="Z1320" s="70"/>
      <c r="AA1320" s="70"/>
      <c r="AB1320" s="70"/>
      <c r="AC1320" s="70"/>
      <c r="AD1320" s="70"/>
      <c r="AE1320" s="70"/>
      <c r="AF1320" s="70"/>
      <c r="AG1320" s="70"/>
      <c r="AH1320" s="70"/>
      <c r="AI1320" s="70"/>
      <c r="AJ1320" s="70"/>
      <c r="AK1320" s="70"/>
      <c r="AL1320" s="70"/>
      <c r="AM1320" s="70"/>
      <c r="AN1320" s="70"/>
      <c r="AO1320" s="70"/>
      <c r="AP1320" s="70"/>
      <c r="AQ1320" s="70"/>
      <c r="AR1320" s="70"/>
      <c r="AS1320" s="70"/>
      <c r="AT1320" s="70"/>
      <c r="AU1320" s="70"/>
      <c r="AV1320" s="70"/>
      <c r="AW1320" s="70"/>
      <c r="AX1320" s="70"/>
      <c r="AY1320" s="70"/>
      <c r="AZ1320" s="70"/>
      <c r="BA1320" s="70"/>
      <c r="BB1320" s="70"/>
      <c r="BC1320" s="70"/>
      <c r="BD1320" s="70"/>
      <c r="BE1320" s="70"/>
      <c r="BF1320" s="70"/>
      <c r="BG1320" s="70"/>
      <c r="BH1320" s="70"/>
      <c r="BI1320" s="70"/>
      <c r="BJ1320" s="70"/>
      <c r="BK1320" s="70"/>
      <c r="AMD1320" s="70"/>
      <c r="AME1320" s="70"/>
      <c r="AMF1320" s="70"/>
      <c r="AMG1320" s="70"/>
      <c r="AMH1320" s="70"/>
      <c r="AMI1320" s="70"/>
      <c r="AMJ1320" s="70"/>
    </row>
    <row r="1321" spans="1:1024" s="72" customFormat="1" ht="28.7" customHeight="1" x14ac:dyDescent="0.25">
      <c r="A1321" s="123">
        <v>1318</v>
      </c>
      <c r="B1321" s="53" t="s">
        <v>2955</v>
      </c>
      <c r="C1321" s="53" t="s">
        <v>2191</v>
      </c>
      <c r="D1321" s="53" t="s">
        <v>2061</v>
      </c>
      <c r="E1321" s="73" t="s">
        <v>28</v>
      </c>
      <c r="F1321" s="73"/>
      <c r="G1321" s="79">
        <v>420</v>
      </c>
      <c r="H1321" s="75">
        <f t="shared" si="58"/>
        <v>525</v>
      </c>
      <c r="I1321" s="76">
        <v>1344</v>
      </c>
      <c r="J1321" s="77" t="s">
        <v>124</v>
      </c>
      <c r="K1321" s="66" t="s">
        <v>7224</v>
      </c>
      <c r="L1321" s="71" t="s">
        <v>7111</v>
      </c>
      <c r="M1321" s="78" t="s">
        <v>9</v>
      </c>
      <c r="N1321" s="78" t="s">
        <v>24</v>
      </c>
      <c r="O1321" s="125" t="s">
        <v>7228</v>
      </c>
      <c r="P1321" s="70"/>
      <c r="Q1321" s="70"/>
      <c r="R1321" s="70"/>
      <c r="S1321" s="70"/>
      <c r="T1321" s="70"/>
      <c r="U1321" s="70"/>
      <c r="V1321" s="70"/>
      <c r="W1321" s="70"/>
      <c r="X1321" s="70"/>
      <c r="Y1321" s="70"/>
      <c r="Z1321" s="70"/>
      <c r="AA1321" s="70"/>
      <c r="AB1321" s="70"/>
      <c r="AC1321" s="70"/>
      <c r="AD1321" s="70"/>
      <c r="AE1321" s="70"/>
      <c r="AF1321" s="70"/>
      <c r="AG1321" s="70"/>
      <c r="AH1321" s="70"/>
      <c r="AI1321" s="70"/>
      <c r="AJ1321" s="70"/>
      <c r="AK1321" s="70"/>
      <c r="AL1321" s="70"/>
      <c r="AM1321" s="70"/>
      <c r="AN1321" s="70"/>
      <c r="AO1321" s="70"/>
      <c r="AP1321" s="70"/>
      <c r="AQ1321" s="70"/>
      <c r="AR1321" s="70"/>
      <c r="AS1321" s="70"/>
      <c r="AT1321" s="70"/>
      <c r="AU1321" s="70"/>
      <c r="AV1321" s="70"/>
      <c r="AW1321" s="70"/>
      <c r="AX1321" s="70"/>
      <c r="AY1321" s="70"/>
      <c r="AZ1321" s="70"/>
      <c r="BA1321" s="70"/>
      <c r="BB1321" s="70"/>
      <c r="BC1321" s="70"/>
      <c r="BD1321" s="70"/>
      <c r="BE1321" s="70"/>
      <c r="BF1321" s="70"/>
      <c r="BG1321" s="70"/>
      <c r="BH1321" s="70"/>
      <c r="BI1321" s="70"/>
      <c r="BJ1321" s="70"/>
      <c r="BK1321" s="70"/>
      <c r="AMD1321" s="70"/>
      <c r="AME1321" s="70"/>
      <c r="AMF1321" s="70"/>
      <c r="AMG1321" s="70"/>
      <c r="AMH1321" s="70"/>
      <c r="AMI1321" s="70"/>
      <c r="AMJ1321" s="70"/>
    </row>
    <row r="1322" spans="1:1024" s="72" customFormat="1" ht="28.7" customHeight="1" x14ac:dyDescent="0.25">
      <c r="A1322" s="123">
        <v>1319</v>
      </c>
      <c r="B1322" s="53" t="s">
        <v>2956</v>
      </c>
      <c r="C1322" s="53" t="s">
        <v>2193</v>
      </c>
      <c r="D1322" s="53" t="s">
        <v>2061</v>
      </c>
      <c r="E1322" s="73" t="s">
        <v>28</v>
      </c>
      <c r="F1322" s="73"/>
      <c r="G1322" s="79">
        <v>420</v>
      </c>
      <c r="H1322" s="75">
        <f t="shared" si="58"/>
        <v>525</v>
      </c>
      <c r="I1322" s="76">
        <v>1344</v>
      </c>
      <c r="J1322" s="77" t="s">
        <v>124</v>
      </c>
      <c r="K1322" s="66" t="s">
        <v>7224</v>
      </c>
      <c r="L1322" s="71" t="s">
        <v>7111</v>
      </c>
      <c r="M1322" s="78" t="s">
        <v>9</v>
      </c>
      <c r="N1322" s="78" t="s">
        <v>24</v>
      </c>
      <c r="O1322" s="125" t="s">
        <v>7228</v>
      </c>
      <c r="P1322" s="70"/>
      <c r="Q1322" s="70"/>
      <c r="R1322" s="70"/>
      <c r="S1322" s="70"/>
      <c r="T1322" s="70"/>
      <c r="U1322" s="70"/>
      <c r="V1322" s="70"/>
      <c r="W1322" s="70"/>
      <c r="X1322" s="70"/>
      <c r="Y1322" s="70"/>
      <c r="Z1322" s="70"/>
      <c r="AA1322" s="70"/>
      <c r="AB1322" s="70"/>
      <c r="AC1322" s="70"/>
      <c r="AD1322" s="70"/>
      <c r="AE1322" s="70"/>
      <c r="AF1322" s="70"/>
      <c r="AG1322" s="70"/>
      <c r="AH1322" s="70"/>
      <c r="AI1322" s="70"/>
      <c r="AJ1322" s="70"/>
      <c r="AK1322" s="70"/>
      <c r="AL1322" s="70"/>
      <c r="AM1322" s="70"/>
      <c r="AN1322" s="70"/>
      <c r="AO1322" s="70"/>
      <c r="AP1322" s="70"/>
      <c r="AQ1322" s="70"/>
      <c r="AR1322" s="70"/>
      <c r="AS1322" s="70"/>
      <c r="AT1322" s="70"/>
      <c r="AU1322" s="70"/>
      <c r="AV1322" s="70"/>
      <c r="AW1322" s="70"/>
      <c r="AX1322" s="70"/>
      <c r="AY1322" s="70"/>
      <c r="AZ1322" s="70"/>
      <c r="BA1322" s="70"/>
      <c r="BB1322" s="70"/>
      <c r="BC1322" s="70"/>
      <c r="BD1322" s="70"/>
      <c r="BE1322" s="70"/>
      <c r="BF1322" s="70"/>
      <c r="BG1322" s="70"/>
      <c r="BH1322" s="70"/>
      <c r="BI1322" s="70"/>
      <c r="BJ1322" s="70"/>
      <c r="BK1322" s="70"/>
      <c r="AMD1322" s="70"/>
      <c r="AME1322" s="70"/>
      <c r="AMF1322" s="70"/>
      <c r="AMG1322" s="70"/>
      <c r="AMH1322" s="70"/>
      <c r="AMI1322" s="70"/>
      <c r="AMJ1322" s="70"/>
    </row>
    <row r="1323" spans="1:1024" s="72" customFormat="1" ht="28.7" customHeight="1" x14ac:dyDescent="0.25">
      <c r="A1323" s="123">
        <v>1320</v>
      </c>
      <c r="B1323" s="53" t="s">
        <v>2957</v>
      </c>
      <c r="C1323" s="53" t="s">
        <v>2260</v>
      </c>
      <c r="D1323" s="53" t="s">
        <v>2061</v>
      </c>
      <c r="E1323" s="73" t="s">
        <v>28</v>
      </c>
      <c r="F1323" s="73"/>
      <c r="G1323" s="79">
        <v>420</v>
      </c>
      <c r="H1323" s="75">
        <f t="shared" si="58"/>
        <v>525</v>
      </c>
      <c r="I1323" s="76">
        <v>1344</v>
      </c>
      <c r="J1323" s="77" t="s">
        <v>124</v>
      </c>
      <c r="K1323" s="66" t="s">
        <v>7224</v>
      </c>
      <c r="L1323" s="71" t="s">
        <v>7111</v>
      </c>
      <c r="M1323" s="78" t="s">
        <v>9</v>
      </c>
      <c r="N1323" s="78" t="s">
        <v>24</v>
      </c>
      <c r="O1323" s="125" t="s">
        <v>7228</v>
      </c>
      <c r="P1323" s="70"/>
      <c r="Q1323" s="70"/>
      <c r="R1323" s="70"/>
      <c r="S1323" s="70"/>
      <c r="T1323" s="70"/>
      <c r="U1323" s="70"/>
      <c r="V1323" s="70"/>
      <c r="W1323" s="70"/>
      <c r="X1323" s="70"/>
      <c r="Y1323" s="70"/>
      <c r="Z1323" s="70"/>
      <c r="AA1323" s="70"/>
      <c r="AB1323" s="70"/>
      <c r="AC1323" s="70"/>
      <c r="AD1323" s="70"/>
      <c r="AE1323" s="70"/>
      <c r="AF1323" s="70"/>
      <c r="AG1323" s="70"/>
      <c r="AH1323" s="70"/>
      <c r="AI1323" s="70"/>
      <c r="AJ1323" s="70"/>
      <c r="AK1323" s="70"/>
      <c r="AL1323" s="70"/>
      <c r="AM1323" s="70"/>
      <c r="AN1323" s="70"/>
      <c r="AO1323" s="70"/>
      <c r="AP1323" s="70"/>
      <c r="AQ1323" s="70"/>
      <c r="AR1323" s="70"/>
      <c r="AS1323" s="70"/>
      <c r="AT1323" s="70"/>
      <c r="AU1323" s="70"/>
      <c r="AV1323" s="70"/>
      <c r="AW1323" s="70"/>
      <c r="AX1323" s="70"/>
      <c r="AY1323" s="70"/>
      <c r="AZ1323" s="70"/>
      <c r="BA1323" s="70"/>
      <c r="BB1323" s="70"/>
      <c r="BC1323" s="70"/>
      <c r="BD1323" s="70"/>
      <c r="BE1323" s="70"/>
      <c r="BF1323" s="70"/>
      <c r="BG1323" s="70"/>
      <c r="BH1323" s="70"/>
      <c r="BI1323" s="70"/>
      <c r="BJ1323" s="70"/>
      <c r="BK1323" s="70"/>
      <c r="AMD1323" s="70"/>
      <c r="AME1323" s="70"/>
      <c r="AMF1323" s="70"/>
      <c r="AMG1323" s="70"/>
      <c r="AMH1323" s="70"/>
      <c r="AMI1323" s="70"/>
      <c r="AMJ1323" s="70"/>
    </row>
    <row r="1324" spans="1:1024" s="72" customFormat="1" ht="28.7" customHeight="1" x14ac:dyDescent="0.25">
      <c r="A1324" s="123">
        <v>1321</v>
      </c>
      <c r="B1324" s="53" t="s">
        <v>2958</v>
      </c>
      <c r="C1324" s="53" t="s">
        <v>2197</v>
      </c>
      <c r="D1324" s="53" t="s">
        <v>2061</v>
      </c>
      <c r="E1324" s="73" t="s">
        <v>28</v>
      </c>
      <c r="F1324" s="73"/>
      <c r="G1324" s="79">
        <v>420</v>
      </c>
      <c r="H1324" s="75">
        <f t="shared" si="58"/>
        <v>525</v>
      </c>
      <c r="I1324" s="76">
        <v>1344</v>
      </c>
      <c r="J1324" s="77" t="s">
        <v>124</v>
      </c>
      <c r="K1324" s="66" t="s">
        <v>7224</v>
      </c>
      <c r="L1324" s="71" t="s">
        <v>7111</v>
      </c>
      <c r="M1324" s="78" t="s">
        <v>9</v>
      </c>
      <c r="N1324" s="78" t="s">
        <v>24</v>
      </c>
      <c r="O1324" s="125" t="s">
        <v>7228</v>
      </c>
      <c r="P1324" s="70"/>
      <c r="Q1324" s="70"/>
      <c r="R1324" s="70"/>
      <c r="S1324" s="70"/>
      <c r="T1324" s="70"/>
      <c r="U1324" s="70"/>
      <c r="V1324" s="70"/>
      <c r="W1324" s="70"/>
      <c r="X1324" s="70"/>
      <c r="Y1324" s="70"/>
      <c r="Z1324" s="70"/>
      <c r="AA1324" s="70"/>
      <c r="AB1324" s="70"/>
      <c r="AC1324" s="70"/>
      <c r="AD1324" s="70"/>
      <c r="AE1324" s="70"/>
      <c r="AF1324" s="70"/>
      <c r="AG1324" s="70"/>
      <c r="AH1324" s="70"/>
      <c r="AI1324" s="70"/>
      <c r="AJ1324" s="70"/>
      <c r="AK1324" s="70"/>
      <c r="AL1324" s="70"/>
      <c r="AM1324" s="70"/>
      <c r="AN1324" s="70"/>
      <c r="AO1324" s="70"/>
      <c r="AP1324" s="70"/>
      <c r="AQ1324" s="70"/>
      <c r="AR1324" s="70"/>
      <c r="AS1324" s="70"/>
      <c r="AT1324" s="70"/>
      <c r="AU1324" s="70"/>
      <c r="AV1324" s="70"/>
      <c r="AW1324" s="70"/>
      <c r="AX1324" s="70"/>
      <c r="AY1324" s="70"/>
      <c r="AZ1324" s="70"/>
      <c r="BA1324" s="70"/>
      <c r="BB1324" s="70"/>
      <c r="BC1324" s="70"/>
      <c r="BD1324" s="70"/>
      <c r="BE1324" s="70"/>
      <c r="BF1324" s="70"/>
      <c r="BG1324" s="70"/>
      <c r="BH1324" s="70"/>
      <c r="BI1324" s="70"/>
      <c r="BJ1324" s="70"/>
      <c r="BK1324" s="70"/>
      <c r="AMD1324" s="70"/>
      <c r="AME1324" s="70"/>
      <c r="AMF1324" s="70"/>
      <c r="AMG1324" s="70"/>
      <c r="AMH1324" s="70"/>
      <c r="AMI1324" s="70"/>
      <c r="AMJ1324" s="70"/>
    </row>
    <row r="1325" spans="1:1024" s="72" customFormat="1" ht="28.7" customHeight="1" x14ac:dyDescent="0.25">
      <c r="A1325" s="123">
        <v>1322</v>
      </c>
      <c r="B1325" s="53" t="s">
        <v>2959</v>
      </c>
      <c r="C1325" s="53" t="s">
        <v>2199</v>
      </c>
      <c r="D1325" s="53" t="s">
        <v>2061</v>
      </c>
      <c r="E1325" s="73" t="s">
        <v>28</v>
      </c>
      <c r="F1325" s="73"/>
      <c r="G1325" s="79">
        <v>420</v>
      </c>
      <c r="H1325" s="75">
        <f t="shared" si="58"/>
        <v>525</v>
      </c>
      <c r="I1325" s="76">
        <v>1344</v>
      </c>
      <c r="J1325" s="77" t="s">
        <v>124</v>
      </c>
      <c r="K1325" s="66" t="s">
        <v>7224</v>
      </c>
      <c r="L1325" s="71" t="s">
        <v>7111</v>
      </c>
      <c r="M1325" s="78" t="s">
        <v>9</v>
      </c>
      <c r="N1325" s="78" t="s">
        <v>24</v>
      </c>
      <c r="O1325" s="125" t="s">
        <v>7228</v>
      </c>
      <c r="P1325" s="70"/>
      <c r="Q1325" s="70"/>
      <c r="R1325" s="70"/>
      <c r="S1325" s="70"/>
      <c r="T1325" s="70"/>
      <c r="U1325" s="70"/>
      <c r="V1325" s="70"/>
      <c r="W1325" s="70"/>
      <c r="X1325" s="70"/>
      <c r="Y1325" s="70"/>
      <c r="Z1325" s="70"/>
      <c r="AA1325" s="70"/>
      <c r="AB1325" s="70"/>
      <c r="AC1325" s="70"/>
      <c r="AD1325" s="70"/>
      <c r="AE1325" s="70"/>
      <c r="AF1325" s="70"/>
      <c r="AG1325" s="70"/>
      <c r="AH1325" s="70"/>
      <c r="AI1325" s="70"/>
      <c r="AJ1325" s="70"/>
      <c r="AK1325" s="70"/>
      <c r="AL1325" s="70"/>
      <c r="AM1325" s="70"/>
      <c r="AN1325" s="70"/>
      <c r="AO1325" s="70"/>
      <c r="AP1325" s="70"/>
      <c r="AQ1325" s="70"/>
      <c r="AR1325" s="70"/>
      <c r="AS1325" s="70"/>
      <c r="AT1325" s="70"/>
      <c r="AU1325" s="70"/>
      <c r="AV1325" s="70"/>
      <c r="AW1325" s="70"/>
      <c r="AX1325" s="70"/>
      <c r="AY1325" s="70"/>
      <c r="AZ1325" s="70"/>
      <c r="BA1325" s="70"/>
      <c r="BB1325" s="70"/>
      <c r="BC1325" s="70"/>
      <c r="BD1325" s="70"/>
      <c r="BE1325" s="70"/>
      <c r="BF1325" s="70"/>
      <c r="BG1325" s="70"/>
      <c r="BH1325" s="70"/>
      <c r="BI1325" s="70"/>
      <c r="BJ1325" s="70"/>
      <c r="BK1325" s="70"/>
      <c r="AMD1325" s="70"/>
      <c r="AME1325" s="70"/>
      <c r="AMF1325" s="70"/>
      <c r="AMG1325" s="70"/>
      <c r="AMH1325" s="70"/>
      <c r="AMI1325" s="70"/>
      <c r="AMJ1325" s="70"/>
    </row>
    <row r="1326" spans="1:1024" s="72" customFormat="1" ht="28.7" customHeight="1" x14ac:dyDescent="0.25">
      <c r="A1326" s="123">
        <v>1323</v>
      </c>
      <c r="B1326" s="53" t="s">
        <v>2960</v>
      </c>
      <c r="C1326" s="53" t="s">
        <v>2201</v>
      </c>
      <c r="D1326" s="53" t="s">
        <v>2061</v>
      </c>
      <c r="E1326" s="73" t="s">
        <v>28</v>
      </c>
      <c r="F1326" s="73"/>
      <c r="G1326" s="79">
        <v>420</v>
      </c>
      <c r="H1326" s="75">
        <f t="shared" si="58"/>
        <v>525</v>
      </c>
      <c r="I1326" s="76">
        <v>1344</v>
      </c>
      <c r="J1326" s="77" t="s">
        <v>124</v>
      </c>
      <c r="K1326" s="66" t="s">
        <v>7224</v>
      </c>
      <c r="L1326" s="71" t="s">
        <v>7111</v>
      </c>
      <c r="M1326" s="78" t="s">
        <v>9</v>
      </c>
      <c r="N1326" s="78" t="s">
        <v>24</v>
      </c>
      <c r="O1326" s="125" t="s">
        <v>7228</v>
      </c>
      <c r="P1326" s="70"/>
      <c r="Q1326" s="70"/>
      <c r="R1326" s="70"/>
      <c r="S1326" s="70"/>
      <c r="T1326" s="70"/>
      <c r="U1326" s="70"/>
      <c r="V1326" s="70"/>
      <c r="W1326" s="70"/>
      <c r="X1326" s="70"/>
      <c r="Y1326" s="70"/>
      <c r="Z1326" s="70"/>
      <c r="AA1326" s="70"/>
      <c r="AB1326" s="70"/>
      <c r="AC1326" s="70"/>
      <c r="AD1326" s="70"/>
      <c r="AE1326" s="70"/>
      <c r="AF1326" s="70"/>
      <c r="AG1326" s="70"/>
      <c r="AH1326" s="70"/>
      <c r="AI1326" s="70"/>
      <c r="AJ1326" s="70"/>
      <c r="AK1326" s="70"/>
      <c r="AL1326" s="70"/>
      <c r="AM1326" s="70"/>
      <c r="AN1326" s="70"/>
      <c r="AO1326" s="70"/>
      <c r="AP1326" s="70"/>
      <c r="AQ1326" s="70"/>
      <c r="AR1326" s="70"/>
      <c r="AS1326" s="70"/>
      <c r="AT1326" s="70"/>
      <c r="AU1326" s="70"/>
      <c r="AV1326" s="70"/>
      <c r="AW1326" s="70"/>
      <c r="AX1326" s="70"/>
      <c r="AY1326" s="70"/>
      <c r="AZ1326" s="70"/>
      <c r="BA1326" s="70"/>
      <c r="BB1326" s="70"/>
      <c r="BC1326" s="70"/>
      <c r="BD1326" s="70"/>
      <c r="BE1326" s="70"/>
      <c r="BF1326" s="70"/>
      <c r="BG1326" s="70"/>
      <c r="BH1326" s="70"/>
      <c r="BI1326" s="70"/>
      <c r="BJ1326" s="70"/>
      <c r="BK1326" s="70"/>
      <c r="AMD1326" s="70"/>
      <c r="AME1326" s="70"/>
      <c r="AMF1326" s="70"/>
      <c r="AMG1326" s="70"/>
      <c r="AMH1326" s="70"/>
      <c r="AMI1326" s="70"/>
      <c r="AMJ1326" s="70"/>
    </row>
    <row r="1327" spans="1:1024" s="72" customFormat="1" ht="28.7" customHeight="1" x14ac:dyDescent="0.25">
      <c r="A1327" s="123">
        <v>1324</v>
      </c>
      <c r="B1327" s="53" t="s">
        <v>2961</v>
      </c>
      <c r="C1327" s="53" t="s">
        <v>2203</v>
      </c>
      <c r="D1327" s="53" t="s">
        <v>2061</v>
      </c>
      <c r="E1327" s="73" t="s">
        <v>28</v>
      </c>
      <c r="F1327" s="73"/>
      <c r="G1327" s="79">
        <v>420</v>
      </c>
      <c r="H1327" s="75">
        <f t="shared" si="58"/>
        <v>525</v>
      </c>
      <c r="I1327" s="76">
        <v>1344</v>
      </c>
      <c r="J1327" s="77" t="s">
        <v>124</v>
      </c>
      <c r="K1327" s="66" t="s">
        <v>7224</v>
      </c>
      <c r="L1327" s="71" t="s">
        <v>7111</v>
      </c>
      <c r="M1327" s="78" t="s">
        <v>9</v>
      </c>
      <c r="N1327" s="78" t="s">
        <v>24</v>
      </c>
      <c r="O1327" s="125" t="s">
        <v>7228</v>
      </c>
      <c r="P1327" s="70"/>
      <c r="Q1327" s="70"/>
      <c r="R1327" s="70"/>
      <c r="S1327" s="70"/>
      <c r="T1327" s="70"/>
      <c r="U1327" s="70"/>
      <c r="V1327" s="70"/>
      <c r="W1327" s="70"/>
      <c r="X1327" s="70"/>
      <c r="Y1327" s="70"/>
      <c r="Z1327" s="70"/>
      <c r="AA1327" s="70"/>
      <c r="AB1327" s="70"/>
      <c r="AC1327" s="70"/>
      <c r="AD1327" s="70"/>
      <c r="AE1327" s="70"/>
      <c r="AF1327" s="70"/>
      <c r="AG1327" s="70"/>
      <c r="AH1327" s="70"/>
      <c r="AI1327" s="70"/>
      <c r="AJ1327" s="70"/>
      <c r="AK1327" s="70"/>
      <c r="AL1327" s="70"/>
      <c r="AM1327" s="70"/>
      <c r="AN1327" s="70"/>
      <c r="AO1327" s="70"/>
      <c r="AP1327" s="70"/>
      <c r="AQ1327" s="70"/>
      <c r="AR1327" s="70"/>
      <c r="AS1327" s="70"/>
      <c r="AT1327" s="70"/>
      <c r="AU1327" s="70"/>
      <c r="AV1327" s="70"/>
      <c r="AW1327" s="70"/>
      <c r="AX1327" s="70"/>
      <c r="AY1327" s="70"/>
      <c r="AZ1327" s="70"/>
      <c r="BA1327" s="70"/>
      <c r="BB1327" s="70"/>
      <c r="BC1327" s="70"/>
      <c r="BD1327" s="70"/>
      <c r="BE1327" s="70"/>
      <c r="BF1327" s="70"/>
      <c r="BG1327" s="70"/>
      <c r="BH1327" s="70"/>
      <c r="BI1327" s="70"/>
      <c r="BJ1327" s="70"/>
      <c r="BK1327" s="70"/>
      <c r="AMD1327" s="70"/>
      <c r="AME1327" s="70"/>
      <c r="AMF1327" s="70"/>
      <c r="AMG1327" s="70"/>
      <c r="AMH1327" s="70"/>
      <c r="AMI1327" s="70"/>
      <c r="AMJ1327" s="70"/>
    </row>
    <row r="1328" spans="1:1024" s="72" customFormat="1" ht="28.7" customHeight="1" x14ac:dyDescent="0.25">
      <c r="A1328" s="123">
        <v>1325</v>
      </c>
      <c r="B1328" s="53" t="s">
        <v>2962</v>
      </c>
      <c r="C1328" s="53" t="s">
        <v>2205</v>
      </c>
      <c r="D1328" s="53" t="s">
        <v>2061</v>
      </c>
      <c r="E1328" s="73" t="s">
        <v>28</v>
      </c>
      <c r="F1328" s="73"/>
      <c r="G1328" s="79">
        <v>420</v>
      </c>
      <c r="H1328" s="75">
        <f t="shared" si="58"/>
        <v>525</v>
      </c>
      <c r="I1328" s="76">
        <v>1344</v>
      </c>
      <c r="J1328" s="77" t="s">
        <v>124</v>
      </c>
      <c r="K1328" s="66" t="s">
        <v>7224</v>
      </c>
      <c r="L1328" s="71" t="s">
        <v>7111</v>
      </c>
      <c r="M1328" s="78" t="s">
        <v>9</v>
      </c>
      <c r="N1328" s="78" t="s">
        <v>24</v>
      </c>
      <c r="O1328" s="125" t="s">
        <v>7228</v>
      </c>
      <c r="P1328" s="70"/>
      <c r="Q1328" s="70"/>
      <c r="R1328" s="70"/>
      <c r="S1328" s="70"/>
      <c r="T1328" s="70"/>
      <c r="U1328" s="70"/>
      <c r="V1328" s="70"/>
      <c r="W1328" s="70"/>
      <c r="X1328" s="70"/>
      <c r="Y1328" s="70"/>
      <c r="Z1328" s="70"/>
      <c r="AA1328" s="70"/>
      <c r="AB1328" s="70"/>
      <c r="AC1328" s="70"/>
      <c r="AD1328" s="70"/>
      <c r="AE1328" s="70"/>
      <c r="AF1328" s="70"/>
      <c r="AG1328" s="70"/>
      <c r="AH1328" s="70"/>
      <c r="AI1328" s="70"/>
      <c r="AJ1328" s="70"/>
      <c r="AK1328" s="70"/>
      <c r="AL1328" s="70"/>
      <c r="AM1328" s="70"/>
      <c r="AN1328" s="70"/>
      <c r="AO1328" s="70"/>
      <c r="AP1328" s="70"/>
      <c r="AQ1328" s="70"/>
      <c r="AR1328" s="70"/>
      <c r="AS1328" s="70"/>
      <c r="AT1328" s="70"/>
      <c r="AU1328" s="70"/>
      <c r="AV1328" s="70"/>
      <c r="AW1328" s="70"/>
      <c r="AX1328" s="70"/>
      <c r="AY1328" s="70"/>
      <c r="AZ1328" s="70"/>
      <c r="BA1328" s="70"/>
      <c r="BB1328" s="70"/>
      <c r="BC1328" s="70"/>
      <c r="BD1328" s="70"/>
      <c r="BE1328" s="70"/>
      <c r="BF1328" s="70"/>
      <c r="BG1328" s="70"/>
      <c r="BH1328" s="70"/>
      <c r="BI1328" s="70"/>
      <c r="BJ1328" s="70"/>
      <c r="BK1328" s="70"/>
      <c r="AMD1328" s="70"/>
      <c r="AME1328" s="70"/>
      <c r="AMF1328" s="70"/>
      <c r="AMG1328" s="70"/>
      <c r="AMH1328" s="70"/>
      <c r="AMI1328" s="70"/>
      <c r="AMJ1328" s="70"/>
    </row>
    <row r="1329" spans="1:1024" s="72" customFormat="1" ht="28.7" customHeight="1" x14ac:dyDescent="0.25">
      <c r="A1329" s="123">
        <v>1326</v>
      </c>
      <c r="B1329" s="53" t="s">
        <v>2963</v>
      </c>
      <c r="C1329" s="53" t="s">
        <v>2207</v>
      </c>
      <c r="D1329" s="53" t="s">
        <v>2061</v>
      </c>
      <c r="E1329" s="73" t="s">
        <v>28</v>
      </c>
      <c r="F1329" s="73"/>
      <c r="G1329" s="79">
        <v>420</v>
      </c>
      <c r="H1329" s="75">
        <f t="shared" si="58"/>
        <v>525</v>
      </c>
      <c r="I1329" s="76">
        <v>1344</v>
      </c>
      <c r="J1329" s="77" t="s">
        <v>124</v>
      </c>
      <c r="K1329" s="66" t="s">
        <v>7224</v>
      </c>
      <c r="L1329" s="71" t="s">
        <v>7111</v>
      </c>
      <c r="M1329" s="78" t="s">
        <v>9</v>
      </c>
      <c r="N1329" s="78" t="s">
        <v>24</v>
      </c>
      <c r="O1329" s="125" t="s">
        <v>7228</v>
      </c>
      <c r="P1329" s="70"/>
      <c r="Q1329" s="70"/>
      <c r="R1329" s="70"/>
      <c r="S1329" s="70"/>
      <c r="T1329" s="70"/>
      <c r="U1329" s="70"/>
      <c r="V1329" s="70"/>
      <c r="W1329" s="70"/>
      <c r="X1329" s="70"/>
      <c r="Y1329" s="70"/>
      <c r="Z1329" s="70"/>
      <c r="AA1329" s="70"/>
      <c r="AB1329" s="70"/>
      <c r="AC1329" s="70"/>
      <c r="AD1329" s="70"/>
      <c r="AE1329" s="70"/>
      <c r="AF1329" s="70"/>
      <c r="AG1329" s="70"/>
      <c r="AH1329" s="70"/>
      <c r="AI1329" s="70"/>
      <c r="AJ1329" s="70"/>
      <c r="AK1329" s="70"/>
      <c r="AL1329" s="70"/>
      <c r="AM1329" s="70"/>
      <c r="AN1329" s="70"/>
      <c r="AO1329" s="70"/>
      <c r="AP1329" s="70"/>
      <c r="AQ1329" s="70"/>
      <c r="AR1329" s="70"/>
      <c r="AS1329" s="70"/>
      <c r="AT1329" s="70"/>
      <c r="AU1329" s="70"/>
      <c r="AV1329" s="70"/>
      <c r="AW1329" s="70"/>
      <c r="AX1329" s="70"/>
      <c r="AY1329" s="70"/>
      <c r="AZ1329" s="70"/>
      <c r="BA1329" s="70"/>
      <c r="BB1329" s="70"/>
      <c r="BC1329" s="70"/>
      <c r="BD1329" s="70"/>
      <c r="BE1329" s="70"/>
      <c r="BF1329" s="70"/>
      <c r="BG1329" s="70"/>
      <c r="BH1329" s="70"/>
      <c r="BI1329" s="70"/>
      <c r="BJ1329" s="70"/>
      <c r="BK1329" s="70"/>
      <c r="AMD1329" s="70"/>
      <c r="AME1329" s="70"/>
      <c r="AMF1329" s="70"/>
      <c r="AMG1329" s="70"/>
      <c r="AMH1329" s="70"/>
      <c r="AMI1329" s="70"/>
      <c r="AMJ1329" s="70"/>
    </row>
    <row r="1330" spans="1:1024" s="72" customFormat="1" ht="28.7" customHeight="1" x14ac:dyDescent="0.25">
      <c r="A1330" s="123">
        <v>1327</v>
      </c>
      <c r="B1330" s="53" t="s">
        <v>2964</v>
      </c>
      <c r="C1330" s="53" t="s">
        <v>2209</v>
      </c>
      <c r="D1330" s="53" t="s">
        <v>2061</v>
      </c>
      <c r="E1330" s="73" t="s">
        <v>28</v>
      </c>
      <c r="F1330" s="73"/>
      <c r="G1330" s="79">
        <v>420</v>
      </c>
      <c r="H1330" s="75">
        <f t="shared" si="58"/>
        <v>525</v>
      </c>
      <c r="I1330" s="76">
        <v>1344</v>
      </c>
      <c r="J1330" s="77" t="s">
        <v>124</v>
      </c>
      <c r="K1330" s="66" t="s">
        <v>7224</v>
      </c>
      <c r="L1330" s="71" t="s">
        <v>7111</v>
      </c>
      <c r="M1330" s="78" t="s">
        <v>9</v>
      </c>
      <c r="N1330" s="78" t="s">
        <v>24</v>
      </c>
      <c r="O1330" s="125" t="s">
        <v>7228</v>
      </c>
      <c r="P1330" s="70"/>
      <c r="Q1330" s="70"/>
      <c r="R1330" s="70"/>
      <c r="S1330" s="70"/>
      <c r="T1330" s="70"/>
      <c r="U1330" s="70"/>
      <c r="V1330" s="70"/>
      <c r="W1330" s="70"/>
      <c r="X1330" s="70"/>
      <c r="Y1330" s="70"/>
      <c r="Z1330" s="70"/>
      <c r="AA1330" s="70"/>
      <c r="AB1330" s="70"/>
      <c r="AC1330" s="70"/>
      <c r="AD1330" s="70"/>
      <c r="AE1330" s="70"/>
      <c r="AF1330" s="70"/>
      <c r="AG1330" s="70"/>
      <c r="AH1330" s="70"/>
      <c r="AI1330" s="70"/>
      <c r="AJ1330" s="70"/>
      <c r="AK1330" s="70"/>
      <c r="AL1330" s="70"/>
      <c r="AM1330" s="70"/>
      <c r="AN1330" s="70"/>
      <c r="AO1330" s="70"/>
      <c r="AP1330" s="70"/>
      <c r="AQ1330" s="70"/>
      <c r="AR1330" s="70"/>
      <c r="AS1330" s="70"/>
      <c r="AT1330" s="70"/>
      <c r="AU1330" s="70"/>
      <c r="AV1330" s="70"/>
      <c r="AW1330" s="70"/>
      <c r="AX1330" s="70"/>
      <c r="AY1330" s="70"/>
      <c r="AZ1330" s="70"/>
      <c r="BA1330" s="70"/>
      <c r="BB1330" s="70"/>
      <c r="BC1330" s="70"/>
      <c r="BD1330" s="70"/>
      <c r="BE1330" s="70"/>
      <c r="BF1330" s="70"/>
      <c r="BG1330" s="70"/>
      <c r="BH1330" s="70"/>
      <c r="BI1330" s="70"/>
      <c r="BJ1330" s="70"/>
      <c r="BK1330" s="70"/>
      <c r="AMD1330" s="70"/>
      <c r="AME1330" s="70"/>
      <c r="AMF1330" s="70"/>
      <c r="AMG1330" s="70"/>
      <c r="AMH1330" s="70"/>
      <c r="AMI1330" s="70"/>
      <c r="AMJ1330" s="70"/>
    </row>
    <row r="1331" spans="1:1024" s="72" customFormat="1" ht="28.7" customHeight="1" x14ac:dyDescent="0.25">
      <c r="A1331" s="123">
        <v>1328</v>
      </c>
      <c r="B1331" s="53" t="s">
        <v>2965</v>
      </c>
      <c r="C1331" s="53" t="s">
        <v>2211</v>
      </c>
      <c r="D1331" s="53" t="s">
        <v>2061</v>
      </c>
      <c r="E1331" s="73" t="s">
        <v>28</v>
      </c>
      <c r="F1331" s="73"/>
      <c r="G1331" s="79">
        <v>420</v>
      </c>
      <c r="H1331" s="75">
        <f t="shared" si="58"/>
        <v>525</v>
      </c>
      <c r="I1331" s="76">
        <v>1344</v>
      </c>
      <c r="J1331" s="77" t="s">
        <v>124</v>
      </c>
      <c r="K1331" s="66" t="s">
        <v>7224</v>
      </c>
      <c r="L1331" s="71" t="s">
        <v>7111</v>
      </c>
      <c r="M1331" s="78" t="s">
        <v>9</v>
      </c>
      <c r="N1331" s="78" t="s">
        <v>24</v>
      </c>
      <c r="O1331" s="125" t="s">
        <v>7228</v>
      </c>
      <c r="P1331" s="70"/>
      <c r="Q1331" s="70"/>
      <c r="R1331" s="70"/>
      <c r="S1331" s="70"/>
      <c r="T1331" s="70"/>
      <c r="U1331" s="70"/>
      <c r="V1331" s="70"/>
      <c r="W1331" s="70"/>
      <c r="X1331" s="70"/>
      <c r="Y1331" s="70"/>
      <c r="Z1331" s="70"/>
      <c r="AA1331" s="70"/>
      <c r="AB1331" s="70"/>
      <c r="AC1331" s="70"/>
      <c r="AD1331" s="70"/>
      <c r="AE1331" s="70"/>
      <c r="AF1331" s="70"/>
      <c r="AG1331" s="70"/>
      <c r="AH1331" s="70"/>
      <c r="AI1331" s="70"/>
      <c r="AJ1331" s="70"/>
      <c r="AK1331" s="70"/>
      <c r="AL1331" s="70"/>
      <c r="AM1331" s="70"/>
      <c r="AN1331" s="70"/>
      <c r="AO1331" s="70"/>
      <c r="AP1331" s="70"/>
      <c r="AQ1331" s="70"/>
      <c r="AR1331" s="70"/>
      <c r="AS1331" s="70"/>
      <c r="AT1331" s="70"/>
      <c r="AU1331" s="70"/>
      <c r="AV1331" s="70"/>
      <c r="AW1331" s="70"/>
      <c r="AX1331" s="70"/>
      <c r="AY1331" s="70"/>
      <c r="AZ1331" s="70"/>
      <c r="BA1331" s="70"/>
      <c r="BB1331" s="70"/>
      <c r="BC1331" s="70"/>
      <c r="BD1331" s="70"/>
      <c r="BE1331" s="70"/>
      <c r="BF1331" s="70"/>
      <c r="BG1331" s="70"/>
      <c r="BH1331" s="70"/>
      <c r="BI1331" s="70"/>
      <c r="BJ1331" s="70"/>
      <c r="BK1331" s="70"/>
      <c r="AMD1331" s="70"/>
      <c r="AME1331" s="70"/>
      <c r="AMF1331" s="70"/>
      <c r="AMG1331" s="70"/>
      <c r="AMH1331" s="70"/>
      <c r="AMI1331" s="70"/>
      <c r="AMJ1331" s="70"/>
    </row>
    <row r="1332" spans="1:1024" s="72" customFormat="1" ht="28.7" customHeight="1" x14ac:dyDescent="0.25">
      <c r="A1332" s="123">
        <v>1329</v>
      </c>
      <c r="B1332" s="53" t="s">
        <v>2966</v>
      </c>
      <c r="C1332" s="53" t="s">
        <v>2215</v>
      </c>
      <c r="D1332" s="53" t="s">
        <v>2061</v>
      </c>
      <c r="E1332" s="73" t="s">
        <v>28</v>
      </c>
      <c r="F1332" s="73"/>
      <c r="G1332" s="79">
        <v>420</v>
      </c>
      <c r="H1332" s="75">
        <f t="shared" si="58"/>
        <v>525</v>
      </c>
      <c r="I1332" s="76">
        <v>1344</v>
      </c>
      <c r="J1332" s="77" t="s">
        <v>124</v>
      </c>
      <c r="K1332" s="66" t="s">
        <v>7224</v>
      </c>
      <c r="L1332" s="71" t="s">
        <v>7111</v>
      </c>
      <c r="M1332" s="78" t="s">
        <v>9</v>
      </c>
      <c r="N1332" s="78" t="s">
        <v>24</v>
      </c>
      <c r="O1332" s="125" t="s">
        <v>7228</v>
      </c>
      <c r="P1332" s="70"/>
      <c r="Q1332" s="70"/>
      <c r="R1332" s="70"/>
      <c r="S1332" s="70"/>
      <c r="T1332" s="70"/>
      <c r="U1332" s="70"/>
      <c r="V1332" s="70"/>
      <c r="W1332" s="70"/>
      <c r="X1332" s="70"/>
      <c r="Y1332" s="70"/>
      <c r="Z1332" s="70"/>
      <c r="AA1332" s="70"/>
      <c r="AB1332" s="70"/>
      <c r="AC1332" s="70"/>
      <c r="AD1332" s="70"/>
      <c r="AE1332" s="70"/>
      <c r="AF1332" s="70"/>
      <c r="AG1332" s="70"/>
      <c r="AH1332" s="70"/>
      <c r="AI1332" s="70"/>
      <c r="AJ1332" s="70"/>
      <c r="AK1332" s="70"/>
      <c r="AL1332" s="70"/>
      <c r="AM1332" s="70"/>
      <c r="AN1332" s="70"/>
      <c r="AO1332" s="70"/>
      <c r="AP1332" s="70"/>
      <c r="AQ1332" s="70"/>
      <c r="AR1332" s="70"/>
      <c r="AS1332" s="70"/>
      <c r="AT1332" s="70"/>
      <c r="AU1332" s="70"/>
      <c r="AV1332" s="70"/>
      <c r="AW1332" s="70"/>
      <c r="AX1332" s="70"/>
      <c r="AY1332" s="70"/>
      <c r="AZ1332" s="70"/>
      <c r="BA1332" s="70"/>
      <c r="BB1332" s="70"/>
      <c r="BC1332" s="70"/>
      <c r="BD1332" s="70"/>
      <c r="BE1332" s="70"/>
      <c r="BF1332" s="70"/>
      <c r="BG1332" s="70"/>
      <c r="BH1332" s="70"/>
      <c r="BI1332" s="70"/>
      <c r="BJ1332" s="70"/>
      <c r="BK1332" s="70"/>
      <c r="AMD1332" s="70"/>
      <c r="AME1332" s="70"/>
      <c r="AMF1332" s="70"/>
      <c r="AMG1332" s="70"/>
      <c r="AMH1332" s="70"/>
      <c r="AMI1332" s="70"/>
      <c r="AMJ1332" s="70"/>
    </row>
    <row r="1333" spans="1:1024" s="72" customFormat="1" ht="28.7" customHeight="1" x14ac:dyDescent="0.25">
      <c r="A1333" s="123">
        <v>1330</v>
      </c>
      <c r="B1333" s="53" t="s">
        <v>2967</v>
      </c>
      <c r="C1333" s="53" t="s">
        <v>2217</v>
      </c>
      <c r="D1333" s="53" t="s">
        <v>2061</v>
      </c>
      <c r="E1333" s="73" t="s">
        <v>28</v>
      </c>
      <c r="F1333" s="73"/>
      <c r="G1333" s="79">
        <v>420</v>
      </c>
      <c r="H1333" s="75">
        <f t="shared" si="58"/>
        <v>525</v>
      </c>
      <c r="I1333" s="76">
        <v>1344</v>
      </c>
      <c r="J1333" s="77" t="s">
        <v>124</v>
      </c>
      <c r="K1333" s="66" t="s">
        <v>7224</v>
      </c>
      <c r="L1333" s="71" t="s">
        <v>7111</v>
      </c>
      <c r="M1333" s="78" t="s">
        <v>9</v>
      </c>
      <c r="N1333" s="78" t="s">
        <v>24</v>
      </c>
      <c r="O1333" s="125" t="s">
        <v>7228</v>
      </c>
      <c r="P1333" s="70"/>
      <c r="Q1333" s="70"/>
      <c r="R1333" s="70"/>
      <c r="S1333" s="70"/>
      <c r="T1333" s="70"/>
      <c r="U1333" s="70"/>
      <c r="V1333" s="70"/>
      <c r="W1333" s="70"/>
      <c r="X1333" s="70"/>
      <c r="Y1333" s="70"/>
      <c r="Z1333" s="70"/>
      <c r="AA1333" s="70"/>
      <c r="AB1333" s="70"/>
      <c r="AC1333" s="70"/>
      <c r="AD1333" s="70"/>
      <c r="AE1333" s="70"/>
      <c r="AF1333" s="70"/>
      <c r="AG1333" s="70"/>
      <c r="AH1333" s="70"/>
      <c r="AI1333" s="70"/>
      <c r="AJ1333" s="70"/>
      <c r="AK1333" s="70"/>
      <c r="AL1333" s="70"/>
      <c r="AM1333" s="70"/>
      <c r="AN1333" s="70"/>
      <c r="AO1333" s="70"/>
      <c r="AP1333" s="70"/>
      <c r="AQ1333" s="70"/>
      <c r="AR1333" s="70"/>
      <c r="AS1333" s="70"/>
      <c r="AT1333" s="70"/>
      <c r="AU1333" s="70"/>
      <c r="AV1333" s="70"/>
      <c r="AW1333" s="70"/>
      <c r="AX1333" s="70"/>
      <c r="AY1333" s="70"/>
      <c r="AZ1333" s="70"/>
      <c r="BA1333" s="70"/>
      <c r="BB1333" s="70"/>
      <c r="BC1333" s="70"/>
      <c r="BD1333" s="70"/>
      <c r="BE1333" s="70"/>
      <c r="BF1333" s="70"/>
      <c r="BG1333" s="70"/>
      <c r="BH1333" s="70"/>
      <c r="BI1333" s="70"/>
      <c r="BJ1333" s="70"/>
      <c r="BK1333" s="70"/>
      <c r="AMD1333" s="70"/>
      <c r="AME1333" s="70"/>
      <c r="AMF1333" s="70"/>
      <c r="AMG1333" s="70"/>
      <c r="AMH1333" s="70"/>
      <c r="AMI1333" s="70"/>
      <c r="AMJ1333" s="70"/>
    </row>
    <row r="1334" spans="1:1024" s="72" customFormat="1" ht="28.7" customHeight="1" x14ac:dyDescent="0.25">
      <c r="A1334" s="123">
        <v>1331</v>
      </c>
      <c r="B1334" s="53" t="s">
        <v>2968</v>
      </c>
      <c r="C1334" s="53" t="s">
        <v>2219</v>
      </c>
      <c r="D1334" s="53" t="s">
        <v>2061</v>
      </c>
      <c r="E1334" s="73" t="s">
        <v>28</v>
      </c>
      <c r="F1334" s="73"/>
      <c r="G1334" s="79">
        <v>420</v>
      </c>
      <c r="H1334" s="75">
        <f t="shared" si="58"/>
        <v>525</v>
      </c>
      <c r="I1334" s="76">
        <v>1344</v>
      </c>
      <c r="J1334" s="77" t="s">
        <v>124</v>
      </c>
      <c r="K1334" s="66" t="s">
        <v>7224</v>
      </c>
      <c r="L1334" s="71" t="s">
        <v>7111</v>
      </c>
      <c r="M1334" s="78" t="s">
        <v>9</v>
      </c>
      <c r="N1334" s="78" t="s">
        <v>24</v>
      </c>
      <c r="O1334" s="125" t="s">
        <v>7228</v>
      </c>
      <c r="P1334" s="70"/>
      <c r="Q1334" s="70"/>
      <c r="R1334" s="70"/>
      <c r="S1334" s="70"/>
      <c r="T1334" s="70"/>
      <c r="U1334" s="70"/>
      <c r="V1334" s="70"/>
      <c r="W1334" s="70"/>
      <c r="X1334" s="70"/>
      <c r="Y1334" s="70"/>
      <c r="Z1334" s="70"/>
      <c r="AA1334" s="70"/>
      <c r="AB1334" s="70"/>
      <c r="AC1334" s="70"/>
      <c r="AD1334" s="70"/>
      <c r="AE1334" s="70"/>
      <c r="AF1334" s="70"/>
      <c r="AG1334" s="70"/>
      <c r="AH1334" s="70"/>
      <c r="AI1334" s="70"/>
      <c r="AJ1334" s="70"/>
      <c r="AK1334" s="70"/>
      <c r="AL1334" s="70"/>
      <c r="AM1334" s="70"/>
      <c r="AN1334" s="70"/>
      <c r="AO1334" s="70"/>
      <c r="AP1334" s="70"/>
      <c r="AQ1334" s="70"/>
      <c r="AR1334" s="70"/>
      <c r="AS1334" s="70"/>
      <c r="AT1334" s="70"/>
      <c r="AU1334" s="70"/>
      <c r="AV1334" s="70"/>
      <c r="AW1334" s="70"/>
      <c r="AX1334" s="70"/>
      <c r="AY1334" s="70"/>
      <c r="AZ1334" s="70"/>
      <c r="BA1334" s="70"/>
      <c r="BB1334" s="70"/>
      <c r="BC1334" s="70"/>
      <c r="BD1334" s="70"/>
      <c r="BE1334" s="70"/>
      <c r="BF1334" s="70"/>
      <c r="BG1334" s="70"/>
      <c r="BH1334" s="70"/>
      <c r="BI1334" s="70"/>
      <c r="BJ1334" s="70"/>
      <c r="BK1334" s="70"/>
      <c r="AMD1334" s="70"/>
      <c r="AME1334" s="70"/>
      <c r="AMF1334" s="70"/>
      <c r="AMG1334" s="70"/>
      <c r="AMH1334" s="70"/>
      <c r="AMI1334" s="70"/>
      <c r="AMJ1334" s="70"/>
    </row>
    <row r="1335" spans="1:1024" s="72" customFormat="1" ht="28.7" customHeight="1" x14ac:dyDescent="0.25">
      <c r="A1335" s="123">
        <v>1332</v>
      </c>
      <c r="B1335" s="53" t="s">
        <v>2969</v>
      </c>
      <c r="C1335" s="53" t="s">
        <v>2262</v>
      </c>
      <c r="D1335" s="53" t="s">
        <v>2061</v>
      </c>
      <c r="E1335" s="73" t="s">
        <v>28</v>
      </c>
      <c r="F1335" s="73"/>
      <c r="G1335" s="79">
        <v>420</v>
      </c>
      <c r="H1335" s="75">
        <f t="shared" si="58"/>
        <v>525</v>
      </c>
      <c r="I1335" s="76">
        <v>1344</v>
      </c>
      <c r="J1335" s="77" t="s">
        <v>124</v>
      </c>
      <c r="K1335" s="66" t="s">
        <v>7224</v>
      </c>
      <c r="L1335" s="71" t="s">
        <v>7111</v>
      </c>
      <c r="M1335" s="78" t="s">
        <v>9</v>
      </c>
      <c r="N1335" s="78" t="s">
        <v>24</v>
      </c>
      <c r="O1335" s="125" t="s">
        <v>7228</v>
      </c>
      <c r="P1335" s="70"/>
      <c r="Q1335" s="70"/>
      <c r="R1335" s="70"/>
      <c r="S1335" s="70"/>
      <c r="T1335" s="70"/>
      <c r="U1335" s="70"/>
      <c r="V1335" s="70"/>
      <c r="W1335" s="70"/>
      <c r="X1335" s="70"/>
      <c r="Y1335" s="70"/>
      <c r="Z1335" s="70"/>
      <c r="AA1335" s="70"/>
      <c r="AB1335" s="70"/>
      <c r="AC1335" s="70"/>
      <c r="AD1335" s="70"/>
      <c r="AE1335" s="70"/>
      <c r="AF1335" s="70"/>
      <c r="AG1335" s="70"/>
      <c r="AH1335" s="70"/>
      <c r="AI1335" s="70"/>
      <c r="AJ1335" s="70"/>
      <c r="AK1335" s="70"/>
      <c r="AL1335" s="70"/>
      <c r="AM1335" s="70"/>
      <c r="AN1335" s="70"/>
      <c r="AO1335" s="70"/>
      <c r="AP1335" s="70"/>
      <c r="AQ1335" s="70"/>
      <c r="AR1335" s="70"/>
      <c r="AS1335" s="70"/>
      <c r="AT1335" s="70"/>
      <c r="AU1335" s="70"/>
      <c r="AV1335" s="70"/>
      <c r="AW1335" s="70"/>
      <c r="AX1335" s="70"/>
      <c r="AY1335" s="70"/>
      <c r="AZ1335" s="70"/>
      <c r="BA1335" s="70"/>
      <c r="BB1335" s="70"/>
      <c r="BC1335" s="70"/>
      <c r="BD1335" s="70"/>
      <c r="BE1335" s="70"/>
      <c r="BF1335" s="70"/>
      <c r="BG1335" s="70"/>
      <c r="BH1335" s="70"/>
      <c r="BI1335" s="70"/>
      <c r="BJ1335" s="70"/>
      <c r="BK1335" s="70"/>
      <c r="AMD1335" s="70"/>
      <c r="AME1335" s="70"/>
      <c r="AMF1335" s="70"/>
      <c r="AMG1335" s="70"/>
      <c r="AMH1335" s="70"/>
      <c r="AMI1335" s="70"/>
      <c r="AMJ1335" s="70"/>
    </row>
    <row r="1336" spans="1:1024" s="72" customFormat="1" ht="28.7" customHeight="1" x14ac:dyDescent="0.25">
      <c r="A1336" s="123">
        <v>1333</v>
      </c>
      <c r="B1336" s="53" t="s">
        <v>2970</v>
      </c>
      <c r="C1336" s="53" t="s">
        <v>2221</v>
      </c>
      <c r="D1336" s="53" t="s">
        <v>2061</v>
      </c>
      <c r="E1336" s="73" t="s">
        <v>28</v>
      </c>
      <c r="F1336" s="73"/>
      <c r="G1336" s="79">
        <v>420</v>
      </c>
      <c r="H1336" s="75">
        <f t="shared" si="58"/>
        <v>525</v>
      </c>
      <c r="I1336" s="76">
        <v>1344</v>
      </c>
      <c r="J1336" s="77" t="s">
        <v>124</v>
      </c>
      <c r="K1336" s="66" t="s">
        <v>7224</v>
      </c>
      <c r="L1336" s="71" t="s">
        <v>7111</v>
      </c>
      <c r="M1336" s="78" t="s">
        <v>9</v>
      </c>
      <c r="N1336" s="78" t="s">
        <v>24</v>
      </c>
      <c r="O1336" s="125" t="s">
        <v>7228</v>
      </c>
      <c r="P1336" s="70"/>
      <c r="Q1336" s="70"/>
      <c r="R1336" s="70"/>
      <c r="S1336" s="70"/>
      <c r="T1336" s="70"/>
      <c r="U1336" s="70"/>
      <c r="V1336" s="70"/>
      <c r="W1336" s="70"/>
      <c r="X1336" s="70"/>
      <c r="Y1336" s="70"/>
      <c r="Z1336" s="70"/>
      <c r="AA1336" s="70"/>
      <c r="AB1336" s="70"/>
      <c r="AC1336" s="70"/>
      <c r="AD1336" s="70"/>
      <c r="AE1336" s="70"/>
      <c r="AF1336" s="70"/>
      <c r="AG1336" s="70"/>
      <c r="AH1336" s="70"/>
      <c r="AI1336" s="70"/>
      <c r="AJ1336" s="70"/>
      <c r="AK1336" s="70"/>
      <c r="AL1336" s="70"/>
      <c r="AM1336" s="70"/>
      <c r="AN1336" s="70"/>
      <c r="AO1336" s="70"/>
      <c r="AP1336" s="70"/>
      <c r="AQ1336" s="70"/>
      <c r="AR1336" s="70"/>
      <c r="AS1336" s="70"/>
      <c r="AT1336" s="70"/>
      <c r="AU1336" s="70"/>
      <c r="AV1336" s="70"/>
      <c r="AW1336" s="70"/>
      <c r="AX1336" s="70"/>
      <c r="AY1336" s="70"/>
      <c r="AZ1336" s="70"/>
      <c r="BA1336" s="70"/>
      <c r="BB1336" s="70"/>
      <c r="BC1336" s="70"/>
      <c r="BD1336" s="70"/>
      <c r="BE1336" s="70"/>
      <c r="BF1336" s="70"/>
      <c r="BG1336" s="70"/>
      <c r="BH1336" s="70"/>
      <c r="BI1336" s="70"/>
      <c r="BJ1336" s="70"/>
      <c r="BK1336" s="70"/>
      <c r="AMD1336" s="70"/>
      <c r="AME1336" s="70"/>
      <c r="AMF1336" s="70"/>
      <c r="AMG1336" s="70"/>
      <c r="AMH1336" s="70"/>
      <c r="AMI1336" s="70"/>
      <c r="AMJ1336" s="70"/>
    </row>
    <row r="1337" spans="1:1024" s="72" customFormat="1" ht="28.7" customHeight="1" x14ac:dyDescent="0.25">
      <c r="A1337" s="123">
        <v>1334</v>
      </c>
      <c r="B1337" s="53" t="s">
        <v>2971</v>
      </c>
      <c r="C1337" s="53" t="s">
        <v>2223</v>
      </c>
      <c r="D1337" s="53" t="s">
        <v>2061</v>
      </c>
      <c r="E1337" s="73" t="s">
        <v>28</v>
      </c>
      <c r="F1337" s="73"/>
      <c r="G1337" s="79">
        <v>420</v>
      </c>
      <c r="H1337" s="75">
        <f t="shared" si="58"/>
        <v>525</v>
      </c>
      <c r="I1337" s="76">
        <v>1344</v>
      </c>
      <c r="J1337" s="77" t="s">
        <v>124</v>
      </c>
      <c r="K1337" s="66" t="s">
        <v>7224</v>
      </c>
      <c r="L1337" s="71" t="s">
        <v>7111</v>
      </c>
      <c r="M1337" s="78" t="s">
        <v>9</v>
      </c>
      <c r="N1337" s="78" t="s">
        <v>24</v>
      </c>
      <c r="O1337" s="125" t="s">
        <v>7228</v>
      </c>
      <c r="P1337" s="70"/>
      <c r="Q1337" s="70"/>
      <c r="R1337" s="70"/>
      <c r="S1337" s="70"/>
      <c r="T1337" s="70"/>
      <c r="U1337" s="70"/>
      <c r="V1337" s="70"/>
      <c r="W1337" s="70"/>
      <c r="X1337" s="70"/>
      <c r="Y1337" s="70"/>
      <c r="Z1337" s="70"/>
      <c r="AA1337" s="70"/>
      <c r="AB1337" s="70"/>
      <c r="AC1337" s="70"/>
      <c r="AD1337" s="70"/>
      <c r="AE1337" s="70"/>
      <c r="AF1337" s="70"/>
      <c r="AG1337" s="70"/>
      <c r="AH1337" s="70"/>
      <c r="AI1337" s="70"/>
      <c r="AJ1337" s="70"/>
      <c r="AK1337" s="70"/>
      <c r="AL1337" s="70"/>
      <c r="AM1337" s="70"/>
      <c r="AN1337" s="70"/>
      <c r="AO1337" s="70"/>
      <c r="AP1337" s="70"/>
      <c r="AQ1337" s="70"/>
      <c r="AR1337" s="70"/>
      <c r="AS1337" s="70"/>
      <c r="AT1337" s="70"/>
      <c r="AU1337" s="70"/>
      <c r="AV1337" s="70"/>
      <c r="AW1337" s="70"/>
      <c r="AX1337" s="70"/>
      <c r="AY1337" s="70"/>
      <c r="AZ1337" s="70"/>
      <c r="BA1337" s="70"/>
      <c r="BB1337" s="70"/>
      <c r="BC1337" s="70"/>
      <c r="BD1337" s="70"/>
      <c r="BE1337" s="70"/>
      <c r="BF1337" s="70"/>
      <c r="BG1337" s="70"/>
      <c r="BH1337" s="70"/>
      <c r="BI1337" s="70"/>
      <c r="BJ1337" s="70"/>
      <c r="BK1337" s="70"/>
      <c r="AMD1337" s="70"/>
      <c r="AME1337" s="70"/>
      <c r="AMF1337" s="70"/>
      <c r="AMG1337" s="70"/>
      <c r="AMH1337" s="70"/>
      <c r="AMI1337" s="70"/>
      <c r="AMJ1337" s="70"/>
    </row>
    <row r="1338" spans="1:1024" s="72" customFormat="1" ht="28.7" customHeight="1" x14ac:dyDescent="0.25">
      <c r="A1338" s="123">
        <v>1335</v>
      </c>
      <c r="B1338" s="53" t="s">
        <v>2972</v>
      </c>
      <c r="C1338" s="53" t="s">
        <v>2225</v>
      </c>
      <c r="D1338" s="53" t="s">
        <v>2061</v>
      </c>
      <c r="E1338" s="73" t="s">
        <v>28</v>
      </c>
      <c r="F1338" s="73"/>
      <c r="G1338" s="79">
        <v>420</v>
      </c>
      <c r="H1338" s="75">
        <f t="shared" ref="H1338:H1401" si="59">G1338/0.8</f>
        <v>525</v>
      </c>
      <c r="I1338" s="76">
        <v>1344</v>
      </c>
      <c r="J1338" s="77" t="s">
        <v>124</v>
      </c>
      <c r="K1338" s="66" t="s">
        <v>7224</v>
      </c>
      <c r="L1338" s="71" t="s">
        <v>7111</v>
      </c>
      <c r="M1338" s="78" t="s">
        <v>9</v>
      </c>
      <c r="N1338" s="78" t="s">
        <v>24</v>
      </c>
      <c r="O1338" s="125" t="s">
        <v>7228</v>
      </c>
      <c r="P1338" s="70"/>
      <c r="Q1338" s="70"/>
      <c r="R1338" s="70"/>
      <c r="S1338" s="70"/>
      <c r="T1338" s="70"/>
      <c r="U1338" s="70"/>
      <c r="V1338" s="70"/>
      <c r="W1338" s="70"/>
      <c r="X1338" s="70"/>
      <c r="Y1338" s="70"/>
      <c r="Z1338" s="70"/>
      <c r="AA1338" s="70"/>
      <c r="AB1338" s="70"/>
      <c r="AC1338" s="70"/>
      <c r="AD1338" s="70"/>
      <c r="AE1338" s="70"/>
      <c r="AF1338" s="70"/>
      <c r="AG1338" s="70"/>
      <c r="AH1338" s="70"/>
      <c r="AI1338" s="70"/>
      <c r="AJ1338" s="70"/>
      <c r="AK1338" s="70"/>
      <c r="AL1338" s="70"/>
      <c r="AM1338" s="70"/>
      <c r="AN1338" s="70"/>
      <c r="AO1338" s="70"/>
      <c r="AP1338" s="70"/>
      <c r="AQ1338" s="70"/>
      <c r="AR1338" s="70"/>
      <c r="AS1338" s="70"/>
      <c r="AT1338" s="70"/>
      <c r="AU1338" s="70"/>
      <c r="AV1338" s="70"/>
      <c r="AW1338" s="70"/>
      <c r="AX1338" s="70"/>
      <c r="AY1338" s="70"/>
      <c r="AZ1338" s="70"/>
      <c r="BA1338" s="70"/>
      <c r="BB1338" s="70"/>
      <c r="BC1338" s="70"/>
      <c r="BD1338" s="70"/>
      <c r="BE1338" s="70"/>
      <c r="BF1338" s="70"/>
      <c r="BG1338" s="70"/>
      <c r="BH1338" s="70"/>
      <c r="BI1338" s="70"/>
      <c r="BJ1338" s="70"/>
      <c r="BK1338" s="70"/>
      <c r="AMD1338" s="70"/>
      <c r="AME1338" s="70"/>
      <c r="AMF1338" s="70"/>
      <c r="AMG1338" s="70"/>
      <c r="AMH1338" s="70"/>
      <c r="AMI1338" s="70"/>
      <c r="AMJ1338" s="70"/>
    </row>
    <row r="1339" spans="1:1024" s="72" customFormat="1" ht="28.7" customHeight="1" x14ac:dyDescent="0.25">
      <c r="A1339" s="123">
        <v>1336</v>
      </c>
      <c r="B1339" s="53" t="s">
        <v>2973</v>
      </c>
      <c r="C1339" s="53" t="s">
        <v>2227</v>
      </c>
      <c r="D1339" s="53" t="s">
        <v>2061</v>
      </c>
      <c r="E1339" s="73" t="s">
        <v>28</v>
      </c>
      <c r="F1339" s="73"/>
      <c r="G1339" s="79">
        <v>420</v>
      </c>
      <c r="H1339" s="75">
        <f t="shared" si="59"/>
        <v>525</v>
      </c>
      <c r="I1339" s="76">
        <v>1344</v>
      </c>
      <c r="J1339" s="77" t="s">
        <v>124</v>
      </c>
      <c r="K1339" s="66" t="s">
        <v>7224</v>
      </c>
      <c r="L1339" s="71" t="s">
        <v>7111</v>
      </c>
      <c r="M1339" s="78" t="s">
        <v>9</v>
      </c>
      <c r="N1339" s="78" t="s">
        <v>24</v>
      </c>
      <c r="O1339" s="125" t="s">
        <v>7228</v>
      </c>
      <c r="P1339" s="70"/>
      <c r="Q1339" s="70"/>
      <c r="R1339" s="70"/>
      <c r="S1339" s="70"/>
      <c r="T1339" s="70"/>
      <c r="U1339" s="70"/>
      <c r="V1339" s="70"/>
      <c r="W1339" s="70"/>
      <c r="X1339" s="70"/>
      <c r="Y1339" s="70"/>
      <c r="Z1339" s="70"/>
      <c r="AA1339" s="70"/>
      <c r="AB1339" s="70"/>
      <c r="AC1339" s="70"/>
      <c r="AD1339" s="70"/>
      <c r="AE1339" s="70"/>
      <c r="AF1339" s="70"/>
      <c r="AG1339" s="70"/>
      <c r="AH1339" s="70"/>
      <c r="AI1339" s="70"/>
      <c r="AJ1339" s="70"/>
      <c r="AK1339" s="70"/>
      <c r="AL1339" s="70"/>
      <c r="AM1339" s="70"/>
      <c r="AN1339" s="70"/>
      <c r="AO1339" s="70"/>
      <c r="AP1339" s="70"/>
      <c r="AQ1339" s="70"/>
      <c r="AR1339" s="70"/>
      <c r="AS1339" s="70"/>
      <c r="AT1339" s="70"/>
      <c r="AU1339" s="70"/>
      <c r="AV1339" s="70"/>
      <c r="AW1339" s="70"/>
      <c r="AX1339" s="70"/>
      <c r="AY1339" s="70"/>
      <c r="AZ1339" s="70"/>
      <c r="BA1339" s="70"/>
      <c r="BB1339" s="70"/>
      <c r="BC1339" s="70"/>
      <c r="BD1339" s="70"/>
      <c r="BE1339" s="70"/>
      <c r="BF1339" s="70"/>
      <c r="BG1339" s="70"/>
      <c r="BH1339" s="70"/>
      <c r="BI1339" s="70"/>
      <c r="BJ1339" s="70"/>
      <c r="BK1339" s="70"/>
      <c r="AMD1339" s="70"/>
      <c r="AME1339" s="70"/>
      <c r="AMF1339" s="70"/>
      <c r="AMG1339" s="70"/>
      <c r="AMH1339" s="70"/>
      <c r="AMI1339" s="70"/>
      <c r="AMJ1339" s="70"/>
    </row>
    <row r="1340" spans="1:1024" s="72" customFormat="1" ht="28.7" customHeight="1" x14ac:dyDescent="0.25">
      <c r="A1340" s="123">
        <v>1337</v>
      </c>
      <c r="B1340" s="53" t="s">
        <v>2974</v>
      </c>
      <c r="C1340" s="53" t="s">
        <v>2229</v>
      </c>
      <c r="D1340" s="53" t="s">
        <v>2061</v>
      </c>
      <c r="E1340" s="73" t="s">
        <v>28</v>
      </c>
      <c r="F1340" s="73"/>
      <c r="G1340" s="79">
        <v>420</v>
      </c>
      <c r="H1340" s="75">
        <f t="shared" si="59"/>
        <v>525</v>
      </c>
      <c r="I1340" s="76">
        <v>1344</v>
      </c>
      <c r="J1340" s="77" t="s">
        <v>124</v>
      </c>
      <c r="K1340" s="66" t="s">
        <v>7224</v>
      </c>
      <c r="L1340" s="71" t="s">
        <v>7111</v>
      </c>
      <c r="M1340" s="78" t="s">
        <v>9</v>
      </c>
      <c r="N1340" s="78" t="s">
        <v>24</v>
      </c>
      <c r="O1340" s="125" t="s">
        <v>7228</v>
      </c>
      <c r="P1340" s="70"/>
      <c r="Q1340" s="70"/>
      <c r="R1340" s="70"/>
      <c r="S1340" s="70"/>
      <c r="T1340" s="70"/>
      <c r="U1340" s="70"/>
      <c r="V1340" s="70"/>
      <c r="W1340" s="70"/>
      <c r="X1340" s="70"/>
      <c r="Y1340" s="70"/>
      <c r="Z1340" s="70"/>
      <c r="AA1340" s="70"/>
      <c r="AB1340" s="70"/>
      <c r="AC1340" s="70"/>
      <c r="AD1340" s="70"/>
      <c r="AE1340" s="70"/>
      <c r="AF1340" s="70"/>
      <c r="AG1340" s="70"/>
      <c r="AH1340" s="70"/>
      <c r="AI1340" s="70"/>
      <c r="AJ1340" s="70"/>
      <c r="AK1340" s="70"/>
      <c r="AL1340" s="70"/>
      <c r="AM1340" s="70"/>
      <c r="AN1340" s="70"/>
      <c r="AO1340" s="70"/>
      <c r="AP1340" s="70"/>
      <c r="AQ1340" s="70"/>
      <c r="AR1340" s="70"/>
      <c r="AS1340" s="70"/>
      <c r="AT1340" s="70"/>
      <c r="AU1340" s="70"/>
      <c r="AV1340" s="70"/>
      <c r="AW1340" s="70"/>
      <c r="AX1340" s="70"/>
      <c r="AY1340" s="70"/>
      <c r="AZ1340" s="70"/>
      <c r="BA1340" s="70"/>
      <c r="BB1340" s="70"/>
      <c r="BC1340" s="70"/>
      <c r="BD1340" s="70"/>
      <c r="BE1340" s="70"/>
      <c r="BF1340" s="70"/>
      <c r="BG1340" s="70"/>
      <c r="BH1340" s="70"/>
      <c r="BI1340" s="70"/>
      <c r="BJ1340" s="70"/>
      <c r="BK1340" s="70"/>
      <c r="AMD1340" s="70"/>
      <c r="AME1340" s="70"/>
      <c r="AMF1340" s="70"/>
      <c r="AMG1340" s="70"/>
      <c r="AMH1340" s="70"/>
      <c r="AMI1340" s="70"/>
      <c r="AMJ1340" s="70"/>
    </row>
    <row r="1341" spans="1:1024" s="72" customFormat="1" ht="28.7" customHeight="1" x14ac:dyDescent="0.25">
      <c r="A1341" s="123">
        <v>1338</v>
      </c>
      <c r="B1341" s="53" t="s">
        <v>2975</v>
      </c>
      <c r="C1341" s="53" t="s">
        <v>2231</v>
      </c>
      <c r="D1341" s="53" t="s">
        <v>2061</v>
      </c>
      <c r="E1341" s="73" t="s">
        <v>28</v>
      </c>
      <c r="F1341" s="73"/>
      <c r="G1341" s="79">
        <v>420</v>
      </c>
      <c r="H1341" s="75">
        <f t="shared" si="59"/>
        <v>525</v>
      </c>
      <c r="I1341" s="76">
        <v>1344</v>
      </c>
      <c r="J1341" s="77" t="s">
        <v>124</v>
      </c>
      <c r="K1341" s="66" t="s">
        <v>7224</v>
      </c>
      <c r="L1341" s="71" t="s">
        <v>7111</v>
      </c>
      <c r="M1341" s="78" t="s">
        <v>9</v>
      </c>
      <c r="N1341" s="78" t="s">
        <v>24</v>
      </c>
      <c r="O1341" s="125" t="s">
        <v>7228</v>
      </c>
      <c r="P1341" s="70"/>
      <c r="Q1341" s="70"/>
      <c r="R1341" s="70"/>
      <c r="S1341" s="70"/>
      <c r="T1341" s="70"/>
      <c r="U1341" s="70"/>
      <c r="V1341" s="70"/>
      <c r="W1341" s="70"/>
      <c r="X1341" s="70"/>
      <c r="Y1341" s="70"/>
      <c r="Z1341" s="70"/>
      <c r="AA1341" s="70"/>
      <c r="AB1341" s="70"/>
      <c r="AC1341" s="70"/>
      <c r="AD1341" s="70"/>
      <c r="AE1341" s="70"/>
      <c r="AF1341" s="70"/>
      <c r="AG1341" s="70"/>
      <c r="AH1341" s="70"/>
      <c r="AI1341" s="70"/>
      <c r="AJ1341" s="70"/>
      <c r="AK1341" s="70"/>
      <c r="AL1341" s="70"/>
      <c r="AM1341" s="70"/>
      <c r="AN1341" s="70"/>
      <c r="AO1341" s="70"/>
      <c r="AP1341" s="70"/>
      <c r="AQ1341" s="70"/>
      <c r="AR1341" s="70"/>
      <c r="AS1341" s="70"/>
      <c r="AT1341" s="70"/>
      <c r="AU1341" s="70"/>
      <c r="AV1341" s="70"/>
      <c r="AW1341" s="70"/>
      <c r="AX1341" s="70"/>
      <c r="AY1341" s="70"/>
      <c r="AZ1341" s="70"/>
      <c r="BA1341" s="70"/>
      <c r="BB1341" s="70"/>
      <c r="BC1341" s="70"/>
      <c r="BD1341" s="70"/>
      <c r="BE1341" s="70"/>
      <c r="BF1341" s="70"/>
      <c r="BG1341" s="70"/>
      <c r="BH1341" s="70"/>
      <c r="BI1341" s="70"/>
      <c r="BJ1341" s="70"/>
      <c r="BK1341" s="70"/>
      <c r="AMD1341" s="70"/>
      <c r="AME1341" s="70"/>
      <c r="AMF1341" s="70"/>
      <c r="AMG1341" s="70"/>
      <c r="AMH1341" s="70"/>
      <c r="AMI1341" s="70"/>
      <c r="AMJ1341" s="70"/>
    </row>
    <row r="1342" spans="1:1024" s="72" customFormat="1" ht="28.7" customHeight="1" x14ac:dyDescent="0.25">
      <c r="A1342" s="123">
        <v>1339</v>
      </c>
      <c r="B1342" s="53" t="s">
        <v>2976</v>
      </c>
      <c r="C1342" s="53" t="s">
        <v>2233</v>
      </c>
      <c r="D1342" s="53" t="s">
        <v>2061</v>
      </c>
      <c r="E1342" s="73" t="s">
        <v>28</v>
      </c>
      <c r="F1342" s="73"/>
      <c r="G1342" s="79">
        <v>420</v>
      </c>
      <c r="H1342" s="75">
        <f t="shared" si="59"/>
        <v>525</v>
      </c>
      <c r="I1342" s="76">
        <v>1344</v>
      </c>
      <c r="J1342" s="77" t="s">
        <v>124</v>
      </c>
      <c r="K1342" s="66" t="s">
        <v>7224</v>
      </c>
      <c r="L1342" s="71" t="s">
        <v>7111</v>
      </c>
      <c r="M1342" s="78" t="s">
        <v>9</v>
      </c>
      <c r="N1342" s="78" t="s">
        <v>24</v>
      </c>
      <c r="O1342" s="125" t="s">
        <v>7228</v>
      </c>
      <c r="P1342" s="70"/>
      <c r="Q1342" s="70"/>
      <c r="R1342" s="70"/>
      <c r="S1342" s="70"/>
      <c r="T1342" s="70"/>
      <c r="U1342" s="70"/>
      <c r="V1342" s="70"/>
      <c r="W1342" s="70"/>
      <c r="X1342" s="70"/>
      <c r="Y1342" s="70"/>
      <c r="Z1342" s="70"/>
      <c r="AA1342" s="70"/>
      <c r="AB1342" s="70"/>
      <c r="AC1342" s="70"/>
      <c r="AD1342" s="70"/>
      <c r="AE1342" s="70"/>
      <c r="AF1342" s="70"/>
      <c r="AG1342" s="70"/>
      <c r="AH1342" s="70"/>
      <c r="AI1342" s="70"/>
      <c r="AJ1342" s="70"/>
      <c r="AK1342" s="70"/>
      <c r="AL1342" s="70"/>
      <c r="AM1342" s="70"/>
      <c r="AN1342" s="70"/>
      <c r="AO1342" s="70"/>
      <c r="AP1342" s="70"/>
      <c r="AQ1342" s="70"/>
      <c r="AR1342" s="70"/>
      <c r="AS1342" s="70"/>
      <c r="AT1342" s="70"/>
      <c r="AU1342" s="70"/>
      <c r="AV1342" s="70"/>
      <c r="AW1342" s="70"/>
      <c r="AX1342" s="70"/>
      <c r="AY1342" s="70"/>
      <c r="AZ1342" s="70"/>
      <c r="BA1342" s="70"/>
      <c r="BB1342" s="70"/>
      <c r="BC1342" s="70"/>
      <c r="BD1342" s="70"/>
      <c r="BE1342" s="70"/>
      <c r="BF1342" s="70"/>
      <c r="BG1342" s="70"/>
      <c r="BH1342" s="70"/>
      <c r="BI1342" s="70"/>
      <c r="BJ1342" s="70"/>
      <c r="BK1342" s="70"/>
      <c r="AMD1342" s="70"/>
      <c r="AME1342" s="70"/>
      <c r="AMF1342" s="70"/>
      <c r="AMG1342" s="70"/>
      <c r="AMH1342" s="70"/>
      <c r="AMI1342" s="70"/>
      <c r="AMJ1342" s="70"/>
    </row>
    <row r="1343" spans="1:1024" s="72" customFormat="1" ht="28.7" customHeight="1" x14ac:dyDescent="0.25">
      <c r="A1343" s="123">
        <v>1340</v>
      </c>
      <c r="B1343" s="53" t="s">
        <v>2977</v>
      </c>
      <c r="C1343" s="53" t="s">
        <v>2235</v>
      </c>
      <c r="D1343" s="53" t="s">
        <v>2061</v>
      </c>
      <c r="E1343" s="73" t="s">
        <v>28</v>
      </c>
      <c r="F1343" s="73"/>
      <c r="G1343" s="79">
        <v>420</v>
      </c>
      <c r="H1343" s="75">
        <f t="shared" si="59"/>
        <v>525</v>
      </c>
      <c r="I1343" s="76">
        <v>1344</v>
      </c>
      <c r="J1343" s="77" t="s">
        <v>124</v>
      </c>
      <c r="K1343" s="66" t="s">
        <v>7224</v>
      </c>
      <c r="L1343" s="71" t="s">
        <v>7111</v>
      </c>
      <c r="M1343" s="78" t="s">
        <v>9</v>
      </c>
      <c r="N1343" s="78" t="s">
        <v>24</v>
      </c>
      <c r="O1343" s="125" t="s">
        <v>7228</v>
      </c>
      <c r="P1343" s="70"/>
      <c r="Q1343" s="70"/>
      <c r="R1343" s="70"/>
      <c r="S1343" s="70"/>
      <c r="T1343" s="70"/>
      <c r="U1343" s="70"/>
      <c r="V1343" s="70"/>
      <c r="W1343" s="70"/>
      <c r="X1343" s="70"/>
      <c r="Y1343" s="70"/>
      <c r="Z1343" s="70"/>
      <c r="AA1343" s="70"/>
      <c r="AB1343" s="70"/>
      <c r="AC1343" s="70"/>
      <c r="AD1343" s="70"/>
      <c r="AE1343" s="70"/>
      <c r="AF1343" s="70"/>
      <c r="AG1343" s="70"/>
      <c r="AH1343" s="70"/>
      <c r="AI1343" s="70"/>
      <c r="AJ1343" s="70"/>
      <c r="AK1343" s="70"/>
      <c r="AL1343" s="70"/>
      <c r="AM1343" s="70"/>
      <c r="AN1343" s="70"/>
      <c r="AO1343" s="70"/>
      <c r="AP1343" s="70"/>
      <c r="AQ1343" s="70"/>
      <c r="AR1343" s="70"/>
      <c r="AS1343" s="70"/>
      <c r="AT1343" s="70"/>
      <c r="AU1343" s="70"/>
      <c r="AV1343" s="70"/>
      <c r="AW1343" s="70"/>
      <c r="AX1343" s="70"/>
      <c r="AY1343" s="70"/>
      <c r="AZ1343" s="70"/>
      <c r="BA1343" s="70"/>
      <c r="BB1343" s="70"/>
      <c r="BC1343" s="70"/>
      <c r="BD1343" s="70"/>
      <c r="BE1343" s="70"/>
      <c r="BF1343" s="70"/>
      <c r="BG1343" s="70"/>
      <c r="BH1343" s="70"/>
      <c r="BI1343" s="70"/>
      <c r="BJ1343" s="70"/>
      <c r="BK1343" s="70"/>
      <c r="AMD1343" s="70"/>
      <c r="AME1343" s="70"/>
      <c r="AMF1343" s="70"/>
      <c r="AMG1343" s="70"/>
      <c r="AMH1343" s="70"/>
      <c r="AMI1343" s="70"/>
      <c r="AMJ1343" s="70"/>
    </row>
    <row r="1344" spans="1:1024" s="72" customFormat="1" ht="28.7" customHeight="1" x14ac:dyDescent="0.25">
      <c r="A1344" s="123">
        <v>1341</v>
      </c>
      <c r="B1344" s="53" t="s">
        <v>2978</v>
      </c>
      <c r="C1344" s="53" t="s">
        <v>2237</v>
      </c>
      <c r="D1344" s="53" t="s">
        <v>2061</v>
      </c>
      <c r="E1344" s="73" t="s">
        <v>28</v>
      </c>
      <c r="F1344" s="73"/>
      <c r="G1344" s="79">
        <v>420</v>
      </c>
      <c r="H1344" s="75">
        <f t="shared" si="59"/>
        <v>525</v>
      </c>
      <c r="I1344" s="76">
        <v>1344</v>
      </c>
      <c r="J1344" s="77" t="s">
        <v>124</v>
      </c>
      <c r="K1344" s="66" t="s">
        <v>7224</v>
      </c>
      <c r="L1344" s="71" t="s">
        <v>7111</v>
      </c>
      <c r="M1344" s="78" t="s">
        <v>9</v>
      </c>
      <c r="N1344" s="78" t="s">
        <v>24</v>
      </c>
      <c r="O1344" s="125" t="s">
        <v>7228</v>
      </c>
      <c r="P1344" s="70"/>
      <c r="Q1344" s="70"/>
      <c r="R1344" s="70"/>
      <c r="S1344" s="70"/>
      <c r="T1344" s="70"/>
      <c r="U1344" s="70"/>
      <c r="V1344" s="70"/>
      <c r="W1344" s="70"/>
      <c r="X1344" s="70"/>
      <c r="Y1344" s="70"/>
      <c r="Z1344" s="70"/>
      <c r="AA1344" s="70"/>
      <c r="AB1344" s="70"/>
      <c r="AC1344" s="70"/>
      <c r="AD1344" s="70"/>
      <c r="AE1344" s="70"/>
      <c r="AF1344" s="70"/>
      <c r="AG1344" s="70"/>
      <c r="AH1344" s="70"/>
      <c r="AI1344" s="70"/>
      <c r="AJ1344" s="70"/>
      <c r="AK1344" s="70"/>
      <c r="AL1344" s="70"/>
      <c r="AM1344" s="70"/>
      <c r="AN1344" s="70"/>
      <c r="AO1344" s="70"/>
      <c r="AP1344" s="70"/>
      <c r="AQ1344" s="70"/>
      <c r="AR1344" s="70"/>
      <c r="AS1344" s="70"/>
      <c r="AT1344" s="70"/>
      <c r="AU1344" s="70"/>
      <c r="AV1344" s="70"/>
      <c r="AW1344" s="70"/>
      <c r="AX1344" s="70"/>
      <c r="AY1344" s="70"/>
      <c r="AZ1344" s="70"/>
      <c r="BA1344" s="70"/>
      <c r="BB1344" s="70"/>
      <c r="BC1344" s="70"/>
      <c r="BD1344" s="70"/>
      <c r="BE1344" s="70"/>
      <c r="BF1344" s="70"/>
      <c r="BG1344" s="70"/>
      <c r="BH1344" s="70"/>
      <c r="BI1344" s="70"/>
      <c r="BJ1344" s="70"/>
      <c r="BK1344" s="70"/>
      <c r="AMD1344" s="70"/>
      <c r="AME1344" s="70"/>
      <c r="AMF1344" s="70"/>
      <c r="AMG1344" s="70"/>
      <c r="AMH1344" s="70"/>
      <c r="AMI1344" s="70"/>
      <c r="AMJ1344" s="70"/>
    </row>
    <row r="1345" spans="1:1024" s="72" customFormat="1" ht="28.7" customHeight="1" x14ac:dyDescent="0.25">
      <c r="A1345" s="123">
        <v>1342</v>
      </c>
      <c r="B1345" s="53" t="s">
        <v>2979</v>
      </c>
      <c r="C1345" s="53" t="s">
        <v>2239</v>
      </c>
      <c r="D1345" s="53" t="s">
        <v>2061</v>
      </c>
      <c r="E1345" s="73" t="s">
        <v>28</v>
      </c>
      <c r="F1345" s="73"/>
      <c r="G1345" s="79">
        <v>420</v>
      </c>
      <c r="H1345" s="75">
        <f t="shared" si="59"/>
        <v>525</v>
      </c>
      <c r="I1345" s="76">
        <v>1344</v>
      </c>
      <c r="J1345" s="77" t="s">
        <v>124</v>
      </c>
      <c r="K1345" s="66" t="s">
        <v>7224</v>
      </c>
      <c r="L1345" s="71" t="s">
        <v>7111</v>
      </c>
      <c r="M1345" s="78" t="s">
        <v>9</v>
      </c>
      <c r="N1345" s="78" t="s">
        <v>24</v>
      </c>
      <c r="O1345" s="125" t="s">
        <v>7228</v>
      </c>
      <c r="P1345" s="70"/>
      <c r="Q1345" s="70"/>
      <c r="R1345" s="70"/>
      <c r="S1345" s="70"/>
      <c r="T1345" s="70"/>
      <c r="U1345" s="70"/>
      <c r="V1345" s="70"/>
      <c r="W1345" s="70"/>
      <c r="X1345" s="70"/>
      <c r="Y1345" s="70"/>
      <c r="Z1345" s="70"/>
      <c r="AA1345" s="70"/>
      <c r="AB1345" s="70"/>
      <c r="AC1345" s="70"/>
      <c r="AD1345" s="70"/>
      <c r="AE1345" s="70"/>
      <c r="AF1345" s="70"/>
      <c r="AG1345" s="70"/>
      <c r="AH1345" s="70"/>
      <c r="AI1345" s="70"/>
      <c r="AJ1345" s="70"/>
      <c r="AK1345" s="70"/>
      <c r="AL1345" s="70"/>
      <c r="AM1345" s="70"/>
      <c r="AN1345" s="70"/>
      <c r="AO1345" s="70"/>
      <c r="AP1345" s="70"/>
      <c r="AQ1345" s="70"/>
      <c r="AR1345" s="70"/>
      <c r="AS1345" s="70"/>
      <c r="AT1345" s="70"/>
      <c r="AU1345" s="70"/>
      <c r="AV1345" s="70"/>
      <c r="AW1345" s="70"/>
      <c r="AX1345" s="70"/>
      <c r="AY1345" s="70"/>
      <c r="AZ1345" s="70"/>
      <c r="BA1345" s="70"/>
      <c r="BB1345" s="70"/>
      <c r="BC1345" s="70"/>
      <c r="BD1345" s="70"/>
      <c r="BE1345" s="70"/>
      <c r="BF1345" s="70"/>
      <c r="BG1345" s="70"/>
      <c r="BH1345" s="70"/>
      <c r="BI1345" s="70"/>
      <c r="BJ1345" s="70"/>
      <c r="BK1345" s="70"/>
      <c r="AMD1345" s="70"/>
      <c r="AME1345" s="70"/>
      <c r="AMF1345" s="70"/>
      <c r="AMG1345" s="70"/>
      <c r="AMH1345" s="70"/>
      <c r="AMI1345" s="70"/>
      <c r="AMJ1345" s="70"/>
    </row>
    <row r="1346" spans="1:1024" s="72" customFormat="1" ht="28.7" customHeight="1" x14ac:dyDescent="0.25">
      <c r="A1346" s="123">
        <v>1343</v>
      </c>
      <c r="B1346" s="53" t="s">
        <v>2980</v>
      </c>
      <c r="C1346" s="53" t="s">
        <v>2241</v>
      </c>
      <c r="D1346" s="53" t="s">
        <v>2061</v>
      </c>
      <c r="E1346" s="73" t="s">
        <v>28</v>
      </c>
      <c r="F1346" s="73"/>
      <c r="G1346" s="79">
        <v>420</v>
      </c>
      <c r="H1346" s="75">
        <f t="shared" si="59"/>
        <v>525</v>
      </c>
      <c r="I1346" s="76">
        <v>1344</v>
      </c>
      <c r="J1346" s="77" t="s">
        <v>124</v>
      </c>
      <c r="K1346" s="66" t="s">
        <v>7224</v>
      </c>
      <c r="L1346" s="71" t="s">
        <v>7111</v>
      </c>
      <c r="M1346" s="78" t="s">
        <v>9</v>
      </c>
      <c r="N1346" s="78" t="s">
        <v>24</v>
      </c>
      <c r="O1346" s="125" t="s">
        <v>7228</v>
      </c>
      <c r="P1346" s="70"/>
      <c r="Q1346" s="70"/>
      <c r="R1346" s="70"/>
      <c r="S1346" s="70"/>
      <c r="T1346" s="70"/>
      <c r="U1346" s="70"/>
      <c r="V1346" s="70"/>
      <c r="W1346" s="70"/>
      <c r="X1346" s="70"/>
      <c r="Y1346" s="70"/>
      <c r="Z1346" s="70"/>
      <c r="AA1346" s="70"/>
      <c r="AB1346" s="70"/>
      <c r="AC1346" s="70"/>
      <c r="AD1346" s="70"/>
      <c r="AE1346" s="70"/>
      <c r="AF1346" s="70"/>
      <c r="AG1346" s="70"/>
      <c r="AH1346" s="70"/>
      <c r="AI1346" s="70"/>
      <c r="AJ1346" s="70"/>
      <c r="AK1346" s="70"/>
      <c r="AL1346" s="70"/>
      <c r="AM1346" s="70"/>
      <c r="AN1346" s="70"/>
      <c r="AO1346" s="70"/>
      <c r="AP1346" s="70"/>
      <c r="AQ1346" s="70"/>
      <c r="AR1346" s="70"/>
      <c r="AS1346" s="70"/>
      <c r="AT1346" s="70"/>
      <c r="AU1346" s="70"/>
      <c r="AV1346" s="70"/>
      <c r="AW1346" s="70"/>
      <c r="AX1346" s="70"/>
      <c r="AY1346" s="70"/>
      <c r="AZ1346" s="70"/>
      <c r="BA1346" s="70"/>
      <c r="BB1346" s="70"/>
      <c r="BC1346" s="70"/>
      <c r="BD1346" s="70"/>
      <c r="BE1346" s="70"/>
      <c r="BF1346" s="70"/>
      <c r="BG1346" s="70"/>
      <c r="BH1346" s="70"/>
      <c r="BI1346" s="70"/>
      <c r="BJ1346" s="70"/>
      <c r="BK1346" s="70"/>
      <c r="AMD1346" s="70"/>
      <c r="AME1346" s="70"/>
      <c r="AMF1346" s="70"/>
      <c r="AMG1346" s="70"/>
      <c r="AMH1346" s="70"/>
      <c r="AMI1346" s="70"/>
      <c r="AMJ1346" s="70"/>
    </row>
    <row r="1347" spans="1:1024" s="72" customFormat="1" ht="28.7" customHeight="1" x14ac:dyDescent="0.25">
      <c r="A1347" s="123">
        <v>1344</v>
      </c>
      <c r="B1347" s="53" t="s">
        <v>2981</v>
      </c>
      <c r="C1347" s="53" t="s">
        <v>2243</v>
      </c>
      <c r="D1347" s="53" t="s">
        <v>2061</v>
      </c>
      <c r="E1347" s="73" t="s">
        <v>28</v>
      </c>
      <c r="F1347" s="73"/>
      <c r="G1347" s="79">
        <v>420</v>
      </c>
      <c r="H1347" s="75">
        <f t="shared" si="59"/>
        <v>525</v>
      </c>
      <c r="I1347" s="76">
        <v>1344</v>
      </c>
      <c r="J1347" s="77" t="s">
        <v>124</v>
      </c>
      <c r="K1347" s="66" t="s">
        <v>7224</v>
      </c>
      <c r="L1347" s="71" t="s">
        <v>7111</v>
      </c>
      <c r="M1347" s="78" t="s">
        <v>9</v>
      </c>
      <c r="N1347" s="78" t="s">
        <v>24</v>
      </c>
      <c r="O1347" s="125" t="s">
        <v>7228</v>
      </c>
      <c r="P1347" s="70"/>
      <c r="Q1347" s="70"/>
      <c r="R1347" s="70"/>
      <c r="S1347" s="70"/>
      <c r="T1347" s="70"/>
      <c r="U1347" s="70"/>
      <c r="V1347" s="70"/>
      <c r="W1347" s="70"/>
      <c r="X1347" s="70"/>
      <c r="Y1347" s="70"/>
      <c r="Z1347" s="70"/>
      <c r="AA1347" s="70"/>
      <c r="AB1347" s="70"/>
      <c r="AC1347" s="70"/>
      <c r="AD1347" s="70"/>
      <c r="AE1347" s="70"/>
      <c r="AF1347" s="70"/>
      <c r="AG1347" s="70"/>
      <c r="AH1347" s="70"/>
      <c r="AI1347" s="70"/>
      <c r="AJ1347" s="70"/>
      <c r="AK1347" s="70"/>
      <c r="AL1347" s="70"/>
      <c r="AM1347" s="70"/>
      <c r="AN1347" s="70"/>
      <c r="AO1347" s="70"/>
      <c r="AP1347" s="70"/>
      <c r="AQ1347" s="70"/>
      <c r="AR1347" s="70"/>
      <c r="AS1347" s="70"/>
      <c r="AT1347" s="70"/>
      <c r="AU1347" s="70"/>
      <c r="AV1347" s="70"/>
      <c r="AW1347" s="70"/>
      <c r="AX1347" s="70"/>
      <c r="AY1347" s="70"/>
      <c r="AZ1347" s="70"/>
      <c r="BA1347" s="70"/>
      <c r="BB1347" s="70"/>
      <c r="BC1347" s="70"/>
      <c r="BD1347" s="70"/>
      <c r="BE1347" s="70"/>
      <c r="BF1347" s="70"/>
      <c r="BG1347" s="70"/>
      <c r="BH1347" s="70"/>
      <c r="BI1347" s="70"/>
      <c r="BJ1347" s="70"/>
      <c r="BK1347" s="70"/>
      <c r="AMD1347" s="70"/>
      <c r="AME1347" s="70"/>
      <c r="AMF1347" s="70"/>
      <c r="AMG1347" s="70"/>
      <c r="AMH1347" s="70"/>
      <c r="AMI1347" s="70"/>
      <c r="AMJ1347" s="70"/>
    </row>
    <row r="1348" spans="1:1024" s="72" customFormat="1" ht="28.7" customHeight="1" x14ac:dyDescent="0.25">
      <c r="A1348" s="123">
        <v>1345</v>
      </c>
      <c r="B1348" s="53" t="s">
        <v>2982</v>
      </c>
      <c r="C1348" s="53" t="s">
        <v>2245</v>
      </c>
      <c r="D1348" s="53" t="s">
        <v>2061</v>
      </c>
      <c r="E1348" s="73" t="s">
        <v>28</v>
      </c>
      <c r="F1348" s="73"/>
      <c r="G1348" s="79">
        <v>420</v>
      </c>
      <c r="H1348" s="75">
        <f t="shared" si="59"/>
        <v>525</v>
      </c>
      <c r="I1348" s="76">
        <v>1344</v>
      </c>
      <c r="J1348" s="77" t="s">
        <v>124</v>
      </c>
      <c r="K1348" s="66" t="s">
        <v>7224</v>
      </c>
      <c r="L1348" s="71" t="s">
        <v>7111</v>
      </c>
      <c r="M1348" s="78" t="s">
        <v>9</v>
      </c>
      <c r="N1348" s="78" t="s">
        <v>24</v>
      </c>
      <c r="O1348" s="125" t="s">
        <v>7228</v>
      </c>
      <c r="P1348" s="70"/>
      <c r="Q1348" s="70"/>
      <c r="R1348" s="70"/>
      <c r="S1348" s="70"/>
      <c r="T1348" s="70"/>
      <c r="U1348" s="70"/>
      <c r="V1348" s="70"/>
      <c r="W1348" s="70"/>
      <c r="X1348" s="70"/>
      <c r="Y1348" s="70"/>
      <c r="Z1348" s="70"/>
      <c r="AA1348" s="70"/>
      <c r="AB1348" s="70"/>
      <c r="AC1348" s="70"/>
      <c r="AD1348" s="70"/>
      <c r="AE1348" s="70"/>
      <c r="AF1348" s="70"/>
      <c r="AG1348" s="70"/>
      <c r="AH1348" s="70"/>
      <c r="AI1348" s="70"/>
      <c r="AJ1348" s="70"/>
      <c r="AK1348" s="70"/>
      <c r="AL1348" s="70"/>
      <c r="AM1348" s="70"/>
      <c r="AN1348" s="70"/>
      <c r="AO1348" s="70"/>
      <c r="AP1348" s="70"/>
      <c r="AQ1348" s="70"/>
      <c r="AR1348" s="70"/>
      <c r="AS1348" s="70"/>
      <c r="AT1348" s="70"/>
      <c r="AU1348" s="70"/>
      <c r="AV1348" s="70"/>
      <c r="AW1348" s="70"/>
      <c r="AX1348" s="70"/>
      <c r="AY1348" s="70"/>
      <c r="AZ1348" s="70"/>
      <c r="BA1348" s="70"/>
      <c r="BB1348" s="70"/>
      <c r="BC1348" s="70"/>
      <c r="BD1348" s="70"/>
      <c r="BE1348" s="70"/>
      <c r="BF1348" s="70"/>
      <c r="BG1348" s="70"/>
      <c r="BH1348" s="70"/>
      <c r="BI1348" s="70"/>
      <c r="BJ1348" s="70"/>
      <c r="BK1348" s="70"/>
      <c r="AMD1348" s="70"/>
      <c r="AME1348" s="70"/>
      <c r="AMF1348" s="70"/>
      <c r="AMG1348" s="70"/>
      <c r="AMH1348" s="70"/>
      <c r="AMI1348" s="70"/>
      <c r="AMJ1348" s="70"/>
    </row>
    <row r="1349" spans="1:1024" s="72" customFormat="1" ht="28.7" customHeight="1" x14ac:dyDescent="0.25">
      <c r="A1349" s="123">
        <v>1346</v>
      </c>
      <c r="B1349" s="53" t="s">
        <v>2983</v>
      </c>
      <c r="C1349" s="53" t="s">
        <v>2247</v>
      </c>
      <c r="D1349" s="53" t="s">
        <v>2061</v>
      </c>
      <c r="E1349" s="73" t="s">
        <v>28</v>
      </c>
      <c r="F1349" s="73"/>
      <c r="G1349" s="79">
        <v>420</v>
      </c>
      <c r="H1349" s="75">
        <f t="shared" si="59"/>
        <v>525</v>
      </c>
      <c r="I1349" s="76">
        <v>1344</v>
      </c>
      <c r="J1349" s="77" t="s">
        <v>124</v>
      </c>
      <c r="K1349" s="66" t="s">
        <v>7224</v>
      </c>
      <c r="L1349" s="71" t="s">
        <v>7111</v>
      </c>
      <c r="M1349" s="78" t="s">
        <v>9</v>
      </c>
      <c r="N1349" s="78" t="s">
        <v>24</v>
      </c>
      <c r="O1349" s="125" t="s">
        <v>7228</v>
      </c>
      <c r="P1349" s="70"/>
      <c r="Q1349" s="70"/>
      <c r="R1349" s="70"/>
      <c r="S1349" s="70"/>
      <c r="T1349" s="70"/>
      <c r="U1349" s="70"/>
      <c r="V1349" s="70"/>
      <c r="W1349" s="70"/>
      <c r="X1349" s="70"/>
      <c r="Y1349" s="70"/>
      <c r="Z1349" s="70"/>
      <c r="AA1349" s="70"/>
      <c r="AB1349" s="70"/>
      <c r="AC1349" s="70"/>
      <c r="AD1349" s="70"/>
      <c r="AE1349" s="70"/>
      <c r="AF1349" s="70"/>
      <c r="AG1349" s="70"/>
      <c r="AH1349" s="70"/>
      <c r="AI1349" s="70"/>
      <c r="AJ1349" s="70"/>
      <c r="AK1349" s="70"/>
      <c r="AL1349" s="70"/>
      <c r="AM1349" s="70"/>
      <c r="AN1349" s="70"/>
      <c r="AO1349" s="70"/>
      <c r="AP1349" s="70"/>
      <c r="AQ1349" s="70"/>
      <c r="AR1349" s="70"/>
      <c r="AS1349" s="70"/>
      <c r="AT1349" s="70"/>
      <c r="AU1349" s="70"/>
      <c r="AV1349" s="70"/>
      <c r="AW1349" s="70"/>
      <c r="AX1349" s="70"/>
      <c r="AY1349" s="70"/>
      <c r="AZ1349" s="70"/>
      <c r="BA1349" s="70"/>
      <c r="BB1349" s="70"/>
      <c r="BC1349" s="70"/>
      <c r="BD1349" s="70"/>
      <c r="BE1349" s="70"/>
      <c r="BF1349" s="70"/>
      <c r="BG1349" s="70"/>
      <c r="BH1349" s="70"/>
      <c r="BI1349" s="70"/>
      <c r="BJ1349" s="70"/>
      <c r="BK1349" s="70"/>
      <c r="AMD1349" s="70"/>
      <c r="AME1349" s="70"/>
      <c r="AMF1349" s="70"/>
      <c r="AMG1349" s="70"/>
      <c r="AMH1349" s="70"/>
      <c r="AMI1349" s="70"/>
      <c r="AMJ1349" s="70"/>
    </row>
    <row r="1350" spans="1:1024" s="72" customFormat="1" ht="28.7" customHeight="1" x14ac:dyDescent="0.25">
      <c r="A1350" s="123">
        <v>1347</v>
      </c>
      <c r="B1350" s="53" t="s">
        <v>2984</v>
      </c>
      <c r="C1350" s="53" t="s">
        <v>2276</v>
      </c>
      <c r="D1350" s="53" t="s">
        <v>2858</v>
      </c>
      <c r="E1350" s="73" t="s">
        <v>28</v>
      </c>
      <c r="F1350" s="73"/>
      <c r="G1350" s="79">
        <v>178</v>
      </c>
      <c r="H1350" s="75">
        <f t="shared" si="59"/>
        <v>222.5</v>
      </c>
      <c r="I1350" s="76">
        <v>400.5</v>
      </c>
      <c r="J1350" s="77" t="s">
        <v>54</v>
      </c>
      <c r="K1350" s="66" t="s">
        <v>7224</v>
      </c>
      <c r="L1350" s="71" t="s">
        <v>7111</v>
      </c>
      <c r="M1350" s="78" t="s">
        <v>9</v>
      </c>
      <c r="N1350" s="78" t="s">
        <v>24</v>
      </c>
      <c r="O1350" s="125" t="s">
        <v>7228</v>
      </c>
      <c r="P1350" s="70"/>
      <c r="Q1350" s="70"/>
      <c r="R1350" s="70"/>
      <c r="S1350" s="70"/>
      <c r="T1350" s="70"/>
      <c r="U1350" s="70"/>
      <c r="V1350" s="70"/>
      <c r="W1350" s="70"/>
      <c r="X1350" s="70"/>
      <c r="Y1350" s="70"/>
      <c r="Z1350" s="70"/>
      <c r="AA1350" s="70"/>
      <c r="AB1350" s="70"/>
      <c r="AC1350" s="70"/>
      <c r="AD1350" s="70"/>
      <c r="AE1350" s="70"/>
      <c r="AF1350" s="70"/>
      <c r="AG1350" s="70"/>
      <c r="AH1350" s="70"/>
      <c r="AI1350" s="70"/>
      <c r="AJ1350" s="70"/>
      <c r="AK1350" s="70"/>
      <c r="AL1350" s="70"/>
      <c r="AM1350" s="70"/>
      <c r="AN1350" s="70"/>
      <c r="AO1350" s="70"/>
      <c r="AP1350" s="70"/>
      <c r="AQ1350" s="70"/>
      <c r="AR1350" s="70"/>
      <c r="AS1350" s="70"/>
      <c r="AT1350" s="70"/>
      <c r="AU1350" s="70"/>
      <c r="AV1350" s="70"/>
      <c r="AW1350" s="70"/>
      <c r="AX1350" s="70"/>
      <c r="AY1350" s="70"/>
      <c r="AZ1350" s="70"/>
      <c r="BA1350" s="70"/>
      <c r="BB1350" s="70"/>
      <c r="BC1350" s="70"/>
      <c r="BD1350" s="70"/>
      <c r="BE1350" s="70"/>
      <c r="BF1350" s="70"/>
      <c r="BG1350" s="70"/>
      <c r="BH1350" s="70"/>
      <c r="BI1350" s="70"/>
      <c r="BJ1350" s="70"/>
      <c r="BK1350" s="70"/>
      <c r="AMD1350" s="70"/>
      <c r="AME1350" s="70"/>
      <c r="AMF1350" s="70"/>
      <c r="AMG1350" s="70"/>
      <c r="AMH1350" s="70"/>
      <c r="AMI1350" s="70"/>
      <c r="AMJ1350" s="70"/>
    </row>
    <row r="1351" spans="1:1024" s="72" customFormat="1" ht="28.7" customHeight="1" x14ac:dyDescent="0.25">
      <c r="A1351" s="123">
        <v>1348</v>
      </c>
      <c r="B1351" s="53" t="s">
        <v>2985</v>
      </c>
      <c r="C1351" s="53" t="s">
        <v>2282</v>
      </c>
      <c r="D1351" s="53" t="s">
        <v>2858</v>
      </c>
      <c r="E1351" s="73" t="s">
        <v>28</v>
      </c>
      <c r="F1351" s="73"/>
      <c r="G1351" s="79">
        <v>178</v>
      </c>
      <c r="H1351" s="75">
        <f t="shared" si="59"/>
        <v>222.5</v>
      </c>
      <c r="I1351" s="76">
        <v>400.5</v>
      </c>
      <c r="J1351" s="77" t="s">
        <v>54</v>
      </c>
      <c r="K1351" s="66" t="s">
        <v>7224</v>
      </c>
      <c r="L1351" s="71" t="s">
        <v>7111</v>
      </c>
      <c r="M1351" s="78" t="s">
        <v>9</v>
      </c>
      <c r="N1351" s="78" t="s">
        <v>24</v>
      </c>
      <c r="O1351" s="125" t="s">
        <v>7228</v>
      </c>
      <c r="P1351" s="70"/>
      <c r="Q1351" s="70"/>
      <c r="R1351" s="70"/>
      <c r="S1351" s="70"/>
      <c r="T1351" s="70"/>
      <c r="U1351" s="70"/>
      <c r="V1351" s="70"/>
      <c r="W1351" s="70"/>
      <c r="X1351" s="70"/>
      <c r="Y1351" s="70"/>
      <c r="Z1351" s="70"/>
      <c r="AA1351" s="70"/>
      <c r="AB1351" s="70"/>
      <c r="AC1351" s="70"/>
      <c r="AD1351" s="70"/>
      <c r="AE1351" s="70"/>
      <c r="AF1351" s="70"/>
      <c r="AG1351" s="70"/>
      <c r="AH1351" s="70"/>
      <c r="AI1351" s="70"/>
      <c r="AJ1351" s="70"/>
      <c r="AK1351" s="70"/>
      <c r="AL1351" s="70"/>
      <c r="AM1351" s="70"/>
      <c r="AN1351" s="70"/>
      <c r="AO1351" s="70"/>
      <c r="AP1351" s="70"/>
      <c r="AQ1351" s="70"/>
      <c r="AR1351" s="70"/>
      <c r="AS1351" s="70"/>
      <c r="AT1351" s="70"/>
      <c r="AU1351" s="70"/>
      <c r="AV1351" s="70"/>
      <c r="AW1351" s="70"/>
      <c r="AX1351" s="70"/>
      <c r="AY1351" s="70"/>
      <c r="AZ1351" s="70"/>
      <c r="BA1351" s="70"/>
      <c r="BB1351" s="70"/>
      <c r="BC1351" s="70"/>
      <c r="BD1351" s="70"/>
      <c r="BE1351" s="70"/>
      <c r="BF1351" s="70"/>
      <c r="BG1351" s="70"/>
      <c r="BH1351" s="70"/>
      <c r="BI1351" s="70"/>
      <c r="BJ1351" s="70"/>
      <c r="BK1351" s="70"/>
      <c r="AMD1351" s="70"/>
      <c r="AME1351" s="70"/>
      <c r="AMF1351" s="70"/>
      <c r="AMG1351" s="70"/>
      <c r="AMH1351" s="70"/>
      <c r="AMI1351" s="70"/>
      <c r="AMJ1351" s="70"/>
    </row>
    <row r="1352" spans="1:1024" s="72" customFormat="1" ht="28.7" customHeight="1" x14ac:dyDescent="0.25">
      <c r="A1352" s="123">
        <v>1349</v>
      </c>
      <c r="B1352" s="53" t="s">
        <v>2986</v>
      </c>
      <c r="C1352" s="53" t="s">
        <v>2284</v>
      </c>
      <c r="D1352" s="53" t="s">
        <v>2858</v>
      </c>
      <c r="E1352" s="73" t="s">
        <v>28</v>
      </c>
      <c r="F1352" s="73"/>
      <c r="G1352" s="79">
        <v>178</v>
      </c>
      <c r="H1352" s="75">
        <f t="shared" si="59"/>
        <v>222.5</v>
      </c>
      <c r="I1352" s="76">
        <v>400.5</v>
      </c>
      <c r="J1352" s="77" t="s">
        <v>54</v>
      </c>
      <c r="K1352" s="66" t="s">
        <v>7224</v>
      </c>
      <c r="L1352" s="71" t="s">
        <v>7111</v>
      </c>
      <c r="M1352" s="78" t="s">
        <v>9</v>
      </c>
      <c r="N1352" s="78" t="s">
        <v>24</v>
      </c>
      <c r="O1352" s="125" t="s">
        <v>7228</v>
      </c>
      <c r="P1352" s="70"/>
      <c r="Q1352" s="70"/>
      <c r="R1352" s="70"/>
      <c r="S1352" s="70"/>
      <c r="T1352" s="70"/>
      <c r="U1352" s="70"/>
      <c r="V1352" s="70"/>
      <c r="W1352" s="70"/>
      <c r="X1352" s="70"/>
      <c r="Y1352" s="70"/>
      <c r="Z1352" s="70"/>
      <c r="AA1352" s="70"/>
      <c r="AB1352" s="70"/>
      <c r="AC1352" s="70"/>
      <c r="AD1352" s="70"/>
      <c r="AE1352" s="70"/>
      <c r="AF1352" s="70"/>
      <c r="AG1352" s="70"/>
      <c r="AH1352" s="70"/>
      <c r="AI1352" s="70"/>
      <c r="AJ1352" s="70"/>
      <c r="AK1352" s="70"/>
      <c r="AL1352" s="70"/>
      <c r="AM1352" s="70"/>
      <c r="AN1352" s="70"/>
      <c r="AO1352" s="70"/>
      <c r="AP1352" s="70"/>
      <c r="AQ1352" s="70"/>
      <c r="AR1352" s="70"/>
      <c r="AS1352" s="70"/>
      <c r="AT1352" s="70"/>
      <c r="AU1352" s="70"/>
      <c r="AV1352" s="70"/>
      <c r="AW1352" s="70"/>
      <c r="AX1352" s="70"/>
      <c r="AY1352" s="70"/>
      <c r="AZ1352" s="70"/>
      <c r="BA1352" s="70"/>
      <c r="BB1352" s="70"/>
      <c r="BC1352" s="70"/>
      <c r="BD1352" s="70"/>
      <c r="BE1352" s="70"/>
      <c r="BF1352" s="70"/>
      <c r="BG1352" s="70"/>
      <c r="BH1352" s="70"/>
      <c r="BI1352" s="70"/>
      <c r="BJ1352" s="70"/>
      <c r="BK1352" s="70"/>
      <c r="AMD1352" s="70"/>
      <c r="AME1352" s="70"/>
      <c r="AMF1352" s="70"/>
      <c r="AMG1352" s="70"/>
      <c r="AMH1352" s="70"/>
      <c r="AMI1352" s="70"/>
      <c r="AMJ1352" s="70"/>
    </row>
    <row r="1353" spans="1:1024" s="72" customFormat="1" ht="28.7" customHeight="1" x14ac:dyDescent="0.25">
      <c r="A1353" s="123">
        <v>1350</v>
      </c>
      <c r="B1353" s="53" t="s">
        <v>2987</v>
      </c>
      <c r="C1353" s="53" t="s">
        <v>2429</v>
      </c>
      <c r="D1353" s="53" t="s">
        <v>2858</v>
      </c>
      <c r="E1353" s="73" t="s">
        <v>28</v>
      </c>
      <c r="F1353" s="73"/>
      <c r="G1353" s="79">
        <v>178</v>
      </c>
      <c r="H1353" s="75">
        <f t="shared" si="59"/>
        <v>222.5</v>
      </c>
      <c r="I1353" s="76">
        <v>400.5</v>
      </c>
      <c r="J1353" s="77" t="s">
        <v>54</v>
      </c>
      <c r="K1353" s="66" t="s">
        <v>7224</v>
      </c>
      <c r="L1353" s="71" t="s">
        <v>7111</v>
      </c>
      <c r="M1353" s="78" t="s">
        <v>9</v>
      </c>
      <c r="N1353" s="78" t="s">
        <v>24</v>
      </c>
      <c r="O1353" s="125" t="s">
        <v>7228</v>
      </c>
      <c r="P1353" s="70"/>
      <c r="Q1353" s="70"/>
      <c r="R1353" s="70"/>
      <c r="S1353" s="70"/>
      <c r="T1353" s="70"/>
      <c r="U1353" s="70"/>
      <c r="V1353" s="70"/>
      <c r="W1353" s="70"/>
      <c r="X1353" s="70"/>
      <c r="Y1353" s="70"/>
      <c r="Z1353" s="70"/>
      <c r="AA1353" s="70"/>
      <c r="AB1353" s="70"/>
      <c r="AC1353" s="70"/>
      <c r="AD1353" s="70"/>
      <c r="AE1353" s="70"/>
      <c r="AF1353" s="70"/>
      <c r="AG1353" s="70"/>
      <c r="AH1353" s="70"/>
      <c r="AI1353" s="70"/>
      <c r="AJ1353" s="70"/>
      <c r="AK1353" s="70"/>
      <c r="AL1353" s="70"/>
      <c r="AM1353" s="70"/>
      <c r="AN1353" s="70"/>
      <c r="AO1353" s="70"/>
      <c r="AP1353" s="70"/>
      <c r="AQ1353" s="70"/>
      <c r="AR1353" s="70"/>
      <c r="AS1353" s="70"/>
      <c r="AT1353" s="70"/>
      <c r="AU1353" s="70"/>
      <c r="AV1353" s="70"/>
      <c r="AW1353" s="70"/>
      <c r="AX1353" s="70"/>
      <c r="AY1353" s="70"/>
      <c r="AZ1353" s="70"/>
      <c r="BA1353" s="70"/>
      <c r="BB1353" s="70"/>
      <c r="BC1353" s="70"/>
      <c r="BD1353" s="70"/>
      <c r="BE1353" s="70"/>
      <c r="BF1353" s="70"/>
      <c r="BG1353" s="70"/>
      <c r="BH1353" s="70"/>
      <c r="BI1353" s="70"/>
      <c r="BJ1353" s="70"/>
      <c r="BK1353" s="70"/>
      <c r="AMD1353" s="70"/>
      <c r="AME1353" s="70"/>
      <c r="AMF1353" s="70"/>
      <c r="AMG1353" s="70"/>
      <c r="AMH1353" s="70"/>
      <c r="AMI1353" s="70"/>
      <c r="AMJ1353" s="70"/>
    </row>
    <row r="1354" spans="1:1024" s="72" customFormat="1" ht="28.7" customHeight="1" x14ac:dyDescent="0.25">
      <c r="A1354" s="123">
        <v>1351</v>
      </c>
      <c r="B1354" s="53" t="s">
        <v>2988</v>
      </c>
      <c r="C1354" s="53" t="s">
        <v>2290</v>
      </c>
      <c r="D1354" s="53" t="s">
        <v>2858</v>
      </c>
      <c r="E1354" s="73" t="s">
        <v>28</v>
      </c>
      <c r="F1354" s="73"/>
      <c r="G1354" s="79">
        <v>178</v>
      </c>
      <c r="H1354" s="75">
        <f t="shared" si="59"/>
        <v>222.5</v>
      </c>
      <c r="I1354" s="76">
        <v>400.5</v>
      </c>
      <c r="J1354" s="77" t="s">
        <v>54</v>
      </c>
      <c r="K1354" s="66" t="s">
        <v>7224</v>
      </c>
      <c r="L1354" s="71" t="s">
        <v>7111</v>
      </c>
      <c r="M1354" s="78" t="s">
        <v>9</v>
      </c>
      <c r="N1354" s="78" t="s">
        <v>24</v>
      </c>
      <c r="O1354" s="125" t="s">
        <v>7228</v>
      </c>
      <c r="P1354" s="70"/>
      <c r="Q1354" s="70"/>
      <c r="R1354" s="70"/>
      <c r="S1354" s="70"/>
      <c r="T1354" s="70"/>
      <c r="U1354" s="70"/>
      <c r="V1354" s="70"/>
      <c r="W1354" s="70"/>
      <c r="X1354" s="70"/>
      <c r="Y1354" s="70"/>
      <c r="Z1354" s="70"/>
      <c r="AA1354" s="70"/>
      <c r="AB1354" s="70"/>
      <c r="AC1354" s="70"/>
      <c r="AD1354" s="70"/>
      <c r="AE1354" s="70"/>
      <c r="AF1354" s="70"/>
      <c r="AG1354" s="70"/>
      <c r="AH1354" s="70"/>
      <c r="AI1354" s="70"/>
      <c r="AJ1354" s="70"/>
      <c r="AK1354" s="70"/>
      <c r="AL1354" s="70"/>
      <c r="AM1354" s="70"/>
      <c r="AN1354" s="70"/>
      <c r="AO1354" s="70"/>
      <c r="AP1354" s="70"/>
      <c r="AQ1354" s="70"/>
      <c r="AR1354" s="70"/>
      <c r="AS1354" s="70"/>
      <c r="AT1354" s="70"/>
      <c r="AU1354" s="70"/>
      <c r="AV1354" s="70"/>
      <c r="AW1354" s="70"/>
      <c r="AX1354" s="70"/>
      <c r="AY1354" s="70"/>
      <c r="AZ1354" s="70"/>
      <c r="BA1354" s="70"/>
      <c r="BB1354" s="70"/>
      <c r="BC1354" s="70"/>
      <c r="BD1354" s="70"/>
      <c r="BE1354" s="70"/>
      <c r="BF1354" s="70"/>
      <c r="BG1354" s="70"/>
      <c r="BH1354" s="70"/>
      <c r="BI1354" s="70"/>
      <c r="BJ1354" s="70"/>
      <c r="BK1354" s="70"/>
      <c r="AMD1354" s="70"/>
      <c r="AME1354" s="70"/>
      <c r="AMF1354" s="70"/>
      <c r="AMG1354" s="70"/>
      <c r="AMH1354" s="70"/>
      <c r="AMI1354" s="70"/>
      <c r="AMJ1354" s="70"/>
    </row>
    <row r="1355" spans="1:1024" s="72" customFormat="1" ht="28.7" customHeight="1" x14ac:dyDescent="0.25">
      <c r="A1355" s="123">
        <v>1352</v>
      </c>
      <c r="B1355" s="53" t="s">
        <v>2989</v>
      </c>
      <c r="C1355" s="53" t="s">
        <v>2292</v>
      </c>
      <c r="D1355" s="53" t="s">
        <v>2858</v>
      </c>
      <c r="E1355" s="73" t="s">
        <v>28</v>
      </c>
      <c r="F1355" s="73"/>
      <c r="G1355" s="79">
        <v>178</v>
      </c>
      <c r="H1355" s="75">
        <f t="shared" si="59"/>
        <v>222.5</v>
      </c>
      <c r="I1355" s="76">
        <v>400.5</v>
      </c>
      <c r="J1355" s="77" t="s">
        <v>54</v>
      </c>
      <c r="K1355" s="66" t="s">
        <v>7224</v>
      </c>
      <c r="L1355" s="71" t="s">
        <v>7111</v>
      </c>
      <c r="M1355" s="78" t="s">
        <v>9</v>
      </c>
      <c r="N1355" s="78" t="s">
        <v>24</v>
      </c>
      <c r="O1355" s="125" t="s">
        <v>7228</v>
      </c>
      <c r="P1355" s="70"/>
      <c r="Q1355" s="70"/>
      <c r="R1355" s="70"/>
      <c r="S1355" s="70"/>
      <c r="T1355" s="70"/>
      <c r="U1355" s="70"/>
      <c r="V1355" s="70"/>
      <c r="W1355" s="70"/>
      <c r="X1355" s="70"/>
      <c r="Y1355" s="70"/>
      <c r="Z1355" s="70"/>
      <c r="AA1355" s="70"/>
      <c r="AB1355" s="70"/>
      <c r="AC1355" s="70"/>
      <c r="AD1355" s="70"/>
      <c r="AE1355" s="70"/>
      <c r="AF1355" s="70"/>
      <c r="AG1355" s="70"/>
      <c r="AH1355" s="70"/>
      <c r="AI1355" s="70"/>
      <c r="AJ1355" s="70"/>
      <c r="AK1355" s="70"/>
      <c r="AL1355" s="70"/>
      <c r="AM1355" s="70"/>
      <c r="AN1355" s="70"/>
      <c r="AO1355" s="70"/>
      <c r="AP1355" s="70"/>
      <c r="AQ1355" s="70"/>
      <c r="AR1355" s="70"/>
      <c r="AS1355" s="70"/>
      <c r="AT1355" s="70"/>
      <c r="AU1355" s="70"/>
      <c r="AV1355" s="70"/>
      <c r="AW1355" s="70"/>
      <c r="AX1355" s="70"/>
      <c r="AY1355" s="70"/>
      <c r="AZ1355" s="70"/>
      <c r="BA1355" s="70"/>
      <c r="BB1355" s="70"/>
      <c r="BC1355" s="70"/>
      <c r="BD1355" s="70"/>
      <c r="BE1355" s="70"/>
      <c r="BF1355" s="70"/>
      <c r="BG1355" s="70"/>
      <c r="BH1355" s="70"/>
      <c r="BI1355" s="70"/>
      <c r="BJ1355" s="70"/>
      <c r="BK1355" s="70"/>
      <c r="AMD1355" s="70"/>
      <c r="AME1355" s="70"/>
      <c r="AMF1355" s="70"/>
      <c r="AMG1355" s="70"/>
      <c r="AMH1355" s="70"/>
      <c r="AMI1355" s="70"/>
      <c r="AMJ1355" s="70"/>
    </row>
    <row r="1356" spans="1:1024" s="72" customFormat="1" ht="28.7" customHeight="1" x14ac:dyDescent="0.25">
      <c r="A1356" s="123">
        <v>1353</v>
      </c>
      <c r="B1356" s="53" t="s">
        <v>2990</v>
      </c>
      <c r="C1356" s="53" t="s">
        <v>2294</v>
      </c>
      <c r="D1356" s="53" t="s">
        <v>2858</v>
      </c>
      <c r="E1356" s="73" t="s">
        <v>28</v>
      </c>
      <c r="F1356" s="73"/>
      <c r="G1356" s="79">
        <v>178</v>
      </c>
      <c r="H1356" s="75">
        <f t="shared" si="59"/>
        <v>222.5</v>
      </c>
      <c r="I1356" s="76">
        <v>400.5</v>
      </c>
      <c r="J1356" s="77" t="s">
        <v>54</v>
      </c>
      <c r="K1356" s="66" t="s">
        <v>7224</v>
      </c>
      <c r="L1356" s="71" t="s">
        <v>7111</v>
      </c>
      <c r="M1356" s="78" t="s">
        <v>9</v>
      </c>
      <c r="N1356" s="78" t="s">
        <v>24</v>
      </c>
      <c r="O1356" s="125" t="s">
        <v>7228</v>
      </c>
      <c r="P1356" s="70"/>
      <c r="Q1356" s="70"/>
      <c r="R1356" s="70"/>
      <c r="S1356" s="70"/>
      <c r="T1356" s="70"/>
      <c r="U1356" s="70"/>
      <c r="V1356" s="70"/>
      <c r="W1356" s="70"/>
      <c r="X1356" s="70"/>
      <c r="Y1356" s="70"/>
      <c r="Z1356" s="70"/>
      <c r="AA1356" s="70"/>
      <c r="AB1356" s="70"/>
      <c r="AC1356" s="70"/>
      <c r="AD1356" s="70"/>
      <c r="AE1356" s="70"/>
      <c r="AF1356" s="70"/>
      <c r="AG1356" s="70"/>
      <c r="AH1356" s="70"/>
      <c r="AI1356" s="70"/>
      <c r="AJ1356" s="70"/>
      <c r="AK1356" s="70"/>
      <c r="AL1356" s="70"/>
      <c r="AM1356" s="70"/>
      <c r="AN1356" s="70"/>
      <c r="AO1356" s="70"/>
      <c r="AP1356" s="70"/>
      <c r="AQ1356" s="70"/>
      <c r="AR1356" s="70"/>
      <c r="AS1356" s="70"/>
      <c r="AT1356" s="70"/>
      <c r="AU1356" s="70"/>
      <c r="AV1356" s="70"/>
      <c r="AW1356" s="70"/>
      <c r="AX1356" s="70"/>
      <c r="AY1356" s="70"/>
      <c r="AZ1356" s="70"/>
      <c r="BA1356" s="70"/>
      <c r="BB1356" s="70"/>
      <c r="BC1356" s="70"/>
      <c r="BD1356" s="70"/>
      <c r="BE1356" s="70"/>
      <c r="BF1356" s="70"/>
      <c r="BG1356" s="70"/>
      <c r="BH1356" s="70"/>
      <c r="BI1356" s="70"/>
      <c r="BJ1356" s="70"/>
      <c r="BK1356" s="70"/>
      <c r="AMD1356" s="70"/>
      <c r="AME1356" s="70"/>
      <c r="AMF1356" s="70"/>
      <c r="AMG1356" s="70"/>
      <c r="AMH1356" s="70"/>
      <c r="AMI1356" s="70"/>
      <c r="AMJ1356" s="70"/>
    </row>
    <row r="1357" spans="1:1024" s="72" customFormat="1" ht="28.7" customHeight="1" x14ac:dyDescent="0.25">
      <c r="A1357" s="123">
        <v>1354</v>
      </c>
      <c r="B1357" s="53" t="s">
        <v>2991</v>
      </c>
      <c r="C1357" s="53" t="s">
        <v>2296</v>
      </c>
      <c r="D1357" s="53" t="s">
        <v>2858</v>
      </c>
      <c r="E1357" s="73" t="s">
        <v>28</v>
      </c>
      <c r="F1357" s="73"/>
      <c r="G1357" s="79">
        <v>178</v>
      </c>
      <c r="H1357" s="75">
        <f t="shared" si="59"/>
        <v>222.5</v>
      </c>
      <c r="I1357" s="76">
        <v>400.5</v>
      </c>
      <c r="J1357" s="77" t="s">
        <v>54</v>
      </c>
      <c r="K1357" s="66" t="s">
        <v>7224</v>
      </c>
      <c r="L1357" s="71" t="s">
        <v>7111</v>
      </c>
      <c r="M1357" s="78" t="s">
        <v>9</v>
      </c>
      <c r="N1357" s="78" t="s">
        <v>24</v>
      </c>
      <c r="O1357" s="125" t="s">
        <v>7228</v>
      </c>
      <c r="P1357" s="70"/>
      <c r="Q1357" s="70"/>
      <c r="R1357" s="70"/>
      <c r="S1357" s="70"/>
      <c r="T1357" s="70"/>
      <c r="U1357" s="70"/>
      <c r="V1357" s="70"/>
      <c r="W1357" s="70"/>
      <c r="X1357" s="70"/>
      <c r="Y1357" s="70"/>
      <c r="Z1357" s="70"/>
      <c r="AA1357" s="70"/>
      <c r="AB1357" s="70"/>
      <c r="AC1357" s="70"/>
      <c r="AD1357" s="70"/>
      <c r="AE1357" s="70"/>
      <c r="AF1357" s="70"/>
      <c r="AG1357" s="70"/>
      <c r="AH1357" s="70"/>
      <c r="AI1357" s="70"/>
      <c r="AJ1357" s="70"/>
      <c r="AK1357" s="70"/>
      <c r="AL1357" s="70"/>
      <c r="AM1357" s="70"/>
      <c r="AN1357" s="70"/>
      <c r="AO1357" s="70"/>
      <c r="AP1357" s="70"/>
      <c r="AQ1357" s="70"/>
      <c r="AR1357" s="70"/>
      <c r="AS1357" s="70"/>
      <c r="AT1357" s="70"/>
      <c r="AU1357" s="70"/>
      <c r="AV1357" s="70"/>
      <c r="AW1357" s="70"/>
      <c r="AX1357" s="70"/>
      <c r="AY1357" s="70"/>
      <c r="AZ1357" s="70"/>
      <c r="BA1357" s="70"/>
      <c r="BB1357" s="70"/>
      <c r="BC1357" s="70"/>
      <c r="BD1357" s="70"/>
      <c r="BE1357" s="70"/>
      <c r="BF1357" s="70"/>
      <c r="BG1357" s="70"/>
      <c r="BH1357" s="70"/>
      <c r="BI1357" s="70"/>
      <c r="BJ1357" s="70"/>
      <c r="BK1357" s="70"/>
      <c r="AMD1357" s="70"/>
      <c r="AME1357" s="70"/>
      <c r="AMF1357" s="70"/>
      <c r="AMG1357" s="70"/>
      <c r="AMH1357" s="70"/>
      <c r="AMI1357" s="70"/>
      <c r="AMJ1357" s="70"/>
    </row>
    <row r="1358" spans="1:1024" s="72" customFormat="1" ht="28.7" customHeight="1" x14ac:dyDescent="0.25">
      <c r="A1358" s="123">
        <v>1355</v>
      </c>
      <c r="B1358" s="53" t="s">
        <v>2992</v>
      </c>
      <c r="C1358" s="53" t="s">
        <v>2298</v>
      </c>
      <c r="D1358" s="53" t="s">
        <v>2858</v>
      </c>
      <c r="E1358" s="73" t="s">
        <v>28</v>
      </c>
      <c r="F1358" s="73"/>
      <c r="G1358" s="79">
        <v>178</v>
      </c>
      <c r="H1358" s="75">
        <f t="shared" si="59"/>
        <v>222.5</v>
      </c>
      <c r="I1358" s="76">
        <v>400.5</v>
      </c>
      <c r="J1358" s="77" t="s">
        <v>54</v>
      </c>
      <c r="K1358" s="66" t="s">
        <v>7224</v>
      </c>
      <c r="L1358" s="71" t="s">
        <v>7111</v>
      </c>
      <c r="M1358" s="78" t="s">
        <v>9</v>
      </c>
      <c r="N1358" s="78" t="s">
        <v>24</v>
      </c>
      <c r="O1358" s="125" t="s">
        <v>7228</v>
      </c>
      <c r="P1358" s="70"/>
      <c r="Q1358" s="70"/>
      <c r="R1358" s="70"/>
      <c r="S1358" s="70"/>
      <c r="T1358" s="70"/>
      <c r="U1358" s="70"/>
      <c r="V1358" s="70"/>
      <c r="W1358" s="70"/>
      <c r="X1358" s="70"/>
      <c r="Y1358" s="70"/>
      <c r="Z1358" s="70"/>
      <c r="AA1358" s="70"/>
      <c r="AB1358" s="70"/>
      <c r="AC1358" s="70"/>
      <c r="AD1358" s="70"/>
      <c r="AE1358" s="70"/>
      <c r="AF1358" s="70"/>
      <c r="AG1358" s="70"/>
      <c r="AH1358" s="70"/>
      <c r="AI1358" s="70"/>
      <c r="AJ1358" s="70"/>
      <c r="AK1358" s="70"/>
      <c r="AL1358" s="70"/>
      <c r="AM1358" s="70"/>
      <c r="AN1358" s="70"/>
      <c r="AO1358" s="70"/>
      <c r="AP1358" s="70"/>
      <c r="AQ1358" s="70"/>
      <c r="AR1358" s="70"/>
      <c r="AS1358" s="70"/>
      <c r="AT1358" s="70"/>
      <c r="AU1358" s="70"/>
      <c r="AV1358" s="70"/>
      <c r="AW1358" s="70"/>
      <c r="AX1358" s="70"/>
      <c r="AY1358" s="70"/>
      <c r="AZ1358" s="70"/>
      <c r="BA1358" s="70"/>
      <c r="BB1358" s="70"/>
      <c r="BC1358" s="70"/>
      <c r="BD1358" s="70"/>
      <c r="BE1358" s="70"/>
      <c r="BF1358" s="70"/>
      <c r="BG1358" s="70"/>
      <c r="BH1358" s="70"/>
      <c r="BI1358" s="70"/>
      <c r="BJ1358" s="70"/>
      <c r="BK1358" s="70"/>
      <c r="AMD1358" s="70"/>
      <c r="AME1358" s="70"/>
      <c r="AMF1358" s="70"/>
      <c r="AMG1358" s="70"/>
      <c r="AMH1358" s="70"/>
      <c r="AMI1358" s="70"/>
      <c r="AMJ1358" s="70"/>
    </row>
    <row r="1359" spans="1:1024" s="72" customFormat="1" ht="28.7" customHeight="1" x14ac:dyDescent="0.25">
      <c r="A1359" s="123">
        <v>1356</v>
      </c>
      <c r="B1359" s="53" t="s">
        <v>2993</v>
      </c>
      <c r="C1359" s="53" t="s">
        <v>2300</v>
      </c>
      <c r="D1359" s="53" t="s">
        <v>2858</v>
      </c>
      <c r="E1359" s="73" t="s">
        <v>28</v>
      </c>
      <c r="F1359" s="73"/>
      <c r="G1359" s="79">
        <v>178</v>
      </c>
      <c r="H1359" s="75">
        <f t="shared" si="59"/>
        <v>222.5</v>
      </c>
      <c r="I1359" s="76">
        <v>400.5</v>
      </c>
      <c r="J1359" s="77" t="s">
        <v>54</v>
      </c>
      <c r="K1359" s="66" t="s">
        <v>7224</v>
      </c>
      <c r="L1359" s="71" t="s">
        <v>7111</v>
      </c>
      <c r="M1359" s="78" t="s">
        <v>9</v>
      </c>
      <c r="N1359" s="78" t="s">
        <v>24</v>
      </c>
      <c r="O1359" s="125" t="s">
        <v>7228</v>
      </c>
      <c r="P1359" s="70"/>
      <c r="Q1359" s="70"/>
      <c r="R1359" s="70"/>
      <c r="S1359" s="70"/>
      <c r="T1359" s="70"/>
      <c r="U1359" s="70"/>
      <c r="V1359" s="70"/>
      <c r="W1359" s="70"/>
      <c r="X1359" s="70"/>
      <c r="Y1359" s="70"/>
      <c r="Z1359" s="70"/>
      <c r="AA1359" s="70"/>
      <c r="AB1359" s="70"/>
      <c r="AC1359" s="70"/>
      <c r="AD1359" s="70"/>
      <c r="AE1359" s="70"/>
      <c r="AF1359" s="70"/>
      <c r="AG1359" s="70"/>
      <c r="AH1359" s="70"/>
      <c r="AI1359" s="70"/>
      <c r="AJ1359" s="70"/>
      <c r="AK1359" s="70"/>
      <c r="AL1359" s="70"/>
      <c r="AM1359" s="70"/>
      <c r="AN1359" s="70"/>
      <c r="AO1359" s="70"/>
      <c r="AP1359" s="70"/>
      <c r="AQ1359" s="70"/>
      <c r="AR1359" s="70"/>
      <c r="AS1359" s="70"/>
      <c r="AT1359" s="70"/>
      <c r="AU1359" s="70"/>
      <c r="AV1359" s="70"/>
      <c r="AW1359" s="70"/>
      <c r="AX1359" s="70"/>
      <c r="AY1359" s="70"/>
      <c r="AZ1359" s="70"/>
      <c r="BA1359" s="70"/>
      <c r="BB1359" s="70"/>
      <c r="BC1359" s="70"/>
      <c r="BD1359" s="70"/>
      <c r="BE1359" s="70"/>
      <c r="BF1359" s="70"/>
      <c r="BG1359" s="70"/>
      <c r="BH1359" s="70"/>
      <c r="BI1359" s="70"/>
      <c r="BJ1359" s="70"/>
      <c r="BK1359" s="70"/>
      <c r="AMD1359" s="70"/>
      <c r="AME1359" s="70"/>
      <c r="AMF1359" s="70"/>
      <c r="AMG1359" s="70"/>
      <c r="AMH1359" s="70"/>
      <c r="AMI1359" s="70"/>
      <c r="AMJ1359" s="70"/>
    </row>
    <row r="1360" spans="1:1024" s="72" customFormat="1" ht="28.7" customHeight="1" x14ac:dyDescent="0.25">
      <c r="A1360" s="123">
        <v>1357</v>
      </c>
      <c r="B1360" s="53" t="s">
        <v>2994</v>
      </c>
      <c r="C1360" s="53" t="s">
        <v>2302</v>
      </c>
      <c r="D1360" s="53" t="s">
        <v>2858</v>
      </c>
      <c r="E1360" s="73" t="s">
        <v>28</v>
      </c>
      <c r="F1360" s="73"/>
      <c r="G1360" s="79">
        <v>178</v>
      </c>
      <c r="H1360" s="75">
        <f t="shared" si="59"/>
        <v>222.5</v>
      </c>
      <c r="I1360" s="76">
        <v>400.5</v>
      </c>
      <c r="J1360" s="77" t="s">
        <v>54</v>
      </c>
      <c r="K1360" s="66" t="s">
        <v>7224</v>
      </c>
      <c r="L1360" s="71" t="s">
        <v>7111</v>
      </c>
      <c r="M1360" s="78" t="s">
        <v>9</v>
      </c>
      <c r="N1360" s="78" t="s">
        <v>24</v>
      </c>
      <c r="O1360" s="125" t="s">
        <v>7228</v>
      </c>
      <c r="P1360" s="70"/>
      <c r="Q1360" s="70"/>
      <c r="R1360" s="70"/>
      <c r="S1360" s="70"/>
      <c r="T1360" s="70"/>
      <c r="U1360" s="70"/>
      <c r="V1360" s="70"/>
      <c r="W1360" s="70"/>
      <c r="X1360" s="70"/>
      <c r="Y1360" s="70"/>
      <c r="Z1360" s="70"/>
      <c r="AA1360" s="70"/>
      <c r="AB1360" s="70"/>
      <c r="AC1360" s="70"/>
      <c r="AD1360" s="70"/>
      <c r="AE1360" s="70"/>
      <c r="AF1360" s="70"/>
      <c r="AG1360" s="70"/>
      <c r="AH1360" s="70"/>
      <c r="AI1360" s="70"/>
      <c r="AJ1360" s="70"/>
      <c r="AK1360" s="70"/>
      <c r="AL1360" s="70"/>
      <c r="AM1360" s="70"/>
      <c r="AN1360" s="70"/>
      <c r="AO1360" s="70"/>
      <c r="AP1360" s="70"/>
      <c r="AQ1360" s="70"/>
      <c r="AR1360" s="70"/>
      <c r="AS1360" s="70"/>
      <c r="AT1360" s="70"/>
      <c r="AU1360" s="70"/>
      <c r="AV1360" s="70"/>
      <c r="AW1360" s="70"/>
      <c r="AX1360" s="70"/>
      <c r="AY1360" s="70"/>
      <c r="AZ1360" s="70"/>
      <c r="BA1360" s="70"/>
      <c r="BB1360" s="70"/>
      <c r="BC1360" s="70"/>
      <c r="BD1360" s="70"/>
      <c r="BE1360" s="70"/>
      <c r="BF1360" s="70"/>
      <c r="BG1360" s="70"/>
      <c r="BH1360" s="70"/>
      <c r="BI1360" s="70"/>
      <c r="BJ1360" s="70"/>
      <c r="BK1360" s="70"/>
      <c r="AMD1360" s="70"/>
      <c r="AME1360" s="70"/>
      <c r="AMF1360" s="70"/>
      <c r="AMG1360" s="70"/>
      <c r="AMH1360" s="70"/>
      <c r="AMI1360" s="70"/>
      <c r="AMJ1360" s="70"/>
    </row>
    <row r="1361" spans="1:1024" s="72" customFormat="1" ht="28.7" customHeight="1" x14ac:dyDescent="0.25">
      <c r="A1361" s="123">
        <v>1358</v>
      </c>
      <c r="B1361" s="53" t="s">
        <v>2995</v>
      </c>
      <c r="C1361" s="53" t="s">
        <v>2304</v>
      </c>
      <c r="D1361" s="53" t="s">
        <v>2858</v>
      </c>
      <c r="E1361" s="73" t="s">
        <v>28</v>
      </c>
      <c r="F1361" s="73"/>
      <c r="G1361" s="79">
        <v>178</v>
      </c>
      <c r="H1361" s="75">
        <f t="shared" si="59"/>
        <v>222.5</v>
      </c>
      <c r="I1361" s="76">
        <v>400.5</v>
      </c>
      <c r="J1361" s="77" t="s">
        <v>54</v>
      </c>
      <c r="K1361" s="66" t="s">
        <v>7224</v>
      </c>
      <c r="L1361" s="71" t="s">
        <v>7111</v>
      </c>
      <c r="M1361" s="78" t="s">
        <v>9</v>
      </c>
      <c r="N1361" s="78" t="s">
        <v>24</v>
      </c>
      <c r="O1361" s="125" t="s">
        <v>7228</v>
      </c>
      <c r="P1361" s="70"/>
      <c r="Q1361" s="70"/>
      <c r="R1361" s="70"/>
      <c r="S1361" s="70"/>
      <c r="T1361" s="70"/>
      <c r="U1361" s="70"/>
      <c r="V1361" s="70"/>
      <c r="W1361" s="70"/>
      <c r="X1361" s="70"/>
      <c r="Y1361" s="70"/>
      <c r="Z1361" s="70"/>
      <c r="AA1361" s="70"/>
      <c r="AB1361" s="70"/>
      <c r="AC1361" s="70"/>
      <c r="AD1361" s="70"/>
      <c r="AE1361" s="70"/>
      <c r="AF1361" s="70"/>
      <c r="AG1361" s="70"/>
      <c r="AH1361" s="70"/>
      <c r="AI1361" s="70"/>
      <c r="AJ1361" s="70"/>
      <c r="AK1361" s="70"/>
      <c r="AL1361" s="70"/>
      <c r="AM1361" s="70"/>
      <c r="AN1361" s="70"/>
      <c r="AO1361" s="70"/>
      <c r="AP1361" s="70"/>
      <c r="AQ1361" s="70"/>
      <c r="AR1361" s="70"/>
      <c r="AS1361" s="70"/>
      <c r="AT1361" s="70"/>
      <c r="AU1361" s="70"/>
      <c r="AV1361" s="70"/>
      <c r="AW1361" s="70"/>
      <c r="AX1361" s="70"/>
      <c r="AY1361" s="70"/>
      <c r="AZ1361" s="70"/>
      <c r="BA1361" s="70"/>
      <c r="BB1361" s="70"/>
      <c r="BC1361" s="70"/>
      <c r="BD1361" s="70"/>
      <c r="BE1361" s="70"/>
      <c r="BF1361" s="70"/>
      <c r="BG1361" s="70"/>
      <c r="BH1361" s="70"/>
      <c r="BI1361" s="70"/>
      <c r="BJ1361" s="70"/>
      <c r="BK1361" s="70"/>
      <c r="AMD1361" s="70"/>
      <c r="AME1361" s="70"/>
      <c r="AMF1361" s="70"/>
      <c r="AMG1361" s="70"/>
      <c r="AMH1361" s="70"/>
      <c r="AMI1361" s="70"/>
      <c r="AMJ1361" s="70"/>
    </row>
    <row r="1362" spans="1:1024" s="72" customFormat="1" ht="28.7" customHeight="1" x14ac:dyDescent="0.25">
      <c r="A1362" s="123">
        <v>1359</v>
      </c>
      <c r="B1362" s="53" t="s">
        <v>2996</v>
      </c>
      <c r="C1362" s="53" t="s">
        <v>2306</v>
      </c>
      <c r="D1362" s="53" t="s">
        <v>2858</v>
      </c>
      <c r="E1362" s="73" t="s">
        <v>28</v>
      </c>
      <c r="F1362" s="73"/>
      <c r="G1362" s="79">
        <v>178</v>
      </c>
      <c r="H1362" s="75">
        <f t="shared" si="59"/>
        <v>222.5</v>
      </c>
      <c r="I1362" s="76">
        <v>400.5</v>
      </c>
      <c r="J1362" s="77" t="s">
        <v>54</v>
      </c>
      <c r="K1362" s="66" t="s">
        <v>7224</v>
      </c>
      <c r="L1362" s="71" t="s">
        <v>7111</v>
      </c>
      <c r="M1362" s="78" t="s">
        <v>9</v>
      </c>
      <c r="N1362" s="78" t="s">
        <v>24</v>
      </c>
      <c r="O1362" s="125" t="s">
        <v>7228</v>
      </c>
      <c r="P1362" s="70"/>
      <c r="Q1362" s="70"/>
      <c r="R1362" s="70"/>
      <c r="S1362" s="70"/>
      <c r="T1362" s="70"/>
      <c r="U1362" s="70"/>
      <c r="V1362" s="70"/>
      <c r="W1362" s="70"/>
      <c r="X1362" s="70"/>
      <c r="Y1362" s="70"/>
      <c r="Z1362" s="70"/>
      <c r="AA1362" s="70"/>
      <c r="AB1362" s="70"/>
      <c r="AC1362" s="70"/>
      <c r="AD1362" s="70"/>
      <c r="AE1362" s="70"/>
      <c r="AF1362" s="70"/>
      <c r="AG1362" s="70"/>
      <c r="AH1362" s="70"/>
      <c r="AI1362" s="70"/>
      <c r="AJ1362" s="70"/>
      <c r="AK1362" s="70"/>
      <c r="AL1362" s="70"/>
      <c r="AM1362" s="70"/>
      <c r="AN1362" s="70"/>
      <c r="AO1362" s="70"/>
      <c r="AP1362" s="70"/>
      <c r="AQ1362" s="70"/>
      <c r="AR1362" s="70"/>
      <c r="AS1362" s="70"/>
      <c r="AT1362" s="70"/>
      <c r="AU1362" s="70"/>
      <c r="AV1362" s="70"/>
      <c r="AW1362" s="70"/>
      <c r="AX1362" s="70"/>
      <c r="AY1362" s="70"/>
      <c r="AZ1362" s="70"/>
      <c r="BA1362" s="70"/>
      <c r="BB1362" s="70"/>
      <c r="BC1362" s="70"/>
      <c r="BD1362" s="70"/>
      <c r="BE1362" s="70"/>
      <c r="BF1362" s="70"/>
      <c r="BG1362" s="70"/>
      <c r="BH1362" s="70"/>
      <c r="BI1362" s="70"/>
      <c r="BJ1362" s="70"/>
      <c r="BK1362" s="70"/>
      <c r="AMD1362" s="70"/>
      <c r="AME1362" s="70"/>
      <c r="AMF1362" s="70"/>
      <c r="AMG1362" s="70"/>
      <c r="AMH1362" s="70"/>
      <c r="AMI1362" s="70"/>
      <c r="AMJ1362" s="70"/>
    </row>
    <row r="1363" spans="1:1024" s="72" customFormat="1" ht="28.7" customHeight="1" x14ac:dyDescent="0.25">
      <c r="A1363" s="123">
        <v>1360</v>
      </c>
      <c r="B1363" s="53" t="s">
        <v>2997</v>
      </c>
      <c r="C1363" s="53" t="s">
        <v>2308</v>
      </c>
      <c r="D1363" s="53" t="s">
        <v>2858</v>
      </c>
      <c r="E1363" s="73" t="s">
        <v>28</v>
      </c>
      <c r="F1363" s="73"/>
      <c r="G1363" s="79">
        <v>178</v>
      </c>
      <c r="H1363" s="75">
        <f t="shared" si="59"/>
        <v>222.5</v>
      </c>
      <c r="I1363" s="76">
        <v>400.5</v>
      </c>
      <c r="J1363" s="77" t="s">
        <v>54</v>
      </c>
      <c r="K1363" s="66" t="s">
        <v>7224</v>
      </c>
      <c r="L1363" s="71" t="s">
        <v>7111</v>
      </c>
      <c r="M1363" s="78" t="s">
        <v>9</v>
      </c>
      <c r="N1363" s="78" t="s">
        <v>24</v>
      </c>
      <c r="O1363" s="125" t="s">
        <v>7228</v>
      </c>
      <c r="P1363" s="70"/>
      <c r="Q1363" s="70"/>
      <c r="R1363" s="70"/>
      <c r="S1363" s="70"/>
      <c r="T1363" s="70"/>
      <c r="U1363" s="70"/>
      <c r="V1363" s="70"/>
      <c r="W1363" s="70"/>
      <c r="X1363" s="70"/>
      <c r="Y1363" s="70"/>
      <c r="Z1363" s="70"/>
      <c r="AA1363" s="70"/>
      <c r="AB1363" s="70"/>
      <c r="AC1363" s="70"/>
      <c r="AD1363" s="70"/>
      <c r="AE1363" s="70"/>
      <c r="AF1363" s="70"/>
      <c r="AG1363" s="70"/>
      <c r="AH1363" s="70"/>
      <c r="AI1363" s="70"/>
      <c r="AJ1363" s="70"/>
      <c r="AK1363" s="70"/>
      <c r="AL1363" s="70"/>
      <c r="AM1363" s="70"/>
      <c r="AN1363" s="70"/>
      <c r="AO1363" s="70"/>
      <c r="AP1363" s="70"/>
      <c r="AQ1363" s="70"/>
      <c r="AR1363" s="70"/>
      <c r="AS1363" s="70"/>
      <c r="AT1363" s="70"/>
      <c r="AU1363" s="70"/>
      <c r="AV1363" s="70"/>
      <c r="AW1363" s="70"/>
      <c r="AX1363" s="70"/>
      <c r="AY1363" s="70"/>
      <c r="AZ1363" s="70"/>
      <c r="BA1363" s="70"/>
      <c r="BB1363" s="70"/>
      <c r="BC1363" s="70"/>
      <c r="BD1363" s="70"/>
      <c r="BE1363" s="70"/>
      <c r="BF1363" s="70"/>
      <c r="BG1363" s="70"/>
      <c r="BH1363" s="70"/>
      <c r="BI1363" s="70"/>
      <c r="BJ1363" s="70"/>
      <c r="BK1363" s="70"/>
      <c r="AMD1363" s="70"/>
      <c r="AME1363" s="70"/>
      <c r="AMF1363" s="70"/>
      <c r="AMG1363" s="70"/>
      <c r="AMH1363" s="70"/>
      <c r="AMI1363" s="70"/>
      <c r="AMJ1363" s="70"/>
    </row>
    <row r="1364" spans="1:1024" s="72" customFormat="1" ht="28.7" customHeight="1" x14ac:dyDescent="0.25">
      <c r="A1364" s="123">
        <v>1361</v>
      </c>
      <c r="B1364" s="53" t="s">
        <v>2998</v>
      </c>
      <c r="C1364" s="53" t="s">
        <v>2310</v>
      </c>
      <c r="D1364" s="53" t="s">
        <v>2858</v>
      </c>
      <c r="E1364" s="73" t="s">
        <v>28</v>
      </c>
      <c r="F1364" s="73"/>
      <c r="G1364" s="79">
        <v>178</v>
      </c>
      <c r="H1364" s="75">
        <f t="shared" si="59"/>
        <v>222.5</v>
      </c>
      <c r="I1364" s="76">
        <v>400.5</v>
      </c>
      <c r="J1364" s="77" t="s">
        <v>54</v>
      </c>
      <c r="K1364" s="66" t="s">
        <v>7224</v>
      </c>
      <c r="L1364" s="71" t="s">
        <v>7111</v>
      </c>
      <c r="M1364" s="78" t="s">
        <v>9</v>
      </c>
      <c r="N1364" s="78" t="s">
        <v>24</v>
      </c>
      <c r="O1364" s="125" t="s">
        <v>7228</v>
      </c>
      <c r="P1364" s="70"/>
      <c r="Q1364" s="70"/>
      <c r="R1364" s="70"/>
      <c r="S1364" s="70"/>
      <c r="T1364" s="70"/>
      <c r="U1364" s="70"/>
      <c r="V1364" s="70"/>
      <c r="W1364" s="70"/>
      <c r="X1364" s="70"/>
      <c r="Y1364" s="70"/>
      <c r="Z1364" s="70"/>
      <c r="AA1364" s="70"/>
      <c r="AB1364" s="70"/>
      <c r="AC1364" s="70"/>
      <c r="AD1364" s="70"/>
      <c r="AE1364" s="70"/>
      <c r="AF1364" s="70"/>
      <c r="AG1364" s="70"/>
      <c r="AH1364" s="70"/>
      <c r="AI1364" s="70"/>
      <c r="AJ1364" s="70"/>
      <c r="AK1364" s="70"/>
      <c r="AL1364" s="70"/>
      <c r="AM1364" s="70"/>
      <c r="AN1364" s="70"/>
      <c r="AO1364" s="70"/>
      <c r="AP1364" s="70"/>
      <c r="AQ1364" s="70"/>
      <c r="AR1364" s="70"/>
      <c r="AS1364" s="70"/>
      <c r="AT1364" s="70"/>
      <c r="AU1364" s="70"/>
      <c r="AV1364" s="70"/>
      <c r="AW1364" s="70"/>
      <c r="AX1364" s="70"/>
      <c r="AY1364" s="70"/>
      <c r="AZ1364" s="70"/>
      <c r="BA1364" s="70"/>
      <c r="BB1364" s="70"/>
      <c r="BC1364" s="70"/>
      <c r="BD1364" s="70"/>
      <c r="BE1364" s="70"/>
      <c r="BF1364" s="70"/>
      <c r="BG1364" s="70"/>
      <c r="BH1364" s="70"/>
      <c r="BI1364" s="70"/>
      <c r="BJ1364" s="70"/>
      <c r="BK1364" s="70"/>
      <c r="AMD1364" s="70"/>
      <c r="AME1364" s="70"/>
      <c r="AMF1364" s="70"/>
      <c r="AMG1364" s="70"/>
      <c r="AMH1364" s="70"/>
      <c r="AMI1364" s="70"/>
      <c r="AMJ1364" s="70"/>
    </row>
    <row r="1365" spans="1:1024" s="72" customFormat="1" ht="28.7" customHeight="1" x14ac:dyDescent="0.25">
      <c r="A1365" s="123">
        <v>1362</v>
      </c>
      <c r="B1365" s="53" t="s">
        <v>2999</v>
      </c>
      <c r="C1365" s="53" t="s">
        <v>2312</v>
      </c>
      <c r="D1365" s="53" t="s">
        <v>2858</v>
      </c>
      <c r="E1365" s="73" t="s">
        <v>28</v>
      </c>
      <c r="F1365" s="73"/>
      <c r="G1365" s="79">
        <v>178</v>
      </c>
      <c r="H1365" s="75">
        <f t="shared" si="59"/>
        <v>222.5</v>
      </c>
      <c r="I1365" s="76">
        <v>400.5</v>
      </c>
      <c r="J1365" s="77" t="s">
        <v>54</v>
      </c>
      <c r="K1365" s="66" t="s">
        <v>7224</v>
      </c>
      <c r="L1365" s="71" t="s">
        <v>7111</v>
      </c>
      <c r="M1365" s="78" t="s">
        <v>9</v>
      </c>
      <c r="N1365" s="78" t="s">
        <v>24</v>
      </c>
      <c r="O1365" s="125" t="s">
        <v>7228</v>
      </c>
      <c r="P1365" s="70"/>
      <c r="Q1365" s="70"/>
      <c r="R1365" s="70"/>
      <c r="S1365" s="70"/>
      <c r="T1365" s="70"/>
      <c r="U1365" s="70"/>
      <c r="V1365" s="70"/>
      <c r="W1365" s="70"/>
      <c r="X1365" s="70"/>
      <c r="Y1365" s="70"/>
      <c r="Z1365" s="70"/>
      <c r="AA1365" s="70"/>
      <c r="AB1365" s="70"/>
      <c r="AC1365" s="70"/>
      <c r="AD1365" s="70"/>
      <c r="AE1365" s="70"/>
      <c r="AF1365" s="70"/>
      <c r="AG1365" s="70"/>
      <c r="AH1365" s="70"/>
      <c r="AI1365" s="70"/>
      <c r="AJ1365" s="70"/>
      <c r="AK1365" s="70"/>
      <c r="AL1365" s="70"/>
      <c r="AM1365" s="70"/>
      <c r="AN1365" s="70"/>
      <c r="AO1365" s="70"/>
      <c r="AP1365" s="70"/>
      <c r="AQ1365" s="70"/>
      <c r="AR1365" s="70"/>
      <c r="AS1365" s="70"/>
      <c r="AT1365" s="70"/>
      <c r="AU1365" s="70"/>
      <c r="AV1365" s="70"/>
      <c r="AW1365" s="70"/>
      <c r="AX1365" s="70"/>
      <c r="AY1365" s="70"/>
      <c r="AZ1365" s="70"/>
      <c r="BA1365" s="70"/>
      <c r="BB1365" s="70"/>
      <c r="BC1365" s="70"/>
      <c r="BD1365" s="70"/>
      <c r="BE1365" s="70"/>
      <c r="BF1365" s="70"/>
      <c r="BG1365" s="70"/>
      <c r="BH1365" s="70"/>
      <c r="BI1365" s="70"/>
      <c r="BJ1365" s="70"/>
      <c r="BK1365" s="70"/>
      <c r="AMD1365" s="70"/>
      <c r="AME1365" s="70"/>
      <c r="AMF1365" s="70"/>
      <c r="AMG1365" s="70"/>
      <c r="AMH1365" s="70"/>
      <c r="AMI1365" s="70"/>
      <c r="AMJ1365" s="70"/>
    </row>
    <row r="1366" spans="1:1024" s="72" customFormat="1" ht="28.7" customHeight="1" x14ac:dyDescent="0.25">
      <c r="A1366" s="123">
        <v>1363</v>
      </c>
      <c r="B1366" s="53" t="s">
        <v>3000</v>
      </c>
      <c r="C1366" s="53" t="s">
        <v>2314</v>
      </c>
      <c r="D1366" s="53" t="s">
        <v>2858</v>
      </c>
      <c r="E1366" s="73" t="s">
        <v>28</v>
      </c>
      <c r="F1366" s="73"/>
      <c r="G1366" s="79">
        <v>178</v>
      </c>
      <c r="H1366" s="75">
        <f t="shared" si="59"/>
        <v>222.5</v>
      </c>
      <c r="I1366" s="76">
        <v>400.5</v>
      </c>
      <c r="J1366" s="77" t="s">
        <v>54</v>
      </c>
      <c r="K1366" s="66" t="s">
        <v>7224</v>
      </c>
      <c r="L1366" s="71" t="s">
        <v>7111</v>
      </c>
      <c r="M1366" s="78" t="s">
        <v>9</v>
      </c>
      <c r="N1366" s="78" t="s">
        <v>24</v>
      </c>
      <c r="O1366" s="125" t="s">
        <v>7228</v>
      </c>
      <c r="P1366" s="70"/>
      <c r="Q1366" s="70"/>
      <c r="R1366" s="70"/>
      <c r="S1366" s="70"/>
      <c r="T1366" s="70"/>
      <c r="U1366" s="70"/>
      <c r="V1366" s="70"/>
      <c r="W1366" s="70"/>
      <c r="X1366" s="70"/>
      <c r="Y1366" s="70"/>
      <c r="Z1366" s="70"/>
      <c r="AA1366" s="70"/>
      <c r="AB1366" s="70"/>
      <c r="AC1366" s="70"/>
      <c r="AD1366" s="70"/>
      <c r="AE1366" s="70"/>
      <c r="AF1366" s="70"/>
      <c r="AG1366" s="70"/>
      <c r="AH1366" s="70"/>
      <c r="AI1366" s="70"/>
      <c r="AJ1366" s="70"/>
      <c r="AK1366" s="70"/>
      <c r="AL1366" s="70"/>
      <c r="AM1366" s="70"/>
      <c r="AN1366" s="70"/>
      <c r="AO1366" s="70"/>
      <c r="AP1366" s="70"/>
      <c r="AQ1366" s="70"/>
      <c r="AR1366" s="70"/>
      <c r="AS1366" s="70"/>
      <c r="AT1366" s="70"/>
      <c r="AU1366" s="70"/>
      <c r="AV1366" s="70"/>
      <c r="AW1366" s="70"/>
      <c r="AX1366" s="70"/>
      <c r="AY1366" s="70"/>
      <c r="AZ1366" s="70"/>
      <c r="BA1366" s="70"/>
      <c r="BB1366" s="70"/>
      <c r="BC1366" s="70"/>
      <c r="BD1366" s="70"/>
      <c r="BE1366" s="70"/>
      <c r="BF1366" s="70"/>
      <c r="BG1366" s="70"/>
      <c r="BH1366" s="70"/>
      <c r="BI1366" s="70"/>
      <c r="BJ1366" s="70"/>
      <c r="BK1366" s="70"/>
      <c r="AMD1366" s="70"/>
      <c r="AME1366" s="70"/>
      <c r="AMF1366" s="70"/>
      <c r="AMG1366" s="70"/>
      <c r="AMH1366" s="70"/>
      <c r="AMI1366" s="70"/>
      <c r="AMJ1366" s="70"/>
    </row>
    <row r="1367" spans="1:1024" s="72" customFormat="1" ht="28.7" customHeight="1" x14ac:dyDescent="0.25">
      <c r="A1367" s="123">
        <v>1364</v>
      </c>
      <c r="B1367" s="53" t="s">
        <v>3001</v>
      </c>
      <c r="C1367" s="53" t="s">
        <v>2316</v>
      </c>
      <c r="D1367" s="53" t="s">
        <v>2858</v>
      </c>
      <c r="E1367" s="73" t="s">
        <v>28</v>
      </c>
      <c r="F1367" s="73"/>
      <c r="G1367" s="79">
        <v>178</v>
      </c>
      <c r="H1367" s="75">
        <f t="shared" si="59"/>
        <v>222.5</v>
      </c>
      <c r="I1367" s="76">
        <v>400.5</v>
      </c>
      <c r="J1367" s="77" t="s">
        <v>54</v>
      </c>
      <c r="K1367" s="66" t="s">
        <v>7224</v>
      </c>
      <c r="L1367" s="71" t="s">
        <v>7111</v>
      </c>
      <c r="M1367" s="78" t="s">
        <v>9</v>
      </c>
      <c r="N1367" s="78" t="s">
        <v>24</v>
      </c>
      <c r="O1367" s="125" t="s">
        <v>7228</v>
      </c>
      <c r="P1367" s="70"/>
      <c r="Q1367" s="70"/>
      <c r="R1367" s="70"/>
      <c r="S1367" s="70"/>
      <c r="T1367" s="70"/>
      <c r="U1367" s="70"/>
      <c r="V1367" s="70"/>
      <c r="W1367" s="70"/>
      <c r="X1367" s="70"/>
      <c r="Y1367" s="70"/>
      <c r="Z1367" s="70"/>
      <c r="AA1367" s="70"/>
      <c r="AB1367" s="70"/>
      <c r="AC1367" s="70"/>
      <c r="AD1367" s="70"/>
      <c r="AE1367" s="70"/>
      <c r="AF1367" s="70"/>
      <c r="AG1367" s="70"/>
      <c r="AH1367" s="70"/>
      <c r="AI1367" s="70"/>
      <c r="AJ1367" s="70"/>
      <c r="AK1367" s="70"/>
      <c r="AL1367" s="70"/>
      <c r="AM1367" s="70"/>
      <c r="AN1367" s="70"/>
      <c r="AO1367" s="70"/>
      <c r="AP1367" s="70"/>
      <c r="AQ1367" s="70"/>
      <c r="AR1367" s="70"/>
      <c r="AS1367" s="70"/>
      <c r="AT1367" s="70"/>
      <c r="AU1367" s="70"/>
      <c r="AV1367" s="70"/>
      <c r="AW1367" s="70"/>
      <c r="AX1367" s="70"/>
      <c r="AY1367" s="70"/>
      <c r="AZ1367" s="70"/>
      <c r="BA1367" s="70"/>
      <c r="BB1367" s="70"/>
      <c r="BC1367" s="70"/>
      <c r="BD1367" s="70"/>
      <c r="BE1367" s="70"/>
      <c r="BF1367" s="70"/>
      <c r="BG1367" s="70"/>
      <c r="BH1367" s="70"/>
      <c r="BI1367" s="70"/>
      <c r="BJ1367" s="70"/>
      <c r="BK1367" s="70"/>
      <c r="AMD1367" s="70"/>
      <c r="AME1367" s="70"/>
      <c r="AMF1367" s="70"/>
      <c r="AMG1367" s="70"/>
      <c r="AMH1367" s="70"/>
      <c r="AMI1367" s="70"/>
      <c r="AMJ1367" s="70"/>
    </row>
    <row r="1368" spans="1:1024" s="72" customFormat="1" ht="28.7" customHeight="1" x14ac:dyDescent="0.25">
      <c r="A1368" s="123">
        <v>1365</v>
      </c>
      <c r="B1368" s="53" t="s">
        <v>3002</v>
      </c>
      <c r="C1368" s="53" t="s">
        <v>2318</v>
      </c>
      <c r="D1368" s="53" t="s">
        <v>2858</v>
      </c>
      <c r="E1368" s="73" t="s">
        <v>28</v>
      </c>
      <c r="F1368" s="73"/>
      <c r="G1368" s="79">
        <v>178</v>
      </c>
      <c r="H1368" s="75">
        <f t="shared" si="59"/>
        <v>222.5</v>
      </c>
      <c r="I1368" s="76">
        <v>400.5</v>
      </c>
      <c r="J1368" s="77" t="s">
        <v>54</v>
      </c>
      <c r="K1368" s="66" t="s">
        <v>7224</v>
      </c>
      <c r="L1368" s="71" t="s">
        <v>7111</v>
      </c>
      <c r="M1368" s="78" t="s">
        <v>9</v>
      </c>
      <c r="N1368" s="78" t="s">
        <v>24</v>
      </c>
      <c r="O1368" s="125" t="s">
        <v>7228</v>
      </c>
      <c r="P1368" s="70"/>
      <c r="Q1368" s="70"/>
      <c r="R1368" s="70"/>
      <c r="S1368" s="70"/>
      <c r="T1368" s="70"/>
      <c r="U1368" s="70"/>
      <c r="V1368" s="70"/>
      <c r="W1368" s="70"/>
      <c r="X1368" s="70"/>
      <c r="Y1368" s="70"/>
      <c r="Z1368" s="70"/>
      <c r="AA1368" s="70"/>
      <c r="AB1368" s="70"/>
      <c r="AC1368" s="70"/>
      <c r="AD1368" s="70"/>
      <c r="AE1368" s="70"/>
      <c r="AF1368" s="70"/>
      <c r="AG1368" s="70"/>
      <c r="AH1368" s="70"/>
      <c r="AI1368" s="70"/>
      <c r="AJ1368" s="70"/>
      <c r="AK1368" s="70"/>
      <c r="AL1368" s="70"/>
      <c r="AM1368" s="70"/>
      <c r="AN1368" s="70"/>
      <c r="AO1368" s="70"/>
      <c r="AP1368" s="70"/>
      <c r="AQ1368" s="70"/>
      <c r="AR1368" s="70"/>
      <c r="AS1368" s="70"/>
      <c r="AT1368" s="70"/>
      <c r="AU1368" s="70"/>
      <c r="AV1368" s="70"/>
      <c r="AW1368" s="70"/>
      <c r="AX1368" s="70"/>
      <c r="AY1368" s="70"/>
      <c r="AZ1368" s="70"/>
      <c r="BA1368" s="70"/>
      <c r="BB1368" s="70"/>
      <c r="BC1368" s="70"/>
      <c r="BD1368" s="70"/>
      <c r="BE1368" s="70"/>
      <c r="BF1368" s="70"/>
      <c r="BG1368" s="70"/>
      <c r="BH1368" s="70"/>
      <c r="BI1368" s="70"/>
      <c r="BJ1368" s="70"/>
      <c r="BK1368" s="70"/>
      <c r="AMD1368" s="70"/>
      <c r="AME1368" s="70"/>
      <c r="AMF1368" s="70"/>
      <c r="AMG1368" s="70"/>
      <c r="AMH1368" s="70"/>
      <c r="AMI1368" s="70"/>
      <c r="AMJ1368" s="70"/>
    </row>
    <row r="1369" spans="1:1024" s="72" customFormat="1" ht="28.7" customHeight="1" x14ac:dyDescent="0.25">
      <c r="A1369" s="123">
        <v>1366</v>
      </c>
      <c r="B1369" s="53" t="s">
        <v>3003</v>
      </c>
      <c r="C1369" s="53" t="s">
        <v>2264</v>
      </c>
      <c r="D1369" s="53" t="s">
        <v>2258</v>
      </c>
      <c r="E1369" s="73" t="s">
        <v>28</v>
      </c>
      <c r="F1369" s="73"/>
      <c r="G1369" s="79">
        <v>250</v>
      </c>
      <c r="H1369" s="75">
        <f t="shared" si="59"/>
        <v>312.5</v>
      </c>
      <c r="I1369" s="87">
        <v>728</v>
      </c>
      <c r="J1369" s="77" t="s">
        <v>7112</v>
      </c>
      <c r="K1369" s="66" t="s">
        <v>7224</v>
      </c>
      <c r="L1369" s="71" t="s">
        <v>7111</v>
      </c>
      <c r="M1369" s="78" t="s">
        <v>9</v>
      </c>
      <c r="N1369" s="78" t="s">
        <v>24</v>
      </c>
      <c r="O1369" s="125" t="s">
        <v>7228</v>
      </c>
      <c r="P1369" s="70"/>
      <c r="Q1369" s="70"/>
      <c r="R1369" s="70"/>
      <c r="S1369" s="70"/>
      <c r="T1369" s="70"/>
      <c r="U1369" s="70"/>
      <c r="V1369" s="70"/>
      <c r="W1369" s="70"/>
      <c r="X1369" s="70"/>
      <c r="Y1369" s="70"/>
      <c r="Z1369" s="70"/>
      <c r="AA1369" s="70"/>
      <c r="AB1369" s="70"/>
      <c r="AC1369" s="70"/>
      <c r="AD1369" s="70"/>
      <c r="AE1369" s="70"/>
      <c r="AF1369" s="70"/>
      <c r="AG1369" s="70"/>
      <c r="AH1369" s="70"/>
      <c r="AI1369" s="70"/>
      <c r="AJ1369" s="70"/>
      <c r="AK1369" s="70"/>
      <c r="AL1369" s="70"/>
      <c r="AM1369" s="70"/>
      <c r="AN1369" s="70"/>
      <c r="AO1369" s="70"/>
      <c r="AP1369" s="70"/>
      <c r="AQ1369" s="70"/>
      <c r="AR1369" s="70"/>
      <c r="AS1369" s="70"/>
      <c r="AT1369" s="70"/>
      <c r="AU1369" s="70"/>
      <c r="AV1369" s="70"/>
      <c r="AW1369" s="70"/>
      <c r="AX1369" s="70"/>
      <c r="AY1369" s="70"/>
      <c r="AZ1369" s="70"/>
      <c r="BA1369" s="70"/>
      <c r="BB1369" s="70"/>
      <c r="BC1369" s="70"/>
      <c r="BD1369" s="70"/>
      <c r="BE1369" s="70"/>
      <c r="BF1369" s="70"/>
      <c r="BG1369" s="70"/>
      <c r="BH1369" s="70"/>
      <c r="BI1369" s="70"/>
      <c r="BJ1369" s="70"/>
      <c r="BK1369" s="70"/>
      <c r="AMD1369" s="70"/>
      <c r="AME1369" s="70"/>
      <c r="AMF1369" s="70"/>
      <c r="AMG1369" s="70"/>
      <c r="AMH1369" s="70"/>
      <c r="AMI1369" s="70"/>
      <c r="AMJ1369" s="70"/>
    </row>
    <row r="1370" spans="1:1024" s="72" customFormat="1" ht="28.7" customHeight="1" x14ac:dyDescent="0.25">
      <c r="A1370" s="123">
        <v>1367</v>
      </c>
      <c r="B1370" s="53" t="s">
        <v>3004</v>
      </c>
      <c r="C1370" s="53" t="s">
        <v>2266</v>
      </c>
      <c r="D1370" s="53" t="s">
        <v>2258</v>
      </c>
      <c r="E1370" s="73" t="s">
        <v>28</v>
      </c>
      <c r="F1370" s="73"/>
      <c r="G1370" s="79">
        <v>250</v>
      </c>
      <c r="H1370" s="75">
        <f t="shared" si="59"/>
        <v>312.5</v>
      </c>
      <c r="I1370" s="87">
        <v>728</v>
      </c>
      <c r="J1370" s="77" t="s">
        <v>7112</v>
      </c>
      <c r="K1370" s="66" t="s">
        <v>7224</v>
      </c>
      <c r="L1370" s="71" t="s">
        <v>7111</v>
      </c>
      <c r="M1370" s="78" t="s">
        <v>9</v>
      </c>
      <c r="N1370" s="78" t="s">
        <v>24</v>
      </c>
      <c r="O1370" s="125" t="s">
        <v>7228</v>
      </c>
      <c r="P1370" s="70"/>
      <c r="Q1370" s="70"/>
      <c r="R1370" s="70"/>
      <c r="S1370" s="70"/>
      <c r="T1370" s="70"/>
      <c r="U1370" s="70"/>
      <c r="V1370" s="70"/>
      <c r="W1370" s="70"/>
      <c r="X1370" s="70"/>
      <c r="Y1370" s="70"/>
      <c r="Z1370" s="70"/>
      <c r="AA1370" s="70"/>
      <c r="AB1370" s="70"/>
      <c r="AC1370" s="70"/>
      <c r="AD1370" s="70"/>
      <c r="AE1370" s="70"/>
      <c r="AF1370" s="70"/>
      <c r="AG1370" s="70"/>
      <c r="AH1370" s="70"/>
      <c r="AI1370" s="70"/>
      <c r="AJ1370" s="70"/>
      <c r="AK1370" s="70"/>
      <c r="AL1370" s="70"/>
      <c r="AM1370" s="70"/>
      <c r="AN1370" s="70"/>
      <c r="AO1370" s="70"/>
      <c r="AP1370" s="70"/>
      <c r="AQ1370" s="70"/>
      <c r="AR1370" s="70"/>
      <c r="AS1370" s="70"/>
      <c r="AT1370" s="70"/>
      <c r="AU1370" s="70"/>
      <c r="AV1370" s="70"/>
      <c r="AW1370" s="70"/>
      <c r="AX1370" s="70"/>
      <c r="AY1370" s="70"/>
      <c r="AZ1370" s="70"/>
      <c r="BA1370" s="70"/>
      <c r="BB1370" s="70"/>
      <c r="BC1370" s="70"/>
      <c r="BD1370" s="70"/>
      <c r="BE1370" s="70"/>
      <c r="BF1370" s="70"/>
      <c r="BG1370" s="70"/>
      <c r="BH1370" s="70"/>
      <c r="BI1370" s="70"/>
      <c r="BJ1370" s="70"/>
      <c r="BK1370" s="70"/>
      <c r="AMD1370" s="70"/>
      <c r="AME1370" s="70"/>
      <c r="AMF1370" s="70"/>
      <c r="AMG1370" s="70"/>
      <c r="AMH1370" s="70"/>
      <c r="AMI1370" s="70"/>
      <c r="AMJ1370" s="70"/>
    </row>
    <row r="1371" spans="1:1024" s="72" customFormat="1" ht="28.7" customHeight="1" x14ac:dyDescent="0.25">
      <c r="A1371" s="123">
        <v>1368</v>
      </c>
      <c r="B1371" s="53" t="s">
        <v>3005</v>
      </c>
      <c r="C1371" s="53" t="s">
        <v>2268</v>
      </c>
      <c r="D1371" s="53" t="s">
        <v>2258</v>
      </c>
      <c r="E1371" s="73" t="s">
        <v>28</v>
      </c>
      <c r="F1371" s="73"/>
      <c r="G1371" s="79">
        <v>250</v>
      </c>
      <c r="H1371" s="75">
        <f t="shared" si="59"/>
        <v>312.5</v>
      </c>
      <c r="I1371" s="87">
        <v>728</v>
      </c>
      <c r="J1371" s="77" t="s">
        <v>7112</v>
      </c>
      <c r="K1371" s="66" t="s">
        <v>7224</v>
      </c>
      <c r="L1371" s="71" t="s">
        <v>7111</v>
      </c>
      <c r="M1371" s="78" t="s">
        <v>9</v>
      </c>
      <c r="N1371" s="78" t="s">
        <v>24</v>
      </c>
      <c r="O1371" s="125" t="s">
        <v>7228</v>
      </c>
      <c r="P1371" s="70"/>
      <c r="Q1371" s="70"/>
      <c r="R1371" s="70"/>
      <c r="S1371" s="70"/>
      <c r="T1371" s="70"/>
      <c r="U1371" s="70"/>
      <c r="V1371" s="70"/>
      <c r="W1371" s="70"/>
      <c r="X1371" s="70"/>
      <c r="Y1371" s="70"/>
      <c r="Z1371" s="70"/>
      <c r="AA1371" s="70"/>
      <c r="AB1371" s="70"/>
      <c r="AC1371" s="70"/>
      <c r="AD1371" s="70"/>
      <c r="AE1371" s="70"/>
      <c r="AF1371" s="70"/>
      <c r="AG1371" s="70"/>
      <c r="AH1371" s="70"/>
      <c r="AI1371" s="70"/>
      <c r="AJ1371" s="70"/>
      <c r="AK1371" s="70"/>
      <c r="AL1371" s="70"/>
      <c r="AM1371" s="70"/>
      <c r="AN1371" s="70"/>
      <c r="AO1371" s="70"/>
      <c r="AP1371" s="70"/>
      <c r="AQ1371" s="70"/>
      <c r="AR1371" s="70"/>
      <c r="AS1371" s="70"/>
      <c r="AT1371" s="70"/>
      <c r="AU1371" s="70"/>
      <c r="AV1371" s="70"/>
      <c r="AW1371" s="70"/>
      <c r="AX1371" s="70"/>
      <c r="AY1371" s="70"/>
      <c r="AZ1371" s="70"/>
      <c r="BA1371" s="70"/>
      <c r="BB1371" s="70"/>
      <c r="BC1371" s="70"/>
      <c r="BD1371" s="70"/>
      <c r="BE1371" s="70"/>
      <c r="BF1371" s="70"/>
      <c r="BG1371" s="70"/>
      <c r="BH1371" s="70"/>
      <c r="BI1371" s="70"/>
      <c r="BJ1371" s="70"/>
      <c r="BK1371" s="70"/>
      <c r="AMD1371" s="70"/>
      <c r="AME1371" s="70"/>
      <c r="AMF1371" s="70"/>
      <c r="AMG1371" s="70"/>
      <c r="AMH1371" s="70"/>
      <c r="AMI1371" s="70"/>
      <c r="AMJ1371" s="70"/>
    </row>
    <row r="1372" spans="1:1024" s="72" customFormat="1" ht="28.7" customHeight="1" x14ac:dyDescent="0.25">
      <c r="A1372" s="123">
        <v>1369</v>
      </c>
      <c r="B1372" s="53" t="s">
        <v>3006</v>
      </c>
      <c r="C1372" s="53" t="s">
        <v>2270</v>
      </c>
      <c r="D1372" s="53" t="s">
        <v>2258</v>
      </c>
      <c r="E1372" s="73" t="s">
        <v>28</v>
      </c>
      <c r="F1372" s="73"/>
      <c r="G1372" s="79">
        <v>250</v>
      </c>
      <c r="H1372" s="75">
        <f t="shared" si="59"/>
        <v>312.5</v>
      </c>
      <c r="I1372" s="87">
        <v>728</v>
      </c>
      <c r="J1372" s="77" t="s">
        <v>7112</v>
      </c>
      <c r="K1372" s="66" t="s">
        <v>7224</v>
      </c>
      <c r="L1372" s="71" t="s">
        <v>7111</v>
      </c>
      <c r="M1372" s="78" t="s">
        <v>9</v>
      </c>
      <c r="N1372" s="78" t="s">
        <v>24</v>
      </c>
      <c r="O1372" s="125" t="s">
        <v>7228</v>
      </c>
      <c r="P1372" s="70"/>
      <c r="Q1372" s="70"/>
      <c r="R1372" s="70"/>
      <c r="S1372" s="70"/>
      <c r="T1372" s="70"/>
      <c r="U1372" s="70"/>
      <c r="V1372" s="70"/>
      <c r="W1372" s="70"/>
      <c r="X1372" s="70"/>
      <c r="Y1372" s="70"/>
      <c r="Z1372" s="70"/>
      <c r="AA1372" s="70"/>
      <c r="AB1372" s="70"/>
      <c r="AC1372" s="70"/>
      <c r="AD1372" s="70"/>
      <c r="AE1372" s="70"/>
      <c r="AF1372" s="70"/>
      <c r="AG1372" s="70"/>
      <c r="AH1372" s="70"/>
      <c r="AI1372" s="70"/>
      <c r="AJ1372" s="70"/>
      <c r="AK1372" s="70"/>
      <c r="AL1372" s="70"/>
      <c r="AM1372" s="70"/>
      <c r="AN1372" s="70"/>
      <c r="AO1372" s="70"/>
      <c r="AP1372" s="70"/>
      <c r="AQ1372" s="70"/>
      <c r="AR1372" s="70"/>
      <c r="AS1372" s="70"/>
      <c r="AT1372" s="70"/>
      <c r="AU1372" s="70"/>
      <c r="AV1372" s="70"/>
      <c r="AW1372" s="70"/>
      <c r="AX1372" s="70"/>
      <c r="AY1372" s="70"/>
      <c r="AZ1372" s="70"/>
      <c r="BA1372" s="70"/>
      <c r="BB1372" s="70"/>
      <c r="BC1372" s="70"/>
      <c r="BD1372" s="70"/>
      <c r="BE1372" s="70"/>
      <c r="BF1372" s="70"/>
      <c r="BG1372" s="70"/>
      <c r="BH1372" s="70"/>
      <c r="BI1372" s="70"/>
      <c r="BJ1372" s="70"/>
      <c r="BK1372" s="70"/>
      <c r="AMD1372" s="70"/>
      <c r="AME1372" s="70"/>
      <c r="AMF1372" s="70"/>
      <c r="AMG1372" s="70"/>
      <c r="AMH1372" s="70"/>
      <c r="AMI1372" s="70"/>
      <c r="AMJ1372" s="70"/>
    </row>
    <row r="1373" spans="1:1024" s="72" customFormat="1" ht="28.7" customHeight="1" x14ac:dyDescent="0.25">
      <c r="A1373" s="123">
        <v>1370</v>
      </c>
      <c r="B1373" s="53" t="s">
        <v>3007</v>
      </c>
      <c r="C1373" s="53" t="s">
        <v>2272</v>
      </c>
      <c r="D1373" s="53" t="s">
        <v>2258</v>
      </c>
      <c r="E1373" s="73" t="s">
        <v>28</v>
      </c>
      <c r="F1373" s="73"/>
      <c r="G1373" s="79">
        <v>250</v>
      </c>
      <c r="H1373" s="75">
        <f t="shared" si="59"/>
        <v>312.5</v>
      </c>
      <c r="I1373" s="87">
        <v>728</v>
      </c>
      <c r="J1373" s="77" t="s">
        <v>7112</v>
      </c>
      <c r="K1373" s="66" t="s">
        <v>7224</v>
      </c>
      <c r="L1373" s="71" t="s">
        <v>7111</v>
      </c>
      <c r="M1373" s="78" t="s">
        <v>9</v>
      </c>
      <c r="N1373" s="78" t="s">
        <v>24</v>
      </c>
      <c r="O1373" s="125" t="s">
        <v>7228</v>
      </c>
      <c r="P1373" s="70"/>
      <c r="Q1373" s="70"/>
      <c r="R1373" s="70"/>
      <c r="S1373" s="70"/>
      <c r="T1373" s="70"/>
      <c r="U1373" s="70"/>
      <c r="V1373" s="70"/>
      <c r="W1373" s="70"/>
      <c r="X1373" s="70"/>
      <c r="Y1373" s="70"/>
      <c r="Z1373" s="70"/>
      <c r="AA1373" s="70"/>
      <c r="AB1373" s="70"/>
      <c r="AC1373" s="70"/>
      <c r="AD1373" s="70"/>
      <c r="AE1373" s="70"/>
      <c r="AF1373" s="70"/>
      <c r="AG1373" s="70"/>
      <c r="AH1373" s="70"/>
      <c r="AI1373" s="70"/>
      <c r="AJ1373" s="70"/>
      <c r="AK1373" s="70"/>
      <c r="AL1373" s="70"/>
      <c r="AM1373" s="70"/>
      <c r="AN1373" s="70"/>
      <c r="AO1373" s="70"/>
      <c r="AP1373" s="70"/>
      <c r="AQ1373" s="70"/>
      <c r="AR1373" s="70"/>
      <c r="AS1373" s="70"/>
      <c r="AT1373" s="70"/>
      <c r="AU1373" s="70"/>
      <c r="AV1373" s="70"/>
      <c r="AW1373" s="70"/>
      <c r="AX1373" s="70"/>
      <c r="AY1373" s="70"/>
      <c r="AZ1373" s="70"/>
      <c r="BA1373" s="70"/>
      <c r="BB1373" s="70"/>
      <c r="BC1373" s="70"/>
      <c r="BD1373" s="70"/>
      <c r="BE1373" s="70"/>
      <c r="BF1373" s="70"/>
      <c r="BG1373" s="70"/>
      <c r="BH1373" s="70"/>
      <c r="BI1373" s="70"/>
      <c r="BJ1373" s="70"/>
      <c r="BK1373" s="70"/>
      <c r="AMD1373" s="70"/>
      <c r="AME1373" s="70"/>
      <c r="AMF1373" s="70"/>
      <c r="AMG1373" s="70"/>
      <c r="AMH1373" s="70"/>
      <c r="AMI1373" s="70"/>
      <c r="AMJ1373" s="70"/>
    </row>
    <row r="1374" spans="1:1024" s="72" customFormat="1" ht="28.7" customHeight="1" x14ac:dyDescent="0.25">
      <c r="A1374" s="123">
        <v>1371</v>
      </c>
      <c r="B1374" s="53" t="s">
        <v>3008</v>
      </c>
      <c r="C1374" s="53" t="s">
        <v>2274</v>
      </c>
      <c r="D1374" s="53" t="s">
        <v>2258</v>
      </c>
      <c r="E1374" s="73" t="s">
        <v>28</v>
      </c>
      <c r="F1374" s="73"/>
      <c r="G1374" s="79">
        <v>250</v>
      </c>
      <c r="H1374" s="75">
        <f t="shared" si="59"/>
        <v>312.5</v>
      </c>
      <c r="I1374" s="87">
        <v>728</v>
      </c>
      <c r="J1374" s="77" t="s">
        <v>7112</v>
      </c>
      <c r="K1374" s="66" t="s">
        <v>7224</v>
      </c>
      <c r="L1374" s="71" t="s">
        <v>7111</v>
      </c>
      <c r="M1374" s="78" t="s">
        <v>9</v>
      </c>
      <c r="N1374" s="78" t="s">
        <v>24</v>
      </c>
      <c r="O1374" s="125" t="s">
        <v>7228</v>
      </c>
      <c r="P1374" s="70"/>
      <c r="Q1374" s="70"/>
      <c r="R1374" s="70"/>
      <c r="S1374" s="70"/>
      <c r="T1374" s="70"/>
      <c r="U1374" s="70"/>
      <c r="V1374" s="70"/>
      <c r="W1374" s="70"/>
      <c r="X1374" s="70"/>
      <c r="Y1374" s="70"/>
      <c r="Z1374" s="70"/>
      <c r="AA1374" s="70"/>
      <c r="AB1374" s="70"/>
      <c r="AC1374" s="70"/>
      <c r="AD1374" s="70"/>
      <c r="AE1374" s="70"/>
      <c r="AF1374" s="70"/>
      <c r="AG1374" s="70"/>
      <c r="AH1374" s="70"/>
      <c r="AI1374" s="70"/>
      <c r="AJ1374" s="70"/>
      <c r="AK1374" s="70"/>
      <c r="AL1374" s="70"/>
      <c r="AM1374" s="70"/>
      <c r="AN1374" s="70"/>
      <c r="AO1374" s="70"/>
      <c r="AP1374" s="70"/>
      <c r="AQ1374" s="70"/>
      <c r="AR1374" s="70"/>
      <c r="AS1374" s="70"/>
      <c r="AT1374" s="70"/>
      <c r="AU1374" s="70"/>
      <c r="AV1374" s="70"/>
      <c r="AW1374" s="70"/>
      <c r="AX1374" s="70"/>
      <c r="AY1374" s="70"/>
      <c r="AZ1374" s="70"/>
      <c r="BA1374" s="70"/>
      <c r="BB1374" s="70"/>
      <c r="BC1374" s="70"/>
      <c r="BD1374" s="70"/>
      <c r="BE1374" s="70"/>
      <c r="BF1374" s="70"/>
      <c r="BG1374" s="70"/>
      <c r="BH1374" s="70"/>
      <c r="BI1374" s="70"/>
      <c r="BJ1374" s="70"/>
      <c r="BK1374" s="70"/>
      <c r="AMD1374" s="70"/>
      <c r="AME1374" s="70"/>
      <c r="AMF1374" s="70"/>
      <c r="AMG1374" s="70"/>
      <c r="AMH1374" s="70"/>
      <c r="AMI1374" s="70"/>
      <c r="AMJ1374" s="70"/>
    </row>
    <row r="1375" spans="1:1024" s="72" customFormat="1" ht="28.7" customHeight="1" x14ac:dyDescent="0.25">
      <c r="A1375" s="123">
        <v>1372</v>
      </c>
      <c r="B1375" s="53" t="s">
        <v>3009</v>
      </c>
      <c r="C1375" s="53" t="s">
        <v>2276</v>
      </c>
      <c r="D1375" s="53" t="s">
        <v>2258</v>
      </c>
      <c r="E1375" s="73" t="s">
        <v>28</v>
      </c>
      <c r="F1375" s="73"/>
      <c r="G1375" s="79">
        <v>250</v>
      </c>
      <c r="H1375" s="75">
        <f t="shared" si="59"/>
        <v>312.5</v>
      </c>
      <c r="I1375" s="87">
        <v>728</v>
      </c>
      <c r="J1375" s="77" t="s">
        <v>7112</v>
      </c>
      <c r="K1375" s="66" t="s">
        <v>7224</v>
      </c>
      <c r="L1375" s="71" t="s">
        <v>7111</v>
      </c>
      <c r="M1375" s="78" t="s">
        <v>9</v>
      </c>
      <c r="N1375" s="78" t="s">
        <v>24</v>
      </c>
      <c r="O1375" s="125" t="s">
        <v>7228</v>
      </c>
      <c r="P1375" s="70"/>
      <c r="Q1375" s="70"/>
      <c r="R1375" s="70"/>
      <c r="S1375" s="70"/>
      <c r="T1375" s="70"/>
      <c r="U1375" s="70"/>
      <c r="V1375" s="70"/>
      <c r="W1375" s="70"/>
      <c r="X1375" s="70"/>
      <c r="Y1375" s="70"/>
      <c r="Z1375" s="70"/>
      <c r="AA1375" s="70"/>
      <c r="AB1375" s="70"/>
      <c r="AC1375" s="70"/>
      <c r="AD1375" s="70"/>
      <c r="AE1375" s="70"/>
      <c r="AF1375" s="70"/>
      <c r="AG1375" s="70"/>
      <c r="AH1375" s="70"/>
      <c r="AI1375" s="70"/>
      <c r="AJ1375" s="70"/>
      <c r="AK1375" s="70"/>
      <c r="AL1375" s="70"/>
      <c r="AM1375" s="70"/>
      <c r="AN1375" s="70"/>
      <c r="AO1375" s="70"/>
      <c r="AP1375" s="70"/>
      <c r="AQ1375" s="70"/>
      <c r="AR1375" s="70"/>
      <c r="AS1375" s="70"/>
      <c r="AT1375" s="70"/>
      <c r="AU1375" s="70"/>
      <c r="AV1375" s="70"/>
      <c r="AW1375" s="70"/>
      <c r="AX1375" s="70"/>
      <c r="AY1375" s="70"/>
      <c r="AZ1375" s="70"/>
      <c r="BA1375" s="70"/>
      <c r="BB1375" s="70"/>
      <c r="BC1375" s="70"/>
      <c r="BD1375" s="70"/>
      <c r="BE1375" s="70"/>
      <c r="BF1375" s="70"/>
      <c r="BG1375" s="70"/>
      <c r="BH1375" s="70"/>
      <c r="BI1375" s="70"/>
      <c r="BJ1375" s="70"/>
      <c r="BK1375" s="70"/>
      <c r="AMD1375" s="70"/>
      <c r="AME1375" s="70"/>
      <c r="AMF1375" s="70"/>
      <c r="AMG1375" s="70"/>
      <c r="AMH1375" s="70"/>
      <c r="AMI1375" s="70"/>
      <c r="AMJ1375" s="70"/>
    </row>
    <row r="1376" spans="1:1024" s="72" customFormat="1" ht="28.7" customHeight="1" x14ac:dyDescent="0.25">
      <c r="A1376" s="123">
        <v>1373</v>
      </c>
      <c r="B1376" s="53" t="s">
        <v>3010</v>
      </c>
      <c r="C1376" s="53" t="s">
        <v>2278</v>
      </c>
      <c r="D1376" s="53" t="s">
        <v>2258</v>
      </c>
      <c r="E1376" s="73" t="s">
        <v>28</v>
      </c>
      <c r="F1376" s="73"/>
      <c r="G1376" s="79">
        <v>250</v>
      </c>
      <c r="H1376" s="75">
        <f t="shared" si="59"/>
        <v>312.5</v>
      </c>
      <c r="I1376" s="87">
        <v>728</v>
      </c>
      <c r="J1376" s="77" t="s">
        <v>7112</v>
      </c>
      <c r="K1376" s="66" t="s">
        <v>7224</v>
      </c>
      <c r="L1376" s="71" t="s">
        <v>7111</v>
      </c>
      <c r="M1376" s="78" t="s">
        <v>9</v>
      </c>
      <c r="N1376" s="78" t="s">
        <v>24</v>
      </c>
      <c r="O1376" s="125" t="s">
        <v>7228</v>
      </c>
      <c r="P1376" s="70"/>
      <c r="Q1376" s="70"/>
      <c r="R1376" s="70"/>
      <c r="S1376" s="70"/>
      <c r="T1376" s="70"/>
      <c r="U1376" s="70"/>
      <c r="V1376" s="70"/>
      <c r="W1376" s="70"/>
      <c r="X1376" s="70"/>
      <c r="Y1376" s="70"/>
      <c r="Z1376" s="70"/>
      <c r="AA1376" s="70"/>
      <c r="AB1376" s="70"/>
      <c r="AC1376" s="70"/>
      <c r="AD1376" s="70"/>
      <c r="AE1376" s="70"/>
      <c r="AF1376" s="70"/>
      <c r="AG1376" s="70"/>
      <c r="AH1376" s="70"/>
      <c r="AI1376" s="70"/>
      <c r="AJ1376" s="70"/>
      <c r="AK1376" s="70"/>
      <c r="AL1376" s="70"/>
      <c r="AM1376" s="70"/>
      <c r="AN1376" s="70"/>
      <c r="AO1376" s="70"/>
      <c r="AP1376" s="70"/>
      <c r="AQ1376" s="70"/>
      <c r="AR1376" s="70"/>
      <c r="AS1376" s="70"/>
      <c r="AT1376" s="70"/>
      <c r="AU1376" s="70"/>
      <c r="AV1376" s="70"/>
      <c r="AW1376" s="70"/>
      <c r="AX1376" s="70"/>
      <c r="AY1376" s="70"/>
      <c r="AZ1376" s="70"/>
      <c r="BA1376" s="70"/>
      <c r="BB1376" s="70"/>
      <c r="BC1376" s="70"/>
      <c r="BD1376" s="70"/>
      <c r="BE1376" s="70"/>
      <c r="BF1376" s="70"/>
      <c r="BG1376" s="70"/>
      <c r="BH1376" s="70"/>
      <c r="BI1376" s="70"/>
      <c r="BJ1376" s="70"/>
      <c r="BK1376" s="70"/>
      <c r="AMD1376" s="70"/>
      <c r="AME1376" s="70"/>
      <c r="AMF1376" s="70"/>
      <c r="AMG1376" s="70"/>
      <c r="AMH1376" s="70"/>
      <c r="AMI1376" s="70"/>
      <c r="AMJ1376" s="70"/>
    </row>
    <row r="1377" spans="1:1024" s="72" customFormat="1" ht="28.7" customHeight="1" x14ac:dyDescent="0.25">
      <c r="A1377" s="123">
        <v>1374</v>
      </c>
      <c r="B1377" s="53" t="s">
        <v>3011</v>
      </c>
      <c r="C1377" s="53" t="s">
        <v>2320</v>
      </c>
      <c r="D1377" s="53" t="s">
        <v>2258</v>
      </c>
      <c r="E1377" s="73" t="s">
        <v>28</v>
      </c>
      <c r="F1377" s="73"/>
      <c r="G1377" s="79">
        <v>250</v>
      </c>
      <c r="H1377" s="75">
        <f t="shared" si="59"/>
        <v>312.5</v>
      </c>
      <c r="I1377" s="87">
        <v>728</v>
      </c>
      <c r="J1377" s="77" t="s">
        <v>7112</v>
      </c>
      <c r="K1377" s="66" t="s">
        <v>7224</v>
      </c>
      <c r="L1377" s="71" t="s">
        <v>7111</v>
      </c>
      <c r="M1377" s="78" t="s">
        <v>9</v>
      </c>
      <c r="N1377" s="78" t="s">
        <v>24</v>
      </c>
      <c r="O1377" s="125" t="s">
        <v>7228</v>
      </c>
      <c r="P1377" s="70"/>
      <c r="Q1377" s="70"/>
      <c r="R1377" s="70"/>
      <c r="S1377" s="70"/>
      <c r="T1377" s="70"/>
      <c r="U1377" s="70"/>
      <c r="V1377" s="70"/>
      <c r="W1377" s="70"/>
      <c r="X1377" s="70"/>
      <c r="Y1377" s="70"/>
      <c r="Z1377" s="70"/>
      <c r="AA1377" s="70"/>
      <c r="AB1377" s="70"/>
      <c r="AC1377" s="70"/>
      <c r="AD1377" s="70"/>
      <c r="AE1377" s="70"/>
      <c r="AF1377" s="70"/>
      <c r="AG1377" s="70"/>
      <c r="AH1377" s="70"/>
      <c r="AI1377" s="70"/>
      <c r="AJ1377" s="70"/>
      <c r="AK1377" s="70"/>
      <c r="AL1377" s="70"/>
      <c r="AM1377" s="70"/>
      <c r="AN1377" s="70"/>
      <c r="AO1377" s="70"/>
      <c r="AP1377" s="70"/>
      <c r="AQ1377" s="70"/>
      <c r="AR1377" s="70"/>
      <c r="AS1377" s="70"/>
      <c r="AT1377" s="70"/>
      <c r="AU1377" s="70"/>
      <c r="AV1377" s="70"/>
      <c r="AW1377" s="70"/>
      <c r="AX1377" s="70"/>
      <c r="AY1377" s="70"/>
      <c r="AZ1377" s="70"/>
      <c r="BA1377" s="70"/>
      <c r="BB1377" s="70"/>
      <c r="BC1377" s="70"/>
      <c r="BD1377" s="70"/>
      <c r="BE1377" s="70"/>
      <c r="BF1377" s="70"/>
      <c r="BG1377" s="70"/>
      <c r="BH1377" s="70"/>
      <c r="BI1377" s="70"/>
      <c r="BJ1377" s="70"/>
      <c r="BK1377" s="70"/>
      <c r="AMD1377" s="70"/>
      <c r="AME1377" s="70"/>
      <c r="AMF1377" s="70"/>
      <c r="AMG1377" s="70"/>
      <c r="AMH1377" s="70"/>
      <c r="AMI1377" s="70"/>
      <c r="AMJ1377" s="70"/>
    </row>
    <row r="1378" spans="1:1024" s="72" customFormat="1" ht="28.7" customHeight="1" x14ac:dyDescent="0.25">
      <c r="A1378" s="123">
        <v>1375</v>
      </c>
      <c r="B1378" s="53" t="s">
        <v>3012</v>
      </c>
      <c r="C1378" s="53" t="s">
        <v>2282</v>
      </c>
      <c r="D1378" s="53" t="s">
        <v>2258</v>
      </c>
      <c r="E1378" s="73" t="s">
        <v>28</v>
      </c>
      <c r="F1378" s="73"/>
      <c r="G1378" s="79">
        <v>250</v>
      </c>
      <c r="H1378" s="75">
        <f t="shared" si="59"/>
        <v>312.5</v>
      </c>
      <c r="I1378" s="87">
        <v>728</v>
      </c>
      <c r="J1378" s="77" t="s">
        <v>7112</v>
      </c>
      <c r="K1378" s="66" t="s">
        <v>7224</v>
      </c>
      <c r="L1378" s="71" t="s">
        <v>7111</v>
      </c>
      <c r="M1378" s="78" t="s">
        <v>9</v>
      </c>
      <c r="N1378" s="78" t="s">
        <v>24</v>
      </c>
      <c r="O1378" s="125" t="s">
        <v>7228</v>
      </c>
      <c r="P1378" s="70"/>
      <c r="Q1378" s="70"/>
      <c r="R1378" s="70"/>
      <c r="S1378" s="70"/>
      <c r="T1378" s="70"/>
      <c r="U1378" s="70"/>
      <c r="V1378" s="70"/>
      <c r="W1378" s="70"/>
      <c r="X1378" s="70"/>
      <c r="Y1378" s="70"/>
      <c r="Z1378" s="70"/>
      <c r="AA1378" s="70"/>
      <c r="AB1378" s="70"/>
      <c r="AC1378" s="70"/>
      <c r="AD1378" s="70"/>
      <c r="AE1378" s="70"/>
      <c r="AF1378" s="70"/>
      <c r="AG1378" s="70"/>
      <c r="AH1378" s="70"/>
      <c r="AI1378" s="70"/>
      <c r="AJ1378" s="70"/>
      <c r="AK1378" s="70"/>
      <c r="AL1378" s="70"/>
      <c r="AM1378" s="70"/>
      <c r="AN1378" s="70"/>
      <c r="AO1378" s="70"/>
      <c r="AP1378" s="70"/>
      <c r="AQ1378" s="70"/>
      <c r="AR1378" s="70"/>
      <c r="AS1378" s="70"/>
      <c r="AT1378" s="70"/>
      <c r="AU1378" s="70"/>
      <c r="AV1378" s="70"/>
      <c r="AW1378" s="70"/>
      <c r="AX1378" s="70"/>
      <c r="AY1378" s="70"/>
      <c r="AZ1378" s="70"/>
      <c r="BA1378" s="70"/>
      <c r="BB1378" s="70"/>
      <c r="BC1378" s="70"/>
      <c r="BD1378" s="70"/>
      <c r="BE1378" s="70"/>
      <c r="BF1378" s="70"/>
      <c r="BG1378" s="70"/>
      <c r="BH1378" s="70"/>
      <c r="BI1378" s="70"/>
      <c r="BJ1378" s="70"/>
      <c r="BK1378" s="70"/>
      <c r="AMD1378" s="70"/>
      <c r="AME1378" s="70"/>
      <c r="AMF1378" s="70"/>
      <c r="AMG1378" s="70"/>
      <c r="AMH1378" s="70"/>
      <c r="AMI1378" s="70"/>
      <c r="AMJ1378" s="70"/>
    </row>
    <row r="1379" spans="1:1024" s="72" customFormat="1" ht="28.7" customHeight="1" x14ac:dyDescent="0.25">
      <c r="A1379" s="123">
        <v>1376</v>
      </c>
      <c r="B1379" s="53" t="s">
        <v>3013</v>
      </c>
      <c r="C1379" s="53" t="s">
        <v>2284</v>
      </c>
      <c r="D1379" s="53" t="s">
        <v>2258</v>
      </c>
      <c r="E1379" s="73" t="s">
        <v>28</v>
      </c>
      <c r="F1379" s="73"/>
      <c r="G1379" s="79">
        <v>250</v>
      </c>
      <c r="H1379" s="75">
        <f t="shared" si="59"/>
        <v>312.5</v>
      </c>
      <c r="I1379" s="87">
        <v>728</v>
      </c>
      <c r="J1379" s="77" t="s">
        <v>7112</v>
      </c>
      <c r="K1379" s="66" t="s">
        <v>7224</v>
      </c>
      <c r="L1379" s="71" t="s">
        <v>7111</v>
      </c>
      <c r="M1379" s="78" t="s">
        <v>9</v>
      </c>
      <c r="N1379" s="78" t="s">
        <v>24</v>
      </c>
      <c r="O1379" s="125" t="s">
        <v>7228</v>
      </c>
      <c r="P1379" s="70"/>
      <c r="Q1379" s="70"/>
      <c r="R1379" s="70"/>
      <c r="S1379" s="70"/>
      <c r="T1379" s="70"/>
      <c r="U1379" s="70"/>
      <c r="V1379" s="70"/>
      <c r="W1379" s="70"/>
      <c r="X1379" s="70"/>
      <c r="Y1379" s="70"/>
      <c r="Z1379" s="70"/>
      <c r="AA1379" s="70"/>
      <c r="AB1379" s="70"/>
      <c r="AC1379" s="70"/>
      <c r="AD1379" s="70"/>
      <c r="AE1379" s="70"/>
      <c r="AF1379" s="70"/>
      <c r="AG1379" s="70"/>
      <c r="AH1379" s="70"/>
      <c r="AI1379" s="70"/>
      <c r="AJ1379" s="70"/>
      <c r="AK1379" s="70"/>
      <c r="AL1379" s="70"/>
      <c r="AM1379" s="70"/>
      <c r="AN1379" s="70"/>
      <c r="AO1379" s="70"/>
      <c r="AP1379" s="70"/>
      <c r="AQ1379" s="70"/>
      <c r="AR1379" s="70"/>
      <c r="AS1379" s="70"/>
      <c r="AT1379" s="70"/>
      <c r="AU1379" s="70"/>
      <c r="AV1379" s="70"/>
      <c r="AW1379" s="70"/>
      <c r="AX1379" s="70"/>
      <c r="AY1379" s="70"/>
      <c r="AZ1379" s="70"/>
      <c r="BA1379" s="70"/>
      <c r="BB1379" s="70"/>
      <c r="BC1379" s="70"/>
      <c r="BD1379" s="70"/>
      <c r="BE1379" s="70"/>
      <c r="BF1379" s="70"/>
      <c r="BG1379" s="70"/>
      <c r="BH1379" s="70"/>
      <c r="BI1379" s="70"/>
      <c r="BJ1379" s="70"/>
      <c r="BK1379" s="70"/>
      <c r="AMD1379" s="70"/>
      <c r="AME1379" s="70"/>
      <c r="AMF1379" s="70"/>
      <c r="AMG1379" s="70"/>
      <c r="AMH1379" s="70"/>
      <c r="AMI1379" s="70"/>
      <c r="AMJ1379" s="70"/>
    </row>
    <row r="1380" spans="1:1024" s="72" customFormat="1" ht="28.7" customHeight="1" x14ac:dyDescent="0.25">
      <c r="A1380" s="123">
        <v>1377</v>
      </c>
      <c r="B1380" s="53" t="s">
        <v>3014</v>
      </c>
      <c r="C1380" s="53" t="s">
        <v>2288</v>
      </c>
      <c r="D1380" s="53" t="s">
        <v>2258</v>
      </c>
      <c r="E1380" s="73" t="s">
        <v>28</v>
      </c>
      <c r="F1380" s="73"/>
      <c r="G1380" s="79">
        <v>250</v>
      </c>
      <c r="H1380" s="75">
        <f t="shared" si="59"/>
        <v>312.5</v>
      </c>
      <c r="I1380" s="87">
        <v>728</v>
      </c>
      <c r="J1380" s="77" t="s">
        <v>7112</v>
      </c>
      <c r="K1380" s="66" t="s">
        <v>7224</v>
      </c>
      <c r="L1380" s="71" t="s">
        <v>7111</v>
      </c>
      <c r="M1380" s="78" t="s">
        <v>9</v>
      </c>
      <c r="N1380" s="78" t="s">
        <v>24</v>
      </c>
      <c r="O1380" s="125" t="s">
        <v>7228</v>
      </c>
      <c r="P1380" s="70"/>
      <c r="Q1380" s="70"/>
      <c r="R1380" s="70"/>
      <c r="S1380" s="70"/>
      <c r="T1380" s="70"/>
      <c r="U1380" s="70"/>
      <c r="V1380" s="70"/>
      <c r="W1380" s="70"/>
      <c r="X1380" s="70"/>
      <c r="Y1380" s="70"/>
      <c r="Z1380" s="70"/>
      <c r="AA1380" s="70"/>
      <c r="AB1380" s="70"/>
      <c r="AC1380" s="70"/>
      <c r="AD1380" s="70"/>
      <c r="AE1380" s="70"/>
      <c r="AF1380" s="70"/>
      <c r="AG1380" s="70"/>
      <c r="AH1380" s="70"/>
      <c r="AI1380" s="70"/>
      <c r="AJ1380" s="70"/>
      <c r="AK1380" s="70"/>
      <c r="AL1380" s="70"/>
      <c r="AM1380" s="70"/>
      <c r="AN1380" s="70"/>
      <c r="AO1380" s="70"/>
      <c r="AP1380" s="70"/>
      <c r="AQ1380" s="70"/>
      <c r="AR1380" s="70"/>
      <c r="AS1380" s="70"/>
      <c r="AT1380" s="70"/>
      <c r="AU1380" s="70"/>
      <c r="AV1380" s="70"/>
      <c r="AW1380" s="70"/>
      <c r="AX1380" s="70"/>
      <c r="AY1380" s="70"/>
      <c r="AZ1380" s="70"/>
      <c r="BA1380" s="70"/>
      <c r="BB1380" s="70"/>
      <c r="BC1380" s="70"/>
      <c r="BD1380" s="70"/>
      <c r="BE1380" s="70"/>
      <c r="BF1380" s="70"/>
      <c r="BG1380" s="70"/>
      <c r="BH1380" s="70"/>
      <c r="BI1380" s="70"/>
      <c r="BJ1380" s="70"/>
      <c r="BK1380" s="70"/>
      <c r="AMD1380" s="70"/>
      <c r="AME1380" s="70"/>
      <c r="AMF1380" s="70"/>
      <c r="AMG1380" s="70"/>
      <c r="AMH1380" s="70"/>
      <c r="AMI1380" s="70"/>
      <c r="AMJ1380" s="70"/>
    </row>
    <row r="1381" spans="1:1024" s="72" customFormat="1" ht="28.7" customHeight="1" x14ac:dyDescent="0.25">
      <c r="A1381" s="123">
        <v>1378</v>
      </c>
      <c r="B1381" s="53" t="s">
        <v>3015</v>
      </c>
      <c r="C1381" s="53" t="s">
        <v>3016</v>
      </c>
      <c r="D1381" s="53" t="s">
        <v>2258</v>
      </c>
      <c r="E1381" s="73" t="s">
        <v>28</v>
      </c>
      <c r="F1381" s="73"/>
      <c r="G1381" s="79">
        <v>250</v>
      </c>
      <c r="H1381" s="75">
        <f t="shared" si="59"/>
        <v>312.5</v>
      </c>
      <c r="I1381" s="87">
        <v>728</v>
      </c>
      <c r="J1381" s="77" t="s">
        <v>7112</v>
      </c>
      <c r="K1381" s="66" t="s">
        <v>7224</v>
      </c>
      <c r="L1381" s="71" t="s">
        <v>7111</v>
      </c>
      <c r="M1381" s="78" t="s">
        <v>9</v>
      </c>
      <c r="N1381" s="78" t="s">
        <v>24</v>
      </c>
      <c r="O1381" s="125" t="s">
        <v>7228</v>
      </c>
      <c r="P1381" s="70"/>
      <c r="Q1381" s="70"/>
      <c r="R1381" s="70"/>
      <c r="S1381" s="70"/>
      <c r="T1381" s="70"/>
      <c r="U1381" s="70"/>
      <c r="V1381" s="70"/>
      <c r="W1381" s="70"/>
      <c r="X1381" s="70"/>
      <c r="Y1381" s="70"/>
      <c r="Z1381" s="70"/>
      <c r="AA1381" s="70"/>
      <c r="AB1381" s="70"/>
      <c r="AC1381" s="70"/>
      <c r="AD1381" s="70"/>
      <c r="AE1381" s="70"/>
      <c r="AF1381" s="70"/>
      <c r="AG1381" s="70"/>
      <c r="AH1381" s="70"/>
      <c r="AI1381" s="70"/>
      <c r="AJ1381" s="70"/>
      <c r="AK1381" s="70"/>
      <c r="AL1381" s="70"/>
      <c r="AM1381" s="70"/>
      <c r="AN1381" s="70"/>
      <c r="AO1381" s="70"/>
      <c r="AP1381" s="70"/>
      <c r="AQ1381" s="70"/>
      <c r="AR1381" s="70"/>
      <c r="AS1381" s="70"/>
      <c r="AT1381" s="70"/>
      <c r="AU1381" s="70"/>
      <c r="AV1381" s="70"/>
      <c r="AW1381" s="70"/>
      <c r="AX1381" s="70"/>
      <c r="AY1381" s="70"/>
      <c r="AZ1381" s="70"/>
      <c r="BA1381" s="70"/>
      <c r="BB1381" s="70"/>
      <c r="BC1381" s="70"/>
      <c r="BD1381" s="70"/>
      <c r="BE1381" s="70"/>
      <c r="BF1381" s="70"/>
      <c r="BG1381" s="70"/>
      <c r="BH1381" s="70"/>
      <c r="BI1381" s="70"/>
      <c r="BJ1381" s="70"/>
      <c r="BK1381" s="70"/>
      <c r="AMD1381" s="70"/>
      <c r="AME1381" s="70"/>
      <c r="AMF1381" s="70"/>
      <c r="AMG1381" s="70"/>
      <c r="AMH1381" s="70"/>
      <c r="AMI1381" s="70"/>
      <c r="AMJ1381" s="70"/>
    </row>
    <row r="1382" spans="1:1024" s="72" customFormat="1" ht="28.7" customHeight="1" x14ac:dyDescent="0.25">
      <c r="A1382" s="123">
        <v>1379</v>
      </c>
      <c r="B1382" s="53" t="s">
        <v>3017</v>
      </c>
      <c r="C1382" s="53" t="s">
        <v>2290</v>
      </c>
      <c r="D1382" s="53" t="s">
        <v>2258</v>
      </c>
      <c r="E1382" s="73" t="s">
        <v>28</v>
      </c>
      <c r="F1382" s="73"/>
      <c r="G1382" s="79">
        <v>250</v>
      </c>
      <c r="H1382" s="75">
        <f t="shared" si="59"/>
        <v>312.5</v>
      </c>
      <c r="I1382" s="87">
        <v>728</v>
      </c>
      <c r="J1382" s="77" t="s">
        <v>7112</v>
      </c>
      <c r="K1382" s="66" t="s">
        <v>7224</v>
      </c>
      <c r="L1382" s="71" t="s">
        <v>7111</v>
      </c>
      <c r="M1382" s="78" t="s">
        <v>9</v>
      </c>
      <c r="N1382" s="78" t="s">
        <v>24</v>
      </c>
      <c r="O1382" s="125" t="s">
        <v>7228</v>
      </c>
      <c r="P1382" s="70"/>
      <c r="Q1382" s="70"/>
      <c r="R1382" s="70"/>
      <c r="S1382" s="70"/>
      <c r="T1382" s="70"/>
      <c r="U1382" s="70"/>
      <c r="V1382" s="70"/>
      <c r="W1382" s="70"/>
      <c r="X1382" s="70"/>
      <c r="Y1382" s="70"/>
      <c r="Z1382" s="70"/>
      <c r="AA1382" s="70"/>
      <c r="AB1382" s="70"/>
      <c r="AC1382" s="70"/>
      <c r="AD1382" s="70"/>
      <c r="AE1382" s="70"/>
      <c r="AF1382" s="70"/>
      <c r="AG1382" s="70"/>
      <c r="AH1382" s="70"/>
      <c r="AI1382" s="70"/>
      <c r="AJ1382" s="70"/>
      <c r="AK1382" s="70"/>
      <c r="AL1382" s="70"/>
      <c r="AM1382" s="70"/>
      <c r="AN1382" s="70"/>
      <c r="AO1382" s="70"/>
      <c r="AP1382" s="70"/>
      <c r="AQ1382" s="70"/>
      <c r="AR1382" s="70"/>
      <c r="AS1382" s="70"/>
      <c r="AT1382" s="70"/>
      <c r="AU1382" s="70"/>
      <c r="AV1382" s="70"/>
      <c r="AW1382" s="70"/>
      <c r="AX1382" s="70"/>
      <c r="AY1382" s="70"/>
      <c r="AZ1382" s="70"/>
      <c r="BA1382" s="70"/>
      <c r="BB1382" s="70"/>
      <c r="BC1382" s="70"/>
      <c r="BD1382" s="70"/>
      <c r="BE1382" s="70"/>
      <c r="BF1382" s="70"/>
      <c r="BG1382" s="70"/>
      <c r="BH1382" s="70"/>
      <c r="BI1382" s="70"/>
      <c r="BJ1382" s="70"/>
      <c r="BK1382" s="70"/>
      <c r="AMD1382" s="70"/>
      <c r="AME1382" s="70"/>
      <c r="AMF1382" s="70"/>
      <c r="AMG1382" s="70"/>
      <c r="AMH1382" s="70"/>
      <c r="AMI1382" s="70"/>
      <c r="AMJ1382" s="70"/>
    </row>
    <row r="1383" spans="1:1024" s="72" customFormat="1" ht="28.7" customHeight="1" x14ac:dyDescent="0.25">
      <c r="A1383" s="123">
        <v>1380</v>
      </c>
      <c r="B1383" s="53" t="s">
        <v>3018</v>
      </c>
      <c r="C1383" s="53" t="s">
        <v>2292</v>
      </c>
      <c r="D1383" s="53" t="s">
        <v>2258</v>
      </c>
      <c r="E1383" s="73" t="s">
        <v>28</v>
      </c>
      <c r="F1383" s="73"/>
      <c r="G1383" s="79">
        <v>250</v>
      </c>
      <c r="H1383" s="75">
        <f t="shared" si="59"/>
        <v>312.5</v>
      </c>
      <c r="I1383" s="87">
        <v>728</v>
      </c>
      <c r="J1383" s="77" t="s">
        <v>7112</v>
      </c>
      <c r="K1383" s="66" t="s">
        <v>7224</v>
      </c>
      <c r="L1383" s="71" t="s">
        <v>7111</v>
      </c>
      <c r="M1383" s="78" t="s">
        <v>9</v>
      </c>
      <c r="N1383" s="78" t="s">
        <v>24</v>
      </c>
      <c r="O1383" s="125" t="s">
        <v>7228</v>
      </c>
      <c r="P1383" s="70"/>
      <c r="Q1383" s="70"/>
      <c r="R1383" s="70"/>
      <c r="S1383" s="70"/>
      <c r="T1383" s="70"/>
      <c r="U1383" s="70"/>
      <c r="V1383" s="70"/>
      <c r="W1383" s="70"/>
      <c r="X1383" s="70"/>
      <c r="Y1383" s="70"/>
      <c r="Z1383" s="70"/>
      <c r="AA1383" s="70"/>
      <c r="AB1383" s="70"/>
      <c r="AC1383" s="70"/>
      <c r="AD1383" s="70"/>
      <c r="AE1383" s="70"/>
      <c r="AF1383" s="70"/>
      <c r="AG1383" s="70"/>
      <c r="AH1383" s="70"/>
      <c r="AI1383" s="70"/>
      <c r="AJ1383" s="70"/>
      <c r="AK1383" s="70"/>
      <c r="AL1383" s="70"/>
      <c r="AM1383" s="70"/>
      <c r="AN1383" s="70"/>
      <c r="AO1383" s="70"/>
      <c r="AP1383" s="70"/>
      <c r="AQ1383" s="70"/>
      <c r="AR1383" s="70"/>
      <c r="AS1383" s="70"/>
      <c r="AT1383" s="70"/>
      <c r="AU1383" s="70"/>
      <c r="AV1383" s="70"/>
      <c r="AW1383" s="70"/>
      <c r="AX1383" s="70"/>
      <c r="AY1383" s="70"/>
      <c r="AZ1383" s="70"/>
      <c r="BA1383" s="70"/>
      <c r="BB1383" s="70"/>
      <c r="BC1383" s="70"/>
      <c r="BD1383" s="70"/>
      <c r="BE1383" s="70"/>
      <c r="BF1383" s="70"/>
      <c r="BG1383" s="70"/>
      <c r="BH1383" s="70"/>
      <c r="BI1383" s="70"/>
      <c r="BJ1383" s="70"/>
      <c r="BK1383" s="70"/>
      <c r="AMD1383" s="70"/>
      <c r="AME1383" s="70"/>
      <c r="AMF1383" s="70"/>
      <c r="AMG1383" s="70"/>
      <c r="AMH1383" s="70"/>
      <c r="AMI1383" s="70"/>
      <c r="AMJ1383" s="70"/>
    </row>
    <row r="1384" spans="1:1024" s="72" customFormat="1" ht="28.7" customHeight="1" x14ac:dyDescent="0.25">
      <c r="A1384" s="123">
        <v>1381</v>
      </c>
      <c r="B1384" s="53" t="s">
        <v>3019</v>
      </c>
      <c r="C1384" s="53" t="s">
        <v>2294</v>
      </c>
      <c r="D1384" s="53" t="s">
        <v>2258</v>
      </c>
      <c r="E1384" s="73" t="s">
        <v>28</v>
      </c>
      <c r="F1384" s="73"/>
      <c r="G1384" s="79">
        <v>250</v>
      </c>
      <c r="H1384" s="75">
        <f t="shared" si="59"/>
        <v>312.5</v>
      </c>
      <c r="I1384" s="87">
        <v>728</v>
      </c>
      <c r="J1384" s="77" t="s">
        <v>7112</v>
      </c>
      <c r="K1384" s="66" t="s">
        <v>7224</v>
      </c>
      <c r="L1384" s="71" t="s">
        <v>7111</v>
      </c>
      <c r="M1384" s="78" t="s">
        <v>9</v>
      </c>
      <c r="N1384" s="78" t="s">
        <v>24</v>
      </c>
      <c r="O1384" s="125" t="s">
        <v>7228</v>
      </c>
      <c r="P1384" s="70"/>
      <c r="Q1384" s="70"/>
      <c r="R1384" s="70"/>
      <c r="S1384" s="70"/>
      <c r="T1384" s="70"/>
      <c r="U1384" s="70"/>
      <c r="V1384" s="70"/>
      <c r="W1384" s="70"/>
      <c r="X1384" s="70"/>
      <c r="Y1384" s="70"/>
      <c r="Z1384" s="70"/>
      <c r="AA1384" s="70"/>
      <c r="AB1384" s="70"/>
      <c r="AC1384" s="70"/>
      <c r="AD1384" s="70"/>
      <c r="AE1384" s="70"/>
      <c r="AF1384" s="70"/>
      <c r="AG1384" s="70"/>
      <c r="AH1384" s="70"/>
      <c r="AI1384" s="70"/>
      <c r="AJ1384" s="70"/>
      <c r="AK1384" s="70"/>
      <c r="AL1384" s="70"/>
      <c r="AM1384" s="70"/>
      <c r="AN1384" s="70"/>
      <c r="AO1384" s="70"/>
      <c r="AP1384" s="70"/>
      <c r="AQ1384" s="70"/>
      <c r="AR1384" s="70"/>
      <c r="AS1384" s="70"/>
      <c r="AT1384" s="70"/>
      <c r="AU1384" s="70"/>
      <c r="AV1384" s="70"/>
      <c r="AW1384" s="70"/>
      <c r="AX1384" s="70"/>
      <c r="AY1384" s="70"/>
      <c r="AZ1384" s="70"/>
      <c r="BA1384" s="70"/>
      <c r="BB1384" s="70"/>
      <c r="BC1384" s="70"/>
      <c r="BD1384" s="70"/>
      <c r="BE1384" s="70"/>
      <c r="BF1384" s="70"/>
      <c r="BG1384" s="70"/>
      <c r="BH1384" s="70"/>
      <c r="BI1384" s="70"/>
      <c r="BJ1384" s="70"/>
      <c r="BK1384" s="70"/>
      <c r="AMD1384" s="70"/>
      <c r="AME1384" s="70"/>
      <c r="AMF1384" s="70"/>
      <c r="AMG1384" s="70"/>
      <c r="AMH1384" s="70"/>
      <c r="AMI1384" s="70"/>
      <c r="AMJ1384" s="70"/>
    </row>
    <row r="1385" spans="1:1024" s="72" customFormat="1" ht="28.7" customHeight="1" x14ac:dyDescent="0.25">
      <c r="A1385" s="123">
        <v>1382</v>
      </c>
      <c r="B1385" s="53" t="s">
        <v>3020</v>
      </c>
      <c r="C1385" s="53" t="s">
        <v>2296</v>
      </c>
      <c r="D1385" s="53" t="s">
        <v>2258</v>
      </c>
      <c r="E1385" s="73" t="s">
        <v>28</v>
      </c>
      <c r="F1385" s="73"/>
      <c r="G1385" s="79">
        <v>250</v>
      </c>
      <c r="H1385" s="75">
        <f t="shared" si="59"/>
        <v>312.5</v>
      </c>
      <c r="I1385" s="87">
        <v>728</v>
      </c>
      <c r="J1385" s="77" t="s">
        <v>7112</v>
      </c>
      <c r="K1385" s="66" t="s">
        <v>7224</v>
      </c>
      <c r="L1385" s="71" t="s">
        <v>7111</v>
      </c>
      <c r="M1385" s="78" t="s">
        <v>9</v>
      </c>
      <c r="N1385" s="78" t="s">
        <v>24</v>
      </c>
      <c r="O1385" s="125" t="s">
        <v>7228</v>
      </c>
      <c r="P1385" s="70"/>
      <c r="Q1385" s="70"/>
      <c r="R1385" s="70"/>
      <c r="S1385" s="70"/>
      <c r="T1385" s="70"/>
      <c r="U1385" s="70"/>
      <c r="V1385" s="70"/>
      <c r="W1385" s="70"/>
      <c r="X1385" s="70"/>
      <c r="Y1385" s="70"/>
      <c r="Z1385" s="70"/>
      <c r="AA1385" s="70"/>
      <c r="AB1385" s="70"/>
      <c r="AC1385" s="70"/>
      <c r="AD1385" s="70"/>
      <c r="AE1385" s="70"/>
      <c r="AF1385" s="70"/>
      <c r="AG1385" s="70"/>
      <c r="AH1385" s="70"/>
      <c r="AI1385" s="70"/>
      <c r="AJ1385" s="70"/>
      <c r="AK1385" s="70"/>
      <c r="AL1385" s="70"/>
      <c r="AM1385" s="70"/>
      <c r="AN1385" s="70"/>
      <c r="AO1385" s="70"/>
      <c r="AP1385" s="70"/>
      <c r="AQ1385" s="70"/>
      <c r="AR1385" s="70"/>
      <c r="AS1385" s="70"/>
      <c r="AT1385" s="70"/>
      <c r="AU1385" s="70"/>
      <c r="AV1385" s="70"/>
      <c r="AW1385" s="70"/>
      <c r="AX1385" s="70"/>
      <c r="AY1385" s="70"/>
      <c r="AZ1385" s="70"/>
      <c r="BA1385" s="70"/>
      <c r="BB1385" s="70"/>
      <c r="BC1385" s="70"/>
      <c r="BD1385" s="70"/>
      <c r="BE1385" s="70"/>
      <c r="BF1385" s="70"/>
      <c r="BG1385" s="70"/>
      <c r="BH1385" s="70"/>
      <c r="BI1385" s="70"/>
      <c r="BJ1385" s="70"/>
      <c r="BK1385" s="70"/>
      <c r="AMD1385" s="70"/>
      <c r="AME1385" s="70"/>
      <c r="AMF1385" s="70"/>
      <c r="AMG1385" s="70"/>
      <c r="AMH1385" s="70"/>
      <c r="AMI1385" s="70"/>
      <c r="AMJ1385" s="70"/>
    </row>
    <row r="1386" spans="1:1024" s="72" customFormat="1" ht="28.7" customHeight="1" x14ac:dyDescent="0.25">
      <c r="A1386" s="123">
        <v>1383</v>
      </c>
      <c r="B1386" s="53" t="s">
        <v>3021</v>
      </c>
      <c r="C1386" s="53" t="s">
        <v>2298</v>
      </c>
      <c r="D1386" s="53" t="s">
        <v>2258</v>
      </c>
      <c r="E1386" s="73" t="s">
        <v>28</v>
      </c>
      <c r="F1386" s="73"/>
      <c r="G1386" s="79">
        <v>250</v>
      </c>
      <c r="H1386" s="75">
        <f t="shared" si="59"/>
        <v>312.5</v>
      </c>
      <c r="I1386" s="87">
        <v>728</v>
      </c>
      <c r="J1386" s="77" t="s">
        <v>7112</v>
      </c>
      <c r="K1386" s="66" t="s">
        <v>7224</v>
      </c>
      <c r="L1386" s="71" t="s">
        <v>7111</v>
      </c>
      <c r="M1386" s="78" t="s">
        <v>9</v>
      </c>
      <c r="N1386" s="78" t="s">
        <v>24</v>
      </c>
      <c r="O1386" s="125" t="s">
        <v>7228</v>
      </c>
      <c r="P1386" s="70"/>
      <c r="Q1386" s="70"/>
      <c r="R1386" s="70"/>
      <c r="S1386" s="70"/>
      <c r="T1386" s="70"/>
      <c r="U1386" s="70"/>
      <c r="V1386" s="70"/>
      <c r="W1386" s="70"/>
      <c r="X1386" s="70"/>
      <c r="Y1386" s="70"/>
      <c r="Z1386" s="70"/>
      <c r="AA1386" s="70"/>
      <c r="AB1386" s="70"/>
      <c r="AC1386" s="70"/>
      <c r="AD1386" s="70"/>
      <c r="AE1386" s="70"/>
      <c r="AF1386" s="70"/>
      <c r="AG1386" s="70"/>
      <c r="AH1386" s="70"/>
      <c r="AI1386" s="70"/>
      <c r="AJ1386" s="70"/>
      <c r="AK1386" s="70"/>
      <c r="AL1386" s="70"/>
      <c r="AM1386" s="70"/>
      <c r="AN1386" s="70"/>
      <c r="AO1386" s="70"/>
      <c r="AP1386" s="70"/>
      <c r="AQ1386" s="70"/>
      <c r="AR1386" s="70"/>
      <c r="AS1386" s="70"/>
      <c r="AT1386" s="70"/>
      <c r="AU1386" s="70"/>
      <c r="AV1386" s="70"/>
      <c r="AW1386" s="70"/>
      <c r="AX1386" s="70"/>
      <c r="AY1386" s="70"/>
      <c r="AZ1386" s="70"/>
      <c r="BA1386" s="70"/>
      <c r="BB1386" s="70"/>
      <c r="BC1386" s="70"/>
      <c r="BD1386" s="70"/>
      <c r="BE1386" s="70"/>
      <c r="BF1386" s="70"/>
      <c r="BG1386" s="70"/>
      <c r="BH1386" s="70"/>
      <c r="BI1386" s="70"/>
      <c r="BJ1386" s="70"/>
      <c r="BK1386" s="70"/>
      <c r="AMD1386" s="70"/>
      <c r="AME1386" s="70"/>
      <c r="AMF1386" s="70"/>
      <c r="AMG1386" s="70"/>
      <c r="AMH1386" s="70"/>
      <c r="AMI1386" s="70"/>
      <c r="AMJ1386" s="70"/>
    </row>
    <row r="1387" spans="1:1024" s="72" customFormat="1" ht="28.7" customHeight="1" x14ac:dyDescent="0.25">
      <c r="A1387" s="123">
        <v>1384</v>
      </c>
      <c r="B1387" s="53" t="s">
        <v>3022</v>
      </c>
      <c r="C1387" s="53" t="s">
        <v>2300</v>
      </c>
      <c r="D1387" s="53" t="s">
        <v>2258</v>
      </c>
      <c r="E1387" s="73" t="s">
        <v>28</v>
      </c>
      <c r="F1387" s="73"/>
      <c r="G1387" s="79">
        <v>250</v>
      </c>
      <c r="H1387" s="75">
        <f t="shared" si="59"/>
        <v>312.5</v>
      </c>
      <c r="I1387" s="87">
        <v>728</v>
      </c>
      <c r="J1387" s="77" t="s">
        <v>7112</v>
      </c>
      <c r="K1387" s="66" t="s">
        <v>7224</v>
      </c>
      <c r="L1387" s="71" t="s">
        <v>7111</v>
      </c>
      <c r="M1387" s="78" t="s">
        <v>9</v>
      </c>
      <c r="N1387" s="78" t="s">
        <v>24</v>
      </c>
      <c r="O1387" s="125" t="s">
        <v>7228</v>
      </c>
      <c r="P1387" s="70"/>
      <c r="Q1387" s="70"/>
      <c r="R1387" s="70"/>
      <c r="S1387" s="70"/>
      <c r="T1387" s="70"/>
      <c r="U1387" s="70"/>
      <c r="V1387" s="70"/>
      <c r="W1387" s="70"/>
      <c r="X1387" s="70"/>
      <c r="Y1387" s="70"/>
      <c r="Z1387" s="70"/>
      <c r="AA1387" s="70"/>
      <c r="AB1387" s="70"/>
      <c r="AC1387" s="70"/>
      <c r="AD1387" s="70"/>
      <c r="AE1387" s="70"/>
      <c r="AF1387" s="70"/>
      <c r="AG1387" s="70"/>
      <c r="AH1387" s="70"/>
      <c r="AI1387" s="70"/>
      <c r="AJ1387" s="70"/>
      <c r="AK1387" s="70"/>
      <c r="AL1387" s="70"/>
      <c r="AM1387" s="70"/>
      <c r="AN1387" s="70"/>
      <c r="AO1387" s="70"/>
      <c r="AP1387" s="70"/>
      <c r="AQ1387" s="70"/>
      <c r="AR1387" s="70"/>
      <c r="AS1387" s="70"/>
      <c r="AT1387" s="70"/>
      <c r="AU1387" s="70"/>
      <c r="AV1387" s="70"/>
      <c r="AW1387" s="70"/>
      <c r="AX1387" s="70"/>
      <c r="AY1387" s="70"/>
      <c r="AZ1387" s="70"/>
      <c r="BA1387" s="70"/>
      <c r="BB1387" s="70"/>
      <c r="BC1387" s="70"/>
      <c r="BD1387" s="70"/>
      <c r="BE1387" s="70"/>
      <c r="BF1387" s="70"/>
      <c r="BG1387" s="70"/>
      <c r="BH1387" s="70"/>
      <c r="BI1387" s="70"/>
      <c r="BJ1387" s="70"/>
      <c r="BK1387" s="70"/>
      <c r="AMD1387" s="70"/>
      <c r="AME1387" s="70"/>
      <c r="AMF1387" s="70"/>
      <c r="AMG1387" s="70"/>
      <c r="AMH1387" s="70"/>
      <c r="AMI1387" s="70"/>
      <c r="AMJ1387" s="70"/>
    </row>
    <row r="1388" spans="1:1024" s="72" customFormat="1" ht="28.7" customHeight="1" x14ac:dyDescent="0.25">
      <c r="A1388" s="123">
        <v>1385</v>
      </c>
      <c r="B1388" s="53" t="s">
        <v>3023</v>
      </c>
      <c r="C1388" s="53" t="s">
        <v>2302</v>
      </c>
      <c r="D1388" s="53" t="s">
        <v>2258</v>
      </c>
      <c r="E1388" s="73" t="s">
        <v>28</v>
      </c>
      <c r="F1388" s="73"/>
      <c r="G1388" s="79">
        <v>250</v>
      </c>
      <c r="H1388" s="75">
        <f t="shared" si="59"/>
        <v>312.5</v>
      </c>
      <c r="I1388" s="87">
        <v>728</v>
      </c>
      <c r="J1388" s="77" t="s">
        <v>7112</v>
      </c>
      <c r="K1388" s="66" t="s">
        <v>7224</v>
      </c>
      <c r="L1388" s="71" t="s">
        <v>7111</v>
      </c>
      <c r="M1388" s="78" t="s">
        <v>9</v>
      </c>
      <c r="N1388" s="78" t="s">
        <v>24</v>
      </c>
      <c r="O1388" s="125" t="s">
        <v>7228</v>
      </c>
      <c r="P1388" s="70"/>
      <c r="Q1388" s="70"/>
      <c r="R1388" s="70"/>
      <c r="S1388" s="70"/>
      <c r="T1388" s="70"/>
      <c r="U1388" s="70"/>
      <c r="V1388" s="70"/>
      <c r="W1388" s="70"/>
      <c r="X1388" s="70"/>
      <c r="Y1388" s="70"/>
      <c r="Z1388" s="70"/>
      <c r="AA1388" s="70"/>
      <c r="AB1388" s="70"/>
      <c r="AC1388" s="70"/>
      <c r="AD1388" s="70"/>
      <c r="AE1388" s="70"/>
      <c r="AF1388" s="70"/>
      <c r="AG1388" s="70"/>
      <c r="AH1388" s="70"/>
      <c r="AI1388" s="70"/>
      <c r="AJ1388" s="70"/>
      <c r="AK1388" s="70"/>
      <c r="AL1388" s="70"/>
      <c r="AM1388" s="70"/>
      <c r="AN1388" s="70"/>
      <c r="AO1388" s="70"/>
      <c r="AP1388" s="70"/>
      <c r="AQ1388" s="70"/>
      <c r="AR1388" s="70"/>
      <c r="AS1388" s="70"/>
      <c r="AT1388" s="70"/>
      <c r="AU1388" s="70"/>
      <c r="AV1388" s="70"/>
      <c r="AW1388" s="70"/>
      <c r="AX1388" s="70"/>
      <c r="AY1388" s="70"/>
      <c r="AZ1388" s="70"/>
      <c r="BA1388" s="70"/>
      <c r="BB1388" s="70"/>
      <c r="BC1388" s="70"/>
      <c r="BD1388" s="70"/>
      <c r="BE1388" s="70"/>
      <c r="BF1388" s="70"/>
      <c r="BG1388" s="70"/>
      <c r="BH1388" s="70"/>
      <c r="BI1388" s="70"/>
      <c r="BJ1388" s="70"/>
      <c r="BK1388" s="70"/>
      <c r="AMD1388" s="70"/>
      <c r="AME1388" s="70"/>
      <c r="AMF1388" s="70"/>
      <c r="AMG1388" s="70"/>
      <c r="AMH1388" s="70"/>
      <c r="AMI1388" s="70"/>
      <c r="AMJ1388" s="70"/>
    </row>
    <row r="1389" spans="1:1024" s="72" customFormat="1" ht="28.7" customHeight="1" x14ac:dyDescent="0.25">
      <c r="A1389" s="123">
        <v>1386</v>
      </c>
      <c r="B1389" s="53" t="s">
        <v>3024</v>
      </c>
      <c r="C1389" s="53" t="s">
        <v>2304</v>
      </c>
      <c r="D1389" s="53" t="s">
        <v>2258</v>
      </c>
      <c r="E1389" s="73" t="s">
        <v>28</v>
      </c>
      <c r="F1389" s="73"/>
      <c r="G1389" s="79">
        <v>250</v>
      </c>
      <c r="H1389" s="75">
        <f t="shared" si="59"/>
        <v>312.5</v>
      </c>
      <c r="I1389" s="87">
        <v>728</v>
      </c>
      <c r="J1389" s="77" t="s">
        <v>7112</v>
      </c>
      <c r="K1389" s="66" t="s">
        <v>7224</v>
      </c>
      <c r="L1389" s="71" t="s">
        <v>7111</v>
      </c>
      <c r="M1389" s="78" t="s">
        <v>9</v>
      </c>
      <c r="N1389" s="78" t="s">
        <v>24</v>
      </c>
      <c r="O1389" s="125" t="s">
        <v>7228</v>
      </c>
      <c r="P1389" s="70"/>
      <c r="Q1389" s="70"/>
      <c r="R1389" s="70"/>
      <c r="S1389" s="70"/>
      <c r="T1389" s="70"/>
      <c r="U1389" s="70"/>
      <c r="V1389" s="70"/>
      <c r="W1389" s="70"/>
      <c r="X1389" s="70"/>
      <c r="Y1389" s="70"/>
      <c r="Z1389" s="70"/>
      <c r="AA1389" s="70"/>
      <c r="AB1389" s="70"/>
      <c r="AC1389" s="70"/>
      <c r="AD1389" s="70"/>
      <c r="AE1389" s="70"/>
      <c r="AF1389" s="70"/>
      <c r="AG1389" s="70"/>
      <c r="AH1389" s="70"/>
      <c r="AI1389" s="70"/>
      <c r="AJ1389" s="70"/>
      <c r="AK1389" s="70"/>
      <c r="AL1389" s="70"/>
      <c r="AM1389" s="70"/>
      <c r="AN1389" s="70"/>
      <c r="AO1389" s="70"/>
      <c r="AP1389" s="70"/>
      <c r="AQ1389" s="70"/>
      <c r="AR1389" s="70"/>
      <c r="AS1389" s="70"/>
      <c r="AT1389" s="70"/>
      <c r="AU1389" s="70"/>
      <c r="AV1389" s="70"/>
      <c r="AW1389" s="70"/>
      <c r="AX1389" s="70"/>
      <c r="AY1389" s="70"/>
      <c r="AZ1389" s="70"/>
      <c r="BA1389" s="70"/>
      <c r="BB1389" s="70"/>
      <c r="BC1389" s="70"/>
      <c r="BD1389" s="70"/>
      <c r="BE1389" s="70"/>
      <c r="BF1389" s="70"/>
      <c r="BG1389" s="70"/>
      <c r="BH1389" s="70"/>
      <c r="BI1389" s="70"/>
      <c r="BJ1389" s="70"/>
      <c r="BK1389" s="70"/>
      <c r="AMD1389" s="70"/>
      <c r="AME1389" s="70"/>
      <c r="AMF1389" s="70"/>
      <c r="AMG1389" s="70"/>
      <c r="AMH1389" s="70"/>
      <c r="AMI1389" s="70"/>
      <c r="AMJ1389" s="70"/>
    </row>
    <row r="1390" spans="1:1024" s="72" customFormat="1" ht="28.7" customHeight="1" x14ac:dyDescent="0.25">
      <c r="A1390" s="123">
        <v>1387</v>
      </c>
      <c r="B1390" s="53" t="s">
        <v>3025</v>
      </c>
      <c r="C1390" s="53" t="s">
        <v>2306</v>
      </c>
      <c r="D1390" s="53" t="s">
        <v>2258</v>
      </c>
      <c r="E1390" s="73" t="s">
        <v>28</v>
      </c>
      <c r="F1390" s="73"/>
      <c r="G1390" s="79">
        <v>250</v>
      </c>
      <c r="H1390" s="75">
        <f t="shared" si="59"/>
        <v>312.5</v>
      </c>
      <c r="I1390" s="87">
        <v>728</v>
      </c>
      <c r="J1390" s="77" t="s">
        <v>7112</v>
      </c>
      <c r="K1390" s="66" t="s">
        <v>7224</v>
      </c>
      <c r="L1390" s="71" t="s">
        <v>7111</v>
      </c>
      <c r="M1390" s="78" t="s">
        <v>9</v>
      </c>
      <c r="N1390" s="78" t="s">
        <v>24</v>
      </c>
      <c r="O1390" s="125" t="s">
        <v>7228</v>
      </c>
      <c r="P1390" s="70"/>
      <c r="Q1390" s="70"/>
      <c r="R1390" s="70"/>
      <c r="S1390" s="70"/>
      <c r="T1390" s="70"/>
      <c r="U1390" s="70"/>
      <c r="V1390" s="70"/>
      <c r="W1390" s="70"/>
      <c r="X1390" s="70"/>
      <c r="Y1390" s="70"/>
      <c r="Z1390" s="70"/>
      <c r="AA1390" s="70"/>
      <c r="AB1390" s="70"/>
      <c r="AC1390" s="70"/>
      <c r="AD1390" s="70"/>
      <c r="AE1390" s="70"/>
      <c r="AF1390" s="70"/>
      <c r="AG1390" s="70"/>
      <c r="AH1390" s="70"/>
      <c r="AI1390" s="70"/>
      <c r="AJ1390" s="70"/>
      <c r="AK1390" s="70"/>
      <c r="AL1390" s="70"/>
      <c r="AM1390" s="70"/>
      <c r="AN1390" s="70"/>
      <c r="AO1390" s="70"/>
      <c r="AP1390" s="70"/>
      <c r="AQ1390" s="70"/>
      <c r="AR1390" s="70"/>
      <c r="AS1390" s="70"/>
      <c r="AT1390" s="70"/>
      <c r="AU1390" s="70"/>
      <c r="AV1390" s="70"/>
      <c r="AW1390" s="70"/>
      <c r="AX1390" s="70"/>
      <c r="AY1390" s="70"/>
      <c r="AZ1390" s="70"/>
      <c r="BA1390" s="70"/>
      <c r="BB1390" s="70"/>
      <c r="BC1390" s="70"/>
      <c r="BD1390" s="70"/>
      <c r="BE1390" s="70"/>
      <c r="BF1390" s="70"/>
      <c r="BG1390" s="70"/>
      <c r="BH1390" s="70"/>
      <c r="BI1390" s="70"/>
      <c r="BJ1390" s="70"/>
      <c r="BK1390" s="70"/>
      <c r="AMD1390" s="70"/>
      <c r="AME1390" s="70"/>
      <c r="AMF1390" s="70"/>
      <c r="AMG1390" s="70"/>
      <c r="AMH1390" s="70"/>
      <c r="AMI1390" s="70"/>
      <c r="AMJ1390" s="70"/>
    </row>
    <row r="1391" spans="1:1024" s="72" customFormat="1" ht="28.7" customHeight="1" x14ac:dyDescent="0.25">
      <c r="A1391" s="123">
        <v>1388</v>
      </c>
      <c r="B1391" s="53" t="s">
        <v>3026</v>
      </c>
      <c r="C1391" s="53" t="s">
        <v>2308</v>
      </c>
      <c r="D1391" s="53" t="s">
        <v>2258</v>
      </c>
      <c r="E1391" s="73" t="s">
        <v>28</v>
      </c>
      <c r="F1391" s="73"/>
      <c r="G1391" s="79">
        <v>250</v>
      </c>
      <c r="H1391" s="75">
        <f t="shared" si="59"/>
        <v>312.5</v>
      </c>
      <c r="I1391" s="87">
        <v>728</v>
      </c>
      <c r="J1391" s="77" t="s">
        <v>7112</v>
      </c>
      <c r="K1391" s="66" t="s">
        <v>7224</v>
      </c>
      <c r="L1391" s="71" t="s">
        <v>7111</v>
      </c>
      <c r="M1391" s="78" t="s">
        <v>9</v>
      </c>
      <c r="N1391" s="78" t="s">
        <v>24</v>
      </c>
      <c r="O1391" s="125" t="s">
        <v>7228</v>
      </c>
      <c r="P1391" s="70"/>
      <c r="Q1391" s="70"/>
      <c r="R1391" s="70"/>
      <c r="S1391" s="70"/>
      <c r="T1391" s="70"/>
      <c r="U1391" s="70"/>
      <c r="V1391" s="70"/>
      <c r="W1391" s="70"/>
      <c r="X1391" s="70"/>
      <c r="Y1391" s="70"/>
      <c r="Z1391" s="70"/>
      <c r="AA1391" s="70"/>
      <c r="AB1391" s="70"/>
      <c r="AC1391" s="70"/>
      <c r="AD1391" s="70"/>
      <c r="AE1391" s="70"/>
      <c r="AF1391" s="70"/>
      <c r="AG1391" s="70"/>
      <c r="AH1391" s="70"/>
      <c r="AI1391" s="70"/>
      <c r="AJ1391" s="70"/>
      <c r="AK1391" s="70"/>
      <c r="AL1391" s="70"/>
      <c r="AM1391" s="70"/>
      <c r="AN1391" s="70"/>
      <c r="AO1391" s="70"/>
      <c r="AP1391" s="70"/>
      <c r="AQ1391" s="70"/>
      <c r="AR1391" s="70"/>
      <c r="AS1391" s="70"/>
      <c r="AT1391" s="70"/>
      <c r="AU1391" s="70"/>
      <c r="AV1391" s="70"/>
      <c r="AW1391" s="70"/>
      <c r="AX1391" s="70"/>
      <c r="AY1391" s="70"/>
      <c r="AZ1391" s="70"/>
      <c r="BA1391" s="70"/>
      <c r="BB1391" s="70"/>
      <c r="BC1391" s="70"/>
      <c r="BD1391" s="70"/>
      <c r="BE1391" s="70"/>
      <c r="BF1391" s="70"/>
      <c r="BG1391" s="70"/>
      <c r="BH1391" s="70"/>
      <c r="BI1391" s="70"/>
      <c r="BJ1391" s="70"/>
      <c r="BK1391" s="70"/>
      <c r="AMD1391" s="70"/>
      <c r="AME1391" s="70"/>
      <c r="AMF1391" s="70"/>
      <c r="AMG1391" s="70"/>
      <c r="AMH1391" s="70"/>
      <c r="AMI1391" s="70"/>
      <c r="AMJ1391" s="70"/>
    </row>
    <row r="1392" spans="1:1024" s="72" customFormat="1" ht="28.7" customHeight="1" x14ac:dyDescent="0.25">
      <c r="A1392" s="123">
        <v>1389</v>
      </c>
      <c r="B1392" s="53" t="s">
        <v>3027</v>
      </c>
      <c r="C1392" s="53" t="s">
        <v>2312</v>
      </c>
      <c r="D1392" s="53" t="s">
        <v>2258</v>
      </c>
      <c r="E1392" s="73" t="s">
        <v>28</v>
      </c>
      <c r="F1392" s="73"/>
      <c r="G1392" s="79">
        <v>250</v>
      </c>
      <c r="H1392" s="75">
        <f t="shared" si="59"/>
        <v>312.5</v>
      </c>
      <c r="I1392" s="87">
        <v>728</v>
      </c>
      <c r="J1392" s="77" t="s">
        <v>7112</v>
      </c>
      <c r="K1392" s="66" t="s">
        <v>7224</v>
      </c>
      <c r="L1392" s="71" t="s">
        <v>7111</v>
      </c>
      <c r="M1392" s="78" t="s">
        <v>9</v>
      </c>
      <c r="N1392" s="78" t="s">
        <v>24</v>
      </c>
      <c r="O1392" s="125" t="s">
        <v>7228</v>
      </c>
      <c r="P1392" s="70"/>
      <c r="Q1392" s="70"/>
      <c r="R1392" s="70"/>
      <c r="S1392" s="70"/>
      <c r="T1392" s="70"/>
      <c r="U1392" s="70"/>
      <c r="V1392" s="70"/>
      <c r="W1392" s="70"/>
      <c r="X1392" s="70"/>
      <c r="Y1392" s="70"/>
      <c r="Z1392" s="70"/>
      <c r="AA1392" s="70"/>
      <c r="AB1392" s="70"/>
      <c r="AC1392" s="70"/>
      <c r="AD1392" s="70"/>
      <c r="AE1392" s="70"/>
      <c r="AF1392" s="70"/>
      <c r="AG1392" s="70"/>
      <c r="AH1392" s="70"/>
      <c r="AI1392" s="70"/>
      <c r="AJ1392" s="70"/>
      <c r="AK1392" s="70"/>
      <c r="AL1392" s="70"/>
      <c r="AM1392" s="70"/>
      <c r="AN1392" s="70"/>
      <c r="AO1392" s="70"/>
      <c r="AP1392" s="70"/>
      <c r="AQ1392" s="70"/>
      <c r="AR1392" s="70"/>
      <c r="AS1392" s="70"/>
      <c r="AT1392" s="70"/>
      <c r="AU1392" s="70"/>
      <c r="AV1392" s="70"/>
      <c r="AW1392" s="70"/>
      <c r="AX1392" s="70"/>
      <c r="AY1392" s="70"/>
      <c r="AZ1392" s="70"/>
      <c r="BA1392" s="70"/>
      <c r="BB1392" s="70"/>
      <c r="BC1392" s="70"/>
      <c r="BD1392" s="70"/>
      <c r="BE1392" s="70"/>
      <c r="BF1392" s="70"/>
      <c r="BG1392" s="70"/>
      <c r="BH1392" s="70"/>
      <c r="BI1392" s="70"/>
      <c r="BJ1392" s="70"/>
      <c r="BK1392" s="70"/>
      <c r="AMD1392" s="70"/>
      <c r="AME1392" s="70"/>
      <c r="AMF1392" s="70"/>
      <c r="AMG1392" s="70"/>
      <c r="AMH1392" s="70"/>
      <c r="AMI1392" s="70"/>
      <c r="AMJ1392" s="70"/>
    </row>
    <row r="1393" spans="1:1024" s="72" customFormat="1" ht="28.7" customHeight="1" x14ac:dyDescent="0.25">
      <c r="A1393" s="123">
        <v>1390</v>
      </c>
      <c r="B1393" s="53" t="s">
        <v>3028</v>
      </c>
      <c r="C1393" s="53" t="s">
        <v>2314</v>
      </c>
      <c r="D1393" s="53" t="s">
        <v>2258</v>
      </c>
      <c r="E1393" s="73" t="s">
        <v>28</v>
      </c>
      <c r="F1393" s="73"/>
      <c r="G1393" s="79">
        <v>250</v>
      </c>
      <c r="H1393" s="75">
        <f t="shared" si="59"/>
        <v>312.5</v>
      </c>
      <c r="I1393" s="87">
        <v>728</v>
      </c>
      <c r="J1393" s="77" t="s">
        <v>7112</v>
      </c>
      <c r="K1393" s="66" t="s">
        <v>7224</v>
      </c>
      <c r="L1393" s="71" t="s">
        <v>7111</v>
      </c>
      <c r="M1393" s="78" t="s">
        <v>9</v>
      </c>
      <c r="N1393" s="78" t="s">
        <v>24</v>
      </c>
      <c r="O1393" s="125" t="s">
        <v>7228</v>
      </c>
      <c r="P1393" s="70"/>
      <c r="Q1393" s="70"/>
      <c r="R1393" s="70"/>
      <c r="S1393" s="70"/>
      <c r="T1393" s="70"/>
      <c r="U1393" s="70"/>
      <c r="V1393" s="70"/>
      <c r="W1393" s="70"/>
      <c r="X1393" s="70"/>
      <c r="Y1393" s="70"/>
      <c r="Z1393" s="70"/>
      <c r="AA1393" s="70"/>
      <c r="AB1393" s="70"/>
      <c r="AC1393" s="70"/>
      <c r="AD1393" s="70"/>
      <c r="AE1393" s="70"/>
      <c r="AF1393" s="70"/>
      <c r="AG1393" s="70"/>
      <c r="AH1393" s="70"/>
      <c r="AI1393" s="70"/>
      <c r="AJ1393" s="70"/>
      <c r="AK1393" s="70"/>
      <c r="AL1393" s="70"/>
      <c r="AM1393" s="70"/>
      <c r="AN1393" s="70"/>
      <c r="AO1393" s="70"/>
      <c r="AP1393" s="70"/>
      <c r="AQ1393" s="70"/>
      <c r="AR1393" s="70"/>
      <c r="AS1393" s="70"/>
      <c r="AT1393" s="70"/>
      <c r="AU1393" s="70"/>
      <c r="AV1393" s="70"/>
      <c r="AW1393" s="70"/>
      <c r="AX1393" s="70"/>
      <c r="AY1393" s="70"/>
      <c r="AZ1393" s="70"/>
      <c r="BA1393" s="70"/>
      <c r="BB1393" s="70"/>
      <c r="BC1393" s="70"/>
      <c r="BD1393" s="70"/>
      <c r="BE1393" s="70"/>
      <c r="BF1393" s="70"/>
      <c r="BG1393" s="70"/>
      <c r="BH1393" s="70"/>
      <c r="BI1393" s="70"/>
      <c r="BJ1393" s="70"/>
      <c r="BK1393" s="70"/>
      <c r="AMD1393" s="70"/>
      <c r="AME1393" s="70"/>
      <c r="AMF1393" s="70"/>
      <c r="AMG1393" s="70"/>
      <c r="AMH1393" s="70"/>
      <c r="AMI1393" s="70"/>
      <c r="AMJ1393" s="70"/>
    </row>
    <row r="1394" spans="1:1024" s="72" customFormat="1" ht="28.7" customHeight="1" x14ac:dyDescent="0.25">
      <c r="A1394" s="123">
        <v>1391</v>
      </c>
      <c r="B1394" s="53" t="s">
        <v>3029</v>
      </c>
      <c r="C1394" s="53" t="s">
        <v>2316</v>
      </c>
      <c r="D1394" s="53" t="s">
        <v>2258</v>
      </c>
      <c r="E1394" s="73" t="s">
        <v>28</v>
      </c>
      <c r="F1394" s="73"/>
      <c r="G1394" s="79">
        <v>250</v>
      </c>
      <c r="H1394" s="75">
        <f t="shared" si="59"/>
        <v>312.5</v>
      </c>
      <c r="I1394" s="87">
        <v>728</v>
      </c>
      <c r="J1394" s="77" t="s">
        <v>7112</v>
      </c>
      <c r="K1394" s="66" t="s">
        <v>7224</v>
      </c>
      <c r="L1394" s="71" t="s">
        <v>7111</v>
      </c>
      <c r="M1394" s="78" t="s">
        <v>9</v>
      </c>
      <c r="N1394" s="78" t="s">
        <v>24</v>
      </c>
      <c r="O1394" s="125" t="s">
        <v>7228</v>
      </c>
      <c r="P1394" s="70"/>
      <c r="Q1394" s="70"/>
      <c r="R1394" s="70"/>
      <c r="S1394" s="70"/>
      <c r="T1394" s="70"/>
      <c r="U1394" s="70"/>
      <c r="V1394" s="70"/>
      <c r="W1394" s="70"/>
      <c r="X1394" s="70"/>
      <c r="Y1394" s="70"/>
      <c r="Z1394" s="70"/>
      <c r="AA1394" s="70"/>
      <c r="AB1394" s="70"/>
      <c r="AC1394" s="70"/>
      <c r="AD1394" s="70"/>
      <c r="AE1394" s="70"/>
      <c r="AF1394" s="70"/>
      <c r="AG1394" s="70"/>
      <c r="AH1394" s="70"/>
      <c r="AI1394" s="70"/>
      <c r="AJ1394" s="70"/>
      <c r="AK1394" s="70"/>
      <c r="AL1394" s="70"/>
      <c r="AM1394" s="70"/>
      <c r="AN1394" s="70"/>
      <c r="AO1394" s="70"/>
      <c r="AP1394" s="70"/>
      <c r="AQ1394" s="70"/>
      <c r="AR1394" s="70"/>
      <c r="AS1394" s="70"/>
      <c r="AT1394" s="70"/>
      <c r="AU1394" s="70"/>
      <c r="AV1394" s="70"/>
      <c r="AW1394" s="70"/>
      <c r="AX1394" s="70"/>
      <c r="AY1394" s="70"/>
      <c r="AZ1394" s="70"/>
      <c r="BA1394" s="70"/>
      <c r="BB1394" s="70"/>
      <c r="BC1394" s="70"/>
      <c r="BD1394" s="70"/>
      <c r="BE1394" s="70"/>
      <c r="BF1394" s="70"/>
      <c r="BG1394" s="70"/>
      <c r="BH1394" s="70"/>
      <c r="BI1394" s="70"/>
      <c r="BJ1394" s="70"/>
      <c r="BK1394" s="70"/>
      <c r="AMD1394" s="70"/>
      <c r="AME1394" s="70"/>
      <c r="AMF1394" s="70"/>
      <c r="AMG1394" s="70"/>
      <c r="AMH1394" s="70"/>
      <c r="AMI1394" s="70"/>
      <c r="AMJ1394" s="70"/>
    </row>
    <row r="1395" spans="1:1024" s="72" customFormat="1" ht="28.7" customHeight="1" x14ac:dyDescent="0.25">
      <c r="A1395" s="123">
        <v>1392</v>
      </c>
      <c r="B1395" s="53" t="s">
        <v>3030</v>
      </c>
      <c r="C1395" s="53" t="s">
        <v>2318</v>
      </c>
      <c r="D1395" s="53" t="s">
        <v>2258</v>
      </c>
      <c r="E1395" s="73" t="s">
        <v>28</v>
      </c>
      <c r="F1395" s="73"/>
      <c r="G1395" s="79">
        <v>250</v>
      </c>
      <c r="H1395" s="75">
        <f t="shared" si="59"/>
        <v>312.5</v>
      </c>
      <c r="I1395" s="87">
        <v>728</v>
      </c>
      <c r="J1395" s="77" t="s">
        <v>7112</v>
      </c>
      <c r="K1395" s="66" t="s">
        <v>7224</v>
      </c>
      <c r="L1395" s="71" t="s">
        <v>7111</v>
      </c>
      <c r="M1395" s="78" t="s">
        <v>9</v>
      </c>
      <c r="N1395" s="78" t="s">
        <v>24</v>
      </c>
      <c r="O1395" s="125" t="s">
        <v>7228</v>
      </c>
      <c r="P1395" s="70"/>
      <c r="Q1395" s="70"/>
      <c r="R1395" s="70"/>
      <c r="S1395" s="70"/>
      <c r="T1395" s="70"/>
      <c r="U1395" s="70"/>
      <c r="V1395" s="70"/>
      <c r="W1395" s="70"/>
      <c r="X1395" s="70"/>
      <c r="Y1395" s="70"/>
      <c r="Z1395" s="70"/>
      <c r="AA1395" s="70"/>
      <c r="AB1395" s="70"/>
      <c r="AC1395" s="70"/>
      <c r="AD1395" s="70"/>
      <c r="AE1395" s="70"/>
      <c r="AF1395" s="70"/>
      <c r="AG1395" s="70"/>
      <c r="AH1395" s="70"/>
      <c r="AI1395" s="70"/>
      <c r="AJ1395" s="70"/>
      <c r="AK1395" s="70"/>
      <c r="AL1395" s="70"/>
      <c r="AM1395" s="70"/>
      <c r="AN1395" s="70"/>
      <c r="AO1395" s="70"/>
      <c r="AP1395" s="70"/>
      <c r="AQ1395" s="70"/>
      <c r="AR1395" s="70"/>
      <c r="AS1395" s="70"/>
      <c r="AT1395" s="70"/>
      <c r="AU1395" s="70"/>
      <c r="AV1395" s="70"/>
      <c r="AW1395" s="70"/>
      <c r="AX1395" s="70"/>
      <c r="AY1395" s="70"/>
      <c r="AZ1395" s="70"/>
      <c r="BA1395" s="70"/>
      <c r="BB1395" s="70"/>
      <c r="BC1395" s="70"/>
      <c r="BD1395" s="70"/>
      <c r="BE1395" s="70"/>
      <c r="BF1395" s="70"/>
      <c r="BG1395" s="70"/>
      <c r="BH1395" s="70"/>
      <c r="BI1395" s="70"/>
      <c r="BJ1395" s="70"/>
      <c r="BK1395" s="70"/>
      <c r="AMD1395" s="70"/>
      <c r="AME1395" s="70"/>
      <c r="AMF1395" s="70"/>
      <c r="AMG1395" s="70"/>
      <c r="AMH1395" s="70"/>
      <c r="AMI1395" s="70"/>
      <c r="AMJ1395" s="70"/>
    </row>
    <row r="1396" spans="1:1024" s="72" customFormat="1" ht="28.7" customHeight="1" x14ac:dyDescent="0.25">
      <c r="A1396" s="123">
        <v>1393</v>
      </c>
      <c r="B1396" s="53" t="s">
        <v>3031</v>
      </c>
      <c r="C1396" s="53" t="s">
        <v>2264</v>
      </c>
      <c r="D1396" s="53" t="s">
        <v>3032</v>
      </c>
      <c r="E1396" s="73" t="s">
        <v>28</v>
      </c>
      <c r="F1396" s="73"/>
      <c r="G1396" s="79">
        <v>420</v>
      </c>
      <c r="H1396" s="75">
        <f t="shared" si="59"/>
        <v>525</v>
      </c>
      <c r="I1396" s="76">
        <v>1344</v>
      </c>
      <c r="J1396" s="77" t="s">
        <v>124</v>
      </c>
      <c r="K1396" s="66" t="s">
        <v>7224</v>
      </c>
      <c r="L1396" s="71" t="s">
        <v>7111</v>
      </c>
      <c r="M1396" s="78" t="s">
        <v>9</v>
      </c>
      <c r="N1396" s="78" t="s">
        <v>24</v>
      </c>
      <c r="O1396" s="125" t="s">
        <v>7228</v>
      </c>
      <c r="P1396" s="70"/>
      <c r="Q1396" s="70"/>
      <c r="R1396" s="70"/>
      <c r="S1396" s="70"/>
      <c r="T1396" s="70"/>
      <c r="U1396" s="70"/>
      <c r="V1396" s="70"/>
      <c r="W1396" s="70"/>
      <c r="X1396" s="70"/>
      <c r="Y1396" s="70"/>
      <c r="Z1396" s="70"/>
      <c r="AA1396" s="70"/>
      <c r="AB1396" s="70"/>
      <c r="AC1396" s="70"/>
      <c r="AD1396" s="70"/>
      <c r="AE1396" s="70"/>
      <c r="AF1396" s="70"/>
      <c r="AG1396" s="70"/>
      <c r="AH1396" s="70"/>
      <c r="AI1396" s="70"/>
      <c r="AJ1396" s="70"/>
      <c r="AK1396" s="70"/>
      <c r="AL1396" s="70"/>
      <c r="AM1396" s="70"/>
      <c r="AN1396" s="70"/>
      <c r="AO1396" s="70"/>
      <c r="AP1396" s="70"/>
      <c r="AQ1396" s="70"/>
      <c r="AR1396" s="70"/>
      <c r="AS1396" s="70"/>
      <c r="AT1396" s="70"/>
      <c r="AU1396" s="70"/>
      <c r="AV1396" s="70"/>
      <c r="AW1396" s="70"/>
      <c r="AX1396" s="70"/>
      <c r="AY1396" s="70"/>
      <c r="AZ1396" s="70"/>
      <c r="BA1396" s="70"/>
      <c r="BB1396" s="70"/>
      <c r="BC1396" s="70"/>
      <c r="BD1396" s="70"/>
      <c r="BE1396" s="70"/>
      <c r="BF1396" s="70"/>
      <c r="BG1396" s="70"/>
      <c r="BH1396" s="70"/>
      <c r="BI1396" s="70"/>
      <c r="BJ1396" s="70"/>
      <c r="BK1396" s="70"/>
      <c r="AMD1396" s="70"/>
      <c r="AME1396" s="70"/>
      <c r="AMF1396" s="70"/>
      <c r="AMG1396" s="70"/>
      <c r="AMH1396" s="70"/>
      <c r="AMI1396" s="70"/>
      <c r="AMJ1396" s="70"/>
    </row>
    <row r="1397" spans="1:1024" s="72" customFormat="1" ht="28.7" customHeight="1" x14ac:dyDescent="0.25">
      <c r="A1397" s="123">
        <v>1394</v>
      </c>
      <c r="B1397" s="53" t="s">
        <v>2434</v>
      </c>
      <c r="C1397" s="53" t="s">
        <v>2266</v>
      </c>
      <c r="D1397" s="53" t="s">
        <v>3032</v>
      </c>
      <c r="E1397" s="73" t="s">
        <v>28</v>
      </c>
      <c r="F1397" s="73"/>
      <c r="G1397" s="79">
        <v>420</v>
      </c>
      <c r="H1397" s="75">
        <f t="shared" si="59"/>
        <v>525</v>
      </c>
      <c r="I1397" s="76">
        <v>1344</v>
      </c>
      <c r="J1397" s="77" t="s">
        <v>124</v>
      </c>
      <c r="K1397" s="66" t="s">
        <v>7224</v>
      </c>
      <c r="L1397" s="71" t="s">
        <v>7111</v>
      </c>
      <c r="M1397" s="78" t="s">
        <v>9</v>
      </c>
      <c r="N1397" s="78" t="s">
        <v>24</v>
      </c>
      <c r="O1397" s="125" t="s">
        <v>7228</v>
      </c>
      <c r="P1397" s="70"/>
      <c r="Q1397" s="70"/>
      <c r="R1397" s="70"/>
      <c r="S1397" s="70"/>
      <c r="T1397" s="70"/>
      <c r="U1397" s="70"/>
      <c r="V1397" s="70"/>
      <c r="W1397" s="70"/>
      <c r="X1397" s="70"/>
      <c r="Y1397" s="70"/>
      <c r="Z1397" s="70"/>
      <c r="AA1397" s="70"/>
      <c r="AB1397" s="70"/>
      <c r="AC1397" s="70"/>
      <c r="AD1397" s="70"/>
      <c r="AE1397" s="70"/>
      <c r="AF1397" s="70"/>
      <c r="AG1397" s="70"/>
      <c r="AH1397" s="70"/>
      <c r="AI1397" s="70"/>
      <c r="AJ1397" s="70"/>
      <c r="AK1397" s="70"/>
      <c r="AL1397" s="70"/>
      <c r="AM1397" s="70"/>
      <c r="AN1397" s="70"/>
      <c r="AO1397" s="70"/>
      <c r="AP1397" s="70"/>
      <c r="AQ1397" s="70"/>
      <c r="AR1397" s="70"/>
      <c r="AS1397" s="70"/>
      <c r="AT1397" s="70"/>
      <c r="AU1397" s="70"/>
      <c r="AV1397" s="70"/>
      <c r="AW1397" s="70"/>
      <c r="AX1397" s="70"/>
      <c r="AY1397" s="70"/>
      <c r="AZ1397" s="70"/>
      <c r="BA1397" s="70"/>
      <c r="BB1397" s="70"/>
      <c r="BC1397" s="70"/>
      <c r="BD1397" s="70"/>
      <c r="BE1397" s="70"/>
      <c r="BF1397" s="70"/>
      <c r="BG1397" s="70"/>
      <c r="BH1397" s="70"/>
      <c r="BI1397" s="70"/>
      <c r="BJ1397" s="70"/>
      <c r="BK1397" s="70"/>
      <c r="AMD1397" s="70"/>
      <c r="AME1397" s="70"/>
      <c r="AMF1397" s="70"/>
      <c r="AMG1397" s="70"/>
      <c r="AMH1397" s="70"/>
      <c r="AMI1397" s="70"/>
      <c r="AMJ1397" s="70"/>
    </row>
    <row r="1398" spans="1:1024" s="72" customFormat="1" ht="28.7" customHeight="1" x14ac:dyDescent="0.25">
      <c r="A1398" s="123">
        <v>1395</v>
      </c>
      <c r="B1398" s="53" t="s">
        <v>3033</v>
      </c>
      <c r="C1398" s="53" t="s">
        <v>2268</v>
      </c>
      <c r="D1398" s="53" t="s">
        <v>3032</v>
      </c>
      <c r="E1398" s="73" t="s">
        <v>28</v>
      </c>
      <c r="F1398" s="73"/>
      <c r="G1398" s="79">
        <v>420</v>
      </c>
      <c r="H1398" s="75">
        <f t="shared" si="59"/>
        <v>525</v>
      </c>
      <c r="I1398" s="76">
        <v>1344</v>
      </c>
      <c r="J1398" s="77" t="s">
        <v>124</v>
      </c>
      <c r="K1398" s="66" t="s">
        <v>7224</v>
      </c>
      <c r="L1398" s="71" t="s">
        <v>7111</v>
      </c>
      <c r="M1398" s="78" t="s">
        <v>9</v>
      </c>
      <c r="N1398" s="78" t="s">
        <v>24</v>
      </c>
      <c r="O1398" s="125" t="s">
        <v>7228</v>
      </c>
      <c r="P1398" s="70"/>
      <c r="Q1398" s="70"/>
      <c r="R1398" s="70"/>
      <c r="S1398" s="70"/>
      <c r="T1398" s="70"/>
      <c r="U1398" s="70"/>
      <c r="V1398" s="70"/>
      <c r="W1398" s="70"/>
      <c r="X1398" s="70"/>
      <c r="Y1398" s="70"/>
      <c r="Z1398" s="70"/>
      <c r="AA1398" s="70"/>
      <c r="AB1398" s="70"/>
      <c r="AC1398" s="70"/>
      <c r="AD1398" s="70"/>
      <c r="AE1398" s="70"/>
      <c r="AF1398" s="70"/>
      <c r="AG1398" s="70"/>
      <c r="AH1398" s="70"/>
      <c r="AI1398" s="70"/>
      <c r="AJ1398" s="70"/>
      <c r="AK1398" s="70"/>
      <c r="AL1398" s="70"/>
      <c r="AM1398" s="70"/>
      <c r="AN1398" s="70"/>
      <c r="AO1398" s="70"/>
      <c r="AP1398" s="70"/>
      <c r="AQ1398" s="70"/>
      <c r="AR1398" s="70"/>
      <c r="AS1398" s="70"/>
      <c r="AT1398" s="70"/>
      <c r="AU1398" s="70"/>
      <c r="AV1398" s="70"/>
      <c r="AW1398" s="70"/>
      <c r="AX1398" s="70"/>
      <c r="AY1398" s="70"/>
      <c r="AZ1398" s="70"/>
      <c r="BA1398" s="70"/>
      <c r="BB1398" s="70"/>
      <c r="BC1398" s="70"/>
      <c r="BD1398" s="70"/>
      <c r="BE1398" s="70"/>
      <c r="BF1398" s="70"/>
      <c r="BG1398" s="70"/>
      <c r="BH1398" s="70"/>
      <c r="BI1398" s="70"/>
      <c r="BJ1398" s="70"/>
      <c r="BK1398" s="70"/>
      <c r="AMD1398" s="70"/>
      <c r="AME1398" s="70"/>
      <c r="AMF1398" s="70"/>
      <c r="AMG1398" s="70"/>
      <c r="AMH1398" s="70"/>
      <c r="AMI1398" s="70"/>
      <c r="AMJ1398" s="70"/>
    </row>
    <row r="1399" spans="1:1024" s="72" customFormat="1" ht="28.7" customHeight="1" x14ac:dyDescent="0.25">
      <c r="A1399" s="123">
        <v>1396</v>
      </c>
      <c r="B1399" s="53" t="s">
        <v>3034</v>
      </c>
      <c r="C1399" s="53" t="s">
        <v>2270</v>
      </c>
      <c r="D1399" s="53" t="s">
        <v>3032</v>
      </c>
      <c r="E1399" s="73" t="s">
        <v>28</v>
      </c>
      <c r="F1399" s="73"/>
      <c r="G1399" s="79">
        <v>420</v>
      </c>
      <c r="H1399" s="75">
        <f t="shared" si="59"/>
        <v>525</v>
      </c>
      <c r="I1399" s="76">
        <v>1344</v>
      </c>
      <c r="J1399" s="77" t="s">
        <v>124</v>
      </c>
      <c r="K1399" s="66" t="s">
        <v>7224</v>
      </c>
      <c r="L1399" s="71" t="s">
        <v>7111</v>
      </c>
      <c r="M1399" s="78" t="s">
        <v>9</v>
      </c>
      <c r="N1399" s="78" t="s">
        <v>24</v>
      </c>
      <c r="O1399" s="125" t="s">
        <v>7228</v>
      </c>
      <c r="P1399" s="70"/>
      <c r="Q1399" s="70"/>
      <c r="R1399" s="70"/>
      <c r="S1399" s="70"/>
      <c r="T1399" s="70"/>
      <c r="U1399" s="70"/>
      <c r="V1399" s="70"/>
      <c r="W1399" s="70"/>
      <c r="X1399" s="70"/>
      <c r="Y1399" s="70"/>
      <c r="Z1399" s="70"/>
      <c r="AA1399" s="70"/>
      <c r="AB1399" s="70"/>
      <c r="AC1399" s="70"/>
      <c r="AD1399" s="70"/>
      <c r="AE1399" s="70"/>
      <c r="AF1399" s="70"/>
      <c r="AG1399" s="70"/>
      <c r="AH1399" s="70"/>
      <c r="AI1399" s="70"/>
      <c r="AJ1399" s="70"/>
      <c r="AK1399" s="70"/>
      <c r="AL1399" s="70"/>
      <c r="AM1399" s="70"/>
      <c r="AN1399" s="70"/>
      <c r="AO1399" s="70"/>
      <c r="AP1399" s="70"/>
      <c r="AQ1399" s="70"/>
      <c r="AR1399" s="70"/>
      <c r="AS1399" s="70"/>
      <c r="AT1399" s="70"/>
      <c r="AU1399" s="70"/>
      <c r="AV1399" s="70"/>
      <c r="AW1399" s="70"/>
      <c r="AX1399" s="70"/>
      <c r="AY1399" s="70"/>
      <c r="AZ1399" s="70"/>
      <c r="BA1399" s="70"/>
      <c r="BB1399" s="70"/>
      <c r="BC1399" s="70"/>
      <c r="BD1399" s="70"/>
      <c r="BE1399" s="70"/>
      <c r="BF1399" s="70"/>
      <c r="BG1399" s="70"/>
      <c r="BH1399" s="70"/>
      <c r="BI1399" s="70"/>
      <c r="BJ1399" s="70"/>
      <c r="BK1399" s="70"/>
      <c r="AMD1399" s="70"/>
      <c r="AME1399" s="70"/>
      <c r="AMF1399" s="70"/>
      <c r="AMG1399" s="70"/>
      <c r="AMH1399" s="70"/>
      <c r="AMI1399" s="70"/>
      <c r="AMJ1399" s="70"/>
    </row>
    <row r="1400" spans="1:1024" s="72" customFormat="1" ht="28.7" customHeight="1" x14ac:dyDescent="0.25">
      <c r="A1400" s="123">
        <v>1397</v>
      </c>
      <c r="B1400" s="53" t="s">
        <v>3035</v>
      </c>
      <c r="C1400" s="53" t="s">
        <v>2272</v>
      </c>
      <c r="D1400" s="53" t="s">
        <v>3032</v>
      </c>
      <c r="E1400" s="73" t="s">
        <v>28</v>
      </c>
      <c r="F1400" s="73"/>
      <c r="G1400" s="79">
        <v>420</v>
      </c>
      <c r="H1400" s="75">
        <f t="shared" si="59"/>
        <v>525</v>
      </c>
      <c r="I1400" s="76">
        <v>1344</v>
      </c>
      <c r="J1400" s="77" t="s">
        <v>124</v>
      </c>
      <c r="K1400" s="66" t="s">
        <v>7224</v>
      </c>
      <c r="L1400" s="71" t="s">
        <v>7111</v>
      </c>
      <c r="M1400" s="78" t="s">
        <v>9</v>
      </c>
      <c r="N1400" s="78" t="s">
        <v>24</v>
      </c>
      <c r="O1400" s="125" t="s">
        <v>7228</v>
      </c>
      <c r="P1400" s="70"/>
      <c r="Q1400" s="70"/>
      <c r="R1400" s="70"/>
      <c r="S1400" s="70"/>
      <c r="T1400" s="70"/>
      <c r="U1400" s="70"/>
      <c r="V1400" s="70"/>
      <c r="W1400" s="70"/>
      <c r="X1400" s="70"/>
      <c r="Y1400" s="70"/>
      <c r="Z1400" s="70"/>
      <c r="AA1400" s="70"/>
      <c r="AB1400" s="70"/>
      <c r="AC1400" s="70"/>
      <c r="AD1400" s="70"/>
      <c r="AE1400" s="70"/>
      <c r="AF1400" s="70"/>
      <c r="AG1400" s="70"/>
      <c r="AH1400" s="70"/>
      <c r="AI1400" s="70"/>
      <c r="AJ1400" s="70"/>
      <c r="AK1400" s="70"/>
      <c r="AL1400" s="70"/>
      <c r="AM1400" s="70"/>
      <c r="AN1400" s="70"/>
      <c r="AO1400" s="70"/>
      <c r="AP1400" s="70"/>
      <c r="AQ1400" s="70"/>
      <c r="AR1400" s="70"/>
      <c r="AS1400" s="70"/>
      <c r="AT1400" s="70"/>
      <c r="AU1400" s="70"/>
      <c r="AV1400" s="70"/>
      <c r="AW1400" s="70"/>
      <c r="AX1400" s="70"/>
      <c r="AY1400" s="70"/>
      <c r="AZ1400" s="70"/>
      <c r="BA1400" s="70"/>
      <c r="BB1400" s="70"/>
      <c r="BC1400" s="70"/>
      <c r="BD1400" s="70"/>
      <c r="BE1400" s="70"/>
      <c r="BF1400" s="70"/>
      <c r="BG1400" s="70"/>
      <c r="BH1400" s="70"/>
      <c r="BI1400" s="70"/>
      <c r="BJ1400" s="70"/>
      <c r="BK1400" s="70"/>
      <c r="AMD1400" s="70"/>
      <c r="AME1400" s="70"/>
      <c r="AMF1400" s="70"/>
      <c r="AMG1400" s="70"/>
      <c r="AMH1400" s="70"/>
      <c r="AMI1400" s="70"/>
      <c r="AMJ1400" s="70"/>
    </row>
    <row r="1401" spans="1:1024" s="72" customFormat="1" ht="28.7" customHeight="1" x14ac:dyDescent="0.25">
      <c r="A1401" s="123">
        <v>1398</v>
      </c>
      <c r="B1401" s="53" t="s">
        <v>3036</v>
      </c>
      <c r="C1401" s="53" t="s">
        <v>2274</v>
      </c>
      <c r="D1401" s="53" t="s">
        <v>3032</v>
      </c>
      <c r="E1401" s="73" t="s">
        <v>28</v>
      </c>
      <c r="F1401" s="73"/>
      <c r="G1401" s="79">
        <v>420</v>
      </c>
      <c r="H1401" s="75">
        <f t="shared" si="59"/>
        <v>525</v>
      </c>
      <c r="I1401" s="76">
        <v>1344</v>
      </c>
      <c r="J1401" s="77" t="s">
        <v>124</v>
      </c>
      <c r="K1401" s="66" t="s">
        <v>7224</v>
      </c>
      <c r="L1401" s="71" t="s">
        <v>7111</v>
      </c>
      <c r="M1401" s="78" t="s">
        <v>9</v>
      </c>
      <c r="N1401" s="78" t="s">
        <v>24</v>
      </c>
      <c r="O1401" s="125" t="s">
        <v>7228</v>
      </c>
      <c r="P1401" s="70"/>
      <c r="Q1401" s="70"/>
      <c r="R1401" s="70"/>
      <c r="S1401" s="70"/>
      <c r="T1401" s="70"/>
      <c r="U1401" s="70"/>
      <c r="V1401" s="70"/>
      <c r="W1401" s="70"/>
      <c r="X1401" s="70"/>
      <c r="Y1401" s="70"/>
      <c r="Z1401" s="70"/>
      <c r="AA1401" s="70"/>
      <c r="AB1401" s="70"/>
      <c r="AC1401" s="70"/>
      <c r="AD1401" s="70"/>
      <c r="AE1401" s="70"/>
      <c r="AF1401" s="70"/>
      <c r="AG1401" s="70"/>
      <c r="AH1401" s="70"/>
      <c r="AI1401" s="70"/>
      <c r="AJ1401" s="70"/>
      <c r="AK1401" s="70"/>
      <c r="AL1401" s="70"/>
      <c r="AM1401" s="70"/>
      <c r="AN1401" s="70"/>
      <c r="AO1401" s="70"/>
      <c r="AP1401" s="70"/>
      <c r="AQ1401" s="70"/>
      <c r="AR1401" s="70"/>
      <c r="AS1401" s="70"/>
      <c r="AT1401" s="70"/>
      <c r="AU1401" s="70"/>
      <c r="AV1401" s="70"/>
      <c r="AW1401" s="70"/>
      <c r="AX1401" s="70"/>
      <c r="AY1401" s="70"/>
      <c r="AZ1401" s="70"/>
      <c r="BA1401" s="70"/>
      <c r="BB1401" s="70"/>
      <c r="BC1401" s="70"/>
      <c r="BD1401" s="70"/>
      <c r="BE1401" s="70"/>
      <c r="BF1401" s="70"/>
      <c r="BG1401" s="70"/>
      <c r="BH1401" s="70"/>
      <c r="BI1401" s="70"/>
      <c r="BJ1401" s="70"/>
      <c r="BK1401" s="70"/>
      <c r="AMD1401" s="70"/>
      <c r="AME1401" s="70"/>
      <c r="AMF1401" s="70"/>
      <c r="AMG1401" s="70"/>
      <c r="AMH1401" s="70"/>
      <c r="AMI1401" s="70"/>
      <c r="AMJ1401" s="70"/>
    </row>
    <row r="1402" spans="1:1024" s="72" customFormat="1" ht="28.7" customHeight="1" x14ac:dyDescent="0.25">
      <c r="A1402" s="123">
        <v>1399</v>
      </c>
      <c r="B1402" s="53" t="s">
        <v>3037</v>
      </c>
      <c r="C1402" s="53" t="s">
        <v>2276</v>
      </c>
      <c r="D1402" s="53" t="s">
        <v>3032</v>
      </c>
      <c r="E1402" s="73" t="s">
        <v>28</v>
      </c>
      <c r="F1402" s="73"/>
      <c r="G1402" s="79">
        <v>420</v>
      </c>
      <c r="H1402" s="75">
        <f t="shared" ref="H1402:H1465" si="60">G1402/0.8</f>
        <v>525</v>
      </c>
      <c r="I1402" s="76">
        <v>1344</v>
      </c>
      <c r="J1402" s="77" t="s">
        <v>124</v>
      </c>
      <c r="K1402" s="66" t="s">
        <v>7224</v>
      </c>
      <c r="L1402" s="71" t="s">
        <v>7111</v>
      </c>
      <c r="M1402" s="78" t="s">
        <v>9</v>
      </c>
      <c r="N1402" s="78" t="s">
        <v>24</v>
      </c>
      <c r="O1402" s="125" t="s">
        <v>7228</v>
      </c>
      <c r="P1402" s="70"/>
      <c r="Q1402" s="70"/>
      <c r="R1402" s="70"/>
      <c r="S1402" s="70"/>
      <c r="T1402" s="70"/>
      <c r="U1402" s="70"/>
      <c r="V1402" s="70"/>
      <c r="W1402" s="70"/>
      <c r="X1402" s="70"/>
      <c r="Y1402" s="70"/>
      <c r="Z1402" s="70"/>
      <c r="AA1402" s="70"/>
      <c r="AB1402" s="70"/>
      <c r="AC1402" s="70"/>
      <c r="AD1402" s="70"/>
      <c r="AE1402" s="70"/>
      <c r="AF1402" s="70"/>
      <c r="AG1402" s="70"/>
      <c r="AH1402" s="70"/>
      <c r="AI1402" s="70"/>
      <c r="AJ1402" s="70"/>
      <c r="AK1402" s="70"/>
      <c r="AL1402" s="70"/>
      <c r="AM1402" s="70"/>
      <c r="AN1402" s="70"/>
      <c r="AO1402" s="70"/>
      <c r="AP1402" s="70"/>
      <c r="AQ1402" s="70"/>
      <c r="AR1402" s="70"/>
      <c r="AS1402" s="70"/>
      <c r="AT1402" s="70"/>
      <c r="AU1402" s="70"/>
      <c r="AV1402" s="70"/>
      <c r="AW1402" s="70"/>
      <c r="AX1402" s="70"/>
      <c r="AY1402" s="70"/>
      <c r="AZ1402" s="70"/>
      <c r="BA1402" s="70"/>
      <c r="BB1402" s="70"/>
      <c r="BC1402" s="70"/>
      <c r="BD1402" s="70"/>
      <c r="BE1402" s="70"/>
      <c r="BF1402" s="70"/>
      <c r="BG1402" s="70"/>
      <c r="BH1402" s="70"/>
      <c r="BI1402" s="70"/>
      <c r="BJ1402" s="70"/>
      <c r="BK1402" s="70"/>
      <c r="AMD1402" s="70"/>
      <c r="AME1402" s="70"/>
      <c r="AMF1402" s="70"/>
      <c r="AMG1402" s="70"/>
      <c r="AMH1402" s="70"/>
      <c r="AMI1402" s="70"/>
      <c r="AMJ1402" s="70"/>
    </row>
    <row r="1403" spans="1:1024" s="72" customFormat="1" ht="28.7" customHeight="1" x14ac:dyDescent="0.25">
      <c r="A1403" s="123">
        <v>1400</v>
      </c>
      <c r="B1403" s="53" t="s">
        <v>3038</v>
      </c>
      <c r="C1403" s="53" t="s">
        <v>2278</v>
      </c>
      <c r="D1403" s="53" t="s">
        <v>3032</v>
      </c>
      <c r="E1403" s="73" t="s">
        <v>28</v>
      </c>
      <c r="F1403" s="73"/>
      <c r="G1403" s="79">
        <v>420</v>
      </c>
      <c r="H1403" s="75">
        <f t="shared" si="60"/>
        <v>525</v>
      </c>
      <c r="I1403" s="76">
        <v>1344</v>
      </c>
      <c r="J1403" s="77" t="s">
        <v>124</v>
      </c>
      <c r="K1403" s="66" t="s">
        <v>7224</v>
      </c>
      <c r="L1403" s="71" t="s">
        <v>7111</v>
      </c>
      <c r="M1403" s="78" t="s">
        <v>9</v>
      </c>
      <c r="N1403" s="78" t="s">
        <v>24</v>
      </c>
      <c r="O1403" s="125" t="s">
        <v>7228</v>
      </c>
      <c r="P1403" s="70"/>
      <c r="Q1403" s="70"/>
      <c r="R1403" s="70"/>
      <c r="S1403" s="70"/>
      <c r="T1403" s="70"/>
      <c r="U1403" s="70"/>
      <c r="V1403" s="70"/>
      <c r="W1403" s="70"/>
      <c r="X1403" s="70"/>
      <c r="Y1403" s="70"/>
      <c r="Z1403" s="70"/>
      <c r="AA1403" s="70"/>
      <c r="AB1403" s="70"/>
      <c r="AC1403" s="70"/>
      <c r="AD1403" s="70"/>
      <c r="AE1403" s="70"/>
      <c r="AF1403" s="70"/>
      <c r="AG1403" s="70"/>
      <c r="AH1403" s="70"/>
      <c r="AI1403" s="70"/>
      <c r="AJ1403" s="70"/>
      <c r="AK1403" s="70"/>
      <c r="AL1403" s="70"/>
      <c r="AM1403" s="70"/>
      <c r="AN1403" s="70"/>
      <c r="AO1403" s="70"/>
      <c r="AP1403" s="70"/>
      <c r="AQ1403" s="70"/>
      <c r="AR1403" s="70"/>
      <c r="AS1403" s="70"/>
      <c r="AT1403" s="70"/>
      <c r="AU1403" s="70"/>
      <c r="AV1403" s="70"/>
      <c r="AW1403" s="70"/>
      <c r="AX1403" s="70"/>
      <c r="AY1403" s="70"/>
      <c r="AZ1403" s="70"/>
      <c r="BA1403" s="70"/>
      <c r="BB1403" s="70"/>
      <c r="BC1403" s="70"/>
      <c r="BD1403" s="70"/>
      <c r="BE1403" s="70"/>
      <c r="BF1403" s="70"/>
      <c r="BG1403" s="70"/>
      <c r="BH1403" s="70"/>
      <c r="BI1403" s="70"/>
      <c r="BJ1403" s="70"/>
      <c r="BK1403" s="70"/>
      <c r="AMD1403" s="70"/>
      <c r="AME1403" s="70"/>
      <c r="AMF1403" s="70"/>
      <c r="AMG1403" s="70"/>
      <c r="AMH1403" s="70"/>
      <c r="AMI1403" s="70"/>
      <c r="AMJ1403" s="70"/>
    </row>
    <row r="1404" spans="1:1024" s="72" customFormat="1" ht="28.7" customHeight="1" x14ac:dyDescent="0.25">
      <c r="A1404" s="123">
        <v>1401</v>
      </c>
      <c r="B1404" s="53" t="s">
        <v>3039</v>
      </c>
      <c r="C1404" s="53" t="s">
        <v>2320</v>
      </c>
      <c r="D1404" s="53" t="s">
        <v>3032</v>
      </c>
      <c r="E1404" s="73" t="s">
        <v>28</v>
      </c>
      <c r="F1404" s="73"/>
      <c r="G1404" s="79">
        <v>420</v>
      </c>
      <c r="H1404" s="75">
        <f t="shared" si="60"/>
        <v>525</v>
      </c>
      <c r="I1404" s="76">
        <v>1344</v>
      </c>
      <c r="J1404" s="77" t="s">
        <v>124</v>
      </c>
      <c r="K1404" s="66" t="s">
        <v>7224</v>
      </c>
      <c r="L1404" s="71" t="s">
        <v>7111</v>
      </c>
      <c r="M1404" s="78" t="s">
        <v>9</v>
      </c>
      <c r="N1404" s="78" t="s">
        <v>24</v>
      </c>
      <c r="O1404" s="125" t="s">
        <v>7228</v>
      </c>
      <c r="P1404" s="70"/>
      <c r="Q1404" s="70"/>
      <c r="R1404" s="70"/>
      <c r="S1404" s="70"/>
      <c r="T1404" s="70"/>
      <c r="U1404" s="70"/>
      <c r="V1404" s="70"/>
      <c r="W1404" s="70"/>
      <c r="X1404" s="70"/>
      <c r="Y1404" s="70"/>
      <c r="Z1404" s="70"/>
      <c r="AA1404" s="70"/>
      <c r="AB1404" s="70"/>
      <c r="AC1404" s="70"/>
      <c r="AD1404" s="70"/>
      <c r="AE1404" s="70"/>
      <c r="AF1404" s="70"/>
      <c r="AG1404" s="70"/>
      <c r="AH1404" s="70"/>
      <c r="AI1404" s="70"/>
      <c r="AJ1404" s="70"/>
      <c r="AK1404" s="70"/>
      <c r="AL1404" s="70"/>
      <c r="AM1404" s="70"/>
      <c r="AN1404" s="70"/>
      <c r="AO1404" s="70"/>
      <c r="AP1404" s="70"/>
      <c r="AQ1404" s="70"/>
      <c r="AR1404" s="70"/>
      <c r="AS1404" s="70"/>
      <c r="AT1404" s="70"/>
      <c r="AU1404" s="70"/>
      <c r="AV1404" s="70"/>
      <c r="AW1404" s="70"/>
      <c r="AX1404" s="70"/>
      <c r="AY1404" s="70"/>
      <c r="AZ1404" s="70"/>
      <c r="BA1404" s="70"/>
      <c r="BB1404" s="70"/>
      <c r="BC1404" s="70"/>
      <c r="BD1404" s="70"/>
      <c r="BE1404" s="70"/>
      <c r="BF1404" s="70"/>
      <c r="BG1404" s="70"/>
      <c r="BH1404" s="70"/>
      <c r="BI1404" s="70"/>
      <c r="BJ1404" s="70"/>
      <c r="BK1404" s="70"/>
      <c r="AMD1404" s="70"/>
      <c r="AME1404" s="70"/>
      <c r="AMF1404" s="70"/>
      <c r="AMG1404" s="70"/>
      <c r="AMH1404" s="70"/>
      <c r="AMI1404" s="70"/>
      <c r="AMJ1404" s="70"/>
    </row>
    <row r="1405" spans="1:1024" s="72" customFormat="1" ht="28.7" customHeight="1" x14ac:dyDescent="0.25">
      <c r="A1405" s="123">
        <v>1402</v>
      </c>
      <c r="B1405" s="53" t="s">
        <v>3040</v>
      </c>
      <c r="C1405" s="53" t="s">
        <v>2282</v>
      </c>
      <c r="D1405" s="53" t="s">
        <v>3032</v>
      </c>
      <c r="E1405" s="73" t="s">
        <v>28</v>
      </c>
      <c r="F1405" s="73"/>
      <c r="G1405" s="79">
        <v>420</v>
      </c>
      <c r="H1405" s="75">
        <f t="shared" si="60"/>
        <v>525</v>
      </c>
      <c r="I1405" s="76">
        <v>1344</v>
      </c>
      <c r="J1405" s="77" t="s">
        <v>124</v>
      </c>
      <c r="K1405" s="66" t="s">
        <v>7224</v>
      </c>
      <c r="L1405" s="71" t="s">
        <v>7111</v>
      </c>
      <c r="M1405" s="78" t="s">
        <v>9</v>
      </c>
      <c r="N1405" s="78" t="s">
        <v>24</v>
      </c>
      <c r="O1405" s="125" t="s">
        <v>7228</v>
      </c>
      <c r="P1405" s="70"/>
      <c r="Q1405" s="70"/>
      <c r="R1405" s="70"/>
      <c r="S1405" s="70"/>
      <c r="T1405" s="70"/>
      <c r="U1405" s="70"/>
      <c r="V1405" s="70"/>
      <c r="W1405" s="70"/>
      <c r="X1405" s="70"/>
      <c r="Y1405" s="70"/>
      <c r="Z1405" s="70"/>
      <c r="AA1405" s="70"/>
      <c r="AB1405" s="70"/>
      <c r="AC1405" s="70"/>
      <c r="AD1405" s="70"/>
      <c r="AE1405" s="70"/>
      <c r="AF1405" s="70"/>
      <c r="AG1405" s="70"/>
      <c r="AH1405" s="70"/>
      <c r="AI1405" s="70"/>
      <c r="AJ1405" s="70"/>
      <c r="AK1405" s="70"/>
      <c r="AL1405" s="70"/>
      <c r="AM1405" s="70"/>
      <c r="AN1405" s="70"/>
      <c r="AO1405" s="70"/>
      <c r="AP1405" s="70"/>
      <c r="AQ1405" s="70"/>
      <c r="AR1405" s="70"/>
      <c r="AS1405" s="70"/>
      <c r="AT1405" s="70"/>
      <c r="AU1405" s="70"/>
      <c r="AV1405" s="70"/>
      <c r="AW1405" s="70"/>
      <c r="AX1405" s="70"/>
      <c r="AY1405" s="70"/>
      <c r="AZ1405" s="70"/>
      <c r="BA1405" s="70"/>
      <c r="BB1405" s="70"/>
      <c r="BC1405" s="70"/>
      <c r="BD1405" s="70"/>
      <c r="BE1405" s="70"/>
      <c r="BF1405" s="70"/>
      <c r="BG1405" s="70"/>
      <c r="BH1405" s="70"/>
      <c r="BI1405" s="70"/>
      <c r="BJ1405" s="70"/>
      <c r="BK1405" s="70"/>
      <c r="AMD1405" s="70"/>
      <c r="AME1405" s="70"/>
      <c r="AMF1405" s="70"/>
      <c r="AMG1405" s="70"/>
      <c r="AMH1405" s="70"/>
      <c r="AMI1405" s="70"/>
      <c r="AMJ1405" s="70"/>
    </row>
    <row r="1406" spans="1:1024" s="72" customFormat="1" ht="28.7" customHeight="1" x14ac:dyDescent="0.25">
      <c r="A1406" s="123">
        <v>1403</v>
      </c>
      <c r="B1406" s="53" t="s">
        <v>3041</v>
      </c>
      <c r="C1406" s="53" t="s">
        <v>2284</v>
      </c>
      <c r="D1406" s="53" t="s">
        <v>3032</v>
      </c>
      <c r="E1406" s="73" t="s">
        <v>28</v>
      </c>
      <c r="F1406" s="73"/>
      <c r="G1406" s="79">
        <v>420</v>
      </c>
      <c r="H1406" s="75">
        <f t="shared" si="60"/>
        <v>525</v>
      </c>
      <c r="I1406" s="76">
        <v>1344</v>
      </c>
      <c r="J1406" s="77" t="s">
        <v>124</v>
      </c>
      <c r="K1406" s="66" t="s">
        <v>7224</v>
      </c>
      <c r="L1406" s="71" t="s">
        <v>7111</v>
      </c>
      <c r="M1406" s="78" t="s">
        <v>9</v>
      </c>
      <c r="N1406" s="78" t="s">
        <v>24</v>
      </c>
      <c r="O1406" s="125" t="s">
        <v>7228</v>
      </c>
      <c r="P1406" s="70"/>
      <c r="Q1406" s="70"/>
      <c r="R1406" s="70"/>
      <c r="S1406" s="70"/>
      <c r="T1406" s="70"/>
      <c r="U1406" s="70"/>
      <c r="V1406" s="70"/>
      <c r="W1406" s="70"/>
      <c r="X1406" s="70"/>
      <c r="Y1406" s="70"/>
      <c r="Z1406" s="70"/>
      <c r="AA1406" s="70"/>
      <c r="AB1406" s="70"/>
      <c r="AC1406" s="70"/>
      <c r="AD1406" s="70"/>
      <c r="AE1406" s="70"/>
      <c r="AF1406" s="70"/>
      <c r="AG1406" s="70"/>
      <c r="AH1406" s="70"/>
      <c r="AI1406" s="70"/>
      <c r="AJ1406" s="70"/>
      <c r="AK1406" s="70"/>
      <c r="AL1406" s="70"/>
      <c r="AM1406" s="70"/>
      <c r="AN1406" s="70"/>
      <c r="AO1406" s="70"/>
      <c r="AP1406" s="70"/>
      <c r="AQ1406" s="70"/>
      <c r="AR1406" s="70"/>
      <c r="AS1406" s="70"/>
      <c r="AT1406" s="70"/>
      <c r="AU1406" s="70"/>
      <c r="AV1406" s="70"/>
      <c r="AW1406" s="70"/>
      <c r="AX1406" s="70"/>
      <c r="AY1406" s="70"/>
      <c r="AZ1406" s="70"/>
      <c r="BA1406" s="70"/>
      <c r="BB1406" s="70"/>
      <c r="BC1406" s="70"/>
      <c r="BD1406" s="70"/>
      <c r="BE1406" s="70"/>
      <c r="BF1406" s="70"/>
      <c r="BG1406" s="70"/>
      <c r="BH1406" s="70"/>
      <c r="BI1406" s="70"/>
      <c r="BJ1406" s="70"/>
      <c r="BK1406" s="70"/>
      <c r="AMD1406" s="70"/>
      <c r="AME1406" s="70"/>
      <c r="AMF1406" s="70"/>
      <c r="AMG1406" s="70"/>
      <c r="AMH1406" s="70"/>
      <c r="AMI1406" s="70"/>
      <c r="AMJ1406" s="70"/>
    </row>
    <row r="1407" spans="1:1024" s="72" customFormat="1" ht="28.7" customHeight="1" x14ac:dyDescent="0.25">
      <c r="A1407" s="123">
        <v>1404</v>
      </c>
      <c r="B1407" s="53" t="s">
        <v>3042</v>
      </c>
      <c r="C1407" s="53" t="s">
        <v>2288</v>
      </c>
      <c r="D1407" s="53" t="s">
        <v>3032</v>
      </c>
      <c r="E1407" s="73" t="s">
        <v>28</v>
      </c>
      <c r="F1407" s="73"/>
      <c r="G1407" s="79">
        <v>420</v>
      </c>
      <c r="H1407" s="75">
        <f t="shared" si="60"/>
        <v>525</v>
      </c>
      <c r="I1407" s="76">
        <v>1344</v>
      </c>
      <c r="J1407" s="77" t="s">
        <v>124</v>
      </c>
      <c r="K1407" s="66" t="s">
        <v>7224</v>
      </c>
      <c r="L1407" s="71" t="s">
        <v>7111</v>
      </c>
      <c r="M1407" s="78" t="s">
        <v>9</v>
      </c>
      <c r="N1407" s="78" t="s">
        <v>24</v>
      </c>
      <c r="O1407" s="125" t="s">
        <v>7228</v>
      </c>
      <c r="P1407" s="70"/>
      <c r="Q1407" s="70"/>
      <c r="R1407" s="70"/>
      <c r="S1407" s="70"/>
      <c r="T1407" s="70"/>
      <c r="U1407" s="70"/>
      <c r="V1407" s="70"/>
      <c r="W1407" s="70"/>
      <c r="X1407" s="70"/>
      <c r="Y1407" s="70"/>
      <c r="Z1407" s="70"/>
      <c r="AA1407" s="70"/>
      <c r="AB1407" s="70"/>
      <c r="AC1407" s="70"/>
      <c r="AD1407" s="70"/>
      <c r="AE1407" s="70"/>
      <c r="AF1407" s="70"/>
      <c r="AG1407" s="70"/>
      <c r="AH1407" s="70"/>
      <c r="AI1407" s="70"/>
      <c r="AJ1407" s="70"/>
      <c r="AK1407" s="70"/>
      <c r="AL1407" s="70"/>
      <c r="AM1407" s="70"/>
      <c r="AN1407" s="70"/>
      <c r="AO1407" s="70"/>
      <c r="AP1407" s="70"/>
      <c r="AQ1407" s="70"/>
      <c r="AR1407" s="70"/>
      <c r="AS1407" s="70"/>
      <c r="AT1407" s="70"/>
      <c r="AU1407" s="70"/>
      <c r="AV1407" s="70"/>
      <c r="AW1407" s="70"/>
      <c r="AX1407" s="70"/>
      <c r="AY1407" s="70"/>
      <c r="AZ1407" s="70"/>
      <c r="BA1407" s="70"/>
      <c r="BB1407" s="70"/>
      <c r="BC1407" s="70"/>
      <c r="BD1407" s="70"/>
      <c r="BE1407" s="70"/>
      <c r="BF1407" s="70"/>
      <c r="BG1407" s="70"/>
      <c r="BH1407" s="70"/>
      <c r="BI1407" s="70"/>
      <c r="BJ1407" s="70"/>
      <c r="BK1407" s="70"/>
      <c r="AMD1407" s="70"/>
      <c r="AME1407" s="70"/>
      <c r="AMF1407" s="70"/>
      <c r="AMG1407" s="70"/>
      <c r="AMH1407" s="70"/>
      <c r="AMI1407" s="70"/>
      <c r="AMJ1407" s="70"/>
    </row>
    <row r="1408" spans="1:1024" s="72" customFormat="1" ht="28.7" customHeight="1" x14ac:dyDescent="0.25">
      <c r="A1408" s="123">
        <v>1405</v>
      </c>
      <c r="B1408" s="53" t="s">
        <v>3043</v>
      </c>
      <c r="C1408" s="53" t="s">
        <v>2429</v>
      </c>
      <c r="D1408" s="53" t="s">
        <v>3032</v>
      </c>
      <c r="E1408" s="73" t="s">
        <v>28</v>
      </c>
      <c r="F1408" s="73"/>
      <c r="G1408" s="79">
        <v>420</v>
      </c>
      <c r="H1408" s="75">
        <f t="shared" si="60"/>
        <v>525</v>
      </c>
      <c r="I1408" s="76">
        <v>1344</v>
      </c>
      <c r="J1408" s="77" t="s">
        <v>124</v>
      </c>
      <c r="K1408" s="66" t="s">
        <v>7224</v>
      </c>
      <c r="L1408" s="71" t="s">
        <v>7111</v>
      </c>
      <c r="M1408" s="78" t="s">
        <v>9</v>
      </c>
      <c r="N1408" s="78" t="s">
        <v>24</v>
      </c>
      <c r="O1408" s="125" t="s">
        <v>7228</v>
      </c>
      <c r="P1408" s="70"/>
      <c r="Q1408" s="70"/>
      <c r="R1408" s="70"/>
      <c r="S1408" s="70"/>
      <c r="T1408" s="70"/>
      <c r="U1408" s="70"/>
      <c r="V1408" s="70"/>
      <c r="W1408" s="70"/>
      <c r="X1408" s="70"/>
      <c r="Y1408" s="70"/>
      <c r="Z1408" s="70"/>
      <c r="AA1408" s="70"/>
      <c r="AB1408" s="70"/>
      <c r="AC1408" s="70"/>
      <c r="AD1408" s="70"/>
      <c r="AE1408" s="70"/>
      <c r="AF1408" s="70"/>
      <c r="AG1408" s="70"/>
      <c r="AH1408" s="70"/>
      <c r="AI1408" s="70"/>
      <c r="AJ1408" s="70"/>
      <c r="AK1408" s="70"/>
      <c r="AL1408" s="70"/>
      <c r="AM1408" s="70"/>
      <c r="AN1408" s="70"/>
      <c r="AO1408" s="70"/>
      <c r="AP1408" s="70"/>
      <c r="AQ1408" s="70"/>
      <c r="AR1408" s="70"/>
      <c r="AS1408" s="70"/>
      <c r="AT1408" s="70"/>
      <c r="AU1408" s="70"/>
      <c r="AV1408" s="70"/>
      <c r="AW1408" s="70"/>
      <c r="AX1408" s="70"/>
      <c r="AY1408" s="70"/>
      <c r="AZ1408" s="70"/>
      <c r="BA1408" s="70"/>
      <c r="BB1408" s="70"/>
      <c r="BC1408" s="70"/>
      <c r="BD1408" s="70"/>
      <c r="BE1408" s="70"/>
      <c r="BF1408" s="70"/>
      <c r="BG1408" s="70"/>
      <c r="BH1408" s="70"/>
      <c r="BI1408" s="70"/>
      <c r="BJ1408" s="70"/>
      <c r="BK1408" s="70"/>
      <c r="AMD1408" s="70"/>
      <c r="AME1408" s="70"/>
      <c r="AMF1408" s="70"/>
      <c r="AMG1408" s="70"/>
      <c r="AMH1408" s="70"/>
      <c r="AMI1408" s="70"/>
      <c r="AMJ1408" s="70"/>
    </row>
    <row r="1409" spans="1:1024" s="72" customFormat="1" ht="28.7" customHeight="1" x14ac:dyDescent="0.25">
      <c r="A1409" s="123">
        <v>1406</v>
      </c>
      <c r="B1409" s="53" t="s">
        <v>3044</v>
      </c>
      <c r="C1409" s="53" t="s">
        <v>2290</v>
      </c>
      <c r="D1409" s="53" t="s">
        <v>3032</v>
      </c>
      <c r="E1409" s="73" t="s">
        <v>28</v>
      </c>
      <c r="F1409" s="73"/>
      <c r="G1409" s="79">
        <v>420</v>
      </c>
      <c r="H1409" s="75">
        <f t="shared" si="60"/>
        <v>525</v>
      </c>
      <c r="I1409" s="76">
        <v>1344</v>
      </c>
      <c r="J1409" s="77" t="s">
        <v>124</v>
      </c>
      <c r="K1409" s="66" t="s">
        <v>7224</v>
      </c>
      <c r="L1409" s="71" t="s">
        <v>7111</v>
      </c>
      <c r="M1409" s="78" t="s">
        <v>9</v>
      </c>
      <c r="N1409" s="78" t="s">
        <v>24</v>
      </c>
      <c r="O1409" s="125" t="s">
        <v>7228</v>
      </c>
      <c r="P1409" s="70"/>
      <c r="Q1409" s="70"/>
      <c r="R1409" s="70"/>
      <c r="S1409" s="70"/>
      <c r="T1409" s="70"/>
      <c r="U1409" s="70"/>
      <c r="V1409" s="70"/>
      <c r="W1409" s="70"/>
      <c r="X1409" s="70"/>
      <c r="Y1409" s="70"/>
      <c r="Z1409" s="70"/>
      <c r="AA1409" s="70"/>
      <c r="AB1409" s="70"/>
      <c r="AC1409" s="70"/>
      <c r="AD1409" s="70"/>
      <c r="AE1409" s="70"/>
      <c r="AF1409" s="70"/>
      <c r="AG1409" s="70"/>
      <c r="AH1409" s="70"/>
      <c r="AI1409" s="70"/>
      <c r="AJ1409" s="70"/>
      <c r="AK1409" s="70"/>
      <c r="AL1409" s="70"/>
      <c r="AM1409" s="70"/>
      <c r="AN1409" s="70"/>
      <c r="AO1409" s="70"/>
      <c r="AP1409" s="70"/>
      <c r="AQ1409" s="70"/>
      <c r="AR1409" s="70"/>
      <c r="AS1409" s="70"/>
      <c r="AT1409" s="70"/>
      <c r="AU1409" s="70"/>
      <c r="AV1409" s="70"/>
      <c r="AW1409" s="70"/>
      <c r="AX1409" s="70"/>
      <c r="AY1409" s="70"/>
      <c r="AZ1409" s="70"/>
      <c r="BA1409" s="70"/>
      <c r="BB1409" s="70"/>
      <c r="BC1409" s="70"/>
      <c r="BD1409" s="70"/>
      <c r="BE1409" s="70"/>
      <c r="BF1409" s="70"/>
      <c r="BG1409" s="70"/>
      <c r="BH1409" s="70"/>
      <c r="BI1409" s="70"/>
      <c r="BJ1409" s="70"/>
      <c r="BK1409" s="70"/>
      <c r="AMD1409" s="70"/>
      <c r="AME1409" s="70"/>
      <c r="AMF1409" s="70"/>
      <c r="AMG1409" s="70"/>
      <c r="AMH1409" s="70"/>
      <c r="AMI1409" s="70"/>
      <c r="AMJ1409" s="70"/>
    </row>
    <row r="1410" spans="1:1024" s="72" customFormat="1" ht="28.7" customHeight="1" x14ac:dyDescent="0.25">
      <c r="A1410" s="123">
        <v>1407</v>
      </c>
      <c r="B1410" s="53" t="s">
        <v>3045</v>
      </c>
      <c r="C1410" s="53" t="s">
        <v>2292</v>
      </c>
      <c r="D1410" s="53" t="s">
        <v>3032</v>
      </c>
      <c r="E1410" s="73" t="s">
        <v>28</v>
      </c>
      <c r="F1410" s="73"/>
      <c r="G1410" s="79">
        <v>420</v>
      </c>
      <c r="H1410" s="75">
        <f t="shared" si="60"/>
        <v>525</v>
      </c>
      <c r="I1410" s="76">
        <v>1344</v>
      </c>
      <c r="J1410" s="77" t="s">
        <v>124</v>
      </c>
      <c r="K1410" s="66" t="s">
        <v>7224</v>
      </c>
      <c r="L1410" s="71" t="s">
        <v>7111</v>
      </c>
      <c r="M1410" s="78" t="s">
        <v>9</v>
      </c>
      <c r="N1410" s="78" t="s">
        <v>24</v>
      </c>
      <c r="O1410" s="125" t="s">
        <v>7228</v>
      </c>
      <c r="P1410" s="70"/>
      <c r="Q1410" s="70"/>
      <c r="R1410" s="70"/>
      <c r="S1410" s="70"/>
      <c r="T1410" s="70"/>
      <c r="U1410" s="70"/>
      <c r="V1410" s="70"/>
      <c r="W1410" s="70"/>
      <c r="X1410" s="70"/>
      <c r="Y1410" s="70"/>
      <c r="Z1410" s="70"/>
      <c r="AA1410" s="70"/>
      <c r="AB1410" s="70"/>
      <c r="AC1410" s="70"/>
      <c r="AD1410" s="70"/>
      <c r="AE1410" s="70"/>
      <c r="AF1410" s="70"/>
      <c r="AG1410" s="70"/>
      <c r="AH1410" s="70"/>
      <c r="AI1410" s="70"/>
      <c r="AJ1410" s="70"/>
      <c r="AK1410" s="70"/>
      <c r="AL1410" s="70"/>
      <c r="AM1410" s="70"/>
      <c r="AN1410" s="70"/>
      <c r="AO1410" s="70"/>
      <c r="AP1410" s="70"/>
      <c r="AQ1410" s="70"/>
      <c r="AR1410" s="70"/>
      <c r="AS1410" s="70"/>
      <c r="AT1410" s="70"/>
      <c r="AU1410" s="70"/>
      <c r="AV1410" s="70"/>
      <c r="AW1410" s="70"/>
      <c r="AX1410" s="70"/>
      <c r="AY1410" s="70"/>
      <c r="AZ1410" s="70"/>
      <c r="BA1410" s="70"/>
      <c r="BB1410" s="70"/>
      <c r="BC1410" s="70"/>
      <c r="BD1410" s="70"/>
      <c r="BE1410" s="70"/>
      <c r="BF1410" s="70"/>
      <c r="BG1410" s="70"/>
      <c r="BH1410" s="70"/>
      <c r="BI1410" s="70"/>
      <c r="BJ1410" s="70"/>
      <c r="BK1410" s="70"/>
      <c r="AMD1410" s="70"/>
      <c r="AME1410" s="70"/>
      <c r="AMF1410" s="70"/>
      <c r="AMG1410" s="70"/>
      <c r="AMH1410" s="70"/>
      <c r="AMI1410" s="70"/>
      <c r="AMJ1410" s="70"/>
    </row>
    <row r="1411" spans="1:1024" s="72" customFormat="1" ht="28.7" customHeight="1" x14ac:dyDescent="0.25">
      <c r="A1411" s="123">
        <v>1408</v>
      </c>
      <c r="B1411" s="53" t="s">
        <v>3046</v>
      </c>
      <c r="C1411" s="53" t="s">
        <v>2294</v>
      </c>
      <c r="D1411" s="53" t="s">
        <v>3032</v>
      </c>
      <c r="E1411" s="73" t="s">
        <v>28</v>
      </c>
      <c r="F1411" s="73"/>
      <c r="G1411" s="79">
        <v>420</v>
      </c>
      <c r="H1411" s="75">
        <f t="shared" si="60"/>
        <v>525</v>
      </c>
      <c r="I1411" s="76">
        <v>1344</v>
      </c>
      <c r="J1411" s="77" t="s">
        <v>124</v>
      </c>
      <c r="K1411" s="66" t="s">
        <v>7224</v>
      </c>
      <c r="L1411" s="71" t="s">
        <v>7111</v>
      </c>
      <c r="M1411" s="78" t="s">
        <v>9</v>
      </c>
      <c r="N1411" s="78" t="s">
        <v>24</v>
      </c>
      <c r="O1411" s="125" t="s">
        <v>7228</v>
      </c>
      <c r="P1411" s="70"/>
      <c r="Q1411" s="70"/>
      <c r="R1411" s="70"/>
      <c r="S1411" s="70"/>
      <c r="T1411" s="70"/>
      <c r="U1411" s="70"/>
      <c r="V1411" s="70"/>
      <c r="W1411" s="70"/>
      <c r="X1411" s="70"/>
      <c r="Y1411" s="70"/>
      <c r="Z1411" s="70"/>
      <c r="AA1411" s="70"/>
      <c r="AB1411" s="70"/>
      <c r="AC1411" s="70"/>
      <c r="AD1411" s="70"/>
      <c r="AE1411" s="70"/>
      <c r="AF1411" s="70"/>
      <c r="AG1411" s="70"/>
      <c r="AH1411" s="70"/>
      <c r="AI1411" s="70"/>
      <c r="AJ1411" s="70"/>
      <c r="AK1411" s="70"/>
      <c r="AL1411" s="70"/>
      <c r="AM1411" s="70"/>
      <c r="AN1411" s="70"/>
      <c r="AO1411" s="70"/>
      <c r="AP1411" s="70"/>
      <c r="AQ1411" s="70"/>
      <c r="AR1411" s="70"/>
      <c r="AS1411" s="70"/>
      <c r="AT1411" s="70"/>
      <c r="AU1411" s="70"/>
      <c r="AV1411" s="70"/>
      <c r="AW1411" s="70"/>
      <c r="AX1411" s="70"/>
      <c r="AY1411" s="70"/>
      <c r="AZ1411" s="70"/>
      <c r="BA1411" s="70"/>
      <c r="BB1411" s="70"/>
      <c r="BC1411" s="70"/>
      <c r="BD1411" s="70"/>
      <c r="BE1411" s="70"/>
      <c r="BF1411" s="70"/>
      <c r="BG1411" s="70"/>
      <c r="BH1411" s="70"/>
      <c r="BI1411" s="70"/>
      <c r="BJ1411" s="70"/>
      <c r="BK1411" s="70"/>
      <c r="AMD1411" s="70"/>
      <c r="AME1411" s="70"/>
      <c r="AMF1411" s="70"/>
      <c r="AMG1411" s="70"/>
      <c r="AMH1411" s="70"/>
      <c r="AMI1411" s="70"/>
      <c r="AMJ1411" s="70"/>
    </row>
    <row r="1412" spans="1:1024" s="72" customFormat="1" ht="28.7" customHeight="1" x14ac:dyDescent="0.25">
      <c r="A1412" s="123">
        <v>1409</v>
      </c>
      <c r="B1412" s="53" t="s">
        <v>3047</v>
      </c>
      <c r="C1412" s="53" t="s">
        <v>2296</v>
      </c>
      <c r="D1412" s="53" t="s">
        <v>3032</v>
      </c>
      <c r="E1412" s="73" t="s">
        <v>28</v>
      </c>
      <c r="F1412" s="73"/>
      <c r="G1412" s="79">
        <v>420</v>
      </c>
      <c r="H1412" s="75">
        <f t="shared" si="60"/>
        <v>525</v>
      </c>
      <c r="I1412" s="76">
        <v>1344</v>
      </c>
      <c r="J1412" s="77" t="s">
        <v>124</v>
      </c>
      <c r="K1412" s="66" t="s">
        <v>7224</v>
      </c>
      <c r="L1412" s="71" t="s">
        <v>7111</v>
      </c>
      <c r="M1412" s="78" t="s">
        <v>9</v>
      </c>
      <c r="N1412" s="78" t="s">
        <v>24</v>
      </c>
      <c r="O1412" s="125" t="s">
        <v>7228</v>
      </c>
      <c r="P1412" s="70"/>
      <c r="Q1412" s="70"/>
      <c r="R1412" s="70"/>
      <c r="S1412" s="70"/>
      <c r="T1412" s="70"/>
      <c r="U1412" s="70"/>
      <c r="V1412" s="70"/>
      <c r="W1412" s="70"/>
      <c r="X1412" s="70"/>
      <c r="Y1412" s="70"/>
      <c r="Z1412" s="70"/>
      <c r="AA1412" s="70"/>
      <c r="AB1412" s="70"/>
      <c r="AC1412" s="70"/>
      <c r="AD1412" s="70"/>
      <c r="AE1412" s="70"/>
      <c r="AF1412" s="70"/>
      <c r="AG1412" s="70"/>
      <c r="AH1412" s="70"/>
      <c r="AI1412" s="70"/>
      <c r="AJ1412" s="70"/>
      <c r="AK1412" s="70"/>
      <c r="AL1412" s="70"/>
      <c r="AM1412" s="70"/>
      <c r="AN1412" s="70"/>
      <c r="AO1412" s="70"/>
      <c r="AP1412" s="70"/>
      <c r="AQ1412" s="70"/>
      <c r="AR1412" s="70"/>
      <c r="AS1412" s="70"/>
      <c r="AT1412" s="70"/>
      <c r="AU1412" s="70"/>
      <c r="AV1412" s="70"/>
      <c r="AW1412" s="70"/>
      <c r="AX1412" s="70"/>
      <c r="AY1412" s="70"/>
      <c r="AZ1412" s="70"/>
      <c r="BA1412" s="70"/>
      <c r="BB1412" s="70"/>
      <c r="BC1412" s="70"/>
      <c r="BD1412" s="70"/>
      <c r="BE1412" s="70"/>
      <c r="BF1412" s="70"/>
      <c r="BG1412" s="70"/>
      <c r="BH1412" s="70"/>
      <c r="BI1412" s="70"/>
      <c r="BJ1412" s="70"/>
      <c r="BK1412" s="70"/>
      <c r="AMD1412" s="70"/>
      <c r="AME1412" s="70"/>
      <c r="AMF1412" s="70"/>
      <c r="AMG1412" s="70"/>
      <c r="AMH1412" s="70"/>
      <c r="AMI1412" s="70"/>
      <c r="AMJ1412" s="70"/>
    </row>
    <row r="1413" spans="1:1024" s="72" customFormat="1" ht="28.7" customHeight="1" x14ac:dyDescent="0.25">
      <c r="A1413" s="123">
        <v>1410</v>
      </c>
      <c r="B1413" s="53" t="s">
        <v>3048</v>
      </c>
      <c r="C1413" s="53" t="s">
        <v>2298</v>
      </c>
      <c r="D1413" s="53" t="s">
        <v>3032</v>
      </c>
      <c r="E1413" s="73" t="s">
        <v>28</v>
      </c>
      <c r="F1413" s="73"/>
      <c r="G1413" s="79">
        <v>420</v>
      </c>
      <c r="H1413" s="75">
        <f t="shared" si="60"/>
        <v>525</v>
      </c>
      <c r="I1413" s="76">
        <v>1344</v>
      </c>
      <c r="J1413" s="77" t="s">
        <v>124</v>
      </c>
      <c r="K1413" s="66" t="s">
        <v>7224</v>
      </c>
      <c r="L1413" s="71" t="s">
        <v>7111</v>
      </c>
      <c r="M1413" s="78" t="s">
        <v>9</v>
      </c>
      <c r="N1413" s="78" t="s">
        <v>24</v>
      </c>
      <c r="O1413" s="125" t="s">
        <v>7228</v>
      </c>
      <c r="P1413" s="70"/>
      <c r="Q1413" s="70"/>
      <c r="R1413" s="70"/>
      <c r="S1413" s="70"/>
      <c r="T1413" s="70"/>
      <c r="U1413" s="70"/>
      <c r="V1413" s="70"/>
      <c r="W1413" s="70"/>
      <c r="X1413" s="70"/>
      <c r="Y1413" s="70"/>
      <c r="Z1413" s="70"/>
      <c r="AA1413" s="70"/>
      <c r="AB1413" s="70"/>
      <c r="AC1413" s="70"/>
      <c r="AD1413" s="70"/>
      <c r="AE1413" s="70"/>
      <c r="AF1413" s="70"/>
      <c r="AG1413" s="70"/>
      <c r="AH1413" s="70"/>
      <c r="AI1413" s="70"/>
      <c r="AJ1413" s="70"/>
      <c r="AK1413" s="70"/>
      <c r="AL1413" s="70"/>
      <c r="AM1413" s="70"/>
      <c r="AN1413" s="70"/>
      <c r="AO1413" s="70"/>
      <c r="AP1413" s="70"/>
      <c r="AQ1413" s="70"/>
      <c r="AR1413" s="70"/>
      <c r="AS1413" s="70"/>
      <c r="AT1413" s="70"/>
      <c r="AU1413" s="70"/>
      <c r="AV1413" s="70"/>
      <c r="AW1413" s="70"/>
      <c r="AX1413" s="70"/>
      <c r="AY1413" s="70"/>
      <c r="AZ1413" s="70"/>
      <c r="BA1413" s="70"/>
      <c r="BB1413" s="70"/>
      <c r="BC1413" s="70"/>
      <c r="BD1413" s="70"/>
      <c r="BE1413" s="70"/>
      <c r="BF1413" s="70"/>
      <c r="BG1413" s="70"/>
      <c r="BH1413" s="70"/>
      <c r="BI1413" s="70"/>
      <c r="BJ1413" s="70"/>
      <c r="BK1413" s="70"/>
      <c r="AMD1413" s="70"/>
      <c r="AME1413" s="70"/>
      <c r="AMF1413" s="70"/>
      <c r="AMG1413" s="70"/>
      <c r="AMH1413" s="70"/>
      <c r="AMI1413" s="70"/>
      <c r="AMJ1413" s="70"/>
    </row>
    <row r="1414" spans="1:1024" s="72" customFormat="1" ht="28.7" customHeight="1" x14ac:dyDescent="0.25">
      <c r="A1414" s="123">
        <v>1411</v>
      </c>
      <c r="B1414" s="53" t="s">
        <v>3049</v>
      </c>
      <c r="C1414" s="53" t="s">
        <v>2300</v>
      </c>
      <c r="D1414" s="53" t="s">
        <v>3032</v>
      </c>
      <c r="E1414" s="73" t="s">
        <v>28</v>
      </c>
      <c r="F1414" s="73"/>
      <c r="G1414" s="79">
        <v>420</v>
      </c>
      <c r="H1414" s="75">
        <f t="shared" si="60"/>
        <v>525</v>
      </c>
      <c r="I1414" s="76">
        <v>1344</v>
      </c>
      <c r="J1414" s="77" t="s">
        <v>124</v>
      </c>
      <c r="K1414" s="66" t="s">
        <v>7224</v>
      </c>
      <c r="L1414" s="71" t="s">
        <v>7111</v>
      </c>
      <c r="M1414" s="78" t="s">
        <v>9</v>
      </c>
      <c r="N1414" s="78" t="s">
        <v>24</v>
      </c>
      <c r="O1414" s="125" t="s">
        <v>7228</v>
      </c>
      <c r="P1414" s="70"/>
      <c r="Q1414" s="70"/>
      <c r="R1414" s="70"/>
      <c r="S1414" s="70"/>
      <c r="T1414" s="70"/>
      <c r="U1414" s="70"/>
      <c r="V1414" s="70"/>
      <c r="W1414" s="70"/>
      <c r="X1414" s="70"/>
      <c r="Y1414" s="70"/>
      <c r="Z1414" s="70"/>
      <c r="AA1414" s="70"/>
      <c r="AB1414" s="70"/>
      <c r="AC1414" s="70"/>
      <c r="AD1414" s="70"/>
      <c r="AE1414" s="70"/>
      <c r="AF1414" s="70"/>
      <c r="AG1414" s="70"/>
      <c r="AH1414" s="70"/>
      <c r="AI1414" s="70"/>
      <c r="AJ1414" s="70"/>
      <c r="AK1414" s="70"/>
      <c r="AL1414" s="70"/>
      <c r="AM1414" s="70"/>
      <c r="AN1414" s="70"/>
      <c r="AO1414" s="70"/>
      <c r="AP1414" s="70"/>
      <c r="AQ1414" s="70"/>
      <c r="AR1414" s="70"/>
      <c r="AS1414" s="70"/>
      <c r="AT1414" s="70"/>
      <c r="AU1414" s="70"/>
      <c r="AV1414" s="70"/>
      <c r="AW1414" s="70"/>
      <c r="AX1414" s="70"/>
      <c r="AY1414" s="70"/>
      <c r="AZ1414" s="70"/>
      <c r="BA1414" s="70"/>
      <c r="BB1414" s="70"/>
      <c r="BC1414" s="70"/>
      <c r="BD1414" s="70"/>
      <c r="BE1414" s="70"/>
      <c r="BF1414" s="70"/>
      <c r="BG1414" s="70"/>
      <c r="BH1414" s="70"/>
      <c r="BI1414" s="70"/>
      <c r="BJ1414" s="70"/>
      <c r="BK1414" s="70"/>
      <c r="AMD1414" s="70"/>
      <c r="AME1414" s="70"/>
      <c r="AMF1414" s="70"/>
      <c r="AMG1414" s="70"/>
      <c r="AMH1414" s="70"/>
      <c r="AMI1414" s="70"/>
      <c r="AMJ1414" s="70"/>
    </row>
    <row r="1415" spans="1:1024" s="72" customFormat="1" ht="28.7" customHeight="1" x14ac:dyDescent="0.25">
      <c r="A1415" s="123">
        <v>1412</v>
      </c>
      <c r="B1415" s="53" t="s">
        <v>3050</v>
      </c>
      <c r="C1415" s="53" t="s">
        <v>2302</v>
      </c>
      <c r="D1415" s="53" t="s">
        <v>3032</v>
      </c>
      <c r="E1415" s="73" t="s">
        <v>28</v>
      </c>
      <c r="F1415" s="73"/>
      <c r="G1415" s="79">
        <v>420</v>
      </c>
      <c r="H1415" s="75">
        <f t="shared" si="60"/>
        <v>525</v>
      </c>
      <c r="I1415" s="76">
        <v>1344</v>
      </c>
      <c r="J1415" s="77" t="s">
        <v>124</v>
      </c>
      <c r="K1415" s="66" t="s">
        <v>7224</v>
      </c>
      <c r="L1415" s="71" t="s">
        <v>7111</v>
      </c>
      <c r="M1415" s="78" t="s">
        <v>9</v>
      </c>
      <c r="N1415" s="78" t="s">
        <v>24</v>
      </c>
      <c r="O1415" s="125" t="s">
        <v>7228</v>
      </c>
      <c r="P1415" s="70"/>
      <c r="Q1415" s="70"/>
      <c r="R1415" s="70"/>
      <c r="S1415" s="70"/>
      <c r="T1415" s="70"/>
      <c r="U1415" s="70"/>
      <c r="V1415" s="70"/>
      <c r="W1415" s="70"/>
      <c r="X1415" s="70"/>
      <c r="Y1415" s="70"/>
      <c r="Z1415" s="70"/>
      <c r="AA1415" s="70"/>
      <c r="AB1415" s="70"/>
      <c r="AC1415" s="70"/>
      <c r="AD1415" s="70"/>
      <c r="AE1415" s="70"/>
      <c r="AF1415" s="70"/>
      <c r="AG1415" s="70"/>
      <c r="AH1415" s="70"/>
      <c r="AI1415" s="70"/>
      <c r="AJ1415" s="70"/>
      <c r="AK1415" s="70"/>
      <c r="AL1415" s="70"/>
      <c r="AM1415" s="70"/>
      <c r="AN1415" s="70"/>
      <c r="AO1415" s="70"/>
      <c r="AP1415" s="70"/>
      <c r="AQ1415" s="70"/>
      <c r="AR1415" s="70"/>
      <c r="AS1415" s="70"/>
      <c r="AT1415" s="70"/>
      <c r="AU1415" s="70"/>
      <c r="AV1415" s="70"/>
      <c r="AW1415" s="70"/>
      <c r="AX1415" s="70"/>
      <c r="AY1415" s="70"/>
      <c r="AZ1415" s="70"/>
      <c r="BA1415" s="70"/>
      <c r="BB1415" s="70"/>
      <c r="BC1415" s="70"/>
      <c r="BD1415" s="70"/>
      <c r="BE1415" s="70"/>
      <c r="BF1415" s="70"/>
      <c r="BG1415" s="70"/>
      <c r="BH1415" s="70"/>
      <c r="BI1415" s="70"/>
      <c r="BJ1415" s="70"/>
      <c r="BK1415" s="70"/>
      <c r="AMD1415" s="70"/>
      <c r="AME1415" s="70"/>
      <c r="AMF1415" s="70"/>
      <c r="AMG1415" s="70"/>
      <c r="AMH1415" s="70"/>
      <c r="AMI1415" s="70"/>
      <c r="AMJ1415" s="70"/>
    </row>
    <row r="1416" spans="1:1024" s="72" customFormat="1" ht="28.7" customHeight="1" x14ac:dyDescent="0.25">
      <c r="A1416" s="123">
        <v>1413</v>
      </c>
      <c r="B1416" s="53" t="s">
        <v>3051</v>
      </c>
      <c r="C1416" s="53" t="s">
        <v>2304</v>
      </c>
      <c r="D1416" s="53" t="s">
        <v>3032</v>
      </c>
      <c r="E1416" s="73" t="s">
        <v>28</v>
      </c>
      <c r="F1416" s="73"/>
      <c r="G1416" s="79">
        <v>420</v>
      </c>
      <c r="H1416" s="75">
        <f t="shared" si="60"/>
        <v>525</v>
      </c>
      <c r="I1416" s="76">
        <v>1344</v>
      </c>
      <c r="J1416" s="77" t="s">
        <v>124</v>
      </c>
      <c r="K1416" s="66" t="s">
        <v>7224</v>
      </c>
      <c r="L1416" s="71" t="s">
        <v>7111</v>
      </c>
      <c r="M1416" s="78" t="s">
        <v>9</v>
      </c>
      <c r="N1416" s="78" t="s">
        <v>24</v>
      </c>
      <c r="O1416" s="125" t="s">
        <v>7228</v>
      </c>
      <c r="P1416" s="70"/>
      <c r="Q1416" s="70"/>
      <c r="R1416" s="70"/>
      <c r="S1416" s="70"/>
      <c r="T1416" s="70"/>
      <c r="U1416" s="70"/>
      <c r="V1416" s="70"/>
      <c r="W1416" s="70"/>
      <c r="X1416" s="70"/>
      <c r="Y1416" s="70"/>
      <c r="Z1416" s="70"/>
      <c r="AA1416" s="70"/>
      <c r="AB1416" s="70"/>
      <c r="AC1416" s="70"/>
      <c r="AD1416" s="70"/>
      <c r="AE1416" s="70"/>
      <c r="AF1416" s="70"/>
      <c r="AG1416" s="70"/>
      <c r="AH1416" s="70"/>
      <c r="AI1416" s="70"/>
      <c r="AJ1416" s="70"/>
      <c r="AK1416" s="70"/>
      <c r="AL1416" s="70"/>
      <c r="AM1416" s="70"/>
      <c r="AN1416" s="70"/>
      <c r="AO1416" s="70"/>
      <c r="AP1416" s="70"/>
      <c r="AQ1416" s="70"/>
      <c r="AR1416" s="70"/>
      <c r="AS1416" s="70"/>
      <c r="AT1416" s="70"/>
      <c r="AU1416" s="70"/>
      <c r="AV1416" s="70"/>
      <c r="AW1416" s="70"/>
      <c r="AX1416" s="70"/>
      <c r="AY1416" s="70"/>
      <c r="AZ1416" s="70"/>
      <c r="BA1416" s="70"/>
      <c r="BB1416" s="70"/>
      <c r="BC1416" s="70"/>
      <c r="BD1416" s="70"/>
      <c r="BE1416" s="70"/>
      <c r="BF1416" s="70"/>
      <c r="BG1416" s="70"/>
      <c r="BH1416" s="70"/>
      <c r="BI1416" s="70"/>
      <c r="BJ1416" s="70"/>
      <c r="BK1416" s="70"/>
      <c r="AMD1416" s="70"/>
      <c r="AME1416" s="70"/>
      <c r="AMF1416" s="70"/>
      <c r="AMG1416" s="70"/>
      <c r="AMH1416" s="70"/>
      <c r="AMI1416" s="70"/>
      <c r="AMJ1416" s="70"/>
    </row>
    <row r="1417" spans="1:1024" s="72" customFormat="1" ht="28.7" customHeight="1" x14ac:dyDescent="0.25">
      <c r="A1417" s="123">
        <v>1414</v>
      </c>
      <c r="B1417" s="53" t="s">
        <v>3052</v>
      </c>
      <c r="C1417" s="53" t="s">
        <v>2306</v>
      </c>
      <c r="D1417" s="53" t="s">
        <v>3032</v>
      </c>
      <c r="E1417" s="73" t="s">
        <v>28</v>
      </c>
      <c r="F1417" s="73"/>
      <c r="G1417" s="79">
        <v>420</v>
      </c>
      <c r="H1417" s="75">
        <f t="shared" si="60"/>
        <v>525</v>
      </c>
      <c r="I1417" s="76">
        <v>1344</v>
      </c>
      <c r="J1417" s="77" t="s">
        <v>124</v>
      </c>
      <c r="K1417" s="66" t="s">
        <v>7224</v>
      </c>
      <c r="L1417" s="71" t="s">
        <v>7111</v>
      </c>
      <c r="M1417" s="78" t="s">
        <v>9</v>
      </c>
      <c r="N1417" s="78" t="s">
        <v>24</v>
      </c>
      <c r="O1417" s="125" t="s">
        <v>7228</v>
      </c>
      <c r="P1417" s="70"/>
      <c r="Q1417" s="70"/>
      <c r="R1417" s="70"/>
      <c r="S1417" s="70"/>
      <c r="T1417" s="70"/>
      <c r="U1417" s="70"/>
      <c r="V1417" s="70"/>
      <c r="W1417" s="70"/>
      <c r="X1417" s="70"/>
      <c r="Y1417" s="70"/>
      <c r="Z1417" s="70"/>
      <c r="AA1417" s="70"/>
      <c r="AB1417" s="70"/>
      <c r="AC1417" s="70"/>
      <c r="AD1417" s="70"/>
      <c r="AE1417" s="70"/>
      <c r="AF1417" s="70"/>
      <c r="AG1417" s="70"/>
      <c r="AH1417" s="70"/>
      <c r="AI1417" s="70"/>
      <c r="AJ1417" s="70"/>
      <c r="AK1417" s="70"/>
      <c r="AL1417" s="70"/>
      <c r="AM1417" s="70"/>
      <c r="AN1417" s="70"/>
      <c r="AO1417" s="70"/>
      <c r="AP1417" s="70"/>
      <c r="AQ1417" s="70"/>
      <c r="AR1417" s="70"/>
      <c r="AS1417" s="70"/>
      <c r="AT1417" s="70"/>
      <c r="AU1417" s="70"/>
      <c r="AV1417" s="70"/>
      <c r="AW1417" s="70"/>
      <c r="AX1417" s="70"/>
      <c r="AY1417" s="70"/>
      <c r="AZ1417" s="70"/>
      <c r="BA1417" s="70"/>
      <c r="BB1417" s="70"/>
      <c r="BC1417" s="70"/>
      <c r="BD1417" s="70"/>
      <c r="BE1417" s="70"/>
      <c r="BF1417" s="70"/>
      <c r="BG1417" s="70"/>
      <c r="BH1417" s="70"/>
      <c r="BI1417" s="70"/>
      <c r="BJ1417" s="70"/>
      <c r="BK1417" s="70"/>
      <c r="AMD1417" s="70"/>
      <c r="AME1417" s="70"/>
      <c r="AMF1417" s="70"/>
      <c r="AMG1417" s="70"/>
      <c r="AMH1417" s="70"/>
      <c r="AMI1417" s="70"/>
      <c r="AMJ1417" s="70"/>
    </row>
    <row r="1418" spans="1:1024" s="72" customFormat="1" ht="28.7" customHeight="1" x14ac:dyDescent="0.25">
      <c r="A1418" s="123">
        <v>1415</v>
      </c>
      <c r="B1418" s="53" t="s">
        <v>3053</v>
      </c>
      <c r="C1418" s="53" t="s">
        <v>2308</v>
      </c>
      <c r="D1418" s="53" t="s">
        <v>3032</v>
      </c>
      <c r="E1418" s="73" t="s">
        <v>28</v>
      </c>
      <c r="F1418" s="73"/>
      <c r="G1418" s="79">
        <v>420</v>
      </c>
      <c r="H1418" s="75">
        <f t="shared" si="60"/>
        <v>525</v>
      </c>
      <c r="I1418" s="76">
        <v>1344</v>
      </c>
      <c r="J1418" s="77" t="s">
        <v>124</v>
      </c>
      <c r="K1418" s="66" t="s">
        <v>7224</v>
      </c>
      <c r="L1418" s="71" t="s">
        <v>7111</v>
      </c>
      <c r="M1418" s="78" t="s">
        <v>9</v>
      </c>
      <c r="N1418" s="78" t="s">
        <v>24</v>
      </c>
      <c r="O1418" s="125" t="s">
        <v>7228</v>
      </c>
      <c r="P1418" s="70"/>
      <c r="Q1418" s="70"/>
      <c r="R1418" s="70"/>
      <c r="S1418" s="70"/>
      <c r="T1418" s="70"/>
      <c r="U1418" s="70"/>
      <c r="V1418" s="70"/>
      <c r="W1418" s="70"/>
      <c r="X1418" s="70"/>
      <c r="Y1418" s="70"/>
      <c r="Z1418" s="70"/>
      <c r="AA1418" s="70"/>
      <c r="AB1418" s="70"/>
      <c r="AC1418" s="70"/>
      <c r="AD1418" s="70"/>
      <c r="AE1418" s="70"/>
      <c r="AF1418" s="70"/>
      <c r="AG1418" s="70"/>
      <c r="AH1418" s="70"/>
      <c r="AI1418" s="70"/>
      <c r="AJ1418" s="70"/>
      <c r="AK1418" s="70"/>
      <c r="AL1418" s="70"/>
      <c r="AM1418" s="70"/>
      <c r="AN1418" s="70"/>
      <c r="AO1418" s="70"/>
      <c r="AP1418" s="70"/>
      <c r="AQ1418" s="70"/>
      <c r="AR1418" s="70"/>
      <c r="AS1418" s="70"/>
      <c r="AT1418" s="70"/>
      <c r="AU1418" s="70"/>
      <c r="AV1418" s="70"/>
      <c r="AW1418" s="70"/>
      <c r="AX1418" s="70"/>
      <c r="AY1418" s="70"/>
      <c r="AZ1418" s="70"/>
      <c r="BA1418" s="70"/>
      <c r="BB1418" s="70"/>
      <c r="BC1418" s="70"/>
      <c r="BD1418" s="70"/>
      <c r="BE1418" s="70"/>
      <c r="BF1418" s="70"/>
      <c r="BG1418" s="70"/>
      <c r="BH1418" s="70"/>
      <c r="BI1418" s="70"/>
      <c r="BJ1418" s="70"/>
      <c r="BK1418" s="70"/>
      <c r="AMD1418" s="70"/>
      <c r="AME1418" s="70"/>
      <c r="AMF1418" s="70"/>
      <c r="AMG1418" s="70"/>
      <c r="AMH1418" s="70"/>
      <c r="AMI1418" s="70"/>
      <c r="AMJ1418" s="70"/>
    </row>
    <row r="1419" spans="1:1024" s="72" customFormat="1" ht="28.7" customHeight="1" x14ac:dyDescent="0.25">
      <c r="A1419" s="123">
        <v>1416</v>
      </c>
      <c r="B1419" s="53" t="s">
        <v>3054</v>
      </c>
      <c r="C1419" s="53" t="s">
        <v>2310</v>
      </c>
      <c r="D1419" s="53" t="s">
        <v>3032</v>
      </c>
      <c r="E1419" s="73" t="s">
        <v>28</v>
      </c>
      <c r="F1419" s="73"/>
      <c r="G1419" s="79">
        <v>420</v>
      </c>
      <c r="H1419" s="75">
        <f t="shared" si="60"/>
        <v>525</v>
      </c>
      <c r="I1419" s="76">
        <v>1344</v>
      </c>
      <c r="J1419" s="77" t="s">
        <v>124</v>
      </c>
      <c r="K1419" s="66" t="s">
        <v>7224</v>
      </c>
      <c r="L1419" s="71" t="s">
        <v>7111</v>
      </c>
      <c r="M1419" s="78" t="s">
        <v>9</v>
      </c>
      <c r="N1419" s="78" t="s">
        <v>24</v>
      </c>
      <c r="O1419" s="125" t="s">
        <v>7228</v>
      </c>
      <c r="P1419" s="70"/>
      <c r="Q1419" s="70"/>
      <c r="R1419" s="70"/>
      <c r="S1419" s="70"/>
      <c r="T1419" s="70"/>
      <c r="U1419" s="70"/>
      <c r="V1419" s="70"/>
      <c r="W1419" s="70"/>
      <c r="X1419" s="70"/>
      <c r="Y1419" s="70"/>
      <c r="Z1419" s="70"/>
      <c r="AA1419" s="70"/>
      <c r="AB1419" s="70"/>
      <c r="AC1419" s="70"/>
      <c r="AD1419" s="70"/>
      <c r="AE1419" s="70"/>
      <c r="AF1419" s="70"/>
      <c r="AG1419" s="70"/>
      <c r="AH1419" s="70"/>
      <c r="AI1419" s="70"/>
      <c r="AJ1419" s="70"/>
      <c r="AK1419" s="70"/>
      <c r="AL1419" s="70"/>
      <c r="AM1419" s="70"/>
      <c r="AN1419" s="70"/>
      <c r="AO1419" s="70"/>
      <c r="AP1419" s="70"/>
      <c r="AQ1419" s="70"/>
      <c r="AR1419" s="70"/>
      <c r="AS1419" s="70"/>
      <c r="AT1419" s="70"/>
      <c r="AU1419" s="70"/>
      <c r="AV1419" s="70"/>
      <c r="AW1419" s="70"/>
      <c r="AX1419" s="70"/>
      <c r="AY1419" s="70"/>
      <c r="AZ1419" s="70"/>
      <c r="BA1419" s="70"/>
      <c r="BB1419" s="70"/>
      <c r="BC1419" s="70"/>
      <c r="BD1419" s="70"/>
      <c r="BE1419" s="70"/>
      <c r="BF1419" s="70"/>
      <c r="BG1419" s="70"/>
      <c r="BH1419" s="70"/>
      <c r="BI1419" s="70"/>
      <c r="BJ1419" s="70"/>
      <c r="BK1419" s="70"/>
      <c r="AMD1419" s="70"/>
      <c r="AME1419" s="70"/>
      <c r="AMF1419" s="70"/>
      <c r="AMG1419" s="70"/>
      <c r="AMH1419" s="70"/>
      <c r="AMI1419" s="70"/>
      <c r="AMJ1419" s="70"/>
    </row>
    <row r="1420" spans="1:1024" s="72" customFormat="1" ht="28.7" customHeight="1" x14ac:dyDescent="0.25">
      <c r="A1420" s="123">
        <v>1417</v>
      </c>
      <c r="B1420" s="53" t="s">
        <v>3055</v>
      </c>
      <c r="C1420" s="53" t="s">
        <v>2312</v>
      </c>
      <c r="D1420" s="53" t="s">
        <v>3032</v>
      </c>
      <c r="E1420" s="73" t="s">
        <v>28</v>
      </c>
      <c r="F1420" s="73"/>
      <c r="G1420" s="79">
        <v>420</v>
      </c>
      <c r="H1420" s="75">
        <f t="shared" si="60"/>
        <v>525</v>
      </c>
      <c r="I1420" s="76">
        <v>1344</v>
      </c>
      <c r="J1420" s="77" t="s">
        <v>124</v>
      </c>
      <c r="K1420" s="66" t="s">
        <v>7224</v>
      </c>
      <c r="L1420" s="71" t="s">
        <v>7111</v>
      </c>
      <c r="M1420" s="78" t="s">
        <v>9</v>
      </c>
      <c r="N1420" s="78" t="s">
        <v>24</v>
      </c>
      <c r="O1420" s="125" t="s">
        <v>7228</v>
      </c>
      <c r="P1420" s="70"/>
      <c r="Q1420" s="70"/>
      <c r="R1420" s="70"/>
      <c r="S1420" s="70"/>
      <c r="T1420" s="70"/>
      <c r="U1420" s="70"/>
      <c r="V1420" s="70"/>
      <c r="W1420" s="70"/>
      <c r="X1420" s="70"/>
      <c r="Y1420" s="70"/>
      <c r="Z1420" s="70"/>
      <c r="AA1420" s="70"/>
      <c r="AB1420" s="70"/>
      <c r="AC1420" s="70"/>
      <c r="AD1420" s="70"/>
      <c r="AE1420" s="70"/>
      <c r="AF1420" s="70"/>
      <c r="AG1420" s="70"/>
      <c r="AH1420" s="70"/>
      <c r="AI1420" s="70"/>
      <c r="AJ1420" s="70"/>
      <c r="AK1420" s="70"/>
      <c r="AL1420" s="70"/>
      <c r="AM1420" s="70"/>
      <c r="AN1420" s="70"/>
      <c r="AO1420" s="70"/>
      <c r="AP1420" s="70"/>
      <c r="AQ1420" s="70"/>
      <c r="AR1420" s="70"/>
      <c r="AS1420" s="70"/>
      <c r="AT1420" s="70"/>
      <c r="AU1420" s="70"/>
      <c r="AV1420" s="70"/>
      <c r="AW1420" s="70"/>
      <c r="AX1420" s="70"/>
      <c r="AY1420" s="70"/>
      <c r="AZ1420" s="70"/>
      <c r="BA1420" s="70"/>
      <c r="BB1420" s="70"/>
      <c r="BC1420" s="70"/>
      <c r="BD1420" s="70"/>
      <c r="BE1420" s="70"/>
      <c r="BF1420" s="70"/>
      <c r="BG1420" s="70"/>
      <c r="BH1420" s="70"/>
      <c r="BI1420" s="70"/>
      <c r="BJ1420" s="70"/>
      <c r="BK1420" s="70"/>
      <c r="AMD1420" s="70"/>
      <c r="AME1420" s="70"/>
      <c r="AMF1420" s="70"/>
      <c r="AMG1420" s="70"/>
      <c r="AMH1420" s="70"/>
      <c r="AMI1420" s="70"/>
      <c r="AMJ1420" s="70"/>
    </row>
    <row r="1421" spans="1:1024" s="72" customFormat="1" ht="28.7" customHeight="1" x14ac:dyDescent="0.25">
      <c r="A1421" s="123">
        <v>1418</v>
      </c>
      <c r="B1421" s="53" t="s">
        <v>3056</v>
      </c>
      <c r="C1421" s="53" t="s">
        <v>2314</v>
      </c>
      <c r="D1421" s="53" t="s">
        <v>3032</v>
      </c>
      <c r="E1421" s="73" t="s">
        <v>28</v>
      </c>
      <c r="F1421" s="73"/>
      <c r="G1421" s="79">
        <v>420</v>
      </c>
      <c r="H1421" s="75">
        <f t="shared" si="60"/>
        <v>525</v>
      </c>
      <c r="I1421" s="76">
        <v>1344</v>
      </c>
      <c r="J1421" s="77" t="s">
        <v>124</v>
      </c>
      <c r="K1421" s="66" t="s">
        <v>7224</v>
      </c>
      <c r="L1421" s="71" t="s">
        <v>7111</v>
      </c>
      <c r="M1421" s="78" t="s">
        <v>9</v>
      </c>
      <c r="N1421" s="78" t="s">
        <v>24</v>
      </c>
      <c r="O1421" s="125" t="s">
        <v>7228</v>
      </c>
      <c r="P1421" s="70"/>
      <c r="Q1421" s="70"/>
      <c r="R1421" s="70"/>
      <c r="S1421" s="70"/>
      <c r="T1421" s="70"/>
      <c r="U1421" s="70"/>
      <c r="V1421" s="70"/>
      <c r="W1421" s="70"/>
      <c r="X1421" s="70"/>
      <c r="Y1421" s="70"/>
      <c r="Z1421" s="70"/>
      <c r="AA1421" s="70"/>
      <c r="AB1421" s="70"/>
      <c r="AC1421" s="70"/>
      <c r="AD1421" s="70"/>
      <c r="AE1421" s="70"/>
      <c r="AF1421" s="70"/>
      <c r="AG1421" s="70"/>
      <c r="AH1421" s="70"/>
      <c r="AI1421" s="70"/>
      <c r="AJ1421" s="70"/>
      <c r="AK1421" s="70"/>
      <c r="AL1421" s="70"/>
      <c r="AM1421" s="70"/>
      <c r="AN1421" s="70"/>
      <c r="AO1421" s="70"/>
      <c r="AP1421" s="70"/>
      <c r="AQ1421" s="70"/>
      <c r="AR1421" s="70"/>
      <c r="AS1421" s="70"/>
      <c r="AT1421" s="70"/>
      <c r="AU1421" s="70"/>
      <c r="AV1421" s="70"/>
      <c r="AW1421" s="70"/>
      <c r="AX1421" s="70"/>
      <c r="AY1421" s="70"/>
      <c r="AZ1421" s="70"/>
      <c r="BA1421" s="70"/>
      <c r="BB1421" s="70"/>
      <c r="BC1421" s="70"/>
      <c r="BD1421" s="70"/>
      <c r="BE1421" s="70"/>
      <c r="BF1421" s="70"/>
      <c r="BG1421" s="70"/>
      <c r="BH1421" s="70"/>
      <c r="BI1421" s="70"/>
      <c r="BJ1421" s="70"/>
      <c r="BK1421" s="70"/>
      <c r="AMD1421" s="70"/>
      <c r="AME1421" s="70"/>
      <c r="AMF1421" s="70"/>
      <c r="AMG1421" s="70"/>
      <c r="AMH1421" s="70"/>
      <c r="AMI1421" s="70"/>
      <c r="AMJ1421" s="70"/>
    </row>
    <row r="1422" spans="1:1024" s="72" customFormat="1" ht="28.7" customHeight="1" x14ac:dyDescent="0.25">
      <c r="A1422" s="123">
        <v>1419</v>
      </c>
      <c r="B1422" s="53" t="s">
        <v>3057</v>
      </c>
      <c r="C1422" s="53" t="s">
        <v>2316</v>
      </c>
      <c r="D1422" s="53" t="s">
        <v>3032</v>
      </c>
      <c r="E1422" s="73" t="s">
        <v>28</v>
      </c>
      <c r="F1422" s="73"/>
      <c r="G1422" s="79">
        <v>420</v>
      </c>
      <c r="H1422" s="75">
        <f t="shared" si="60"/>
        <v>525</v>
      </c>
      <c r="I1422" s="76">
        <v>1344</v>
      </c>
      <c r="J1422" s="77" t="s">
        <v>124</v>
      </c>
      <c r="K1422" s="66" t="s">
        <v>7224</v>
      </c>
      <c r="L1422" s="71" t="s">
        <v>7111</v>
      </c>
      <c r="M1422" s="78" t="s">
        <v>9</v>
      </c>
      <c r="N1422" s="78" t="s">
        <v>24</v>
      </c>
      <c r="O1422" s="125" t="s">
        <v>7228</v>
      </c>
      <c r="P1422" s="70"/>
      <c r="Q1422" s="70"/>
      <c r="R1422" s="70"/>
      <c r="S1422" s="70"/>
      <c r="T1422" s="70"/>
      <c r="U1422" s="70"/>
      <c r="V1422" s="70"/>
      <c r="W1422" s="70"/>
      <c r="X1422" s="70"/>
      <c r="Y1422" s="70"/>
      <c r="Z1422" s="70"/>
      <c r="AA1422" s="70"/>
      <c r="AB1422" s="70"/>
      <c r="AC1422" s="70"/>
      <c r="AD1422" s="70"/>
      <c r="AE1422" s="70"/>
      <c r="AF1422" s="70"/>
      <c r="AG1422" s="70"/>
      <c r="AH1422" s="70"/>
      <c r="AI1422" s="70"/>
      <c r="AJ1422" s="70"/>
      <c r="AK1422" s="70"/>
      <c r="AL1422" s="70"/>
      <c r="AM1422" s="70"/>
      <c r="AN1422" s="70"/>
      <c r="AO1422" s="70"/>
      <c r="AP1422" s="70"/>
      <c r="AQ1422" s="70"/>
      <c r="AR1422" s="70"/>
      <c r="AS1422" s="70"/>
      <c r="AT1422" s="70"/>
      <c r="AU1422" s="70"/>
      <c r="AV1422" s="70"/>
      <c r="AW1422" s="70"/>
      <c r="AX1422" s="70"/>
      <c r="AY1422" s="70"/>
      <c r="AZ1422" s="70"/>
      <c r="BA1422" s="70"/>
      <c r="BB1422" s="70"/>
      <c r="BC1422" s="70"/>
      <c r="BD1422" s="70"/>
      <c r="BE1422" s="70"/>
      <c r="BF1422" s="70"/>
      <c r="BG1422" s="70"/>
      <c r="BH1422" s="70"/>
      <c r="BI1422" s="70"/>
      <c r="BJ1422" s="70"/>
      <c r="BK1422" s="70"/>
      <c r="AMD1422" s="70"/>
      <c r="AME1422" s="70"/>
      <c r="AMF1422" s="70"/>
      <c r="AMG1422" s="70"/>
      <c r="AMH1422" s="70"/>
      <c r="AMI1422" s="70"/>
      <c r="AMJ1422" s="70"/>
    </row>
    <row r="1423" spans="1:1024" s="72" customFormat="1" ht="28.7" customHeight="1" x14ac:dyDescent="0.25">
      <c r="A1423" s="123">
        <v>1420</v>
      </c>
      <c r="B1423" s="53" t="s">
        <v>3058</v>
      </c>
      <c r="C1423" s="53" t="s">
        <v>2318</v>
      </c>
      <c r="D1423" s="53" t="s">
        <v>3032</v>
      </c>
      <c r="E1423" s="73" t="s">
        <v>28</v>
      </c>
      <c r="F1423" s="73"/>
      <c r="G1423" s="79">
        <v>420</v>
      </c>
      <c r="H1423" s="75">
        <f t="shared" si="60"/>
        <v>525</v>
      </c>
      <c r="I1423" s="76">
        <v>1344</v>
      </c>
      <c r="J1423" s="77" t="s">
        <v>124</v>
      </c>
      <c r="K1423" s="66" t="s">
        <v>7224</v>
      </c>
      <c r="L1423" s="71" t="s">
        <v>7111</v>
      </c>
      <c r="M1423" s="78" t="s">
        <v>9</v>
      </c>
      <c r="N1423" s="78" t="s">
        <v>24</v>
      </c>
      <c r="O1423" s="125" t="s">
        <v>7228</v>
      </c>
      <c r="P1423" s="70"/>
      <c r="Q1423" s="70"/>
      <c r="R1423" s="70"/>
      <c r="S1423" s="70"/>
      <c r="T1423" s="70"/>
      <c r="U1423" s="70"/>
      <c r="V1423" s="70"/>
      <c r="W1423" s="70"/>
      <c r="X1423" s="70"/>
      <c r="Y1423" s="70"/>
      <c r="Z1423" s="70"/>
      <c r="AA1423" s="70"/>
      <c r="AB1423" s="70"/>
      <c r="AC1423" s="70"/>
      <c r="AD1423" s="70"/>
      <c r="AE1423" s="70"/>
      <c r="AF1423" s="70"/>
      <c r="AG1423" s="70"/>
      <c r="AH1423" s="70"/>
      <c r="AI1423" s="70"/>
      <c r="AJ1423" s="70"/>
      <c r="AK1423" s="70"/>
      <c r="AL1423" s="70"/>
      <c r="AM1423" s="70"/>
      <c r="AN1423" s="70"/>
      <c r="AO1423" s="70"/>
      <c r="AP1423" s="70"/>
      <c r="AQ1423" s="70"/>
      <c r="AR1423" s="70"/>
      <c r="AS1423" s="70"/>
      <c r="AT1423" s="70"/>
      <c r="AU1423" s="70"/>
      <c r="AV1423" s="70"/>
      <c r="AW1423" s="70"/>
      <c r="AX1423" s="70"/>
      <c r="AY1423" s="70"/>
      <c r="AZ1423" s="70"/>
      <c r="BA1423" s="70"/>
      <c r="BB1423" s="70"/>
      <c r="BC1423" s="70"/>
      <c r="BD1423" s="70"/>
      <c r="BE1423" s="70"/>
      <c r="BF1423" s="70"/>
      <c r="BG1423" s="70"/>
      <c r="BH1423" s="70"/>
      <c r="BI1423" s="70"/>
      <c r="BJ1423" s="70"/>
      <c r="BK1423" s="70"/>
      <c r="AMD1423" s="70"/>
      <c r="AME1423" s="70"/>
      <c r="AMF1423" s="70"/>
      <c r="AMG1423" s="70"/>
      <c r="AMH1423" s="70"/>
      <c r="AMI1423" s="70"/>
      <c r="AMJ1423" s="70"/>
    </row>
    <row r="1424" spans="1:1024" s="72" customFormat="1" ht="28.7" customHeight="1" x14ac:dyDescent="0.25">
      <c r="A1424" s="123">
        <v>1421</v>
      </c>
      <c r="B1424" s="53" t="s">
        <v>3059</v>
      </c>
      <c r="C1424" s="53" t="s">
        <v>2032</v>
      </c>
      <c r="D1424" s="53" t="s">
        <v>271</v>
      </c>
      <c r="E1424" s="73" t="s">
        <v>28</v>
      </c>
      <c r="F1424" s="73"/>
      <c r="G1424" s="79">
        <v>750</v>
      </c>
      <c r="H1424" s="75">
        <f t="shared" si="60"/>
        <v>937.5</v>
      </c>
      <c r="I1424" s="76">
        <v>1545.6</v>
      </c>
      <c r="J1424" s="77" t="s">
        <v>7112</v>
      </c>
      <c r="K1424" s="66" t="s">
        <v>7224</v>
      </c>
      <c r="L1424" s="66" t="s">
        <v>7113</v>
      </c>
      <c r="M1424" s="78" t="s">
        <v>9</v>
      </c>
      <c r="N1424" s="78" t="s">
        <v>24</v>
      </c>
      <c r="O1424" s="125" t="s">
        <v>7228</v>
      </c>
      <c r="P1424" s="70"/>
      <c r="Q1424" s="70"/>
      <c r="R1424" s="70"/>
      <c r="S1424" s="70"/>
      <c r="T1424" s="70"/>
      <c r="U1424" s="70"/>
      <c r="V1424" s="70"/>
      <c r="W1424" s="70"/>
      <c r="X1424" s="70"/>
      <c r="Y1424" s="70"/>
      <c r="Z1424" s="70"/>
      <c r="AA1424" s="70"/>
      <c r="AB1424" s="70"/>
      <c r="AC1424" s="70"/>
      <c r="AD1424" s="70"/>
      <c r="AE1424" s="70"/>
      <c r="AF1424" s="70"/>
      <c r="AG1424" s="70"/>
      <c r="AH1424" s="70"/>
      <c r="AI1424" s="70"/>
      <c r="AJ1424" s="70"/>
      <c r="AK1424" s="70"/>
      <c r="AL1424" s="70"/>
      <c r="AM1424" s="70"/>
      <c r="AN1424" s="70"/>
      <c r="AO1424" s="70"/>
      <c r="AP1424" s="70"/>
      <c r="AQ1424" s="70"/>
      <c r="AR1424" s="70"/>
      <c r="AS1424" s="70"/>
      <c r="AT1424" s="70"/>
      <c r="AU1424" s="70"/>
      <c r="AV1424" s="70"/>
      <c r="AW1424" s="70"/>
      <c r="AX1424" s="70"/>
      <c r="AY1424" s="70"/>
      <c r="AZ1424" s="70"/>
      <c r="BA1424" s="70"/>
      <c r="BB1424" s="70"/>
      <c r="BC1424" s="70"/>
      <c r="BD1424" s="70"/>
      <c r="BE1424" s="70"/>
      <c r="BF1424" s="70"/>
      <c r="BG1424" s="70"/>
      <c r="BH1424" s="70"/>
      <c r="BI1424" s="70"/>
      <c r="BJ1424" s="70"/>
      <c r="BK1424" s="70"/>
      <c r="AMD1424" s="70"/>
      <c r="AME1424" s="70"/>
      <c r="AMF1424" s="70"/>
      <c r="AMG1424" s="70"/>
      <c r="AMH1424" s="70"/>
      <c r="AMI1424" s="70"/>
      <c r="AMJ1424" s="70"/>
    </row>
    <row r="1425" spans="1:1024" s="72" customFormat="1" ht="28.7" customHeight="1" x14ac:dyDescent="0.25">
      <c r="A1425" s="123">
        <v>1422</v>
      </c>
      <c r="B1425" s="53" t="s">
        <v>3060</v>
      </c>
      <c r="C1425" s="53" t="s">
        <v>2035</v>
      </c>
      <c r="D1425" s="53" t="s">
        <v>271</v>
      </c>
      <c r="E1425" s="73" t="s">
        <v>28</v>
      </c>
      <c r="F1425" s="73"/>
      <c r="G1425" s="79">
        <v>750</v>
      </c>
      <c r="H1425" s="75">
        <f t="shared" si="60"/>
        <v>937.5</v>
      </c>
      <c r="I1425" s="76">
        <v>1545.6</v>
      </c>
      <c r="J1425" s="77" t="s">
        <v>7112</v>
      </c>
      <c r="K1425" s="66" t="s">
        <v>7224</v>
      </c>
      <c r="L1425" s="66" t="s">
        <v>7113</v>
      </c>
      <c r="M1425" s="78" t="s">
        <v>9</v>
      </c>
      <c r="N1425" s="78" t="s">
        <v>24</v>
      </c>
      <c r="O1425" s="125" t="s">
        <v>7228</v>
      </c>
      <c r="P1425" s="70"/>
      <c r="Q1425" s="70"/>
      <c r="R1425" s="70"/>
      <c r="S1425" s="70"/>
      <c r="T1425" s="70"/>
      <c r="U1425" s="70"/>
      <c r="V1425" s="70"/>
      <c r="W1425" s="70"/>
      <c r="X1425" s="70"/>
      <c r="Y1425" s="70"/>
      <c r="Z1425" s="70"/>
      <c r="AA1425" s="70"/>
      <c r="AB1425" s="70"/>
      <c r="AC1425" s="70"/>
      <c r="AD1425" s="70"/>
      <c r="AE1425" s="70"/>
      <c r="AF1425" s="70"/>
      <c r="AG1425" s="70"/>
      <c r="AH1425" s="70"/>
      <c r="AI1425" s="70"/>
      <c r="AJ1425" s="70"/>
      <c r="AK1425" s="70"/>
      <c r="AL1425" s="70"/>
      <c r="AM1425" s="70"/>
      <c r="AN1425" s="70"/>
      <c r="AO1425" s="70"/>
      <c r="AP1425" s="70"/>
      <c r="AQ1425" s="70"/>
      <c r="AR1425" s="70"/>
      <c r="AS1425" s="70"/>
      <c r="AT1425" s="70"/>
      <c r="AU1425" s="70"/>
      <c r="AV1425" s="70"/>
      <c r="AW1425" s="70"/>
      <c r="AX1425" s="70"/>
      <c r="AY1425" s="70"/>
      <c r="AZ1425" s="70"/>
      <c r="BA1425" s="70"/>
      <c r="BB1425" s="70"/>
      <c r="BC1425" s="70"/>
      <c r="BD1425" s="70"/>
      <c r="BE1425" s="70"/>
      <c r="BF1425" s="70"/>
      <c r="BG1425" s="70"/>
      <c r="BH1425" s="70"/>
      <c r="BI1425" s="70"/>
      <c r="BJ1425" s="70"/>
      <c r="BK1425" s="70"/>
      <c r="AMD1425" s="70"/>
      <c r="AME1425" s="70"/>
      <c r="AMF1425" s="70"/>
      <c r="AMG1425" s="70"/>
      <c r="AMH1425" s="70"/>
      <c r="AMI1425" s="70"/>
      <c r="AMJ1425" s="70"/>
    </row>
    <row r="1426" spans="1:1024" s="72" customFormat="1" ht="28.7" customHeight="1" x14ac:dyDescent="0.25">
      <c r="A1426" s="123">
        <v>1423</v>
      </c>
      <c r="B1426" s="53" t="s">
        <v>3061</v>
      </c>
      <c r="C1426" s="53" t="s">
        <v>2037</v>
      </c>
      <c r="D1426" s="53" t="s">
        <v>271</v>
      </c>
      <c r="E1426" s="73" t="s">
        <v>28</v>
      </c>
      <c r="F1426" s="73"/>
      <c r="G1426" s="79">
        <v>750</v>
      </c>
      <c r="H1426" s="75">
        <f t="shared" si="60"/>
        <v>937.5</v>
      </c>
      <c r="I1426" s="76">
        <v>1545.6</v>
      </c>
      <c r="J1426" s="77" t="s">
        <v>7112</v>
      </c>
      <c r="K1426" s="66" t="s">
        <v>7224</v>
      </c>
      <c r="L1426" s="66" t="s">
        <v>7113</v>
      </c>
      <c r="M1426" s="78" t="s">
        <v>9</v>
      </c>
      <c r="N1426" s="78" t="s">
        <v>24</v>
      </c>
      <c r="O1426" s="125" t="s">
        <v>7228</v>
      </c>
      <c r="P1426" s="70"/>
      <c r="Q1426" s="70"/>
      <c r="R1426" s="70"/>
      <c r="S1426" s="70"/>
      <c r="T1426" s="70"/>
      <c r="U1426" s="70"/>
      <c r="V1426" s="70"/>
      <c r="W1426" s="70"/>
      <c r="X1426" s="70"/>
      <c r="Y1426" s="70"/>
      <c r="Z1426" s="70"/>
      <c r="AA1426" s="70"/>
      <c r="AB1426" s="70"/>
      <c r="AC1426" s="70"/>
      <c r="AD1426" s="70"/>
      <c r="AE1426" s="70"/>
      <c r="AF1426" s="70"/>
      <c r="AG1426" s="70"/>
      <c r="AH1426" s="70"/>
      <c r="AI1426" s="70"/>
      <c r="AJ1426" s="70"/>
      <c r="AK1426" s="70"/>
      <c r="AL1426" s="70"/>
      <c r="AM1426" s="70"/>
      <c r="AN1426" s="70"/>
      <c r="AO1426" s="70"/>
      <c r="AP1426" s="70"/>
      <c r="AQ1426" s="70"/>
      <c r="AR1426" s="70"/>
      <c r="AS1426" s="70"/>
      <c r="AT1426" s="70"/>
      <c r="AU1426" s="70"/>
      <c r="AV1426" s="70"/>
      <c r="AW1426" s="70"/>
      <c r="AX1426" s="70"/>
      <c r="AY1426" s="70"/>
      <c r="AZ1426" s="70"/>
      <c r="BA1426" s="70"/>
      <c r="BB1426" s="70"/>
      <c r="BC1426" s="70"/>
      <c r="BD1426" s="70"/>
      <c r="BE1426" s="70"/>
      <c r="BF1426" s="70"/>
      <c r="BG1426" s="70"/>
      <c r="BH1426" s="70"/>
      <c r="BI1426" s="70"/>
      <c r="BJ1426" s="70"/>
      <c r="BK1426" s="70"/>
      <c r="AMD1426" s="70"/>
      <c r="AME1426" s="70"/>
      <c r="AMF1426" s="70"/>
      <c r="AMG1426" s="70"/>
      <c r="AMH1426" s="70"/>
      <c r="AMI1426" s="70"/>
      <c r="AMJ1426" s="70"/>
    </row>
    <row r="1427" spans="1:1024" s="72" customFormat="1" ht="28.7" customHeight="1" x14ac:dyDescent="0.25">
      <c r="A1427" s="123">
        <v>1424</v>
      </c>
      <c r="B1427" s="53" t="s">
        <v>3062</v>
      </c>
      <c r="C1427" s="53" t="s">
        <v>2042</v>
      </c>
      <c r="D1427" s="53" t="s">
        <v>271</v>
      </c>
      <c r="E1427" s="73" t="s">
        <v>28</v>
      </c>
      <c r="F1427" s="73"/>
      <c r="G1427" s="79">
        <v>750</v>
      </c>
      <c r="H1427" s="75">
        <f t="shared" si="60"/>
        <v>937.5</v>
      </c>
      <c r="I1427" s="76">
        <v>1545.6</v>
      </c>
      <c r="J1427" s="77" t="s">
        <v>7112</v>
      </c>
      <c r="K1427" s="66" t="s">
        <v>7224</v>
      </c>
      <c r="L1427" s="66" t="s">
        <v>7113</v>
      </c>
      <c r="M1427" s="78" t="s">
        <v>9</v>
      </c>
      <c r="N1427" s="78" t="s">
        <v>24</v>
      </c>
      <c r="O1427" s="125" t="s">
        <v>7228</v>
      </c>
      <c r="P1427" s="70"/>
      <c r="Q1427" s="70"/>
      <c r="R1427" s="70"/>
      <c r="S1427" s="70"/>
      <c r="T1427" s="70"/>
      <c r="U1427" s="70"/>
      <c r="V1427" s="70"/>
      <c r="W1427" s="70"/>
      <c r="X1427" s="70"/>
      <c r="Y1427" s="70"/>
      <c r="Z1427" s="70"/>
      <c r="AA1427" s="70"/>
      <c r="AB1427" s="70"/>
      <c r="AC1427" s="70"/>
      <c r="AD1427" s="70"/>
      <c r="AE1427" s="70"/>
      <c r="AF1427" s="70"/>
      <c r="AG1427" s="70"/>
      <c r="AH1427" s="70"/>
      <c r="AI1427" s="70"/>
      <c r="AJ1427" s="70"/>
      <c r="AK1427" s="70"/>
      <c r="AL1427" s="70"/>
      <c r="AM1427" s="70"/>
      <c r="AN1427" s="70"/>
      <c r="AO1427" s="70"/>
      <c r="AP1427" s="70"/>
      <c r="AQ1427" s="70"/>
      <c r="AR1427" s="70"/>
      <c r="AS1427" s="70"/>
      <c r="AT1427" s="70"/>
      <c r="AU1427" s="70"/>
      <c r="AV1427" s="70"/>
      <c r="AW1427" s="70"/>
      <c r="AX1427" s="70"/>
      <c r="AY1427" s="70"/>
      <c r="AZ1427" s="70"/>
      <c r="BA1427" s="70"/>
      <c r="BB1427" s="70"/>
      <c r="BC1427" s="70"/>
      <c r="BD1427" s="70"/>
      <c r="BE1427" s="70"/>
      <c r="BF1427" s="70"/>
      <c r="BG1427" s="70"/>
      <c r="BH1427" s="70"/>
      <c r="BI1427" s="70"/>
      <c r="BJ1427" s="70"/>
      <c r="BK1427" s="70"/>
      <c r="AMD1427" s="70"/>
      <c r="AME1427" s="70"/>
      <c r="AMF1427" s="70"/>
      <c r="AMG1427" s="70"/>
      <c r="AMH1427" s="70"/>
      <c r="AMI1427" s="70"/>
      <c r="AMJ1427" s="70"/>
    </row>
    <row r="1428" spans="1:1024" s="72" customFormat="1" ht="28.7" customHeight="1" x14ac:dyDescent="0.25">
      <c r="A1428" s="123">
        <v>1425</v>
      </c>
      <c r="B1428" s="53" t="s">
        <v>3063</v>
      </c>
      <c r="C1428" s="53" t="s">
        <v>2044</v>
      </c>
      <c r="D1428" s="53" t="s">
        <v>271</v>
      </c>
      <c r="E1428" s="73" t="s">
        <v>28</v>
      </c>
      <c r="F1428" s="73"/>
      <c r="G1428" s="79">
        <v>750</v>
      </c>
      <c r="H1428" s="75">
        <f t="shared" si="60"/>
        <v>937.5</v>
      </c>
      <c r="I1428" s="76">
        <v>1545.6</v>
      </c>
      <c r="J1428" s="77" t="s">
        <v>7112</v>
      </c>
      <c r="K1428" s="66" t="s">
        <v>7224</v>
      </c>
      <c r="L1428" s="66" t="s">
        <v>7113</v>
      </c>
      <c r="M1428" s="78" t="s">
        <v>9</v>
      </c>
      <c r="N1428" s="78" t="s">
        <v>24</v>
      </c>
      <c r="O1428" s="125" t="s">
        <v>7228</v>
      </c>
      <c r="P1428" s="70"/>
      <c r="Q1428" s="70"/>
      <c r="R1428" s="70"/>
      <c r="S1428" s="70"/>
      <c r="T1428" s="70"/>
      <c r="U1428" s="70"/>
      <c r="V1428" s="70"/>
      <c r="W1428" s="70"/>
      <c r="X1428" s="70"/>
      <c r="Y1428" s="70"/>
      <c r="Z1428" s="70"/>
      <c r="AA1428" s="70"/>
      <c r="AB1428" s="70"/>
      <c r="AC1428" s="70"/>
      <c r="AD1428" s="70"/>
      <c r="AE1428" s="70"/>
      <c r="AF1428" s="70"/>
      <c r="AG1428" s="70"/>
      <c r="AH1428" s="70"/>
      <c r="AI1428" s="70"/>
      <c r="AJ1428" s="70"/>
      <c r="AK1428" s="70"/>
      <c r="AL1428" s="70"/>
      <c r="AM1428" s="70"/>
      <c r="AN1428" s="70"/>
      <c r="AO1428" s="70"/>
      <c r="AP1428" s="70"/>
      <c r="AQ1428" s="70"/>
      <c r="AR1428" s="70"/>
      <c r="AS1428" s="70"/>
      <c r="AT1428" s="70"/>
      <c r="AU1428" s="70"/>
      <c r="AV1428" s="70"/>
      <c r="AW1428" s="70"/>
      <c r="AX1428" s="70"/>
      <c r="AY1428" s="70"/>
      <c r="AZ1428" s="70"/>
      <c r="BA1428" s="70"/>
      <c r="BB1428" s="70"/>
      <c r="BC1428" s="70"/>
      <c r="BD1428" s="70"/>
      <c r="BE1428" s="70"/>
      <c r="BF1428" s="70"/>
      <c r="BG1428" s="70"/>
      <c r="BH1428" s="70"/>
      <c r="BI1428" s="70"/>
      <c r="BJ1428" s="70"/>
      <c r="BK1428" s="70"/>
      <c r="AMD1428" s="70"/>
      <c r="AME1428" s="70"/>
      <c r="AMF1428" s="70"/>
      <c r="AMG1428" s="70"/>
      <c r="AMH1428" s="70"/>
      <c r="AMI1428" s="70"/>
      <c r="AMJ1428" s="70"/>
    </row>
    <row r="1429" spans="1:1024" s="72" customFormat="1" ht="28.7" customHeight="1" x14ac:dyDescent="0.25">
      <c r="A1429" s="123">
        <v>1426</v>
      </c>
      <c r="B1429" s="53" t="s">
        <v>3064</v>
      </c>
      <c r="C1429" s="53" t="s">
        <v>2046</v>
      </c>
      <c r="D1429" s="53" t="s">
        <v>271</v>
      </c>
      <c r="E1429" s="73" t="s">
        <v>28</v>
      </c>
      <c r="F1429" s="73"/>
      <c r="G1429" s="79">
        <v>750</v>
      </c>
      <c r="H1429" s="75">
        <f t="shared" si="60"/>
        <v>937.5</v>
      </c>
      <c r="I1429" s="76">
        <v>1545.6</v>
      </c>
      <c r="J1429" s="77" t="s">
        <v>7112</v>
      </c>
      <c r="K1429" s="66" t="s">
        <v>7224</v>
      </c>
      <c r="L1429" s="66" t="s">
        <v>7113</v>
      </c>
      <c r="M1429" s="78" t="s">
        <v>9</v>
      </c>
      <c r="N1429" s="78" t="s">
        <v>24</v>
      </c>
      <c r="O1429" s="125" t="s">
        <v>7228</v>
      </c>
      <c r="P1429" s="70"/>
      <c r="Q1429" s="70"/>
      <c r="R1429" s="70"/>
      <c r="S1429" s="70"/>
      <c r="T1429" s="70"/>
      <c r="U1429" s="70"/>
      <c r="V1429" s="70"/>
      <c r="W1429" s="70"/>
      <c r="X1429" s="70"/>
      <c r="Y1429" s="70"/>
      <c r="Z1429" s="70"/>
      <c r="AA1429" s="70"/>
      <c r="AB1429" s="70"/>
      <c r="AC1429" s="70"/>
      <c r="AD1429" s="70"/>
      <c r="AE1429" s="70"/>
      <c r="AF1429" s="70"/>
      <c r="AG1429" s="70"/>
      <c r="AH1429" s="70"/>
      <c r="AI1429" s="70"/>
      <c r="AJ1429" s="70"/>
      <c r="AK1429" s="70"/>
      <c r="AL1429" s="70"/>
      <c r="AM1429" s="70"/>
      <c r="AN1429" s="70"/>
      <c r="AO1429" s="70"/>
      <c r="AP1429" s="70"/>
      <c r="AQ1429" s="70"/>
      <c r="AR1429" s="70"/>
      <c r="AS1429" s="70"/>
      <c r="AT1429" s="70"/>
      <c r="AU1429" s="70"/>
      <c r="AV1429" s="70"/>
      <c r="AW1429" s="70"/>
      <c r="AX1429" s="70"/>
      <c r="AY1429" s="70"/>
      <c r="AZ1429" s="70"/>
      <c r="BA1429" s="70"/>
      <c r="BB1429" s="70"/>
      <c r="BC1429" s="70"/>
      <c r="BD1429" s="70"/>
      <c r="BE1429" s="70"/>
      <c r="BF1429" s="70"/>
      <c r="BG1429" s="70"/>
      <c r="BH1429" s="70"/>
      <c r="BI1429" s="70"/>
      <c r="BJ1429" s="70"/>
      <c r="BK1429" s="70"/>
      <c r="AMD1429" s="70"/>
      <c r="AME1429" s="70"/>
      <c r="AMF1429" s="70"/>
      <c r="AMG1429" s="70"/>
      <c r="AMH1429" s="70"/>
      <c r="AMI1429" s="70"/>
      <c r="AMJ1429" s="70"/>
    </row>
    <row r="1430" spans="1:1024" s="72" customFormat="1" ht="28.7" customHeight="1" x14ac:dyDescent="0.25">
      <c r="A1430" s="123">
        <v>1427</v>
      </c>
      <c r="B1430" s="53" t="s">
        <v>3065</v>
      </c>
      <c r="C1430" s="53" t="s">
        <v>2048</v>
      </c>
      <c r="D1430" s="53" t="s">
        <v>271</v>
      </c>
      <c r="E1430" s="73" t="s">
        <v>28</v>
      </c>
      <c r="F1430" s="73"/>
      <c r="G1430" s="79">
        <v>750</v>
      </c>
      <c r="H1430" s="75">
        <f t="shared" si="60"/>
        <v>937.5</v>
      </c>
      <c r="I1430" s="76">
        <v>1545.6</v>
      </c>
      <c r="J1430" s="77" t="s">
        <v>7112</v>
      </c>
      <c r="K1430" s="66" t="s">
        <v>7224</v>
      </c>
      <c r="L1430" s="66" t="s">
        <v>7113</v>
      </c>
      <c r="M1430" s="78" t="s">
        <v>9</v>
      </c>
      <c r="N1430" s="78" t="s">
        <v>24</v>
      </c>
      <c r="O1430" s="125" t="s">
        <v>7228</v>
      </c>
      <c r="P1430" s="70"/>
      <c r="Q1430" s="70"/>
      <c r="R1430" s="70"/>
      <c r="S1430" s="70"/>
      <c r="T1430" s="70"/>
      <c r="U1430" s="70"/>
      <c r="V1430" s="70"/>
      <c r="W1430" s="70"/>
      <c r="X1430" s="70"/>
      <c r="Y1430" s="70"/>
      <c r="Z1430" s="70"/>
      <c r="AA1430" s="70"/>
      <c r="AB1430" s="70"/>
      <c r="AC1430" s="70"/>
      <c r="AD1430" s="70"/>
      <c r="AE1430" s="70"/>
      <c r="AF1430" s="70"/>
      <c r="AG1430" s="70"/>
      <c r="AH1430" s="70"/>
      <c r="AI1430" s="70"/>
      <c r="AJ1430" s="70"/>
      <c r="AK1430" s="70"/>
      <c r="AL1430" s="70"/>
      <c r="AM1430" s="70"/>
      <c r="AN1430" s="70"/>
      <c r="AO1430" s="70"/>
      <c r="AP1430" s="70"/>
      <c r="AQ1430" s="70"/>
      <c r="AR1430" s="70"/>
      <c r="AS1430" s="70"/>
      <c r="AT1430" s="70"/>
      <c r="AU1430" s="70"/>
      <c r="AV1430" s="70"/>
      <c r="AW1430" s="70"/>
      <c r="AX1430" s="70"/>
      <c r="AY1430" s="70"/>
      <c r="AZ1430" s="70"/>
      <c r="BA1430" s="70"/>
      <c r="BB1430" s="70"/>
      <c r="BC1430" s="70"/>
      <c r="BD1430" s="70"/>
      <c r="BE1430" s="70"/>
      <c r="BF1430" s="70"/>
      <c r="BG1430" s="70"/>
      <c r="BH1430" s="70"/>
      <c r="BI1430" s="70"/>
      <c r="BJ1430" s="70"/>
      <c r="BK1430" s="70"/>
      <c r="AMD1430" s="70"/>
      <c r="AME1430" s="70"/>
      <c r="AMF1430" s="70"/>
      <c r="AMG1430" s="70"/>
      <c r="AMH1430" s="70"/>
      <c r="AMI1430" s="70"/>
      <c r="AMJ1430" s="70"/>
    </row>
    <row r="1431" spans="1:1024" s="72" customFormat="1" ht="28.7" customHeight="1" x14ac:dyDescent="0.25">
      <c r="A1431" s="123">
        <v>1428</v>
      </c>
      <c r="B1431" s="53" t="s">
        <v>3066</v>
      </c>
      <c r="C1431" s="53" t="s">
        <v>2050</v>
      </c>
      <c r="D1431" s="53" t="s">
        <v>271</v>
      </c>
      <c r="E1431" s="73" t="s">
        <v>28</v>
      </c>
      <c r="F1431" s="73"/>
      <c r="G1431" s="79">
        <v>750</v>
      </c>
      <c r="H1431" s="75">
        <f t="shared" si="60"/>
        <v>937.5</v>
      </c>
      <c r="I1431" s="76">
        <v>1545.6</v>
      </c>
      <c r="J1431" s="77" t="s">
        <v>7112</v>
      </c>
      <c r="K1431" s="66" t="s">
        <v>7224</v>
      </c>
      <c r="L1431" s="66" t="s">
        <v>7113</v>
      </c>
      <c r="M1431" s="78" t="s">
        <v>9</v>
      </c>
      <c r="N1431" s="78" t="s">
        <v>24</v>
      </c>
      <c r="O1431" s="125" t="s">
        <v>7228</v>
      </c>
      <c r="P1431" s="70"/>
      <c r="Q1431" s="70"/>
      <c r="R1431" s="70"/>
      <c r="S1431" s="70"/>
      <c r="T1431" s="70"/>
      <c r="U1431" s="70"/>
      <c r="V1431" s="70"/>
      <c r="W1431" s="70"/>
      <c r="X1431" s="70"/>
      <c r="Y1431" s="70"/>
      <c r="Z1431" s="70"/>
      <c r="AA1431" s="70"/>
      <c r="AB1431" s="70"/>
      <c r="AC1431" s="70"/>
      <c r="AD1431" s="70"/>
      <c r="AE1431" s="70"/>
      <c r="AF1431" s="70"/>
      <c r="AG1431" s="70"/>
      <c r="AH1431" s="70"/>
      <c r="AI1431" s="70"/>
      <c r="AJ1431" s="70"/>
      <c r="AK1431" s="70"/>
      <c r="AL1431" s="70"/>
      <c r="AM1431" s="70"/>
      <c r="AN1431" s="70"/>
      <c r="AO1431" s="70"/>
      <c r="AP1431" s="70"/>
      <c r="AQ1431" s="70"/>
      <c r="AR1431" s="70"/>
      <c r="AS1431" s="70"/>
      <c r="AT1431" s="70"/>
      <c r="AU1431" s="70"/>
      <c r="AV1431" s="70"/>
      <c r="AW1431" s="70"/>
      <c r="AX1431" s="70"/>
      <c r="AY1431" s="70"/>
      <c r="AZ1431" s="70"/>
      <c r="BA1431" s="70"/>
      <c r="BB1431" s="70"/>
      <c r="BC1431" s="70"/>
      <c r="BD1431" s="70"/>
      <c r="BE1431" s="70"/>
      <c r="BF1431" s="70"/>
      <c r="BG1431" s="70"/>
      <c r="BH1431" s="70"/>
      <c r="BI1431" s="70"/>
      <c r="BJ1431" s="70"/>
      <c r="BK1431" s="70"/>
      <c r="AMD1431" s="70"/>
      <c r="AME1431" s="70"/>
      <c r="AMF1431" s="70"/>
      <c r="AMG1431" s="70"/>
      <c r="AMH1431" s="70"/>
      <c r="AMI1431" s="70"/>
      <c r="AMJ1431" s="70"/>
    </row>
    <row r="1432" spans="1:1024" s="72" customFormat="1" ht="28.7" customHeight="1" x14ac:dyDescent="0.25">
      <c r="A1432" s="123">
        <v>1429</v>
      </c>
      <c r="B1432" s="53" t="s">
        <v>3067</v>
      </c>
      <c r="C1432" s="53" t="s">
        <v>2052</v>
      </c>
      <c r="D1432" s="53" t="s">
        <v>271</v>
      </c>
      <c r="E1432" s="73" t="s">
        <v>28</v>
      </c>
      <c r="F1432" s="73"/>
      <c r="G1432" s="79">
        <v>750</v>
      </c>
      <c r="H1432" s="75">
        <f t="shared" si="60"/>
        <v>937.5</v>
      </c>
      <c r="I1432" s="76">
        <v>1545.6</v>
      </c>
      <c r="J1432" s="77" t="s">
        <v>7112</v>
      </c>
      <c r="K1432" s="66" t="s">
        <v>7224</v>
      </c>
      <c r="L1432" s="66" t="s">
        <v>7113</v>
      </c>
      <c r="M1432" s="78" t="s">
        <v>9</v>
      </c>
      <c r="N1432" s="78" t="s">
        <v>24</v>
      </c>
      <c r="O1432" s="125" t="s">
        <v>7228</v>
      </c>
      <c r="P1432" s="70"/>
      <c r="Q1432" s="70"/>
      <c r="R1432" s="70"/>
      <c r="S1432" s="70"/>
      <c r="T1432" s="70"/>
      <c r="U1432" s="70"/>
      <c r="V1432" s="70"/>
      <c r="W1432" s="70"/>
      <c r="X1432" s="70"/>
      <c r="Y1432" s="70"/>
      <c r="Z1432" s="70"/>
      <c r="AA1432" s="70"/>
      <c r="AB1432" s="70"/>
      <c r="AC1432" s="70"/>
      <c r="AD1432" s="70"/>
      <c r="AE1432" s="70"/>
      <c r="AF1432" s="70"/>
      <c r="AG1432" s="70"/>
      <c r="AH1432" s="70"/>
      <c r="AI1432" s="70"/>
      <c r="AJ1432" s="70"/>
      <c r="AK1432" s="70"/>
      <c r="AL1432" s="70"/>
      <c r="AM1432" s="70"/>
      <c r="AN1432" s="70"/>
      <c r="AO1432" s="70"/>
      <c r="AP1432" s="70"/>
      <c r="AQ1432" s="70"/>
      <c r="AR1432" s="70"/>
      <c r="AS1432" s="70"/>
      <c r="AT1432" s="70"/>
      <c r="AU1432" s="70"/>
      <c r="AV1432" s="70"/>
      <c r="AW1432" s="70"/>
      <c r="AX1432" s="70"/>
      <c r="AY1432" s="70"/>
      <c r="AZ1432" s="70"/>
      <c r="BA1432" s="70"/>
      <c r="BB1432" s="70"/>
      <c r="BC1432" s="70"/>
      <c r="BD1432" s="70"/>
      <c r="BE1432" s="70"/>
      <c r="BF1432" s="70"/>
      <c r="BG1432" s="70"/>
      <c r="BH1432" s="70"/>
      <c r="BI1432" s="70"/>
      <c r="BJ1432" s="70"/>
      <c r="BK1432" s="70"/>
      <c r="AMD1432" s="70"/>
      <c r="AME1432" s="70"/>
      <c r="AMF1432" s="70"/>
      <c r="AMG1432" s="70"/>
      <c r="AMH1432" s="70"/>
      <c r="AMI1432" s="70"/>
      <c r="AMJ1432" s="70"/>
    </row>
    <row r="1433" spans="1:1024" s="72" customFormat="1" ht="28.7" customHeight="1" x14ac:dyDescent="0.25">
      <c r="A1433" s="123">
        <v>1430</v>
      </c>
      <c r="B1433" s="53" t="s">
        <v>3068</v>
      </c>
      <c r="C1433" s="53" t="s">
        <v>2054</v>
      </c>
      <c r="D1433" s="53" t="s">
        <v>271</v>
      </c>
      <c r="E1433" s="73" t="s">
        <v>28</v>
      </c>
      <c r="F1433" s="73"/>
      <c r="G1433" s="79">
        <v>750</v>
      </c>
      <c r="H1433" s="75">
        <f t="shared" si="60"/>
        <v>937.5</v>
      </c>
      <c r="I1433" s="76">
        <v>1545.6</v>
      </c>
      <c r="J1433" s="77" t="s">
        <v>7112</v>
      </c>
      <c r="K1433" s="66" t="s">
        <v>7224</v>
      </c>
      <c r="L1433" s="66" t="s">
        <v>7113</v>
      </c>
      <c r="M1433" s="78" t="s">
        <v>9</v>
      </c>
      <c r="N1433" s="78" t="s">
        <v>24</v>
      </c>
      <c r="O1433" s="125" t="s">
        <v>7228</v>
      </c>
      <c r="P1433" s="70"/>
      <c r="Q1433" s="70"/>
      <c r="R1433" s="70"/>
      <c r="S1433" s="70"/>
      <c r="T1433" s="70"/>
      <c r="U1433" s="70"/>
      <c r="V1433" s="70"/>
      <c r="W1433" s="70"/>
      <c r="X1433" s="70"/>
      <c r="Y1433" s="70"/>
      <c r="Z1433" s="70"/>
      <c r="AA1433" s="70"/>
      <c r="AB1433" s="70"/>
      <c r="AC1433" s="70"/>
      <c r="AD1433" s="70"/>
      <c r="AE1433" s="70"/>
      <c r="AF1433" s="70"/>
      <c r="AG1433" s="70"/>
      <c r="AH1433" s="70"/>
      <c r="AI1433" s="70"/>
      <c r="AJ1433" s="70"/>
      <c r="AK1433" s="70"/>
      <c r="AL1433" s="70"/>
      <c r="AM1433" s="70"/>
      <c r="AN1433" s="70"/>
      <c r="AO1433" s="70"/>
      <c r="AP1433" s="70"/>
      <c r="AQ1433" s="70"/>
      <c r="AR1433" s="70"/>
      <c r="AS1433" s="70"/>
      <c r="AT1433" s="70"/>
      <c r="AU1433" s="70"/>
      <c r="AV1433" s="70"/>
      <c r="AW1433" s="70"/>
      <c r="AX1433" s="70"/>
      <c r="AY1433" s="70"/>
      <c r="AZ1433" s="70"/>
      <c r="BA1433" s="70"/>
      <c r="BB1433" s="70"/>
      <c r="BC1433" s="70"/>
      <c r="BD1433" s="70"/>
      <c r="BE1433" s="70"/>
      <c r="BF1433" s="70"/>
      <c r="BG1433" s="70"/>
      <c r="BH1433" s="70"/>
      <c r="BI1433" s="70"/>
      <c r="BJ1433" s="70"/>
      <c r="BK1433" s="70"/>
      <c r="AMD1433" s="70"/>
      <c r="AME1433" s="70"/>
      <c r="AMF1433" s="70"/>
      <c r="AMG1433" s="70"/>
      <c r="AMH1433" s="70"/>
      <c r="AMI1433" s="70"/>
      <c r="AMJ1433" s="70"/>
    </row>
    <row r="1434" spans="1:1024" s="72" customFormat="1" ht="28.7" customHeight="1" x14ac:dyDescent="0.25">
      <c r="A1434" s="123">
        <v>1431</v>
      </c>
      <c r="B1434" s="53" t="s">
        <v>3069</v>
      </c>
      <c r="C1434" s="53" t="s">
        <v>2063</v>
      </c>
      <c r="D1434" s="53" t="s">
        <v>271</v>
      </c>
      <c r="E1434" s="73" t="s">
        <v>28</v>
      </c>
      <c r="F1434" s="73"/>
      <c r="G1434" s="79">
        <v>750</v>
      </c>
      <c r="H1434" s="75">
        <f t="shared" si="60"/>
        <v>937.5</v>
      </c>
      <c r="I1434" s="76">
        <v>1545.6</v>
      </c>
      <c r="J1434" s="77" t="s">
        <v>7112</v>
      </c>
      <c r="K1434" s="66" t="s">
        <v>7224</v>
      </c>
      <c r="L1434" s="66" t="s">
        <v>7113</v>
      </c>
      <c r="M1434" s="78" t="s">
        <v>9</v>
      </c>
      <c r="N1434" s="78" t="s">
        <v>24</v>
      </c>
      <c r="O1434" s="125" t="s">
        <v>7228</v>
      </c>
      <c r="P1434" s="70"/>
      <c r="Q1434" s="70"/>
      <c r="R1434" s="70"/>
      <c r="S1434" s="70"/>
      <c r="T1434" s="70"/>
      <c r="U1434" s="70"/>
      <c r="V1434" s="70"/>
      <c r="W1434" s="70"/>
      <c r="X1434" s="70"/>
      <c r="Y1434" s="70"/>
      <c r="Z1434" s="70"/>
      <c r="AA1434" s="70"/>
      <c r="AB1434" s="70"/>
      <c r="AC1434" s="70"/>
      <c r="AD1434" s="70"/>
      <c r="AE1434" s="70"/>
      <c r="AF1434" s="70"/>
      <c r="AG1434" s="70"/>
      <c r="AH1434" s="70"/>
      <c r="AI1434" s="70"/>
      <c r="AJ1434" s="70"/>
      <c r="AK1434" s="70"/>
      <c r="AL1434" s="70"/>
      <c r="AM1434" s="70"/>
      <c r="AN1434" s="70"/>
      <c r="AO1434" s="70"/>
      <c r="AP1434" s="70"/>
      <c r="AQ1434" s="70"/>
      <c r="AR1434" s="70"/>
      <c r="AS1434" s="70"/>
      <c r="AT1434" s="70"/>
      <c r="AU1434" s="70"/>
      <c r="AV1434" s="70"/>
      <c r="AW1434" s="70"/>
      <c r="AX1434" s="70"/>
      <c r="AY1434" s="70"/>
      <c r="AZ1434" s="70"/>
      <c r="BA1434" s="70"/>
      <c r="BB1434" s="70"/>
      <c r="BC1434" s="70"/>
      <c r="BD1434" s="70"/>
      <c r="BE1434" s="70"/>
      <c r="BF1434" s="70"/>
      <c r="BG1434" s="70"/>
      <c r="BH1434" s="70"/>
      <c r="BI1434" s="70"/>
      <c r="BJ1434" s="70"/>
      <c r="BK1434" s="70"/>
      <c r="AMD1434" s="70"/>
      <c r="AME1434" s="70"/>
      <c r="AMF1434" s="70"/>
      <c r="AMG1434" s="70"/>
      <c r="AMH1434" s="70"/>
      <c r="AMI1434" s="70"/>
      <c r="AMJ1434" s="70"/>
    </row>
    <row r="1435" spans="1:1024" s="72" customFormat="1" ht="28.7" customHeight="1" x14ac:dyDescent="0.25">
      <c r="A1435" s="123">
        <v>1432</v>
      </c>
      <c r="B1435" s="53" t="s">
        <v>3070</v>
      </c>
      <c r="C1435" s="53" t="s">
        <v>2065</v>
      </c>
      <c r="D1435" s="53" t="s">
        <v>271</v>
      </c>
      <c r="E1435" s="73" t="s">
        <v>28</v>
      </c>
      <c r="F1435" s="73"/>
      <c r="G1435" s="79">
        <v>750</v>
      </c>
      <c r="H1435" s="75">
        <f t="shared" si="60"/>
        <v>937.5</v>
      </c>
      <c r="I1435" s="76">
        <v>1545.6</v>
      </c>
      <c r="J1435" s="77" t="s">
        <v>7112</v>
      </c>
      <c r="K1435" s="66" t="s">
        <v>7224</v>
      </c>
      <c r="L1435" s="66" t="s">
        <v>7113</v>
      </c>
      <c r="M1435" s="78" t="s">
        <v>9</v>
      </c>
      <c r="N1435" s="78" t="s">
        <v>24</v>
      </c>
      <c r="O1435" s="125" t="s">
        <v>7228</v>
      </c>
      <c r="P1435" s="70"/>
      <c r="Q1435" s="70"/>
      <c r="R1435" s="70"/>
      <c r="S1435" s="70"/>
      <c r="T1435" s="70"/>
      <c r="U1435" s="70"/>
      <c r="V1435" s="70"/>
      <c r="W1435" s="70"/>
      <c r="X1435" s="70"/>
      <c r="Y1435" s="70"/>
      <c r="Z1435" s="70"/>
      <c r="AA1435" s="70"/>
      <c r="AB1435" s="70"/>
      <c r="AC1435" s="70"/>
      <c r="AD1435" s="70"/>
      <c r="AE1435" s="70"/>
      <c r="AF1435" s="70"/>
      <c r="AG1435" s="70"/>
      <c r="AH1435" s="70"/>
      <c r="AI1435" s="70"/>
      <c r="AJ1435" s="70"/>
      <c r="AK1435" s="70"/>
      <c r="AL1435" s="70"/>
      <c r="AM1435" s="70"/>
      <c r="AN1435" s="70"/>
      <c r="AO1435" s="70"/>
      <c r="AP1435" s="70"/>
      <c r="AQ1435" s="70"/>
      <c r="AR1435" s="70"/>
      <c r="AS1435" s="70"/>
      <c r="AT1435" s="70"/>
      <c r="AU1435" s="70"/>
      <c r="AV1435" s="70"/>
      <c r="AW1435" s="70"/>
      <c r="AX1435" s="70"/>
      <c r="AY1435" s="70"/>
      <c r="AZ1435" s="70"/>
      <c r="BA1435" s="70"/>
      <c r="BB1435" s="70"/>
      <c r="BC1435" s="70"/>
      <c r="BD1435" s="70"/>
      <c r="BE1435" s="70"/>
      <c r="BF1435" s="70"/>
      <c r="BG1435" s="70"/>
      <c r="BH1435" s="70"/>
      <c r="BI1435" s="70"/>
      <c r="BJ1435" s="70"/>
      <c r="BK1435" s="70"/>
      <c r="AMD1435" s="70"/>
      <c r="AME1435" s="70"/>
      <c r="AMF1435" s="70"/>
      <c r="AMG1435" s="70"/>
      <c r="AMH1435" s="70"/>
      <c r="AMI1435" s="70"/>
      <c r="AMJ1435" s="70"/>
    </row>
    <row r="1436" spans="1:1024" s="72" customFormat="1" ht="28.7" customHeight="1" x14ac:dyDescent="0.25">
      <c r="A1436" s="123">
        <v>1433</v>
      </c>
      <c r="B1436" s="53" t="s">
        <v>3071</v>
      </c>
      <c r="C1436" s="53" t="s">
        <v>2067</v>
      </c>
      <c r="D1436" s="53" t="s">
        <v>271</v>
      </c>
      <c r="E1436" s="73" t="s">
        <v>28</v>
      </c>
      <c r="F1436" s="73"/>
      <c r="G1436" s="79">
        <v>750</v>
      </c>
      <c r="H1436" s="75">
        <f t="shared" si="60"/>
        <v>937.5</v>
      </c>
      <c r="I1436" s="76">
        <v>1545.6</v>
      </c>
      <c r="J1436" s="77" t="s">
        <v>7112</v>
      </c>
      <c r="K1436" s="66" t="s">
        <v>7224</v>
      </c>
      <c r="L1436" s="66" t="s">
        <v>7113</v>
      </c>
      <c r="M1436" s="78" t="s">
        <v>9</v>
      </c>
      <c r="N1436" s="78" t="s">
        <v>24</v>
      </c>
      <c r="O1436" s="125" t="s">
        <v>7228</v>
      </c>
      <c r="P1436" s="70"/>
      <c r="Q1436" s="70"/>
      <c r="R1436" s="70"/>
      <c r="S1436" s="70"/>
      <c r="T1436" s="70"/>
      <c r="U1436" s="70"/>
      <c r="V1436" s="70"/>
      <c r="W1436" s="70"/>
      <c r="X1436" s="70"/>
      <c r="Y1436" s="70"/>
      <c r="Z1436" s="70"/>
      <c r="AA1436" s="70"/>
      <c r="AB1436" s="70"/>
      <c r="AC1436" s="70"/>
      <c r="AD1436" s="70"/>
      <c r="AE1436" s="70"/>
      <c r="AF1436" s="70"/>
      <c r="AG1436" s="70"/>
      <c r="AH1436" s="70"/>
      <c r="AI1436" s="70"/>
      <c r="AJ1436" s="70"/>
      <c r="AK1436" s="70"/>
      <c r="AL1436" s="70"/>
      <c r="AM1436" s="70"/>
      <c r="AN1436" s="70"/>
      <c r="AO1436" s="70"/>
      <c r="AP1436" s="70"/>
      <c r="AQ1436" s="70"/>
      <c r="AR1436" s="70"/>
      <c r="AS1436" s="70"/>
      <c r="AT1436" s="70"/>
      <c r="AU1436" s="70"/>
      <c r="AV1436" s="70"/>
      <c r="AW1436" s="70"/>
      <c r="AX1436" s="70"/>
      <c r="AY1436" s="70"/>
      <c r="AZ1436" s="70"/>
      <c r="BA1436" s="70"/>
      <c r="BB1436" s="70"/>
      <c r="BC1436" s="70"/>
      <c r="BD1436" s="70"/>
      <c r="BE1436" s="70"/>
      <c r="BF1436" s="70"/>
      <c r="BG1436" s="70"/>
      <c r="BH1436" s="70"/>
      <c r="BI1436" s="70"/>
      <c r="BJ1436" s="70"/>
      <c r="BK1436" s="70"/>
      <c r="AMD1436" s="70"/>
      <c r="AME1436" s="70"/>
      <c r="AMF1436" s="70"/>
      <c r="AMG1436" s="70"/>
      <c r="AMH1436" s="70"/>
      <c r="AMI1436" s="70"/>
      <c r="AMJ1436" s="70"/>
    </row>
    <row r="1437" spans="1:1024" s="72" customFormat="1" ht="28.7" customHeight="1" x14ac:dyDescent="0.25">
      <c r="A1437" s="123">
        <v>1434</v>
      </c>
      <c r="B1437" s="53" t="s">
        <v>3072</v>
      </c>
      <c r="C1437" s="53" t="s">
        <v>2151</v>
      </c>
      <c r="D1437" s="53" t="s">
        <v>271</v>
      </c>
      <c r="E1437" s="73" t="s">
        <v>28</v>
      </c>
      <c r="F1437" s="73"/>
      <c r="G1437" s="79">
        <v>750</v>
      </c>
      <c r="H1437" s="75">
        <f t="shared" si="60"/>
        <v>937.5</v>
      </c>
      <c r="I1437" s="76">
        <v>1545.6</v>
      </c>
      <c r="J1437" s="77" t="s">
        <v>7112</v>
      </c>
      <c r="K1437" s="66" t="s">
        <v>7224</v>
      </c>
      <c r="L1437" s="66" t="s">
        <v>7113</v>
      </c>
      <c r="M1437" s="78" t="s">
        <v>9</v>
      </c>
      <c r="N1437" s="78" t="s">
        <v>24</v>
      </c>
      <c r="O1437" s="125" t="s">
        <v>7228</v>
      </c>
      <c r="P1437" s="70"/>
      <c r="Q1437" s="70"/>
      <c r="R1437" s="70"/>
      <c r="S1437" s="70"/>
      <c r="T1437" s="70"/>
      <c r="U1437" s="70"/>
      <c r="V1437" s="70"/>
      <c r="W1437" s="70"/>
      <c r="X1437" s="70"/>
      <c r="Y1437" s="70"/>
      <c r="Z1437" s="70"/>
      <c r="AA1437" s="70"/>
      <c r="AB1437" s="70"/>
      <c r="AC1437" s="70"/>
      <c r="AD1437" s="70"/>
      <c r="AE1437" s="70"/>
      <c r="AF1437" s="70"/>
      <c r="AG1437" s="70"/>
      <c r="AH1437" s="70"/>
      <c r="AI1437" s="70"/>
      <c r="AJ1437" s="70"/>
      <c r="AK1437" s="70"/>
      <c r="AL1437" s="70"/>
      <c r="AM1437" s="70"/>
      <c r="AN1437" s="70"/>
      <c r="AO1437" s="70"/>
      <c r="AP1437" s="70"/>
      <c r="AQ1437" s="70"/>
      <c r="AR1437" s="70"/>
      <c r="AS1437" s="70"/>
      <c r="AT1437" s="70"/>
      <c r="AU1437" s="70"/>
      <c r="AV1437" s="70"/>
      <c r="AW1437" s="70"/>
      <c r="AX1437" s="70"/>
      <c r="AY1437" s="70"/>
      <c r="AZ1437" s="70"/>
      <c r="BA1437" s="70"/>
      <c r="BB1437" s="70"/>
      <c r="BC1437" s="70"/>
      <c r="BD1437" s="70"/>
      <c r="BE1437" s="70"/>
      <c r="BF1437" s="70"/>
      <c r="BG1437" s="70"/>
      <c r="BH1437" s="70"/>
      <c r="BI1437" s="70"/>
      <c r="BJ1437" s="70"/>
      <c r="BK1437" s="70"/>
      <c r="AMD1437" s="70"/>
      <c r="AME1437" s="70"/>
      <c r="AMF1437" s="70"/>
      <c r="AMG1437" s="70"/>
      <c r="AMH1437" s="70"/>
      <c r="AMI1437" s="70"/>
      <c r="AMJ1437" s="70"/>
    </row>
    <row r="1438" spans="1:1024" s="72" customFormat="1" ht="28.7" customHeight="1" x14ac:dyDescent="0.25">
      <c r="A1438" s="123">
        <v>1435</v>
      </c>
      <c r="B1438" s="53" t="s">
        <v>3073</v>
      </c>
      <c r="C1438" s="53" t="s">
        <v>2153</v>
      </c>
      <c r="D1438" s="53" t="s">
        <v>271</v>
      </c>
      <c r="E1438" s="73" t="s">
        <v>28</v>
      </c>
      <c r="F1438" s="73"/>
      <c r="G1438" s="79">
        <v>750</v>
      </c>
      <c r="H1438" s="75">
        <f t="shared" si="60"/>
        <v>937.5</v>
      </c>
      <c r="I1438" s="76">
        <v>1545.6</v>
      </c>
      <c r="J1438" s="77" t="s">
        <v>7112</v>
      </c>
      <c r="K1438" s="66" t="s">
        <v>7224</v>
      </c>
      <c r="L1438" s="66" t="s">
        <v>7113</v>
      </c>
      <c r="M1438" s="78" t="s">
        <v>9</v>
      </c>
      <c r="N1438" s="78" t="s">
        <v>24</v>
      </c>
      <c r="O1438" s="125" t="s">
        <v>7228</v>
      </c>
      <c r="P1438" s="70"/>
      <c r="Q1438" s="70"/>
      <c r="R1438" s="70"/>
      <c r="S1438" s="70"/>
      <c r="T1438" s="70"/>
      <c r="U1438" s="70"/>
      <c r="V1438" s="70"/>
      <c r="W1438" s="70"/>
      <c r="X1438" s="70"/>
      <c r="Y1438" s="70"/>
      <c r="Z1438" s="70"/>
      <c r="AA1438" s="70"/>
      <c r="AB1438" s="70"/>
      <c r="AC1438" s="70"/>
      <c r="AD1438" s="70"/>
      <c r="AE1438" s="70"/>
      <c r="AF1438" s="70"/>
      <c r="AG1438" s="70"/>
      <c r="AH1438" s="70"/>
      <c r="AI1438" s="70"/>
      <c r="AJ1438" s="70"/>
      <c r="AK1438" s="70"/>
      <c r="AL1438" s="70"/>
      <c r="AM1438" s="70"/>
      <c r="AN1438" s="70"/>
      <c r="AO1438" s="70"/>
      <c r="AP1438" s="70"/>
      <c r="AQ1438" s="70"/>
      <c r="AR1438" s="70"/>
      <c r="AS1438" s="70"/>
      <c r="AT1438" s="70"/>
      <c r="AU1438" s="70"/>
      <c r="AV1438" s="70"/>
      <c r="AW1438" s="70"/>
      <c r="AX1438" s="70"/>
      <c r="AY1438" s="70"/>
      <c r="AZ1438" s="70"/>
      <c r="BA1438" s="70"/>
      <c r="BB1438" s="70"/>
      <c r="BC1438" s="70"/>
      <c r="BD1438" s="70"/>
      <c r="BE1438" s="70"/>
      <c r="BF1438" s="70"/>
      <c r="BG1438" s="70"/>
      <c r="BH1438" s="70"/>
      <c r="BI1438" s="70"/>
      <c r="BJ1438" s="70"/>
      <c r="BK1438" s="70"/>
      <c r="AMD1438" s="70"/>
      <c r="AME1438" s="70"/>
      <c r="AMF1438" s="70"/>
      <c r="AMG1438" s="70"/>
      <c r="AMH1438" s="70"/>
      <c r="AMI1438" s="70"/>
      <c r="AMJ1438" s="70"/>
    </row>
    <row r="1439" spans="1:1024" s="72" customFormat="1" ht="28.7" customHeight="1" x14ac:dyDescent="0.25">
      <c r="A1439" s="123">
        <v>1436</v>
      </c>
      <c r="B1439" s="53" t="s">
        <v>3074</v>
      </c>
      <c r="C1439" s="53" t="s">
        <v>2073</v>
      </c>
      <c r="D1439" s="53" t="s">
        <v>271</v>
      </c>
      <c r="E1439" s="73" t="s">
        <v>28</v>
      </c>
      <c r="F1439" s="73"/>
      <c r="G1439" s="79">
        <v>750</v>
      </c>
      <c r="H1439" s="75">
        <f t="shared" si="60"/>
        <v>937.5</v>
      </c>
      <c r="I1439" s="76">
        <v>1545.6</v>
      </c>
      <c r="J1439" s="77" t="s">
        <v>7112</v>
      </c>
      <c r="K1439" s="66" t="s">
        <v>7224</v>
      </c>
      <c r="L1439" s="66" t="s">
        <v>7113</v>
      </c>
      <c r="M1439" s="78" t="s">
        <v>9</v>
      </c>
      <c r="N1439" s="78" t="s">
        <v>24</v>
      </c>
      <c r="O1439" s="125" t="s">
        <v>7228</v>
      </c>
      <c r="P1439" s="70"/>
      <c r="Q1439" s="70"/>
      <c r="R1439" s="70"/>
      <c r="S1439" s="70"/>
      <c r="T1439" s="70"/>
      <c r="U1439" s="70"/>
      <c r="V1439" s="70"/>
      <c r="W1439" s="70"/>
      <c r="X1439" s="70"/>
      <c r="Y1439" s="70"/>
      <c r="Z1439" s="70"/>
      <c r="AA1439" s="70"/>
      <c r="AB1439" s="70"/>
      <c r="AC1439" s="70"/>
      <c r="AD1439" s="70"/>
      <c r="AE1439" s="70"/>
      <c r="AF1439" s="70"/>
      <c r="AG1439" s="70"/>
      <c r="AH1439" s="70"/>
      <c r="AI1439" s="70"/>
      <c r="AJ1439" s="70"/>
      <c r="AK1439" s="70"/>
      <c r="AL1439" s="70"/>
      <c r="AM1439" s="70"/>
      <c r="AN1439" s="70"/>
      <c r="AO1439" s="70"/>
      <c r="AP1439" s="70"/>
      <c r="AQ1439" s="70"/>
      <c r="AR1439" s="70"/>
      <c r="AS1439" s="70"/>
      <c r="AT1439" s="70"/>
      <c r="AU1439" s="70"/>
      <c r="AV1439" s="70"/>
      <c r="AW1439" s="70"/>
      <c r="AX1439" s="70"/>
      <c r="AY1439" s="70"/>
      <c r="AZ1439" s="70"/>
      <c r="BA1439" s="70"/>
      <c r="BB1439" s="70"/>
      <c r="BC1439" s="70"/>
      <c r="BD1439" s="70"/>
      <c r="BE1439" s="70"/>
      <c r="BF1439" s="70"/>
      <c r="BG1439" s="70"/>
      <c r="BH1439" s="70"/>
      <c r="BI1439" s="70"/>
      <c r="BJ1439" s="70"/>
      <c r="BK1439" s="70"/>
      <c r="AMD1439" s="70"/>
      <c r="AME1439" s="70"/>
      <c r="AMF1439" s="70"/>
      <c r="AMG1439" s="70"/>
      <c r="AMH1439" s="70"/>
      <c r="AMI1439" s="70"/>
      <c r="AMJ1439" s="70"/>
    </row>
    <row r="1440" spans="1:1024" s="72" customFormat="1" ht="28.7" customHeight="1" x14ac:dyDescent="0.25">
      <c r="A1440" s="123">
        <v>1437</v>
      </c>
      <c r="B1440" s="53" t="s">
        <v>3075</v>
      </c>
      <c r="C1440" s="53" t="s">
        <v>2075</v>
      </c>
      <c r="D1440" s="53" t="s">
        <v>271</v>
      </c>
      <c r="E1440" s="73" t="s">
        <v>28</v>
      </c>
      <c r="F1440" s="73"/>
      <c r="G1440" s="79">
        <v>750</v>
      </c>
      <c r="H1440" s="75">
        <f t="shared" si="60"/>
        <v>937.5</v>
      </c>
      <c r="I1440" s="76">
        <v>1545.6</v>
      </c>
      <c r="J1440" s="77" t="s">
        <v>7112</v>
      </c>
      <c r="K1440" s="66" t="s">
        <v>7224</v>
      </c>
      <c r="L1440" s="66" t="s">
        <v>7113</v>
      </c>
      <c r="M1440" s="78" t="s">
        <v>9</v>
      </c>
      <c r="N1440" s="78" t="s">
        <v>24</v>
      </c>
      <c r="O1440" s="125" t="s">
        <v>7228</v>
      </c>
      <c r="P1440" s="70"/>
      <c r="Q1440" s="70"/>
      <c r="R1440" s="70"/>
      <c r="S1440" s="70"/>
      <c r="T1440" s="70"/>
      <c r="U1440" s="70"/>
      <c r="V1440" s="70"/>
      <c r="W1440" s="70"/>
      <c r="X1440" s="70"/>
      <c r="Y1440" s="70"/>
      <c r="Z1440" s="70"/>
      <c r="AA1440" s="70"/>
      <c r="AB1440" s="70"/>
      <c r="AC1440" s="70"/>
      <c r="AD1440" s="70"/>
      <c r="AE1440" s="70"/>
      <c r="AF1440" s="70"/>
      <c r="AG1440" s="70"/>
      <c r="AH1440" s="70"/>
      <c r="AI1440" s="70"/>
      <c r="AJ1440" s="70"/>
      <c r="AK1440" s="70"/>
      <c r="AL1440" s="70"/>
      <c r="AM1440" s="70"/>
      <c r="AN1440" s="70"/>
      <c r="AO1440" s="70"/>
      <c r="AP1440" s="70"/>
      <c r="AQ1440" s="70"/>
      <c r="AR1440" s="70"/>
      <c r="AS1440" s="70"/>
      <c r="AT1440" s="70"/>
      <c r="AU1440" s="70"/>
      <c r="AV1440" s="70"/>
      <c r="AW1440" s="70"/>
      <c r="AX1440" s="70"/>
      <c r="AY1440" s="70"/>
      <c r="AZ1440" s="70"/>
      <c r="BA1440" s="70"/>
      <c r="BB1440" s="70"/>
      <c r="BC1440" s="70"/>
      <c r="BD1440" s="70"/>
      <c r="BE1440" s="70"/>
      <c r="BF1440" s="70"/>
      <c r="BG1440" s="70"/>
      <c r="BH1440" s="70"/>
      <c r="BI1440" s="70"/>
      <c r="BJ1440" s="70"/>
      <c r="BK1440" s="70"/>
      <c r="AMD1440" s="70"/>
      <c r="AME1440" s="70"/>
      <c r="AMF1440" s="70"/>
      <c r="AMG1440" s="70"/>
      <c r="AMH1440" s="70"/>
      <c r="AMI1440" s="70"/>
      <c r="AMJ1440" s="70"/>
    </row>
    <row r="1441" spans="1:1024" s="72" customFormat="1" ht="28.7" customHeight="1" x14ac:dyDescent="0.25">
      <c r="A1441" s="123">
        <v>1438</v>
      </c>
      <c r="B1441" s="53" t="s">
        <v>3076</v>
      </c>
      <c r="C1441" s="53" t="s">
        <v>2077</v>
      </c>
      <c r="D1441" s="53" t="s">
        <v>271</v>
      </c>
      <c r="E1441" s="73" t="s">
        <v>28</v>
      </c>
      <c r="F1441" s="73"/>
      <c r="G1441" s="79">
        <v>750</v>
      </c>
      <c r="H1441" s="75">
        <f t="shared" si="60"/>
        <v>937.5</v>
      </c>
      <c r="I1441" s="76">
        <v>1545.6</v>
      </c>
      <c r="J1441" s="77" t="s">
        <v>7112</v>
      </c>
      <c r="K1441" s="66" t="s">
        <v>7224</v>
      </c>
      <c r="L1441" s="66" t="s">
        <v>7113</v>
      </c>
      <c r="M1441" s="78" t="s">
        <v>9</v>
      </c>
      <c r="N1441" s="78" t="s">
        <v>24</v>
      </c>
      <c r="O1441" s="125" t="s">
        <v>7228</v>
      </c>
      <c r="P1441" s="70"/>
      <c r="Q1441" s="70"/>
      <c r="R1441" s="70"/>
      <c r="S1441" s="70"/>
      <c r="T1441" s="70"/>
      <c r="U1441" s="70"/>
      <c r="V1441" s="70"/>
      <c r="W1441" s="70"/>
      <c r="X1441" s="70"/>
      <c r="Y1441" s="70"/>
      <c r="Z1441" s="70"/>
      <c r="AA1441" s="70"/>
      <c r="AB1441" s="70"/>
      <c r="AC1441" s="70"/>
      <c r="AD1441" s="70"/>
      <c r="AE1441" s="70"/>
      <c r="AF1441" s="70"/>
      <c r="AG1441" s="70"/>
      <c r="AH1441" s="70"/>
      <c r="AI1441" s="70"/>
      <c r="AJ1441" s="70"/>
      <c r="AK1441" s="70"/>
      <c r="AL1441" s="70"/>
      <c r="AM1441" s="70"/>
      <c r="AN1441" s="70"/>
      <c r="AO1441" s="70"/>
      <c r="AP1441" s="70"/>
      <c r="AQ1441" s="70"/>
      <c r="AR1441" s="70"/>
      <c r="AS1441" s="70"/>
      <c r="AT1441" s="70"/>
      <c r="AU1441" s="70"/>
      <c r="AV1441" s="70"/>
      <c r="AW1441" s="70"/>
      <c r="AX1441" s="70"/>
      <c r="AY1441" s="70"/>
      <c r="AZ1441" s="70"/>
      <c r="BA1441" s="70"/>
      <c r="BB1441" s="70"/>
      <c r="BC1441" s="70"/>
      <c r="BD1441" s="70"/>
      <c r="BE1441" s="70"/>
      <c r="BF1441" s="70"/>
      <c r="BG1441" s="70"/>
      <c r="BH1441" s="70"/>
      <c r="BI1441" s="70"/>
      <c r="BJ1441" s="70"/>
      <c r="BK1441" s="70"/>
      <c r="AMD1441" s="70"/>
      <c r="AME1441" s="70"/>
      <c r="AMF1441" s="70"/>
      <c r="AMG1441" s="70"/>
      <c r="AMH1441" s="70"/>
      <c r="AMI1441" s="70"/>
      <c r="AMJ1441" s="70"/>
    </row>
    <row r="1442" spans="1:1024" s="72" customFormat="1" ht="28.7" customHeight="1" x14ac:dyDescent="0.25">
      <c r="A1442" s="123">
        <v>1439</v>
      </c>
      <c r="B1442" s="53" t="s">
        <v>3077</v>
      </c>
      <c r="C1442" s="53" t="s">
        <v>2079</v>
      </c>
      <c r="D1442" s="53" t="s">
        <v>271</v>
      </c>
      <c r="E1442" s="73" t="s">
        <v>28</v>
      </c>
      <c r="F1442" s="73"/>
      <c r="G1442" s="79">
        <v>750</v>
      </c>
      <c r="H1442" s="75">
        <f t="shared" si="60"/>
        <v>937.5</v>
      </c>
      <c r="I1442" s="76">
        <v>1545.6</v>
      </c>
      <c r="J1442" s="77" t="s">
        <v>7112</v>
      </c>
      <c r="K1442" s="66" t="s">
        <v>7224</v>
      </c>
      <c r="L1442" s="66" t="s">
        <v>7113</v>
      </c>
      <c r="M1442" s="78" t="s">
        <v>9</v>
      </c>
      <c r="N1442" s="78" t="s">
        <v>24</v>
      </c>
      <c r="O1442" s="125" t="s">
        <v>7228</v>
      </c>
      <c r="P1442" s="70"/>
      <c r="Q1442" s="70"/>
      <c r="R1442" s="70"/>
      <c r="S1442" s="70"/>
      <c r="T1442" s="70"/>
      <c r="U1442" s="70"/>
      <c r="V1442" s="70"/>
      <c r="W1442" s="70"/>
      <c r="X1442" s="70"/>
      <c r="Y1442" s="70"/>
      <c r="Z1442" s="70"/>
      <c r="AA1442" s="70"/>
      <c r="AB1442" s="70"/>
      <c r="AC1442" s="70"/>
      <c r="AD1442" s="70"/>
      <c r="AE1442" s="70"/>
      <c r="AF1442" s="70"/>
      <c r="AG1442" s="70"/>
      <c r="AH1442" s="70"/>
      <c r="AI1442" s="70"/>
      <c r="AJ1442" s="70"/>
      <c r="AK1442" s="70"/>
      <c r="AL1442" s="70"/>
      <c r="AM1442" s="70"/>
      <c r="AN1442" s="70"/>
      <c r="AO1442" s="70"/>
      <c r="AP1442" s="70"/>
      <c r="AQ1442" s="70"/>
      <c r="AR1442" s="70"/>
      <c r="AS1442" s="70"/>
      <c r="AT1442" s="70"/>
      <c r="AU1442" s="70"/>
      <c r="AV1442" s="70"/>
      <c r="AW1442" s="70"/>
      <c r="AX1442" s="70"/>
      <c r="AY1442" s="70"/>
      <c r="AZ1442" s="70"/>
      <c r="BA1442" s="70"/>
      <c r="BB1442" s="70"/>
      <c r="BC1442" s="70"/>
      <c r="BD1442" s="70"/>
      <c r="BE1442" s="70"/>
      <c r="BF1442" s="70"/>
      <c r="BG1442" s="70"/>
      <c r="BH1442" s="70"/>
      <c r="BI1442" s="70"/>
      <c r="BJ1442" s="70"/>
      <c r="BK1442" s="70"/>
      <c r="AMD1442" s="70"/>
      <c r="AME1442" s="70"/>
      <c r="AMF1442" s="70"/>
      <c r="AMG1442" s="70"/>
      <c r="AMH1442" s="70"/>
      <c r="AMI1442" s="70"/>
      <c r="AMJ1442" s="70"/>
    </row>
    <row r="1443" spans="1:1024" s="72" customFormat="1" ht="28.7" customHeight="1" x14ac:dyDescent="0.25">
      <c r="A1443" s="123">
        <v>1440</v>
      </c>
      <c r="B1443" s="53" t="s">
        <v>3078</v>
      </c>
      <c r="C1443" s="53" t="s">
        <v>2081</v>
      </c>
      <c r="D1443" s="53" t="s">
        <v>271</v>
      </c>
      <c r="E1443" s="73" t="s">
        <v>28</v>
      </c>
      <c r="F1443" s="73"/>
      <c r="G1443" s="79">
        <v>750</v>
      </c>
      <c r="H1443" s="75">
        <f t="shared" si="60"/>
        <v>937.5</v>
      </c>
      <c r="I1443" s="76">
        <v>1545.6</v>
      </c>
      <c r="J1443" s="77" t="s">
        <v>7112</v>
      </c>
      <c r="K1443" s="66" t="s">
        <v>7224</v>
      </c>
      <c r="L1443" s="66" t="s">
        <v>7113</v>
      </c>
      <c r="M1443" s="78" t="s">
        <v>9</v>
      </c>
      <c r="N1443" s="78" t="s">
        <v>24</v>
      </c>
      <c r="O1443" s="125" t="s">
        <v>7228</v>
      </c>
      <c r="P1443" s="70"/>
      <c r="Q1443" s="70"/>
      <c r="R1443" s="70"/>
      <c r="S1443" s="70"/>
      <c r="T1443" s="70"/>
      <c r="U1443" s="70"/>
      <c r="V1443" s="70"/>
      <c r="W1443" s="70"/>
      <c r="X1443" s="70"/>
      <c r="Y1443" s="70"/>
      <c r="Z1443" s="70"/>
      <c r="AA1443" s="70"/>
      <c r="AB1443" s="70"/>
      <c r="AC1443" s="70"/>
      <c r="AD1443" s="70"/>
      <c r="AE1443" s="70"/>
      <c r="AF1443" s="70"/>
      <c r="AG1443" s="70"/>
      <c r="AH1443" s="70"/>
      <c r="AI1443" s="70"/>
      <c r="AJ1443" s="70"/>
      <c r="AK1443" s="70"/>
      <c r="AL1443" s="70"/>
      <c r="AM1443" s="70"/>
      <c r="AN1443" s="70"/>
      <c r="AO1443" s="70"/>
      <c r="AP1443" s="70"/>
      <c r="AQ1443" s="70"/>
      <c r="AR1443" s="70"/>
      <c r="AS1443" s="70"/>
      <c r="AT1443" s="70"/>
      <c r="AU1443" s="70"/>
      <c r="AV1443" s="70"/>
      <c r="AW1443" s="70"/>
      <c r="AX1443" s="70"/>
      <c r="AY1443" s="70"/>
      <c r="AZ1443" s="70"/>
      <c r="BA1443" s="70"/>
      <c r="BB1443" s="70"/>
      <c r="BC1443" s="70"/>
      <c r="BD1443" s="70"/>
      <c r="BE1443" s="70"/>
      <c r="BF1443" s="70"/>
      <c r="BG1443" s="70"/>
      <c r="BH1443" s="70"/>
      <c r="BI1443" s="70"/>
      <c r="BJ1443" s="70"/>
      <c r="BK1443" s="70"/>
      <c r="AMD1443" s="70"/>
      <c r="AME1443" s="70"/>
      <c r="AMF1443" s="70"/>
      <c r="AMG1443" s="70"/>
      <c r="AMH1443" s="70"/>
      <c r="AMI1443" s="70"/>
      <c r="AMJ1443" s="70"/>
    </row>
    <row r="1444" spans="1:1024" s="72" customFormat="1" ht="28.7" customHeight="1" x14ac:dyDescent="0.25">
      <c r="A1444" s="123">
        <v>1441</v>
      </c>
      <c r="B1444" s="53" t="s">
        <v>3079</v>
      </c>
      <c r="C1444" s="53" t="s">
        <v>2083</v>
      </c>
      <c r="D1444" s="53" t="s">
        <v>271</v>
      </c>
      <c r="E1444" s="73" t="s">
        <v>28</v>
      </c>
      <c r="F1444" s="73"/>
      <c r="G1444" s="79">
        <v>750</v>
      </c>
      <c r="H1444" s="75">
        <f t="shared" si="60"/>
        <v>937.5</v>
      </c>
      <c r="I1444" s="76">
        <v>1545.6</v>
      </c>
      <c r="J1444" s="77" t="s">
        <v>7112</v>
      </c>
      <c r="K1444" s="66" t="s">
        <v>7224</v>
      </c>
      <c r="L1444" s="66" t="s">
        <v>7113</v>
      </c>
      <c r="M1444" s="78" t="s">
        <v>9</v>
      </c>
      <c r="N1444" s="78" t="s">
        <v>24</v>
      </c>
      <c r="O1444" s="125" t="s">
        <v>7228</v>
      </c>
      <c r="P1444" s="70"/>
      <c r="Q1444" s="70"/>
      <c r="R1444" s="70"/>
      <c r="S1444" s="70"/>
      <c r="T1444" s="70"/>
      <c r="U1444" s="70"/>
      <c r="V1444" s="70"/>
      <c r="W1444" s="70"/>
      <c r="X1444" s="70"/>
      <c r="Y1444" s="70"/>
      <c r="Z1444" s="70"/>
      <c r="AA1444" s="70"/>
      <c r="AB1444" s="70"/>
      <c r="AC1444" s="70"/>
      <c r="AD1444" s="70"/>
      <c r="AE1444" s="70"/>
      <c r="AF1444" s="70"/>
      <c r="AG1444" s="70"/>
      <c r="AH1444" s="70"/>
      <c r="AI1444" s="70"/>
      <c r="AJ1444" s="70"/>
      <c r="AK1444" s="70"/>
      <c r="AL1444" s="70"/>
      <c r="AM1444" s="70"/>
      <c r="AN1444" s="70"/>
      <c r="AO1444" s="70"/>
      <c r="AP1444" s="70"/>
      <c r="AQ1444" s="70"/>
      <c r="AR1444" s="70"/>
      <c r="AS1444" s="70"/>
      <c r="AT1444" s="70"/>
      <c r="AU1444" s="70"/>
      <c r="AV1444" s="70"/>
      <c r="AW1444" s="70"/>
      <c r="AX1444" s="70"/>
      <c r="AY1444" s="70"/>
      <c r="AZ1444" s="70"/>
      <c r="BA1444" s="70"/>
      <c r="BB1444" s="70"/>
      <c r="BC1444" s="70"/>
      <c r="BD1444" s="70"/>
      <c r="BE1444" s="70"/>
      <c r="BF1444" s="70"/>
      <c r="BG1444" s="70"/>
      <c r="BH1444" s="70"/>
      <c r="BI1444" s="70"/>
      <c r="BJ1444" s="70"/>
      <c r="BK1444" s="70"/>
      <c r="AMD1444" s="70"/>
      <c r="AME1444" s="70"/>
      <c r="AMF1444" s="70"/>
      <c r="AMG1444" s="70"/>
      <c r="AMH1444" s="70"/>
      <c r="AMI1444" s="70"/>
      <c r="AMJ1444" s="70"/>
    </row>
    <row r="1445" spans="1:1024" s="72" customFormat="1" ht="28.7" customHeight="1" x14ac:dyDescent="0.25">
      <c r="A1445" s="123">
        <v>1442</v>
      </c>
      <c r="B1445" s="53" t="s">
        <v>3080</v>
      </c>
      <c r="C1445" s="53" t="s">
        <v>2085</v>
      </c>
      <c r="D1445" s="53" t="s">
        <v>271</v>
      </c>
      <c r="E1445" s="73" t="s">
        <v>28</v>
      </c>
      <c r="F1445" s="73"/>
      <c r="G1445" s="79">
        <v>750</v>
      </c>
      <c r="H1445" s="75">
        <f t="shared" si="60"/>
        <v>937.5</v>
      </c>
      <c r="I1445" s="76">
        <v>1545.6</v>
      </c>
      <c r="J1445" s="77" t="s">
        <v>7112</v>
      </c>
      <c r="K1445" s="66" t="s">
        <v>7224</v>
      </c>
      <c r="L1445" s="66" t="s">
        <v>7113</v>
      </c>
      <c r="M1445" s="78" t="s">
        <v>9</v>
      </c>
      <c r="N1445" s="78" t="s">
        <v>24</v>
      </c>
      <c r="O1445" s="125" t="s">
        <v>7228</v>
      </c>
      <c r="P1445" s="70"/>
      <c r="Q1445" s="70"/>
      <c r="R1445" s="70"/>
      <c r="S1445" s="70"/>
      <c r="T1445" s="70"/>
      <c r="U1445" s="70"/>
      <c r="V1445" s="70"/>
      <c r="W1445" s="70"/>
      <c r="X1445" s="70"/>
      <c r="Y1445" s="70"/>
      <c r="Z1445" s="70"/>
      <c r="AA1445" s="70"/>
      <c r="AB1445" s="70"/>
      <c r="AC1445" s="70"/>
      <c r="AD1445" s="70"/>
      <c r="AE1445" s="70"/>
      <c r="AF1445" s="70"/>
      <c r="AG1445" s="70"/>
      <c r="AH1445" s="70"/>
      <c r="AI1445" s="70"/>
      <c r="AJ1445" s="70"/>
      <c r="AK1445" s="70"/>
      <c r="AL1445" s="70"/>
      <c r="AM1445" s="70"/>
      <c r="AN1445" s="70"/>
      <c r="AO1445" s="70"/>
      <c r="AP1445" s="70"/>
      <c r="AQ1445" s="70"/>
      <c r="AR1445" s="70"/>
      <c r="AS1445" s="70"/>
      <c r="AT1445" s="70"/>
      <c r="AU1445" s="70"/>
      <c r="AV1445" s="70"/>
      <c r="AW1445" s="70"/>
      <c r="AX1445" s="70"/>
      <c r="AY1445" s="70"/>
      <c r="AZ1445" s="70"/>
      <c r="BA1445" s="70"/>
      <c r="BB1445" s="70"/>
      <c r="BC1445" s="70"/>
      <c r="BD1445" s="70"/>
      <c r="BE1445" s="70"/>
      <c r="BF1445" s="70"/>
      <c r="BG1445" s="70"/>
      <c r="BH1445" s="70"/>
      <c r="BI1445" s="70"/>
      <c r="BJ1445" s="70"/>
      <c r="BK1445" s="70"/>
      <c r="AMD1445" s="70"/>
      <c r="AME1445" s="70"/>
      <c r="AMF1445" s="70"/>
      <c r="AMG1445" s="70"/>
      <c r="AMH1445" s="70"/>
      <c r="AMI1445" s="70"/>
      <c r="AMJ1445" s="70"/>
    </row>
    <row r="1446" spans="1:1024" s="72" customFormat="1" ht="28.7" customHeight="1" x14ac:dyDescent="0.25">
      <c r="A1446" s="123">
        <v>1443</v>
      </c>
      <c r="B1446" s="53" t="s">
        <v>3081</v>
      </c>
      <c r="C1446" s="53" t="s">
        <v>2087</v>
      </c>
      <c r="D1446" s="53" t="s">
        <v>271</v>
      </c>
      <c r="E1446" s="73" t="s">
        <v>28</v>
      </c>
      <c r="F1446" s="73"/>
      <c r="G1446" s="79">
        <v>750</v>
      </c>
      <c r="H1446" s="75">
        <f t="shared" si="60"/>
        <v>937.5</v>
      </c>
      <c r="I1446" s="76">
        <v>1545.6</v>
      </c>
      <c r="J1446" s="77" t="s">
        <v>7112</v>
      </c>
      <c r="K1446" s="66" t="s">
        <v>7224</v>
      </c>
      <c r="L1446" s="66" t="s">
        <v>7113</v>
      </c>
      <c r="M1446" s="78" t="s">
        <v>9</v>
      </c>
      <c r="N1446" s="78" t="s">
        <v>24</v>
      </c>
      <c r="O1446" s="125" t="s">
        <v>7228</v>
      </c>
      <c r="P1446" s="70"/>
      <c r="Q1446" s="70"/>
      <c r="R1446" s="70"/>
      <c r="S1446" s="70"/>
      <c r="T1446" s="70"/>
      <c r="U1446" s="70"/>
      <c r="V1446" s="70"/>
      <c r="W1446" s="70"/>
      <c r="X1446" s="70"/>
      <c r="Y1446" s="70"/>
      <c r="Z1446" s="70"/>
      <c r="AA1446" s="70"/>
      <c r="AB1446" s="70"/>
      <c r="AC1446" s="70"/>
      <c r="AD1446" s="70"/>
      <c r="AE1446" s="70"/>
      <c r="AF1446" s="70"/>
      <c r="AG1446" s="70"/>
      <c r="AH1446" s="70"/>
      <c r="AI1446" s="70"/>
      <c r="AJ1446" s="70"/>
      <c r="AK1446" s="70"/>
      <c r="AL1446" s="70"/>
      <c r="AM1446" s="70"/>
      <c r="AN1446" s="70"/>
      <c r="AO1446" s="70"/>
      <c r="AP1446" s="70"/>
      <c r="AQ1446" s="70"/>
      <c r="AR1446" s="70"/>
      <c r="AS1446" s="70"/>
      <c r="AT1446" s="70"/>
      <c r="AU1446" s="70"/>
      <c r="AV1446" s="70"/>
      <c r="AW1446" s="70"/>
      <c r="AX1446" s="70"/>
      <c r="AY1446" s="70"/>
      <c r="AZ1446" s="70"/>
      <c r="BA1446" s="70"/>
      <c r="BB1446" s="70"/>
      <c r="BC1446" s="70"/>
      <c r="BD1446" s="70"/>
      <c r="BE1446" s="70"/>
      <c r="BF1446" s="70"/>
      <c r="BG1446" s="70"/>
      <c r="BH1446" s="70"/>
      <c r="BI1446" s="70"/>
      <c r="BJ1446" s="70"/>
      <c r="BK1446" s="70"/>
      <c r="AMD1446" s="70"/>
      <c r="AME1446" s="70"/>
      <c r="AMF1446" s="70"/>
      <c r="AMG1446" s="70"/>
      <c r="AMH1446" s="70"/>
      <c r="AMI1446" s="70"/>
      <c r="AMJ1446" s="70"/>
    </row>
    <row r="1447" spans="1:1024" s="72" customFormat="1" ht="28.7" customHeight="1" x14ac:dyDescent="0.25">
      <c r="A1447" s="123">
        <v>1444</v>
      </c>
      <c r="B1447" s="53" t="s">
        <v>3082</v>
      </c>
      <c r="C1447" s="53" t="s">
        <v>2089</v>
      </c>
      <c r="D1447" s="53" t="s">
        <v>271</v>
      </c>
      <c r="E1447" s="73" t="s">
        <v>28</v>
      </c>
      <c r="F1447" s="73"/>
      <c r="G1447" s="79">
        <v>750</v>
      </c>
      <c r="H1447" s="75">
        <f t="shared" si="60"/>
        <v>937.5</v>
      </c>
      <c r="I1447" s="76">
        <v>1545.6</v>
      </c>
      <c r="J1447" s="77" t="s">
        <v>7112</v>
      </c>
      <c r="K1447" s="66" t="s">
        <v>7224</v>
      </c>
      <c r="L1447" s="66" t="s">
        <v>7113</v>
      </c>
      <c r="M1447" s="78" t="s">
        <v>9</v>
      </c>
      <c r="N1447" s="78" t="s">
        <v>24</v>
      </c>
      <c r="O1447" s="125" t="s">
        <v>7228</v>
      </c>
      <c r="P1447" s="70"/>
      <c r="Q1447" s="70"/>
      <c r="R1447" s="70"/>
      <c r="S1447" s="70"/>
      <c r="T1447" s="70"/>
      <c r="U1447" s="70"/>
      <c r="V1447" s="70"/>
      <c r="W1447" s="70"/>
      <c r="X1447" s="70"/>
      <c r="Y1447" s="70"/>
      <c r="Z1447" s="70"/>
      <c r="AA1447" s="70"/>
      <c r="AB1447" s="70"/>
      <c r="AC1447" s="70"/>
      <c r="AD1447" s="70"/>
      <c r="AE1447" s="70"/>
      <c r="AF1447" s="70"/>
      <c r="AG1447" s="70"/>
      <c r="AH1447" s="70"/>
      <c r="AI1447" s="70"/>
      <c r="AJ1447" s="70"/>
      <c r="AK1447" s="70"/>
      <c r="AL1447" s="70"/>
      <c r="AM1447" s="70"/>
      <c r="AN1447" s="70"/>
      <c r="AO1447" s="70"/>
      <c r="AP1447" s="70"/>
      <c r="AQ1447" s="70"/>
      <c r="AR1447" s="70"/>
      <c r="AS1447" s="70"/>
      <c r="AT1447" s="70"/>
      <c r="AU1447" s="70"/>
      <c r="AV1447" s="70"/>
      <c r="AW1447" s="70"/>
      <c r="AX1447" s="70"/>
      <c r="AY1447" s="70"/>
      <c r="AZ1447" s="70"/>
      <c r="BA1447" s="70"/>
      <c r="BB1447" s="70"/>
      <c r="BC1447" s="70"/>
      <c r="BD1447" s="70"/>
      <c r="BE1447" s="70"/>
      <c r="BF1447" s="70"/>
      <c r="BG1447" s="70"/>
      <c r="BH1447" s="70"/>
      <c r="BI1447" s="70"/>
      <c r="BJ1447" s="70"/>
      <c r="BK1447" s="70"/>
      <c r="AMD1447" s="70"/>
      <c r="AME1447" s="70"/>
      <c r="AMF1447" s="70"/>
      <c r="AMG1447" s="70"/>
      <c r="AMH1447" s="70"/>
      <c r="AMI1447" s="70"/>
      <c r="AMJ1447" s="70"/>
    </row>
    <row r="1448" spans="1:1024" s="72" customFormat="1" ht="28.7" customHeight="1" x14ac:dyDescent="0.25">
      <c r="A1448" s="123">
        <v>1445</v>
      </c>
      <c r="B1448" s="53" t="s">
        <v>3083</v>
      </c>
      <c r="C1448" s="53" t="s">
        <v>2091</v>
      </c>
      <c r="D1448" s="53" t="s">
        <v>271</v>
      </c>
      <c r="E1448" s="73" t="s">
        <v>28</v>
      </c>
      <c r="F1448" s="73"/>
      <c r="G1448" s="79">
        <v>750</v>
      </c>
      <c r="H1448" s="75">
        <f t="shared" si="60"/>
        <v>937.5</v>
      </c>
      <c r="I1448" s="76">
        <v>1545.6</v>
      </c>
      <c r="J1448" s="77" t="s">
        <v>7112</v>
      </c>
      <c r="K1448" s="66" t="s">
        <v>7224</v>
      </c>
      <c r="L1448" s="66" t="s">
        <v>7113</v>
      </c>
      <c r="M1448" s="78" t="s">
        <v>9</v>
      </c>
      <c r="N1448" s="78" t="s">
        <v>24</v>
      </c>
      <c r="O1448" s="125" t="s">
        <v>7228</v>
      </c>
      <c r="P1448" s="70"/>
      <c r="Q1448" s="70"/>
      <c r="R1448" s="70"/>
      <c r="S1448" s="70"/>
      <c r="T1448" s="70"/>
      <c r="U1448" s="70"/>
      <c r="V1448" s="70"/>
      <c r="W1448" s="70"/>
      <c r="X1448" s="70"/>
      <c r="Y1448" s="70"/>
      <c r="Z1448" s="70"/>
      <c r="AA1448" s="70"/>
      <c r="AB1448" s="70"/>
      <c r="AC1448" s="70"/>
      <c r="AD1448" s="70"/>
      <c r="AE1448" s="70"/>
      <c r="AF1448" s="70"/>
      <c r="AG1448" s="70"/>
      <c r="AH1448" s="70"/>
      <c r="AI1448" s="70"/>
      <c r="AJ1448" s="70"/>
      <c r="AK1448" s="70"/>
      <c r="AL1448" s="70"/>
      <c r="AM1448" s="70"/>
      <c r="AN1448" s="70"/>
      <c r="AO1448" s="70"/>
      <c r="AP1448" s="70"/>
      <c r="AQ1448" s="70"/>
      <c r="AR1448" s="70"/>
      <c r="AS1448" s="70"/>
      <c r="AT1448" s="70"/>
      <c r="AU1448" s="70"/>
      <c r="AV1448" s="70"/>
      <c r="AW1448" s="70"/>
      <c r="AX1448" s="70"/>
      <c r="AY1448" s="70"/>
      <c r="AZ1448" s="70"/>
      <c r="BA1448" s="70"/>
      <c r="BB1448" s="70"/>
      <c r="BC1448" s="70"/>
      <c r="BD1448" s="70"/>
      <c r="BE1448" s="70"/>
      <c r="BF1448" s="70"/>
      <c r="BG1448" s="70"/>
      <c r="BH1448" s="70"/>
      <c r="BI1448" s="70"/>
      <c r="BJ1448" s="70"/>
      <c r="BK1448" s="70"/>
      <c r="AMD1448" s="70"/>
      <c r="AME1448" s="70"/>
      <c r="AMF1448" s="70"/>
      <c r="AMG1448" s="70"/>
      <c r="AMH1448" s="70"/>
      <c r="AMI1448" s="70"/>
      <c r="AMJ1448" s="70"/>
    </row>
    <row r="1449" spans="1:1024" s="72" customFormat="1" ht="28.7" customHeight="1" x14ac:dyDescent="0.25">
      <c r="A1449" s="123">
        <v>1446</v>
      </c>
      <c r="B1449" s="53" t="s">
        <v>3084</v>
      </c>
      <c r="C1449" s="53" t="s">
        <v>2093</v>
      </c>
      <c r="D1449" s="53" t="s">
        <v>271</v>
      </c>
      <c r="E1449" s="73" t="s">
        <v>28</v>
      </c>
      <c r="F1449" s="73"/>
      <c r="G1449" s="79">
        <v>750</v>
      </c>
      <c r="H1449" s="75">
        <f t="shared" si="60"/>
        <v>937.5</v>
      </c>
      <c r="I1449" s="76">
        <v>1545.6</v>
      </c>
      <c r="J1449" s="77" t="s">
        <v>7112</v>
      </c>
      <c r="K1449" s="66" t="s">
        <v>7224</v>
      </c>
      <c r="L1449" s="66" t="s">
        <v>7113</v>
      </c>
      <c r="M1449" s="78" t="s">
        <v>9</v>
      </c>
      <c r="N1449" s="78" t="s">
        <v>24</v>
      </c>
      <c r="O1449" s="125" t="s">
        <v>7228</v>
      </c>
      <c r="P1449" s="70"/>
      <c r="Q1449" s="70"/>
      <c r="R1449" s="70"/>
      <c r="S1449" s="70"/>
      <c r="T1449" s="70"/>
      <c r="U1449" s="70"/>
      <c r="V1449" s="70"/>
      <c r="W1449" s="70"/>
      <c r="X1449" s="70"/>
      <c r="Y1449" s="70"/>
      <c r="Z1449" s="70"/>
      <c r="AA1449" s="70"/>
      <c r="AB1449" s="70"/>
      <c r="AC1449" s="70"/>
      <c r="AD1449" s="70"/>
      <c r="AE1449" s="70"/>
      <c r="AF1449" s="70"/>
      <c r="AG1449" s="70"/>
      <c r="AH1449" s="70"/>
      <c r="AI1449" s="70"/>
      <c r="AJ1449" s="70"/>
      <c r="AK1449" s="70"/>
      <c r="AL1449" s="70"/>
      <c r="AM1449" s="70"/>
      <c r="AN1449" s="70"/>
      <c r="AO1449" s="70"/>
      <c r="AP1449" s="70"/>
      <c r="AQ1449" s="70"/>
      <c r="AR1449" s="70"/>
      <c r="AS1449" s="70"/>
      <c r="AT1449" s="70"/>
      <c r="AU1449" s="70"/>
      <c r="AV1449" s="70"/>
      <c r="AW1449" s="70"/>
      <c r="AX1449" s="70"/>
      <c r="AY1449" s="70"/>
      <c r="AZ1449" s="70"/>
      <c r="BA1449" s="70"/>
      <c r="BB1449" s="70"/>
      <c r="BC1449" s="70"/>
      <c r="BD1449" s="70"/>
      <c r="BE1449" s="70"/>
      <c r="BF1449" s="70"/>
      <c r="BG1449" s="70"/>
      <c r="BH1449" s="70"/>
      <c r="BI1449" s="70"/>
      <c r="BJ1449" s="70"/>
      <c r="BK1449" s="70"/>
      <c r="AMD1449" s="70"/>
      <c r="AME1449" s="70"/>
      <c r="AMF1449" s="70"/>
      <c r="AMG1449" s="70"/>
      <c r="AMH1449" s="70"/>
      <c r="AMI1449" s="70"/>
      <c r="AMJ1449" s="70"/>
    </row>
    <row r="1450" spans="1:1024" s="72" customFormat="1" ht="28.7" customHeight="1" x14ac:dyDescent="0.25">
      <c r="A1450" s="123">
        <v>1447</v>
      </c>
      <c r="B1450" s="53" t="s">
        <v>3085</v>
      </c>
      <c r="C1450" s="53" t="s">
        <v>2095</v>
      </c>
      <c r="D1450" s="53" t="s">
        <v>271</v>
      </c>
      <c r="E1450" s="73" t="s">
        <v>28</v>
      </c>
      <c r="F1450" s="73"/>
      <c r="G1450" s="79">
        <v>750</v>
      </c>
      <c r="H1450" s="75">
        <f t="shared" si="60"/>
        <v>937.5</v>
      </c>
      <c r="I1450" s="76">
        <v>1545.6</v>
      </c>
      <c r="J1450" s="77" t="s">
        <v>7112</v>
      </c>
      <c r="K1450" s="66" t="s">
        <v>7224</v>
      </c>
      <c r="L1450" s="66" t="s">
        <v>7113</v>
      </c>
      <c r="M1450" s="78" t="s">
        <v>9</v>
      </c>
      <c r="N1450" s="78" t="s">
        <v>24</v>
      </c>
      <c r="O1450" s="125" t="s">
        <v>7228</v>
      </c>
      <c r="P1450" s="70"/>
      <c r="Q1450" s="70"/>
      <c r="R1450" s="70"/>
      <c r="S1450" s="70"/>
      <c r="T1450" s="70"/>
      <c r="U1450" s="70"/>
      <c r="V1450" s="70"/>
      <c r="W1450" s="70"/>
      <c r="X1450" s="70"/>
      <c r="Y1450" s="70"/>
      <c r="Z1450" s="70"/>
      <c r="AA1450" s="70"/>
      <c r="AB1450" s="70"/>
      <c r="AC1450" s="70"/>
      <c r="AD1450" s="70"/>
      <c r="AE1450" s="70"/>
      <c r="AF1450" s="70"/>
      <c r="AG1450" s="70"/>
      <c r="AH1450" s="70"/>
      <c r="AI1450" s="70"/>
      <c r="AJ1450" s="70"/>
      <c r="AK1450" s="70"/>
      <c r="AL1450" s="70"/>
      <c r="AM1450" s="70"/>
      <c r="AN1450" s="70"/>
      <c r="AO1450" s="70"/>
      <c r="AP1450" s="70"/>
      <c r="AQ1450" s="70"/>
      <c r="AR1450" s="70"/>
      <c r="AS1450" s="70"/>
      <c r="AT1450" s="70"/>
      <c r="AU1450" s="70"/>
      <c r="AV1450" s="70"/>
      <c r="AW1450" s="70"/>
      <c r="AX1450" s="70"/>
      <c r="AY1450" s="70"/>
      <c r="AZ1450" s="70"/>
      <c r="BA1450" s="70"/>
      <c r="BB1450" s="70"/>
      <c r="BC1450" s="70"/>
      <c r="BD1450" s="70"/>
      <c r="BE1450" s="70"/>
      <c r="BF1450" s="70"/>
      <c r="BG1450" s="70"/>
      <c r="BH1450" s="70"/>
      <c r="BI1450" s="70"/>
      <c r="BJ1450" s="70"/>
      <c r="BK1450" s="70"/>
      <c r="AMD1450" s="70"/>
      <c r="AME1450" s="70"/>
      <c r="AMF1450" s="70"/>
      <c r="AMG1450" s="70"/>
      <c r="AMH1450" s="70"/>
      <c r="AMI1450" s="70"/>
      <c r="AMJ1450" s="70"/>
    </row>
    <row r="1451" spans="1:1024" s="72" customFormat="1" ht="28.7" customHeight="1" x14ac:dyDescent="0.25">
      <c r="A1451" s="123">
        <v>1448</v>
      </c>
      <c r="B1451" s="53" t="s">
        <v>3086</v>
      </c>
      <c r="C1451" s="53" t="s">
        <v>2099</v>
      </c>
      <c r="D1451" s="53" t="s">
        <v>271</v>
      </c>
      <c r="E1451" s="73" t="s">
        <v>28</v>
      </c>
      <c r="F1451" s="73"/>
      <c r="G1451" s="79">
        <v>750</v>
      </c>
      <c r="H1451" s="75">
        <f t="shared" si="60"/>
        <v>937.5</v>
      </c>
      <c r="I1451" s="76">
        <v>1545.6</v>
      </c>
      <c r="J1451" s="77" t="s">
        <v>7112</v>
      </c>
      <c r="K1451" s="66" t="s">
        <v>7224</v>
      </c>
      <c r="L1451" s="66" t="s">
        <v>7113</v>
      </c>
      <c r="M1451" s="78" t="s">
        <v>9</v>
      </c>
      <c r="N1451" s="78" t="s">
        <v>24</v>
      </c>
      <c r="O1451" s="125" t="s">
        <v>7228</v>
      </c>
      <c r="P1451" s="70"/>
      <c r="Q1451" s="70"/>
      <c r="R1451" s="70"/>
      <c r="S1451" s="70"/>
      <c r="T1451" s="70"/>
      <c r="U1451" s="70"/>
      <c r="V1451" s="70"/>
      <c r="W1451" s="70"/>
      <c r="X1451" s="70"/>
      <c r="Y1451" s="70"/>
      <c r="Z1451" s="70"/>
      <c r="AA1451" s="70"/>
      <c r="AB1451" s="70"/>
      <c r="AC1451" s="70"/>
      <c r="AD1451" s="70"/>
      <c r="AE1451" s="70"/>
      <c r="AF1451" s="70"/>
      <c r="AG1451" s="70"/>
      <c r="AH1451" s="70"/>
      <c r="AI1451" s="70"/>
      <c r="AJ1451" s="70"/>
      <c r="AK1451" s="70"/>
      <c r="AL1451" s="70"/>
      <c r="AM1451" s="70"/>
      <c r="AN1451" s="70"/>
      <c r="AO1451" s="70"/>
      <c r="AP1451" s="70"/>
      <c r="AQ1451" s="70"/>
      <c r="AR1451" s="70"/>
      <c r="AS1451" s="70"/>
      <c r="AT1451" s="70"/>
      <c r="AU1451" s="70"/>
      <c r="AV1451" s="70"/>
      <c r="AW1451" s="70"/>
      <c r="AX1451" s="70"/>
      <c r="AY1451" s="70"/>
      <c r="AZ1451" s="70"/>
      <c r="BA1451" s="70"/>
      <c r="BB1451" s="70"/>
      <c r="BC1451" s="70"/>
      <c r="BD1451" s="70"/>
      <c r="BE1451" s="70"/>
      <c r="BF1451" s="70"/>
      <c r="BG1451" s="70"/>
      <c r="BH1451" s="70"/>
      <c r="BI1451" s="70"/>
      <c r="BJ1451" s="70"/>
      <c r="BK1451" s="70"/>
      <c r="AMD1451" s="70"/>
      <c r="AME1451" s="70"/>
      <c r="AMF1451" s="70"/>
      <c r="AMG1451" s="70"/>
      <c r="AMH1451" s="70"/>
      <c r="AMI1451" s="70"/>
      <c r="AMJ1451" s="70"/>
    </row>
    <row r="1452" spans="1:1024" s="72" customFormat="1" ht="28.7" customHeight="1" x14ac:dyDescent="0.25">
      <c r="A1452" s="123">
        <v>1449</v>
      </c>
      <c r="B1452" s="53" t="s">
        <v>3087</v>
      </c>
      <c r="C1452" s="53" t="s">
        <v>2103</v>
      </c>
      <c r="D1452" s="53" t="s">
        <v>271</v>
      </c>
      <c r="E1452" s="73" t="s">
        <v>28</v>
      </c>
      <c r="F1452" s="73"/>
      <c r="G1452" s="79">
        <v>750</v>
      </c>
      <c r="H1452" s="75">
        <f t="shared" si="60"/>
        <v>937.5</v>
      </c>
      <c r="I1452" s="76">
        <v>1545.6</v>
      </c>
      <c r="J1452" s="77" t="s">
        <v>7112</v>
      </c>
      <c r="K1452" s="66" t="s">
        <v>7224</v>
      </c>
      <c r="L1452" s="66" t="s">
        <v>7113</v>
      </c>
      <c r="M1452" s="78" t="s">
        <v>9</v>
      </c>
      <c r="N1452" s="78" t="s">
        <v>24</v>
      </c>
      <c r="O1452" s="125" t="s">
        <v>7228</v>
      </c>
      <c r="P1452" s="70"/>
      <c r="Q1452" s="70"/>
      <c r="R1452" s="70"/>
      <c r="S1452" s="70"/>
      <c r="T1452" s="70"/>
      <c r="U1452" s="70"/>
      <c r="V1452" s="70"/>
      <c r="W1452" s="70"/>
      <c r="X1452" s="70"/>
      <c r="Y1452" s="70"/>
      <c r="Z1452" s="70"/>
      <c r="AA1452" s="70"/>
      <c r="AB1452" s="70"/>
      <c r="AC1452" s="70"/>
      <c r="AD1452" s="70"/>
      <c r="AE1452" s="70"/>
      <c r="AF1452" s="70"/>
      <c r="AG1452" s="70"/>
      <c r="AH1452" s="70"/>
      <c r="AI1452" s="70"/>
      <c r="AJ1452" s="70"/>
      <c r="AK1452" s="70"/>
      <c r="AL1452" s="70"/>
      <c r="AM1452" s="70"/>
      <c r="AN1452" s="70"/>
      <c r="AO1452" s="70"/>
      <c r="AP1452" s="70"/>
      <c r="AQ1452" s="70"/>
      <c r="AR1452" s="70"/>
      <c r="AS1452" s="70"/>
      <c r="AT1452" s="70"/>
      <c r="AU1452" s="70"/>
      <c r="AV1452" s="70"/>
      <c r="AW1452" s="70"/>
      <c r="AX1452" s="70"/>
      <c r="AY1452" s="70"/>
      <c r="AZ1452" s="70"/>
      <c r="BA1452" s="70"/>
      <c r="BB1452" s="70"/>
      <c r="BC1452" s="70"/>
      <c r="BD1452" s="70"/>
      <c r="BE1452" s="70"/>
      <c r="BF1452" s="70"/>
      <c r="BG1452" s="70"/>
      <c r="BH1452" s="70"/>
      <c r="BI1452" s="70"/>
      <c r="BJ1452" s="70"/>
      <c r="BK1452" s="70"/>
      <c r="AMD1452" s="70"/>
      <c r="AME1452" s="70"/>
      <c r="AMF1452" s="70"/>
      <c r="AMG1452" s="70"/>
      <c r="AMH1452" s="70"/>
      <c r="AMI1452" s="70"/>
      <c r="AMJ1452" s="70"/>
    </row>
    <row r="1453" spans="1:1024" s="72" customFormat="1" ht="28.7" customHeight="1" x14ac:dyDescent="0.25">
      <c r="A1453" s="123">
        <v>1450</v>
      </c>
      <c r="B1453" s="53" t="s">
        <v>3088</v>
      </c>
      <c r="C1453" s="53" t="s">
        <v>2105</v>
      </c>
      <c r="D1453" s="53" t="s">
        <v>271</v>
      </c>
      <c r="E1453" s="73" t="s">
        <v>28</v>
      </c>
      <c r="F1453" s="73"/>
      <c r="G1453" s="79">
        <v>750</v>
      </c>
      <c r="H1453" s="75">
        <f t="shared" si="60"/>
        <v>937.5</v>
      </c>
      <c r="I1453" s="76">
        <v>1545.6</v>
      </c>
      <c r="J1453" s="77" t="s">
        <v>7112</v>
      </c>
      <c r="K1453" s="66" t="s">
        <v>7224</v>
      </c>
      <c r="L1453" s="66" t="s">
        <v>7113</v>
      </c>
      <c r="M1453" s="78" t="s">
        <v>9</v>
      </c>
      <c r="N1453" s="78" t="s">
        <v>24</v>
      </c>
      <c r="O1453" s="125" t="s">
        <v>7228</v>
      </c>
      <c r="P1453" s="70"/>
      <c r="Q1453" s="70"/>
      <c r="R1453" s="70"/>
      <c r="S1453" s="70"/>
      <c r="T1453" s="70"/>
      <c r="U1453" s="70"/>
      <c r="V1453" s="70"/>
      <c r="W1453" s="70"/>
      <c r="X1453" s="70"/>
      <c r="Y1453" s="70"/>
      <c r="Z1453" s="70"/>
      <c r="AA1453" s="70"/>
      <c r="AB1453" s="70"/>
      <c r="AC1453" s="70"/>
      <c r="AD1453" s="70"/>
      <c r="AE1453" s="70"/>
      <c r="AF1453" s="70"/>
      <c r="AG1453" s="70"/>
      <c r="AH1453" s="70"/>
      <c r="AI1453" s="70"/>
      <c r="AJ1453" s="70"/>
      <c r="AK1453" s="70"/>
      <c r="AL1453" s="70"/>
      <c r="AM1453" s="70"/>
      <c r="AN1453" s="70"/>
      <c r="AO1453" s="70"/>
      <c r="AP1453" s="70"/>
      <c r="AQ1453" s="70"/>
      <c r="AR1453" s="70"/>
      <c r="AS1453" s="70"/>
      <c r="AT1453" s="70"/>
      <c r="AU1453" s="70"/>
      <c r="AV1453" s="70"/>
      <c r="AW1453" s="70"/>
      <c r="AX1453" s="70"/>
      <c r="AY1453" s="70"/>
      <c r="AZ1453" s="70"/>
      <c r="BA1453" s="70"/>
      <c r="BB1453" s="70"/>
      <c r="BC1453" s="70"/>
      <c r="BD1453" s="70"/>
      <c r="BE1453" s="70"/>
      <c r="BF1453" s="70"/>
      <c r="BG1453" s="70"/>
      <c r="BH1453" s="70"/>
      <c r="BI1453" s="70"/>
      <c r="BJ1453" s="70"/>
      <c r="BK1453" s="70"/>
      <c r="AMD1453" s="70"/>
      <c r="AME1453" s="70"/>
      <c r="AMF1453" s="70"/>
      <c r="AMG1453" s="70"/>
      <c r="AMH1453" s="70"/>
      <c r="AMI1453" s="70"/>
      <c r="AMJ1453" s="70"/>
    </row>
    <row r="1454" spans="1:1024" s="72" customFormat="1" ht="28.7" customHeight="1" x14ac:dyDescent="0.25">
      <c r="A1454" s="123">
        <v>1451</v>
      </c>
      <c r="B1454" s="53" t="s">
        <v>3089</v>
      </c>
      <c r="C1454" s="53" t="s">
        <v>2107</v>
      </c>
      <c r="D1454" s="53" t="s">
        <v>271</v>
      </c>
      <c r="E1454" s="73" t="s">
        <v>28</v>
      </c>
      <c r="F1454" s="73"/>
      <c r="G1454" s="79">
        <v>750</v>
      </c>
      <c r="H1454" s="75">
        <f t="shared" si="60"/>
        <v>937.5</v>
      </c>
      <c r="I1454" s="76">
        <v>1545.6</v>
      </c>
      <c r="J1454" s="77" t="s">
        <v>7112</v>
      </c>
      <c r="K1454" s="66" t="s">
        <v>7224</v>
      </c>
      <c r="L1454" s="66" t="s">
        <v>7113</v>
      </c>
      <c r="M1454" s="78" t="s">
        <v>9</v>
      </c>
      <c r="N1454" s="78" t="s">
        <v>24</v>
      </c>
      <c r="O1454" s="125" t="s">
        <v>7228</v>
      </c>
      <c r="P1454" s="70"/>
      <c r="Q1454" s="70"/>
      <c r="R1454" s="70"/>
      <c r="S1454" s="70"/>
      <c r="T1454" s="70"/>
      <c r="U1454" s="70"/>
      <c r="V1454" s="70"/>
      <c r="W1454" s="70"/>
      <c r="X1454" s="70"/>
      <c r="Y1454" s="70"/>
      <c r="Z1454" s="70"/>
      <c r="AA1454" s="70"/>
      <c r="AB1454" s="70"/>
      <c r="AC1454" s="70"/>
      <c r="AD1454" s="70"/>
      <c r="AE1454" s="70"/>
      <c r="AF1454" s="70"/>
      <c r="AG1454" s="70"/>
      <c r="AH1454" s="70"/>
      <c r="AI1454" s="70"/>
      <c r="AJ1454" s="70"/>
      <c r="AK1454" s="70"/>
      <c r="AL1454" s="70"/>
      <c r="AM1454" s="70"/>
      <c r="AN1454" s="70"/>
      <c r="AO1454" s="70"/>
      <c r="AP1454" s="70"/>
      <c r="AQ1454" s="70"/>
      <c r="AR1454" s="70"/>
      <c r="AS1454" s="70"/>
      <c r="AT1454" s="70"/>
      <c r="AU1454" s="70"/>
      <c r="AV1454" s="70"/>
      <c r="AW1454" s="70"/>
      <c r="AX1454" s="70"/>
      <c r="AY1454" s="70"/>
      <c r="AZ1454" s="70"/>
      <c r="BA1454" s="70"/>
      <c r="BB1454" s="70"/>
      <c r="BC1454" s="70"/>
      <c r="BD1454" s="70"/>
      <c r="BE1454" s="70"/>
      <c r="BF1454" s="70"/>
      <c r="BG1454" s="70"/>
      <c r="BH1454" s="70"/>
      <c r="BI1454" s="70"/>
      <c r="BJ1454" s="70"/>
      <c r="BK1454" s="70"/>
      <c r="AMD1454" s="70"/>
      <c r="AME1454" s="70"/>
      <c r="AMF1454" s="70"/>
      <c r="AMG1454" s="70"/>
      <c r="AMH1454" s="70"/>
      <c r="AMI1454" s="70"/>
      <c r="AMJ1454" s="70"/>
    </row>
    <row r="1455" spans="1:1024" s="72" customFormat="1" ht="28.7" customHeight="1" x14ac:dyDescent="0.25">
      <c r="A1455" s="123">
        <v>1452</v>
      </c>
      <c r="B1455" s="53" t="s">
        <v>3090</v>
      </c>
      <c r="C1455" s="53" t="s">
        <v>2111</v>
      </c>
      <c r="D1455" s="53" t="s">
        <v>271</v>
      </c>
      <c r="E1455" s="73" t="s">
        <v>28</v>
      </c>
      <c r="F1455" s="73"/>
      <c r="G1455" s="79">
        <v>750</v>
      </c>
      <c r="H1455" s="75">
        <f t="shared" si="60"/>
        <v>937.5</v>
      </c>
      <c r="I1455" s="76">
        <v>1545.6</v>
      </c>
      <c r="J1455" s="77" t="s">
        <v>7112</v>
      </c>
      <c r="K1455" s="66" t="s">
        <v>7224</v>
      </c>
      <c r="L1455" s="66" t="s">
        <v>7113</v>
      </c>
      <c r="M1455" s="78" t="s">
        <v>9</v>
      </c>
      <c r="N1455" s="78" t="s">
        <v>24</v>
      </c>
      <c r="O1455" s="125" t="s">
        <v>7228</v>
      </c>
      <c r="P1455" s="70"/>
      <c r="Q1455" s="70"/>
      <c r="R1455" s="70"/>
      <c r="S1455" s="70"/>
      <c r="T1455" s="70"/>
      <c r="U1455" s="70"/>
      <c r="V1455" s="70"/>
      <c r="W1455" s="70"/>
      <c r="X1455" s="70"/>
      <c r="Y1455" s="70"/>
      <c r="Z1455" s="70"/>
      <c r="AA1455" s="70"/>
      <c r="AB1455" s="70"/>
      <c r="AC1455" s="70"/>
      <c r="AD1455" s="70"/>
      <c r="AE1455" s="70"/>
      <c r="AF1455" s="70"/>
      <c r="AG1455" s="70"/>
      <c r="AH1455" s="70"/>
      <c r="AI1455" s="70"/>
      <c r="AJ1455" s="70"/>
      <c r="AK1455" s="70"/>
      <c r="AL1455" s="70"/>
      <c r="AM1455" s="70"/>
      <c r="AN1455" s="70"/>
      <c r="AO1455" s="70"/>
      <c r="AP1455" s="70"/>
      <c r="AQ1455" s="70"/>
      <c r="AR1455" s="70"/>
      <c r="AS1455" s="70"/>
      <c r="AT1455" s="70"/>
      <c r="AU1455" s="70"/>
      <c r="AV1455" s="70"/>
      <c r="AW1455" s="70"/>
      <c r="AX1455" s="70"/>
      <c r="AY1455" s="70"/>
      <c r="AZ1455" s="70"/>
      <c r="BA1455" s="70"/>
      <c r="BB1455" s="70"/>
      <c r="BC1455" s="70"/>
      <c r="BD1455" s="70"/>
      <c r="BE1455" s="70"/>
      <c r="BF1455" s="70"/>
      <c r="BG1455" s="70"/>
      <c r="BH1455" s="70"/>
      <c r="BI1455" s="70"/>
      <c r="BJ1455" s="70"/>
      <c r="BK1455" s="70"/>
      <c r="AMD1455" s="70"/>
      <c r="AME1455" s="70"/>
      <c r="AMF1455" s="70"/>
      <c r="AMG1455" s="70"/>
      <c r="AMH1455" s="70"/>
      <c r="AMI1455" s="70"/>
      <c r="AMJ1455" s="70"/>
    </row>
    <row r="1456" spans="1:1024" s="72" customFormat="1" ht="28.7" customHeight="1" x14ac:dyDescent="0.25">
      <c r="A1456" s="123">
        <v>1453</v>
      </c>
      <c r="B1456" s="53" t="s">
        <v>3091</v>
      </c>
      <c r="C1456" s="53" t="s">
        <v>2113</v>
      </c>
      <c r="D1456" s="53" t="s">
        <v>271</v>
      </c>
      <c r="E1456" s="73" t="s">
        <v>28</v>
      </c>
      <c r="F1456" s="73"/>
      <c r="G1456" s="79">
        <v>750</v>
      </c>
      <c r="H1456" s="75">
        <f t="shared" si="60"/>
        <v>937.5</v>
      </c>
      <c r="I1456" s="76">
        <v>1545.6</v>
      </c>
      <c r="J1456" s="77" t="s">
        <v>7112</v>
      </c>
      <c r="K1456" s="66" t="s">
        <v>7224</v>
      </c>
      <c r="L1456" s="66" t="s">
        <v>7113</v>
      </c>
      <c r="M1456" s="78" t="s">
        <v>9</v>
      </c>
      <c r="N1456" s="78" t="s">
        <v>24</v>
      </c>
      <c r="O1456" s="125" t="s">
        <v>7228</v>
      </c>
      <c r="P1456" s="70"/>
      <c r="Q1456" s="70"/>
      <c r="R1456" s="70"/>
      <c r="S1456" s="70"/>
      <c r="T1456" s="70"/>
      <c r="U1456" s="70"/>
      <c r="V1456" s="70"/>
      <c r="W1456" s="70"/>
      <c r="X1456" s="70"/>
      <c r="Y1456" s="70"/>
      <c r="Z1456" s="70"/>
      <c r="AA1456" s="70"/>
      <c r="AB1456" s="70"/>
      <c r="AC1456" s="70"/>
      <c r="AD1456" s="70"/>
      <c r="AE1456" s="70"/>
      <c r="AF1456" s="70"/>
      <c r="AG1456" s="70"/>
      <c r="AH1456" s="70"/>
      <c r="AI1456" s="70"/>
      <c r="AJ1456" s="70"/>
      <c r="AK1456" s="70"/>
      <c r="AL1456" s="70"/>
      <c r="AM1456" s="70"/>
      <c r="AN1456" s="70"/>
      <c r="AO1456" s="70"/>
      <c r="AP1456" s="70"/>
      <c r="AQ1456" s="70"/>
      <c r="AR1456" s="70"/>
      <c r="AS1456" s="70"/>
      <c r="AT1456" s="70"/>
      <c r="AU1456" s="70"/>
      <c r="AV1456" s="70"/>
      <c r="AW1456" s="70"/>
      <c r="AX1456" s="70"/>
      <c r="AY1456" s="70"/>
      <c r="AZ1456" s="70"/>
      <c r="BA1456" s="70"/>
      <c r="BB1456" s="70"/>
      <c r="BC1456" s="70"/>
      <c r="BD1456" s="70"/>
      <c r="BE1456" s="70"/>
      <c r="BF1456" s="70"/>
      <c r="BG1456" s="70"/>
      <c r="BH1456" s="70"/>
      <c r="BI1456" s="70"/>
      <c r="BJ1456" s="70"/>
      <c r="BK1456" s="70"/>
      <c r="AMD1456" s="70"/>
      <c r="AME1456" s="70"/>
      <c r="AMF1456" s="70"/>
      <c r="AMG1456" s="70"/>
      <c r="AMH1456" s="70"/>
      <c r="AMI1456" s="70"/>
      <c r="AMJ1456" s="70"/>
    </row>
    <row r="1457" spans="1:1024" s="72" customFormat="1" ht="28.7" customHeight="1" x14ac:dyDescent="0.25">
      <c r="A1457" s="123">
        <v>1454</v>
      </c>
      <c r="B1457" s="53" t="s">
        <v>3092</v>
      </c>
      <c r="C1457" s="53" t="s">
        <v>2115</v>
      </c>
      <c r="D1457" s="53" t="s">
        <v>271</v>
      </c>
      <c r="E1457" s="73" t="s">
        <v>28</v>
      </c>
      <c r="F1457" s="73"/>
      <c r="G1457" s="79">
        <v>750</v>
      </c>
      <c r="H1457" s="75">
        <f t="shared" si="60"/>
        <v>937.5</v>
      </c>
      <c r="I1457" s="76">
        <v>1545.6</v>
      </c>
      <c r="J1457" s="77" t="s">
        <v>7112</v>
      </c>
      <c r="K1457" s="66" t="s">
        <v>7224</v>
      </c>
      <c r="L1457" s="66" t="s">
        <v>7113</v>
      </c>
      <c r="M1457" s="78" t="s">
        <v>9</v>
      </c>
      <c r="N1457" s="78" t="s">
        <v>24</v>
      </c>
      <c r="O1457" s="125" t="s">
        <v>7228</v>
      </c>
      <c r="P1457" s="70"/>
      <c r="Q1457" s="70"/>
      <c r="R1457" s="70"/>
      <c r="S1457" s="70"/>
      <c r="T1457" s="70"/>
      <c r="U1457" s="70"/>
      <c r="V1457" s="70"/>
      <c r="W1457" s="70"/>
      <c r="X1457" s="70"/>
      <c r="Y1457" s="70"/>
      <c r="Z1457" s="70"/>
      <c r="AA1457" s="70"/>
      <c r="AB1457" s="70"/>
      <c r="AC1457" s="70"/>
      <c r="AD1457" s="70"/>
      <c r="AE1457" s="70"/>
      <c r="AF1457" s="70"/>
      <c r="AG1457" s="70"/>
      <c r="AH1457" s="70"/>
      <c r="AI1457" s="70"/>
      <c r="AJ1457" s="70"/>
      <c r="AK1457" s="70"/>
      <c r="AL1457" s="70"/>
      <c r="AM1457" s="70"/>
      <c r="AN1457" s="70"/>
      <c r="AO1457" s="70"/>
      <c r="AP1457" s="70"/>
      <c r="AQ1457" s="70"/>
      <c r="AR1457" s="70"/>
      <c r="AS1457" s="70"/>
      <c r="AT1457" s="70"/>
      <c r="AU1457" s="70"/>
      <c r="AV1457" s="70"/>
      <c r="AW1457" s="70"/>
      <c r="AX1457" s="70"/>
      <c r="AY1457" s="70"/>
      <c r="AZ1457" s="70"/>
      <c r="BA1457" s="70"/>
      <c r="BB1457" s="70"/>
      <c r="BC1457" s="70"/>
      <c r="BD1457" s="70"/>
      <c r="BE1457" s="70"/>
      <c r="BF1457" s="70"/>
      <c r="BG1457" s="70"/>
      <c r="BH1457" s="70"/>
      <c r="BI1457" s="70"/>
      <c r="BJ1457" s="70"/>
      <c r="BK1457" s="70"/>
      <c r="AMD1457" s="70"/>
      <c r="AME1457" s="70"/>
      <c r="AMF1457" s="70"/>
      <c r="AMG1457" s="70"/>
      <c r="AMH1457" s="70"/>
      <c r="AMI1457" s="70"/>
      <c r="AMJ1457" s="70"/>
    </row>
    <row r="1458" spans="1:1024" s="72" customFormat="1" ht="28.7" customHeight="1" x14ac:dyDescent="0.25">
      <c r="A1458" s="123">
        <v>1455</v>
      </c>
      <c r="B1458" s="53" t="s">
        <v>3093</v>
      </c>
      <c r="C1458" s="53" t="s">
        <v>2117</v>
      </c>
      <c r="D1458" s="53" t="s">
        <v>271</v>
      </c>
      <c r="E1458" s="73" t="s">
        <v>28</v>
      </c>
      <c r="F1458" s="73"/>
      <c r="G1458" s="79">
        <v>750</v>
      </c>
      <c r="H1458" s="75">
        <f t="shared" si="60"/>
        <v>937.5</v>
      </c>
      <c r="I1458" s="76">
        <v>1545.6</v>
      </c>
      <c r="J1458" s="77" t="s">
        <v>7112</v>
      </c>
      <c r="K1458" s="66" t="s">
        <v>7224</v>
      </c>
      <c r="L1458" s="66" t="s">
        <v>7113</v>
      </c>
      <c r="M1458" s="78" t="s">
        <v>9</v>
      </c>
      <c r="N1458" s="78" t="s">
        <v>24</v>
      </c>
      <c r="O1458" s="125" t="s">
        <v>7228</v>
      </c>
      <c r="P1458" s="70"/>
      <c r="Q1458" s="70"/>
      <c r="R1458" s="70"/>
      <c r="S1458" s="70"/>
      <c r="T1458" s="70"/>
      <c r="U1458" s="70"/>
      <c r="V1458" s="70"/>
      <c r="W1458" s="70"/>
      <c r="X1458" s="70"/>
      <c r="Y1458" s="70"/>
      <c r="Z1458" s="70"/>
      <c r="AA1458" s="70"/>
      <c r="AB1458" s="70"/>
      <c r="AC1458" s="70"/>
      <c r="AD1458" s="70"/>
      <c r="AE1458" s="70"/>
      <c r="AF1458" s="70"/>
      <c r="AG1458" s="70"/>
      <c r="AH1458" s="70"/>
      <c r="AI1458" s="70"/>
      <c r="AJ1458" s="70"/>
      <c r="AK1458" s="70"/>
      <c r="AL1458" s="70"/>
      <c r="AM1458" s="70"/>
      <c r="AN1458" s="70"/>
      <c r="AO1458" s="70"/>
      <c r="AP1458" s="70"/>
      <c r="AQ1458" s="70"/>
      <c r="AR1458" s="70"/>
      <c r="AS1458" s="70"/>
      <c r="AT1458" s="70"/>
      <c r="AU1458" s="70"/>
      <c r="AV1458" s="70"/>
      <c r="AW1458" s="70"/>
      <c r="AX1458" s="70"/>
      <c r="AY1458" s="70"/>
      <c r="AZ1458" s="70"/>
      <c r="BA1458" s="70"/>
      <c r="BB1458" s="70"/>
      <c r="BC1458" s="70"/>
      <c r="BD1458" s="70"/>
      <c r="BE1458" s="70"/>
      <c r="BF1458" s="70"/>
      <c r="BG1458" s="70"/>
      <c r="BH1458" s="70"/>
      <c r="BI1458" s="70"/>
      <c r="BJ1458" s="70"/>
      <c r="BK1458" s="70"/>
      <c r="AMD1458" s="70"/>
      <c r="AME1458" s="70"/>
      <c r="AMF1458" s="70"/>
      <c r="AMG1458" s="70"/>
      <c r="AMH1458" s="70"/>
      <c r="AMI1458" s="70"/>
      <c r="AMJ1458" s="70"/>
    </row>
    <row r="1459" spans="1:1024" s="72" customFormat="1" ht="28.7" customHeight="1" x14ac:dyDescent="0.25">
      <c r="A1459" s="123">
        <v>1456</v>
      </c>
      <c r="B1459" s="53" t="s">
        <v>3094</v>
      </c>
      <c r="C1459" s="53" t="s">
        <v>2119</v>
      </c>
      <c r="D1459" s="53" t="s">
        <v>271</v>
      </c>
      <c r="E1459" s="73" t="s">
        <v>28</v>
      </c>
      <c r="F1459" s="73"/>
      <c r="G1459" s="79">
        <v>750</v>
      </c>
      <c r="H1459" s="75">
        <f t="shared" si="60"/>
        <v>937.5</v>
      </c>
      <c r="I1459" s="76">
        <v>1545.6</v>
      </c>
      <c r="J1459" s="77" t="s">
        <v>7112</v>
      </c>
      <c r="K1459" s="66" t="s">
        <v>7224</v>
      </c>
      <c r="L1459" s="66" t="s">
        <v>7113</v>
      </c>
      <c r="M1459" s="78" t="s">
        <v>9</v>
      </c>
      <c r="N1459" s="78" t="s">
        <v>24</v>
      </c>
      <c r="O1459" s="125" t="s">
        <v>7228</v>
      </c>
      <c r="P1459" s="70"/>
      <c r="Q1459" s="70"/>
      <c r="R1459" s="70"/>
      <c r="S1459" s="70"/>
      <c r="T1459" s="70"/>
      <c r="U1459" s="70"/>
      <c r="V1459" s="70"/>
      <c r="W1459" s="70"/>
      <c r="X1459" s="70"/>
      <c r="Y1459" s="70"/>
      <c r="Z1459" s="70"/>
      <c r="AA1459" s="70"/>
      <c r="AB1459" s="70"/>
      <c r="AC1459" s="70"/>
      <c r="AD1459" s="70"/>
      <c r="AE1459" s="70"/>
      <c r="AF1459" s="70"/>
      <c r="AG1459" s="70"/>
      <c r="AH1459" s="70"/>
      <c r="AI1459" s="70"/>
      <c r="AJ1459" s="70"/>
      <c r="AK1459" s="70"/>
      <c r="AL1459" s="70"/>
      <c r="AM1459" s="70"/>
      <c r="AN1459" s="70"/>
      <c r="AO1459" s="70"/>
      <c r="AP1459" s="70"/>
      <c r="AQ1459" s="70"/>
      <c r="AR1459" s="70"/>
      <c r="AS1459" s="70"/>
      <c r="AT1459" s="70"/>
      <c r="AU1459" s="70"/>
      <c r="AV1459" s="70"/>
      <c r="AW1459" s="70"/>
      <c r="AX1459" s="70"/>
      <c r="AY1459" s="70"/>
      <c r="AZ1459" s="70"/>
      <c r="BA1459" s="70"/>
      <c r="BB1459" s="70"/>
      <c r="BC1459" s="70"/>
      <c r="BD1459" s="70"/>
      <c r="BE1459" s="70"/>
      <c r="BF1459" s="70"/>
      <c r="BG1459" s="70"/>
      <c r="BH1459" s="70"/>
      <c r="BI1459" s="70"/>
      <c r="BJ1459" s="70"/>
      <c r="BK1459" s="70"/>
      <c r="AMD1459" s="70"/>
      <c r="AME1459" s="70"/>
      <c r="AMF1459" s="70"/>
      <c r="AMG1459" s="70"/>
      <c r="AMH1459" s="70"/>
      <c r="AMI1459" s="70"/>
      <c r="AMJ1459" s="70"/>
    </row>
    <row r="1460" spans="1:1024" s="72" customFormat="1" ht="28.7" customHeight="1" x14ac:dyDescent="0.25">
      <c r="A1460" s="123">
        <v>1457</v>
      </c>
      <c r="B1460" s="53" t="s">
        <v>3095</v>
      </c>
      <c r="C1460" s="53" t="s">
        <v>2121</v>
      </c>
      <c r="D1460" s="53" t="s">
        <v>271</v>
      </c>
      <c r="E1460" s="73" t="s">
        <v>28</v>
      </c>
      <c r="F1460" s="73"/>
      <c r="G1460" s="79">
        <v>750</v>
      </c>
      <c r="H1460" s="75">
        <f t="shared" si="60"/>
        <v>937.5</v>
      </c>
      <c r="I1460" s="76">
        <v>1545.6</v>
      </c>
      <c r="J1460" s="77" t="s">
        <v>7112</v>
      </c>
      <c r="K1460" s="66" t="s">
        <v>7224</v>
      </c>
      <c r="L1460" s="66" t="s">
        <v>7113</v>
      </c>
      <c r="M1460" s="78" t="s">
        <v>9</v>
      </c>
      <c r="N1460" s="78" t="s">
        <v>24</v>
      </c>
      <c r="O1460" s="125" t="s">
        <v>7228</v>
      </c>
      <c r="P1460" s="70"/>
      <c r="Q1460" s="70"/>
      <c r="R1460" s="70"/>
      <c r="S1460" s="70"/>
      <c r="T1460" s="70"/>
      <c r="U1460" s="70"/>
      <c r="V1460" s="70"/>
      <c r="W1460" s="70"/>
      <c r="X1460" s="70"/>
      <c r="Y1460" s="70"/>
      <c r="Z1460" s="70"/>
      <c r="AA1460" s="70"/>
      <c r="AB1460" s="70"/>
      <c r="AC1460" s="70"/>
      <c r="AD1460" s="70"/>
      <c r="AE1460" s="70"/>
      <c r="AF1460" s="70"/>
      <c r="AG1460" s="70"/>
      <c r="AH1460" s="70"/>
      <c r="AI1460" s="70"/>
      <c r="AJ1460" s="70"/>
      <c r="AK1460" s="70"/>
      <c r="AL1460" s="70"/>
      <c r="AM1460" s="70"/>
      <c r="AN1460" s="70"/>
      <c r="AO1460" s="70"/>
      <c r="AP1460" s="70"/>
      <c r="AQ1460" s="70"/>
      <c r="AR1460" s="70"/>
      <c r="AS1460" s="70"/>
      <c r="AT1460" s="70"/>
      <c r="AU1460" s="70"/>
      <c r="AV1460" s="70"/>
      <c r="AW1460" s="70"/>
      <c r="AX1460" s="70"/>
      <c r="AY1460" s="70"/>
      <c r="AZ1460" s="70"/>
      <c r="BA1460" s="70"/>
      <c r="BB1460" s="70"/>
      <c r="BC1460" s="70"/>
      <c r="BD1460" s="70"/>
      <c r="BE1460" s="70"/>
      <c r="BF1460" s="70"/>
      <c r="BG1460" s="70"/>
      <c r="BH1460" s="70"/>
      <c r="BI1460" s="70"/>
      <c r="BJ1460" s="70"/>
      <c r="BK1460" s="70"/>
      <c r="AMD1460" s="70"/>
      <c r="AME1460" s="70"/>
      <c r="AMF1460" s="70"/>
      <c r="AMG1460" s="70"/>
      <c r="AMH1460" s="70"/>
      <c r="AMI1460" s="70"/>
      <c r="AMJ1460" s="70"/>
    </row>
    <row r="1461" spans="1:1024" s="72" customFormat="1" ht="28.7" customHeight="1" x14ac:dyDescent="0.25">
      <c r="A1461" s="123">
        <v>1458</v>
      </c>
      <c r="B1461" s="53" t="s">
        <v>3096</v>
      </c>
      <c r="C1461" s="53" t="s">
        <v>2123</v>
      </c>
      <c r="D1461" s="53" t="s">
        <v>271</v>
      </c>
      <c r="E1461" s="73" t="s">
        <v>28</v>
      </c>
      <c r="F1461" s="73"/>
      <c r="G1461" s="79">
        <v>750</v>
      </c>
      <c r="H1461" s="75">
        <f t="shared" si="60"/>
        <v>937.5</v>
      </c>
      <c r="I1461" s="76">
        <v>1545.6</v>
      </c>
      <c r="J1461" s="77" t="s">
        <v>7112</v>
      </c>
      <c r="K1461" s="66" t="s">
        <v>7224</v>
      </c>
      <c r="L1461" s="66" t="s">
        <v>7113</v>
      </c>
      <c r="M1461" s="78" t="s">
        <v>9</v>
      </c>
      <c r="N1461" s="78" t="s">
        <v>24</v>
      </c>
      <c r="O1461" s="125" t="s">
        <v>7228</v>
      </c>
      <c r="P1461" s="70"/>
      <c r="Q1461" s="70"/>
      <c r="R1461" s="70"/>
      <c r="S1461" s="70"/>
      <c r="T1461" s="70"/>
      <c r="U1461" s="70"/>
      <c r="V1461" s="70"/>
      <c r="W1461" s="70"/>
      <c r="X1461" s="70"/>
      <c r="Y1461" s="70"/>
      <c r="Z1461" s="70"/>
      <c r="AA1461" s="70"/>
      <c r="AB1461" s="70"/>
      <c r="AC1461" s="70"/>
      <c r="AD1461" s="70"/>
      <c r="AE1461" s="70"/>
      <c r="AF1461" s="70"/>
      <c r="AG1461" s="70"/>
      <c r="AH1461" s="70"/>
      <c r="AI1461" s="70"/>
      <c r="AJ1461" s="70"/>
      <c r="AK1461" s="70"/>
      <c r="AL1461" s="70"/>
      <c r="AM1461" s="70"/>
      <c r="AN1461" s="70"/>
      <c r="AO1461" s="70"/>
      <c r="AP1461" s="70"/>
      <c r="AQ1461" s="70"/>
      <c r="AR1461" s="70"/>
      <c r="AS1461" s="70"/>
      <c r="AT1461" s="70"/>
      <c r="AU1461" s="70"/>
      <c r="AV1461" s="70"/>
      <c r="AW1461" s="70"/>
      <c r="AX1461" s="70"/>
      <c r="AY1461" s="70"/>
      <c r="AZ1461" s="70"/>
      <c r="BA1461" s="70"/>
      <c r="BB1461" s="70"/>
      <c r="BC1461" s="70"/>
      <c r="BD1461" s="70"/>
      <c r="BE1461" s="70"/>
      <c r="BF1461" s="70"/>
      <c r="BG1461" s="70"/>
      <c r="BH1461" s="70"/>
      <c r="BI1461" s="70"/>
      <c r="BJ1461" s="70"/>
      <c r="BK1461" s="70"/>
      <c r="AMD1461" s="70"/>
      <c r="AME1461" s="70"/>
      <c r="AMF1461" s="70"/>
      <c r="AMG1461" s="70"/>
      <c r="AMH1461" s="70"/>
      <c r="AMI1461" s="70"/>
      <c r="AMJ1461" s="70"/>
    </row>
    <row r="1462" spans="1:1024" s="72" customFormat="1" ht="28.7" customHeight="1" x14ac:dyDescent="0.25">
      <c r="A1462" s="123">
        <v>1459</v>
      </c>
      <c r="B1462" s="53" t="s">
        <v>3097</v>
      </c>
      <c r="C1462" s="53" t="s">
        <v>2125</v>
      </c>
      <c r="D1462" s="53" t="s">
        <v>271</v>
      </c>
      <c r="E1462" s="73" t="s">
        <v>28</v>
      </c>
      <c r="F1462" s="73"/>
      <c r="G1462" s="79">
        <v>750</v>
      </c>
      <c r="H1462" s="75">
        <f t="shared" si="60"/>
        <v>937.5</v>
      </c>
      <c r="I1462" s="76">
        <v>1545.6</v>
      </c>
      <c r="J1462" s="77" t="s">
        <v>7112</v>
      </c>
      <c r="K1462" s="66" t="s">
        <v>7224</v>
      </c>
      <c r="L1462" s="66" t="s">
        <v>7113</v>
      </c>
      <c r="M1462" s="78" t="s">
        <v>9</v>
      </c>
      <c r="N1462" s="78" t="s">
        <v>24</v>
      </c>
      <c r="O1462" s="125" t="s">
        <v>7228</v>
      </c>
      <c r="P1462" s="70"/>
      <c r="Q1462" s="70"/>
      <c r="R1462" s="70"/>
      <c r="S1462" s="70"/>
      <c r="T1462" s="70"/>
      <c r="U1462" s="70"/>
      <c r="V1462" s="70"/>
      <c r="W1462" s="70"/>
      <c r="X1462" s="70"/>
      <c r="Y1462" s="70"/>
      <c r="Z1462" s="70"/>
      <c r="AA1462" s="70"/>
      <c r="AB1462" s="70"/>
      <c r="AC1462" s="70"/>
      <c r="AD1462" s="70"/>
      <c r="AE1462" s="70"/>
      <c r="AF1462" s="70"/>
      <c r="AG1462" s="70"/>
      <c r="AH1462" s="70"/>
      <c r="AI1462" s="70"/>
      <c r="AJ1462" s="70"/>
      <c r="AK1462" s="70"/>
      <c r="AL1462" s="70"/>
      <c r="AM1462" s="70"/>
      <c r="AN1462" s="70"/>
      <c r="AO1462" s="70"/>
      <c r="AP1462" s="70"/>
      <c r="AQ1462" s="70"/>
      <c r="AR1462" s="70"/>
      <c r="AS1462" s="70"/>
      <c r="AT1462" s="70"/>
      <c r="AU1462" s="70"/>
      <c r="AV1462" s="70"/>
      <c r="AW1462" s="70"/>
      <c r="AX1462" s="70"/>
      <c r="AY1462" s="70"/>
      <c r="AZ1462" s="70"/>
      <c r="BA1462" s="70"/>
      <c r="BB1462" s="70"/>
      <c r="BC1462" s="70"/>
      <c r="BD1462" s="70"/>
      <c r="BE1462" s="70"/>
      <c r="BF1462" s="70"/>
      <c r="BG1462" s="70"/>
      <c r="BH1462" s="70"/>
      <c r="BI1462" s="70"/>
      <c r="BJ1462" s="70"/>
      <c r="BK1462" s="70"/>
      <c r="AMD1462" s="70"/>
      <c r="AME1462" s="70"/>
      <c r="AMF1462" s="70"/>
      <c r="AMG1462" s="70"/>
      <c r="AMH1462" s="70"/>
      <c r="AMI1462" s="70"/>
      <c r="AMJ1462" s="70"/>
    </row>
    <row r="1463" spans="1:1024" s="72" customFormat="1" ht="28.7" customHeight="1" x14ac:dyDescent="0.25">
      <c r="A1463" s="123">
        <v>1460</v>
      </c>
      <c r="B1463" s="53" t="s">
        <v>3098</v>
      </c>
      <c r="C1463" s="53" t="s">
        <v>2127</v>
      </c>
      <c r="D1463" s="53" t="s">
        <v>271</v>
      </c>
      <c r="E1463" s="73" t="s">
        <v>28</v>
      </c>
      <c r="F1463" s="73"/>
      <c r="G1463" s="79">
        <v>750</v>
      </c>
      <c r="H1463" s="75">
        <f t="shared" si="60"/>
        <v>937.5</v>
      </c>
      <c r="I1463" s="76">
        <v>1545.6</v>
      </c>
      <c r="J1463" s="77" t="s">
        <v>7112</v>
      </c>
      <c r="K1463" s="66" t="s">
        <v>7224</v>
      </c>
      <c r="L1463" s="66" t="s">
        <v>7113</v>
      </c>
      <c r="M1463" s="78" t="s">
        <v>9</v>
      </c>
      <c r="N1463" s="78" t="s">
        <v>24</v>
      </c>
      <c r="O1463" s="125" t="s">
        <v>7228</v>
      </c>
      <c r="P1463" s="70"/>
      <c r="Q1463" s="70"/>
      <c r="R1463" s="70"/>
      <c r="S1463" s="70"/>
      <c r="T1463" s="70"/>
      <c r="U1463" s="70"/>
      <c r="V1463" s="70"/>
      <c r="W1463" s="70"/>
      <c r="X1463" s="70"/>
      <c r="Y1463" s="70"/>
      <c r="Z1463" s="70"/>
      <c r="AA1463" s="70"/>
      <c r="AB1463" s="70"/>
      <c r="AC1463" s="70"/>
      <c r="AD1463" s="70"/>
      <c r="AE1463" s="70"/>
      <c r="AF1463" s="70"/>
      <c r="AG1463" s="70"/>
      <c r="AH1463" s="70"/>
      <c r="AI1463" s="70"/>
      <c r="AJ1463" s="70"/>
      <c r="AK1463" s="70"/>
      <c r="AL1463" s="70"/>
      <c r="AM1463" s="70"/>
      <c r="AN1463" s="70"/>
      <c r="AO1463" s="70"/>
      <c r="AP1463" s="70"/>
      <c r="AQ1463" s="70"/>
      <c r="AR1463" s="70"/>
      <c r="AS1463" s="70"/>
      <c r="AT1463" s="70"/>
      <c r="AU1463" s="70"/>
      <c r="AV1463" s="70"/>
      <c r="AW1463" s="70"/>
      <c r="AX1463" s="70"/>
      <c r="AY1463" s="70"/>
      <c r="AZ1463" s="70"/>
      <c r="BA1463" s="70"/>
      <c r="BB1463" s="70"/>
      <c r="BC1463" s="70"/>
      <c r="BD1463" s="70"/>
      <c r="BE1463" s="70"/>
      <c r="BF1463" s="70"/>
      <c r="BG1463" s="70"/>
      <c r="BH1463" s="70"/>
      <c r="BI1463" s="70"/>
      <c r="BJ1463" s="70"/>
      <c r="BK1463" s="70"/>
      <c r="AMD1463" s="70"/>
      <c r="AME1463" s="70"/>
      <c r="AMF1463" s="70"/>
      <c r="AMG1463" s="70"/>
      <c r="AMH1463" s="70"/>
      <c r="AMI1463" s="70"/>
      <c r="AMJ1463" s="70"/>
    </row>
    <row r="1464" spans="1:1024" s="72" customFormat="1" ht="28.7" customHeight="1" x14ac:dyDescent="0.25">
      <c r="A1464" s="123">
        <v>1461</v>
      </c>
      <c r="B1464" s="53" t="s">
        <v>3099</v>
      </c>
      <c r="C1464" s="53" t="s">
        <v>2155</v>
      </c>
      <c r="D1464" s="53" t="s">
        <v>271</v>
      </c>
      <c r="E1464" s="73" t="s">
        <v>28</v>
      </c>
      <c r="F1464" s="73"/>
      <c r="G1464" s="79">
        <v>750</v>
      </c>
      <c r="H1464" s="75">
        <f t="shared" si="60"/>
        <v>937.5</v>
      </c>
      <c r="I1464" s="76">
        <v>1545.6</v>
      </c>
      <c r="J1464" s="77" t="s">
        <v>7112</v>
      </c>
      <c r="K1464" s="66" t="s">
        <v>7224</v>
      </c>
      <c r="L1464" s="66" t="s">
        <v>7113</v>
      </c>
      <c r="M1464" s="78" t="s">
        <v>9</v>
      </c>
      <c r="N1464" s="78" t="s">
        <v>24</v>
      </c>
      <c r="O1464" s="125" t="s">
        <v>7228</v>
      </c>
      <c r="P1464" s="70"/>
      <c r="Q1464" s="70"/>
      <c r="R1464" s="70"/>
      <c r="S1464" s="70"/>
      <c r="T1464" s="70"/>
      <c r="U1464" s="70"/>
      <c r="V1464" s="70"/>
      <c r="W1464" s="70"/>
      <c r="X1464" s="70"/>
      <c r="Y1464" s="70"/>
      <c r="Z1464" s="70"/>
      <c r="AA1464" s="70"/>
      <c r="AB1464" s="70"/>
      <c r="AC1464" s="70"/>
      <c r="AD1464" s="70"/>
      <c r="AE1464" s="70"/>
      <c r="AF1464" s="70"/>
      <c r="AG1464" s="70"/>
      <c r="AH1464" s="70"/>
      <c r="AI1464" s="70"/>
      <c r="AJ1464" s="70"/>
      <c r="AK1464" s="70"/>
      <c r="AL1464" s="70"/>
      <c r="AM1464" s="70"/>
      <c r="AN1464" s="70"/>
      <c r="AO1464" s="70"/>
      <c r="AP1464" s="70"/>
      <c r="AQ1464" s="70"/>
      <c r="AR1464" s="70"/>
      <c r="AS1464" s="70"/>
      <c r="AT1464" s="70"/>
      <c r="AU1464" s="70"/>
      <c r="AV1464" s="70"/>
      <c r="AW1464" s="70"/>
      <c r="AX1464" s="70"/>
      <c r="AY1464" s="70"/>
      <c r="AZ1464" s="70"/>
      <c r="BA1464" s="70"/>
      <c r="BB1464" s="70"/>
      <c r="BC1464" s="70"/>
      <c r="BD1464" s="70"/>
      <c r="BE1464" s="70"/>
      <c r="BF1464" s="70"/>
      <c r="BG1464" s="70"/>
      <c r="BH1464" s="70"/>
      <c r="BI1464" s="70"/>
      <c r="BJ1464" s="70"/>
      <c r="BK1464" s="70"/>
      <c r="AMD1464" s="70"/>
      <c r="AME1464" s="70"/>
      <c r="AMF1464" s="70"/>
      <c r="AMG1464" s="70"/>
      <c r="AMH1464" s="70"/>
      <c r="AMI1464" s="70"/>
      <c r="AMJ1464" s="70"/>
    </row>
    <row r="1465" spans="1:1024" s="72" customFormat="1" ht="28.7" customHeight="1" x14ac:dyDescent="0.25">
      <c r="A1465" s="123">
        <v>1462</v>
      </c>
      <c r="B1465" s="53" t="s">
        <v>3100</v>
      </c>
      <c r="C1465" s="53" t="s">
        <v>2129</v>
      </c>
      <c r="D1465" s="53" t="s">
        <v>271</v>
      </c>
      <c r="E1465" s="73" t="s">
        <v>28</v>
      </c>
      <c r="F1465" s="73"/>
      <c r="G1465" s="79">
        <v>750</v>
      </c>
      <c r="H1465" s="75">
        <f t="shared" si="60"/>
        <v>937.5</v>
      </c>
      <c r="I1465" s="76">
        <v>1545.6</v>
      </c>
      <c r="J1465" s="77" t="s">
        <v>7112</v>
      </c>
      <c r="K1465" s="66" t="s">
        <v>7224</v>
      </c>
      <c r="L1465" s="66" t="s">
        <v>7113</v>
      </c>
      <c r="M1465" s="78" t="s">
        <v>9</v>
      </c>
      <c r="N1465" s="78" t="s">
        <v>24</v>
      </c>
      <c r="O1465" s="125" t="s">
        <v>7228</v>
      </c>
      <c r="P1465" s="70"/>
      <c r="Q1465" s="70"/>
      <c r="R1465" s="70"/>
      <c r="S1465" s="70"/>
      <c r="T1465" s="70"/>
      <c r="U1465" s="70"/>
      <c r="V1465" s="70"/>
      <c r="W1465" s="70"/>
      <c r="X1465" s="70"/>
      <c r="Y1465" s="70"/>
      <c r="Z1465" s="70"/>
      <c r="AA1465" s="70"/>
      <c r="AB1465" s="70"/>
      <c r="AC1465" s="70"/>
      <c r="AD1465" s="70"/>
      <c r="AE1465" s="70"/>
      <c r="AF1465" s="70"/>
      <c r="AG1465" s="70"/>
      <c r="AH1465" s="70"/>
      <c r="AI1465" s="70"/>
      <c r="AJ1465" s="70"/>
      <c r="AK1465" s="70"/>
      <c r="AL1465" s="70"/>
      <c r="AM1465" s="70"/>
      <c r="AN1465" s="70"/>
      <c r="AO1465" s="70"/>
      <c r="AP1465" s="70"/>
      <c r="AQ1465" s="70"/>
      <c r="AR1465" s="70"/>
      <c r="AS1465" s="70"/>
      <c r="AT1465" s="70"/>
      <c r="AU1465" s="70"/>
      <c r="AV1465" s="70"/>
      <c r="AW1465" s="70"/>
      <c r="AX1465" s="70"/>
      <c r="AY1465" s="70"/>
      <c r="AZ1465" s="70"/>
      <c r="BA1465" s="70"/>
      <c r="BB1465" s="70"/>
      <c r="BC1465" s="70"/>
      <c r="BD1465" s="70"/>
      <c r="BE1465" s="70"/>
      <c r="BF1465" s="70"/>
      <c r="BG1465" s="70"/>
      <c r="BH1465" s="70"/>
      <c r="BI1465" s="70"/>
      <c r="BJ1465" s="70"/>
      <c r="BK1465" s="70"/>
      <c r="AMD1465" s="70"/>
      <c r="AME1465" s="70"/>
      <c r="AMF1465" s="70"/>
      <c r="AMG1465" s="70"/>
      <c r="AMH1465" s="70"/>
      <c r="AMI1465" s="70"/>
      <c r="AMJ1465" s="70"/>
    </row>
    <row r="1466" spans="1:1024" s="72" customFormat="1" ht="28.7" customHeight="1" x14ac:dyDescent="0.25">
      <c r="A1466" s="123">
        <v>1463</v>
      </c>
      <c r="B1466" s="53" t="s">
        <v>3101</v>
      </c>
      <c r="C1466" s="53" t="s">
        <v>2133</v>
      </c>
      <c r="D1466" s="53" t="s">
        <v>271</v>
      </c>
      <c r="E1466" s="73" t="s">
        <v>28</v>
      </c>
      <c r="F1466" s="73"/>
      <c r="G1466" s="79">
        <v>750</v>
      </c>
      <c r="H1466" s="75">
        <f t="shared" ref="H1466:H1529" si="61">G1466/0.8</f>
        <v>937.5</v>
      </c>
      <c r="I1466" s="76">
        <v>1545.6</v>
      </c>
      <c r="J1466" s="77" t="s">
        <v>7112</v>
      </c>
      <c r="K1466" s="66" t="s">
        <v>7224</v>
      </c>
      <c r="L1466" s="66" t="s">
        <v>7113</v>
      </c>
      <c r="M1466" s="78" t="s">
        <v>9</v>
      </c>
      <c r="N1466" s="78" t="s">
        <v>24</v>
      </c>
      <c r="O1466" s="125" t="s">
        <v>7228</v>
      </c>
      <c r="P1466" s="70"/>
      <c r="Q1466" s="70"/>
      <c r="R1466" s="70"/>
      <c r="S1466" s="70"/>
      <c r="T1466" s="70"/>
      <c r="U1466" s="70"/>
      <c r="V1466" s="70"/>
      <c r="W1466" s="70"/>
      <c r="X1466" s="70"/>
      <c r="Y1466" s="70"/>
      <c r="Z1466" s="70"/>
      <c r="AA1466" s="70"/>
      <c r="AB1466" s="70"/>
      <c r="AC1466" s="70"/>
      <c r="AD1466" s="70"/>
      <c r="AE1466" s="70"/>
      <c r="AF1466" s="70"/>
      <c r="AG1466" s="70"/>
      <c r="AH1466" s="70"/>
      <c r="AI1466" s="70"/>
      <c r="AJ1466" s="70"/>
      <c r="AK1466" s="70"/>
      <c r="AL1466" s="70"/>
      <c r="AM1466" s="70"/>
      <c r="AN1466" s="70"/>
      <c r="AO1466" s="70"/>
      <c r="AP1466" s="70"/>
      <c r="AQ1466" s="70"/>
      <c r="AR1466" s="70"/>
      <c r="AS1466" s="70"/>
      <c r="AT1466" s="70"/>
      <c r="AU1466" s="70"/>
      <c r="AV1466" s="70"/>
      <c r="AW1466" s="70"/>
      <c r="AX1466" s="70"/>
      <c r="AY1466" s="70"/>
      <c r="AZ1466" s="70"/>
      <c r="BA1466" s="70"/>
      <c r="BB1466" s="70"/>
      <c r="BC1466" s="70"/>
      <c r="BD1466" s="70"/>
      <c r="BE1466" s="70"/>
      <c r="BF1466" s="70"/>
      <c r="BG1466" s="70"/>
      <c r="BH1466" s="70"/>
      <c r="BI1466" s="70"/>
      <c r="BJ1466" s="70"/>
      <c r="BK1466" s="70"/>
      <c r="AMD1466" s="70"/>
      <c r="AME1466" s="70"/>
      <c r="AMF1466" s="70"/>
      <c r="AMG1466" s="70"/>
      <c r="AMH1466" s="70"/>
      <c r="AMI1466" s="70"/>
      <c r="AMJ1466" s="70"/>
    </row>
    <row r="1467" spans="1:1024" s="72" customFormat="1" ht="28.7" customHeight="1" x14ac:dyDescent="0.25">
      <c r="A1467" s="123">
        <v>1464</v>
      </c>
      <c r="B1467" s="53" t="s">
        <v>3102</v>
      </c>
      <c r="C1467" s="53" t="s">
        <v>2135</v>
      </c>
      <c r="D1467" s="53" t="s">
        <v>271</v>
      </c>
      <c r="E1467" s="73" t="s">
        <v>28</v>
      </c>
      <c r="F1467" s="73"/>
      <c r="G1467" s="79">
        <v>750</v>
      </c>
      <c r="H1467" s="75">
        <f t="shared" si="61"/>
        <v>937.5</v>
      </c>
      <c r="I1467" s="76">
        <v>1545.6</v>
      </c>
      <c r="J1467" s="77" t="s">
        <v>7112</v>
      </c>
      <c r="K1467" s="66" t="s">
        <v>7224</v>
      </c>
      <c r="L1467" s="66" t="s">
        <v>7113</v>
      </c>
      <c r="M1467" s="78" t="s">
        <v>9</v>
      </c>
      <c r="N1467" s="78" t="s">
        <v>24</v>
      </c>
      <c r="O1467" s="125" t="s">
        <v>7228</v>
      </c>
      <c r="P1467" s="70"/>
      <c r="Q1467" s="70"/>
      <c r="R1467" s="70"/>
      <c r="S1467" s="70"/>
      <c r="T1467" s="70"/>
      <c r="U1467" s="70"/>
      <c r="V1467" s="70"/>
      <c r="W1467" s="70"/>
      <c r="X1467" s="70"/>
      <c r="Y1467" s="70"/>
      <c r="Z1467" s="70"/>
      <c r="AA1467" s="70"/>
      <c r="AB1467" s="70"/>
      <c r="AC1467" s="70"/>
      <c r="AD1467" s="70"/>
      <c r="AE1467" s="70"/>
      <c r="AF1467" s="70"/>
      <c r="AG1467" s="70"/>
      <c r="AH1467" s="70"/>
      <c r="AI1467" s="70"/>
      <c r="AJ1467" s="70"/>
      <c r="AK1467" s="70"/>
      <c r="AL1467" s="70"/>
      <c r="AM1467" s="70"/>
      <c r="AN1467" s="70"/>
      <c r="AO1467" s="70"/>
      <c r="AP1467" s="70"/>
      <c r="AQ1467" s="70"/>
      <c r="AR1467" s="70"/>
      <c r="AS1467" s="70"/>
      <c r="AT1467" s="70"/>
      <c r="AU1467" s="70"/>
      <c r="AV1467" s="70"/>
      <c r="AW1467" s="70"/>
      <c r="AX1467" s="70"/>
      <c r="AY1467" s="70"/>
      <c r="AZ1467" s="70"/>
      <c r="BA1467" s="70"/>
      <c r="BB1467" s="70"/>
      <c r="BC1467" s="70"/>
      <c r="BD1467" s="70"/>
      <c r="BE1467" s="70"/>
      <c r="BF1467" s="70"/>
      <c r="BG1467" s="70"/>
      <c r="BH1467" s="70"/>
      <c r="BI1467" s="70"/>
      <c r="BJ1467" s="70"/>
      <c r="BK1467" s="70"/>
      <c r="AMD1467" s="70"/>
      <c r="AME1467" s="70"/>
      <c r="AMF1467" s="70"/>
      <c r="AMG1467" s="70"/>
      <c r="AMH1467" s="70"/>
      <c r="AMI1467" s="70"/>
      <c r="AMJ1467" s="70"/>
    </row>
    <row r="1468" spans="1:1024" s="72" customFormat="1" ht="28.7" customHeight="1" x14ac:dyDescent="0.25">
      <c r="A1468" s="123">
        <v>1465</v>
      </c>
      <c r="B1468" s="53" t="s">
        <v>3103</v>
      </c>
      <c r="C1468" s="53" t="s">
        <v>2137</v>
      </c>
      <c r="D1468" s="53" t="s">
        <v>271</v>
      </c>
      <c r="E1468" s="73" t="s">
        <v>28</v>
      </c>
      <c r="F1468" s="73"/>
      <c r="G1468" s="79">
        <v>750</v>
      </c>
      <c r="H1468" s="75">
        <f t="shared" si="61"/>
        <v>937.5</v>
      </c>
      <c r="I1468" s="76">
        <v>1545.6</v>
      </c>
      <c r="J1468" s="77" t="s">
        <v>7112</v>
      </c>
      <c r="K1468" s="66" t="s">
        <v>7224</v>
      </c>
      <c r="L1468" s="66" t="s">
        <v>7113</v>
      </c>
      <c r="M1468" s="78" t="s">
        <v>9</v>
      </c>
      <c r="N1468" s="78" t="s">
        <v>24</v>
      </c>
      <c r="O1468" s="125" t="s">
        <v>7228</v>
      </c>
      <c r="P1468" s="70"/>
      <c r="Q1468" s="70"/>
      <c r="R1468" s="70"/>
      <c r="S1468" s="70"/>
      <c r="T1468" s="70"/>
      <c r="U1468" s="70"/>
      <c r="V1468" s="70"/>
      <c r="W1468" s="70"/>
      <c r="X1468" s="70"/>
      <c r="Y1468" s="70"/>
      <c r="Z1468" s="70"/>
      <c r="AA1468" s="70"/>
      <c r="AB1468" s="70"/>
      <c r="AC1468" s="70"/>
      <c r="AD1468" s="70"/>
      <c r="AE1468" s="70"/>
      <c r="AF1468" s="70"/>
      <c r="AG1468" s="70"/>
      <c r="AH1468" s="70"/>
      <c r="AI1468" s="70"/>
      <c r="AJ1468" s="70"/>
      <c r="AK1468" s="70"/>
      <c r="AL1468" s="70"/>
      <c r="AM1468" s="70"/>
      <c r="AN1468" s="70"/>
      <c r="AO1468" s="70"/>
      <c r="AP1468" s="70"/>
      <c r="AQ1468" s="70"/>
      <c r="AR1468" s="70"/>
      <c r="AS1468" s="70"/>
      <c r="AT1468" s="70"/>
      <c r="AU1468" s="70"/>
      <c r="AV1468" s="70"/>
      <c r="AW1468" s="70"/>
      <c r="AX1468" s="70"/>
      <c r="AY1468" s="70"/>
      <c r="AZ1468" s="70"/>
      <c r="BA1468" s="70"/>
      <c r="BB1468" s="70"/>
      <c r="BC1468" s="70"/>
      <c r="BD1468" s="70"/>
      <c r="BE1468" s="70"/>
      <c r="BF1468" s="70"/>
      <c r="BG1468" s="70"/>
      <c r="BH1468" s="70"/>
      <c r="BI1468" s="70"/>
      <c r="BJ1468" s="70"/>
      <c r="BK1468" s="70"/>
      <c r="AMD1468" s="70"/>
      <c r="AME1468" s="70"/>
      <c r="AMF1468" s="70"/>
      <c r="AMG1468" s="70"/>
      <c r="AMH1468" s="70"/>
      <c r="AMI1468" s="70"/>
      <c r="AMJ1468" s="70"/>
    </row>
    <row r="1469" spans="1:1024" s="72" customFormat="1" ht="28.7" customHeight="1" x14ac:dyDescent="0.25">
      <c r="A1469" s="123">
        <v>1466</v>
      </c>
      <c r="B1469" s="53" t="s">
        <v>3104</v>
      </c>
      <c r="C1469" s="53" t="s">
        <v>2139</v>
      </c>
      <c r="D1469" s="53" t="s">
        <v>271</v>
      </c>
      <c r="E1469" s="73" t="s">
        <v>28</v>
      </c>
      <c r="F1469" s="73"/>
      <c r="G1469" s="79">
        <v>750</v>
      </c>
      <c r="H1469" s="75">
        <f t="shared" si="61"/>
        <v>937.5</v>
      </c>
      <c r="I1469" s="76">
        <v>1545.6</v>
      </c>
      <c r="J1469" s="77" t="s">
        <v>7112</v>
      </c>
      <c r="K1469" s="66" t="s">
        <v>7224</v>
      </c>
      <c r="L1469" s="66" t="s">
        <v>7113</v>
      </c>
      <c r="M1469" s="78" t="s">
        <v>9</v>
      </c>
      <c r="N1469" s="78" t="s">
        <v>24</v>
      </c>
      <c r="O1469" s="125" t="s">
        <v>7228</v>
      </c>
      <c r="P1469" s="70"/>
      <c r="Q1469" s="70"/>
      <c r="R1469" s="70"/>
      <c r="S1469" s="70"/>
      <c r="T1469" s="70"/>
      <c r="U1469" s="70"/>
      <c r="V1469" s="70"/>
      <c r="W1469" s="70"/>
      <c r="X1469" s="70"/>
      <c r="Y1469" s="70"/>
      <c r="Z1469" s="70"/>
      <c r="AA1469" s="70"/>
      <c r="AB1469" s="70"/>
      <c r="AC1469" s="70"/>
      <c r="AD1469" s="70"/>
      <c r="AE1469" s="70"/>
      <c r="AF1469" s="70"/>
      <c r="AG1469" s="70"/>
      <c r="AH1469" s="70"/>
      <c r="AI1469" s="70"/>
      <c r="AJ1469" s="70"/>
      <c r="AK1469" s="70"/>
      <c r="AL1469" s="70"/>
      <c r="AM1469" s="70"/>
      <c r="AN1469" s="70"/>
      <c r="AO1469" s="70"/>
      <c r="AP1469" s="70"/>
      <c r="AQ1469" s="70"/>
      <c r="AR1469" s="70"/>
      <c r="AS1469" s="70"/>
      <c r="AT1469" s="70"/>
      <c r="AU1469" s="70"/>
      <c r="AV1469" s="70"/>
      <c r="AW1469" s="70"/>
      <c r="AX1469" s="70"/>
      <c r="AY1469" s="70"/>
      <c r="AZ1469" s="70"/>
      <c r="BA1469" s="70"/>
      <c r="BB1469" s="70"/>
      <c r="BC1469" s="70"/>
      <c r="BD1469" s="70"/>
      <c r="BE1469" s="70"/>
      <c r="BF1469" s="70"/>
      <c r="BG1469" s="70"/>
      <c r="BH1469" s="70"/>
      <c r="BI1469" s="70"/>
      <c r="BJ1469" s="70"/>
      <c r="BK1469" s="70"/>
      <c r="AMD1469" s="70"/>
      <c r="AME1469" s="70"/>
      <c r="AMF1469" s="70"/>
      <c r="AMG1469" s="70"/>
      <c r="AMH1469" s="70"/>
      <c r="AMI1469" s="70"/>
      <c r="AMJ1469" s="70"/>
    </row>
    <row r="1470" spans="1:1024" s="72" customFormat="1" ht="28.7" customHeight="1" x14ac:dyDescent="0.25">
      <c r="A1470" s="123">
        <v>1467</v>
      </c>
      <c r="B1470" s="53" t="s">
        <v>3105</v>
      </c>
      <c r="C1470" s="53" t="s">
        <v>2141</v>
      </c>
      <c r="D1470" s="53" t="s">
        <v>271</v>
      </c>
      <c r="E1470" s="73" t="s">
        <v>28</v>
      </c>
      <c r="F1470" s="73"/>
      <c r="G1470" s="79">
        <v>750</v>
      </c>
      <c r="H1470" s="75">
        <f t="shared" si="61"/>
        <v>937.5</v>
      </c>
      <c r="I1470" s="76">
        <v>1545.6</v>
      </c>
      <c r="J1470" s="77" t="s">
        <v>7112</v>
      </c>
      <c r="K1470" s="66" t="s">
        <v>7224</v>
      </c>
      <c r="L1470" s="66" t="s">
        <v>7113</v>
      </c>
      <c r="M1470" s="78" t="s">
        <v>9</v>
      </c>
      <c r="N1470" s="78" t="s">
        <v>24</v>
      </c>
      <c r="O1470" s="125" t="s">
        <v>7228</v>
      </c>
      <c r="P1470" s="70"/>
      <c r="Q1470" s="70"/>
      <c r="R1470" s="70"/>
      <c r="S1470" s="70"/>
      <c r="T1470" s="70"/>
      <c r="U1470" s="70"/>
      <c r="V1470" s="70"/>
      <c r="W1470" s="70"/>
      <c r="X1470" s="70"/>
      <c r="Y1470" s="70"/>
      <c r="Z1470" s="70"/>
      <c r="AA1470" s="70"/>
      <c r="AB1470" s="70"/>
      <c r="AC1470" s="70"/>
      <c r="AD1470" s="70"/>
      <c r="AE1470" s="70"/>
      <c r="AF1470" s="70"/>
      <c r="AG1470" s="70"/>
      <c r="AH1470" s="70"/>
      <c r="AI1470" s="70"/>
      <c r="AJ1470" s="70"/>
      <c r="AK1470" s="70"/>
      <c r="AL1470" s="70"/>
      <c r="AM1470" s="70"/>
      <c r="AN1470" s="70"/>
      <c r="AO1470" s="70"/>
      <c r="AP1470" s="70"/>
      <c r="AQ1470" s="70"/>
      <c r="AR1470" s="70"/>
      <c r="AS1470" s="70"/>
      <c r="AT1470" s="70"/>
      <c r="AU1470" s="70"/>
      <c r="AV1470" s="70"/>
      <c r="AW1470" s="70"/>
      <c r="AX1470" s="70"/>
      <c r="AY1470" s="70"/>
      <c r="AZ1470" s="70"/>
      <c r="BA1470" s="70"/>
      <c r="BB1470" s="70"/>
      <c r="BC1470" s="70"/>
      <c r="BD1470" s="70"/>
      <c r="BE1470" s="70"/>
      <c r="BF1470" s="70"/>
      <c r="BG1470" s="70"/>
      <c r="BH1470" s="70"/>
      <c r="BI1470" s="70"/>
      <c r="BJ1470" s="70"/>
      <c r="BK1470" s="70"/>
      <c r="AMD1470" s="70"/>
      <c r="AME1470" s="70"/>
      <c r="AMF1470" s="70"/>
      <c r="AMG1470" s="70"/>
      <c r="AMH1470" s="70"/>
      <c r="AMI1470" s="70"/>
      <c r="AMJ1470" s="70"/>
    </row>
    <row r="1471" spans="1:1024" s="72" customFormat="1" ht="28.7" customHeight="1" x14ac:dyDescent="0.25">
      <c r="A1471" s="123">
        <v>1468</v>
      </c>
      <c r="B1471" s="53" t="s">
        <v>3106</v>
      </c>
      <c r="C1471" s="53" t="s">
        <v>2143</v>
      </c>
      <c r="D1471" s="53" t="s">
        <v>271</v>
      </c>
      <c r="E1471" s="73" t="s">
        <v>28</v>
      </c>
      <c r="F1471" s="73"/>
      <c r="G1471" s="79">
        <v>750</v>
      </c>
      <c r="H1471" s="75">
        <f t="shared" si="61"/>
        <v>937.5</v>
      </c>
      <c r="I1471" s="76">
        <v>1545.6</v>
      </c>
      <c r="J1471" s="77" t="s">
        <v>7112</v>
      </c>
      <c r="K1471" s="66" t="s">
        <v>7224</v>
      </c>
      <c r="L1471" s="66" t="s">
        <v>7113</v>
      </c>
      <c r="M1471" s="78" t="s">
        <v>9</v>
      </c>
      <c r="N1471" s="78" t="s">
        <v>24</v>
      </c>
      <c r="O1471" s="125" t="s">
        <v>7228</v>
      </c>
      <c r="P1471" s="70"/>
      <c r="Q1471" s="70"/>
      <c r="R1471" s="70"/>
      <c r="S1471" s="70"/>
      <c r="T1471" s="70"/>
      <c r="U1471" s="70"/>
      <c r="V1471" s="70"/>
      <c r="W1471" s="70"/>
      <c r="X1471" s="70"/>
      <c r="Y1471" s="70"/>
      <c r="Z1471" s="70"/>
      <c r="AA1471" s="70"/>
      <c r="AB1471" s="70"/>
      <c r="AC1471" s="70"/>
      <c r="AD1471" s="70"/>
      <c r="AE1471" s="70"/>
      <c r="AF1471" s="70"/>
      <c r="AG1471" s="70"/>
      <c r="AH1471" s="70"/>
      <c r="AI1471" s="70"/>
      <c r="AJ1471" s="70"/>
      <c r="AK1471" s="70"/>
      <c r="AL1471" s="70"/>
      <c r="AM1471" s="70"/>
      <c r="AN1471" s="70"/>
      <c r="AO1471" s="70"/>
      <c r="AP1471" s="70"/>
      <c r="AQ1471" s="70"/>
      <c r="AR1471" s="70"/>
      <c r="AS1471" s="70"/>
      <c r="AT1471" s="70"/>
      <c r="AU1471" s="70"/>
      <c r="AV1471" s="70"/>
      <c r="AW1471" s="70"/>
      <c r="AX1471" s="70"/>
      <c r="AY1471" s="70"/>
      <c r="AZ1471" s="70"/>
      <c r="BA1471" s="70"/>
      <c r="BB1471" s="70"/>
      <c r="BC1471" s="70"/>
      <c r="BD1471" s="70"/>
      <c r="BE1471" s="70"/>
      <c r="BF1471" s="70"/>
      <c r="BG1471" s="70"/>
      <c r="BH1471" s="70"/>
      <c r="BI1471" s="70"/>
      <c r="BJ1471" s="70"/>
      <c r="BK1471" s="70"/>
      <c r="AMD1471" s="70"/>
      <c r="AME1471" s="70"/>
      <c r="AMF1471" s="70"/>
      <c r="AMG1471" s="70"/>
      <c r="AMH1471" s="70"/>
      <c r="AMI1471" s="70"/>
      <c r="AMJ1471" s="70"/>
    </row>
    <row r="1472" spans="1:1024" s="72" customFormat="1" ht="28.7" customHeight="1" x14ac:dyDescent="0.25">
      <c r="A1472" s="123">
        <v>1469</v>
      </c>
      <c r="B1472" s="53" t="s">
        <v>3107</v>
      </c>
      <c r="C1472" s="53" t="s">
        <v>2145</v>
      </c>
      <c r="D1472" s="53" t="s">
        <v>271</v>
      </c>
      <c r="E1472" s="73" t="s">
        <v>28</v>
      </c>
      <c r="F1472" s="73"/>
      <c r="G1472" s="79">
        <v>750</v>
      </c>
      <c r="H1472" s="75">
        <f t="shared" si="61"/>
        <v>937.5</v>
      </c>
      <c r="I1472" s="76">
        <v>1545.6</v>
      </c>
      <c r="J1472" s="77" t="s">
        <v>7112</v>
      </c>
      <c r="K1472" s="66" t="s">
        <v>7224</v>
      </c>
      <c r="L1472" s="66" t="s">
        <v>7113</v>
      </c>
      <c r="M1472" s="78" t="s">
        <v>9</v>
      </c>
      <c r="N1472" s="78" t="s">
        <v>24</v>
      </c>
      <c r="O1472" s="125" t="s">
        <v>7228</v>
      </c>
      <c r="P1472" s="70"/>
      <c r="Q1472" s="70"/>
      <c r="R1472" s="70"/>
      <c r="S1472" s="70"/>
      <c r="T1472" s="70"/>
      <c r="U1472" s="70"/>
      <c r="V1472" s="70"/>
      <c r="W1472" s="70"/>
      <c r="X1472" s="70"/>
      <c r="Y1472" s="70"/>
      <c r="Z1472" s="70"/>
      <c r="AA1472" s="70"/>
      <c r="AB1472" s="70"/>
      <c r="AC1472" s="70"/>
      <c r="AD1472" s="70"/>
      <c r="AE1472" s="70"/>
      <c r="AF1472" s="70"/>
      <c r="AG1472" s="70"/>
      <c r="AH1472" s="70"/>
      <c r="AI1472" s="70"/>
      <c r="AJ1472" s="70"/>
      <c r="AK1472" s="70"/>
      <c r="AL1472" s="70"/>
      <c r="AM1472" s="70"/>
      <c r="AN1472" s="70"/>
      <c r="AO1472" s="70"/>
      <c r="AP1472" s="70"/>
      <c r="AQ1472" s="70"/>
      <c r="AR1472" s="70"/>
      <c r="AS1472" s="70"/>
      <c r="AT1472" s="70"/>
      <c r="AU1472" s="70"/>
      <c r="AV1472" s="70"/>
      <c r="AW1472" s="70"/>
      <c r="AX1472" s="70"/>
      <c r="AY1472" s="70"/>
      <c r="AZ1472" s="70"/>
      <c r="BA1472" s="70"/>
      <c r="BB1472" s="70"/>
      <c r="BC1472" s="70"/>
      <c r="BD1472" s="70"/>
      <c r="BE1472" s="70"/>
      <c r="BF1472" s="70"/>
      <c r="BG1472" s="70"/>
      <c r="BH1472" s="70"/>
      <c r="BI1472" s="70"/>
      <c r="BJ1472" s="70"/>
      <c r="BK1472" s="70"/>
      <c r="AMD1472" s="70"/>
      <c r="AME1472" s="70"/>
      <c r="AMF1472" s="70"/>
      <c r="AMG1472" s="70"/>
      <c r="AMH1472" s="70"/>
      <c r="AMI1472" s="70"/>
      <c r="AMJ1472" s="70"/>
    </row>
    <row r="1473" spans="1:1024" s="72" customFormat="1" ht="28.7" customHeight="1" x14ac:dyDescent="0.25">
      <c r="A1473" s="123">
        <v>1470</v>
      </c>
      <c r="B1473" s="53" t="s">
        <v>3108</v>
      </c>
      <c r="C1473" s="53" t="s">
        <v>2147</v>
      </c>
      <c r="D1473" s="53" t="s">
        <v>271</v>
      </c>
      <c r="E1473" s="73" t="s">
        <v>28</v>
      </c>
      <c r="F1473" s="73"/>
      <c r="G1473" s="79">
        <v>750</v>
      </c>
      <c r="H1473" s="75">
        <f t="shared" si="61"/>
        <v>937.5</v>
      </c>
      <c r="I1473" s="76">
        <v>1545.6</v>
      </c>
      <c r="J1473" s="77" t="s">
        <v>7112</v>
      </c>
      <c r="K1473" s="66" t="s">
        <v>7224</v>
      </c>
      <c r="L1473" s="66" t="s">
        <v>7113</v>
      </c>
      <c r="M1473" s="78" t="s">
        <v>9</v>
      </c>
      <c r="N1473" s="78" t="s">
        <v>24</v>
      </c>
      <c r="O1473" s="125" t="s">
        <v>7228</v>
      </c>
      <c r="P1473" s="70"/>
      <c r="Q1473" s="70"/>
      <c r="R1473" s="70"/>
      <c r="S1473" s="70"/>
      <c r="T1473" s="70"/>
      <c r="U1473" s="70"/>
      <c r="V1473" s="70"/>
      <c r="W1473" s="70"/>
      <c r="X1473" s="70"/>
      <c r="Y1473" s="70"/>
      <c r="Z1473" s="70"/>
      <c r="AA1473" s="70"/>
      <c r="AB1473" s="70"/>
      <c r="AC1473" s="70"/>
      <c r="AD1473" s="70"/>
      <c r="AE1473" s="70"/>
      <c r="AF1473" s="70"/>
      <c r="AG1473" s="70"/>
      <c r="AH1473" s="70"/>
      <c r="AI1473" s="70"/>
      <c r="AJ1473" s="70"/>
      <c r="AK1473" s="70"/>
      <c r="AL1473" s="70"/>
      <c r="AM1473" s="70"/>
      <c r="AN1473" s="70"/>
      <c r="AO1473" s="70"/>
      <c r="AP1473" s="70"/>
      <c r="AQ1473" s="70"/>
      <c r="AR1473" s="70"/>
      <c r="AS1473" s="70"/>
      <c r="AT1473" s="70"/>
      <c r="AU1473" s="70"/>
      <c r="AV1473" s="70"/>
      <c r="AW1473" s="70"/>
      <c r="AX1473" s="70"/>
      <c r="AY1473" s="70"/>
      <c r="AZ1473" s="70"/>
      <c r="BA1473" s="70"/>
      <c r="BB1473" s="70"/>
      <c r="BC1473" s="70"/>
      <c r="BD1473" s="70"/>
      <c r="BE1473" s="70"/>
      <c r="BF1473" s="70"/>
      <c r="BG1473" s="70"/>
      <c r="BH1473" s="70"/>
      <c r="BI1473" s="70"/>
      <c r="BJ1473" s="70"/>
      <c r="BK1473" s="70"/>
      <c r="AMD1473" s="70"/>
      <c r="AME1473" s="70"/>
      <c r="AMF1473" s="70"/>
      <c r="AMG1473" s="70"/>
      <c r="AMH1473" s="70"/>
      <c r="AMI1473" s="70"/>
      <c r="AMJ1473" s="70"/>
    </row>
    <row r="1474" spans="1:1024" s="72" customFormat="1" ht="28.7" customHeight="1" x14ac:dyDescent="0.25">
      <c r="A1474" s="123">
        <v>1471</v>
      </c>
      <c r="B1474" s="53" t="s">
        <v>3109</v>
      </c>
      <c r="C1474" s="53" t="s">
        <v>2157</v>
      </c>
      <c r="D1474" s="53" t="s">
        <v>271</v>
      </c>
      <c r="E1474" s="73" t="s">
        <v>28</v>
      </c>
      <c r="F1474" s="73"/>
      <c r="G1474" s="79">
        <v>750</v>
      </c>
      <c r="H1474" s="75">
        <f t="shared" si="61"/>
        <v>937.5</v>
      </c>
      <c r="I1474" s="76">
        <v>1545.6</v>
      </c>
      <c r="J1474" s="77" t="s">
        <v>7112</v>
      </c>
      <c r="K1474" s="66" t="s">
        <v>7224</v>
      </c>
      <c r="L1474" s="66" t="s">
        <v>7113</v>
      </c>
      <c r="M1474" s="78" t="s">
        <v>9</v>
      </c>
      <c r="N1474" s="78" t="s">
        <v>24</v>
      </c>
      <c r="O1474" s="125" t="s">
        <v>7228</v>
      </c>
      <c r="P1474" s="70"/>
      <c r="Q1474" s="70"/>
      <c r="R1474" s="70"/>
      <c r="S1474" s="70"/>
      <c r="T1474" s="70"/>
      <c r="U1474" s="70"/>
      <c r="V1474" s="70"/>
      <c r="W1474" s="70"/>
      <c r="X1474" s="70"/>
      <c r="Y1474" s="70"/>
      <c r="Z1474" s="70"/>
      <c r="AA1474" s="70"/>
      <c r="AB1474" s="70"/>
      <c r="AC1474" s="70"/>
      <c r="AD1474" s="70"/>
      <c r="AE1474" s="70"/>
      <c r="AF1474" s="70"/>
      <c r="AG1474" s="70"/>
      <c r="AH1474" s="70"/>
      <c r="AI1474" s="70"/>
      <c r="AJ1474" s="70"/>
      <c r="AK1474" s="70"/>
      <c r="AL1474" s="70"/>
      <c r="AM1474" s="70"/>
      <c r="AN1474" s="70"/>
      <c r="AO1474" s="70"/>
      <c r="AP1474" s="70"/>
      <c r="AQ1474" s="70"/>
      <c r="AR1474" s="70"/>
      <c r="AS1474" s="70"/>
      <c r="AT1474" s="70"/>
      <c r="AU1474" s="70"/>
      <c r="AV1474" s="70"/>
      <c r="AW1474" s="70"/>
      <c r="AX1474" s="70"/>
      <c r="AY1474" s="70"/>
      <c r="AZ1474" s="70"/>
      <c r="BA1474" s="70"/>
      <c r="BB1474" s="70"/>
      <c r="BC1474" s="70"/>
      <c r="BD1474" s="70"/>
      <c r="BE1474" s="70"/>
      <c r="BF1474" s="70"/>
      <c r="BG1474" s="70"/>
      <c r="BH1474" s="70"/>
      <c r="BI1474" s="70"/>
      <c r="BJ1474" s="70"/>
      <c r="BK1474" s="70"/>
      <c r="AMD1474" s="70"/>
      <c r="AME1474" s="70"/>
      <c r="AMF1474" s="70"/>
      <c r="AMG1474" s="70"/>
      <c r="AMH1474" s="70"/>
      <c r="AMI1474" s="70"/>
      <c r="AMJ1474" s="70"/>
    </row>
    <row r="1475" spans="1:1024" s="72" customFormat="1" ht="28.7" customHeight="1" x14ac:dyDescent="0.25">
      <c r="A1475" s="123">
        <v>1472</v>
      </c>
      <c r="B1475" s="53" t="s">
        <v>3110</v>
      </c>
      <c r="C1475" s="53" t="s">
        <v>2159</v>
      </c>
      <c r="D1475" s="53" t="s">
        <v>271</v>
      </c>
      <c r="E1475" s="73" t="s">
        <v>28</v>
      </c>
      <c r="F1475" s="73"/>
      <c r="G1475" s="79">
        <v>750</v>
      </c>
      <c r="H1475" s="75">
        <f t="shared" si="61"/>
        <v>937.5</v>
      </c>
      <c r="I1475" s="76">
        <v>1545.6</v>
      </c>
      <c r="J1475" s="77" t="s">
        <v>7112</v>
      </c>
      <c r="K1475" s="66" t="s">
        <v>7224</v>
      </c>
      <c r="L1475" s="66" t="s">
        <v>7113</v>
      </c>
      <c r="M1475" s="78" t="s">
        <v>9</v>
      </c>
      <c r="N1475" s="78" t="s">
        <v>24</v>
      </c>
      <c r="O1475" s="125" t="s">
        <v>7228</v>
      </c>
      <c r="P1475" s="70"/>
      <c r="Q1475" s="70"/>
      <c r="R1475" s="70"/>
      <c r="S1475" s="70"/>
      <c r="T1475" s="70"/>
      <c r="U1475" s="70"/>
      <c r="V1475" s="70"/>
      <c r="W1475" s="70"/>
      <c r="X1475" s="70"/>
      <c r="Y1475" s="70"/>
      <c r="Z1475" s="70"/>
      <c r="AA1475" s="70"/>
      <c r="AB1475" s="70"/>
      <c r="AC1475" s="70"/>
      <c r="AD1475" s="70"/>
      <c r="AE1475" s="70"/>
      <c r="AF1475" s="70"/>
      <c r="AG1475" s="70"/>
      <c r="AH1475" s="70"/>
      <c r="AI1475" s="70"/>
      <c r="AJ1475" s="70"/>
      <c r="AK1475" s="70"/>
      <c r="AL1475" s="70"/>
      <c r="AM1475" s="70"/>
      <c r="AN1475" s="70"/>
      <c r="AO1475" s="70"/>
      <c r="AP1475" s="70"/>
      <c r="AQ1475" s="70"/>
      <c r="AR1475" s="70"/>
      <c r="AS1475" s="70"/>
      <c r="AT1475" s="70"/>
      <c r="AU1475" s="70"/>
      <c r="AV1475" s="70"/>
      <c r="AW1475" s="70"/>
      <c r="AX1475" s="70"/>
      <c r="AY1475" s="70"/>
      <c r="AZ1475" s="70"/>
      <c r="BA1475" s="70"/>
      <c r="BB1475" s="70"/>
      <c r="BC1475" s="70"/>
      <c r="BD1475" s="70"/>
      <c r="BE1475" s="70"/>
      <c r="BF1475" s="70"/>
      <c r="BG1475" s="70"/>
      <c r="BH1475" s="70"/>
      <c r="BI1475" s="70"/>
      <c r="BJ1475" s="70"/>
      <c r="BK1475" s="70"/>
      <c r="AMD1475" s="70"/>
      <c r="AME1475" s="70"/>
      <c r="AMF1475" s="70"/>
      <c r="AMG1475" s="70"/>
      <c r="AMH1475" s="70"/>
      <c r="AMI1475" s="70"/>
      <c r="AMJ1475" s="70"/>
    </row>
    <row r="1476" spans="1:1024" s="72" customFormat="1" ht="28.7" customHeight="1" x14ac:dyDescent="0.25">
      <c r="A1476" s="123">
        <v>1473</v>
      </c>
      <c r="B1476" s="53" t="s">
        <v>3111</v>
      </c>
      <c r="C1476" s="53" t="s">
        <v>2161</v>
      </c>
      <c r="D1476" s="53" t="s">
        <v>271</v>
      </c>
      <c r="E1476" s="73" t="s">
        <v>28</v>
      </c>
      <c r="F1476" s="73"/>
      <c r="G1476" s="79">
        <v>750</v>
      </c>
      <c r="H1476" s="75">
        <f t="shared" si="61"/>
        <v>937.5</v>
      </c>
      <c r="I1476" s="76">
        <v>1545.6</v>
      </c>
      <c r="J1476" s="77" t="s">
        <v>7112</v>
      </c>
      <c r="K1476" s="66" t="s">
        <v>7224</v>
      </c>
      <c r="L1476" s="66" t="s">
        <v>7113</v>
      </c>
      <c r="M1476" s="78" t="s">
        <v>9</v>
      </c>
      <c r="N1476" s="78" t="s">
        <v>24</v>
      </c>
      <c r="O1476" s="125" t="s">
        <v>7228</v>
      </c>
      <c r="P1476" s="70"/>
      <c r="Q1476" s="70"/>
      <c r="R1476" s="70"/>
      <c r="S1476" s="70"/>
      <c r="T1476" s="70"/>
      <c r="U1476" s="70"/>
      <c r="V1476" s="70"/>
      <c r="W1476" s="70"/>
      <c r="X1476" s="70"/>
      <c r="Y1476" s="70"/>
      <c r="Z1476" s="70"/>
      <c r="AA1476" s="70"/>
      <c r="AB1476" s="70"/>
      <c r="AC1476" s="70"/>
      <c r="AD1476" s="70"/>
      <c r="AE1476" s="70"/>
      <c r="AF1476" s="70"/>
      <c r="AG1476" s="70"/>
      <c r="AH1476" s="70"/>
      <c r="AI1476" s="70"/>
      <c r="AJ1476" s="70"/>
      <c r="AK1476" s="70"/>
      <c r="AL1476" s="70"/>
      <c r="AM1476" s="70"/>
      <c r="AN1476" s="70"/>
      <c r="AO1476" s="70"/>
      <c r="AP1476" s="70"/>
      <c r="AQ1476" s="70"/>
      <c r="AR1476" s="70"/>
      <c r="AS1476" s="70"/>
      <c r="AT1476" s="70"/>
      <c r="AU1476" s="70"/>
      <c r="AV1476" s="70"/>
      <c r="AW1476" s="70"/>
      <c r="AX1476" s="70"/>
      <c r="AY1476" s="70"/>
      <c r="AZ1476" s="70"/>
      <c r="BA1476" s="70"/>
      <c r="BB1476" s="70"/>
      <c r="BC1476" s="70"/>
      <c r="BD1476" s="70"/>
      <c r="BE1476" s="70"/>
      <c r="BF1476" s="70"/>
      <c r="BG1476" s="70"/>
      <c r="BH1476" s="70"/>
      <c r="BI1476" s="70"/>
      <c r="BJ1476" s="70"/>
      <c r="BK1476" s="70"/>
      <c r="AMD1476" s="70"/>
      <c r="AME1476" s="70"/>
      <c r="AMF1476" s="70"/>
      <c r="AMG1476" s="70"/>
      <c r="AMH1476" s="70"/>
      <c r="AMI1476" s="70"/>
      <c r="AMJ1476" s="70"/>
    </row>
    <row r="1477" spans="1:1024" s="72" customFormat="1" ht="28.7" customHeight="1" x14ac:dyDescent="0.25">
      <c r="A1477" s="123">
        <v>1474</v>
      </c>
      <c r="B1477" s="53" t="s">
        <v>3112</v>
      </c>
      <c r="C1477" s="53" t="s">
        <v>2163</v>
      </c>
      <c r="D1477" s="53" t="s">
        <v>271</v>
      </c>
      <c r="E1477" s="73" t="s">
        <v>28</v>
      </c>
      <c r="F1477" s="73"/>
      <c r="G1477" s="79">
        <v>750</v>
      </c>
      <c r="H1477" s="75">
        <f t="shared" si="61"/>
        <v>937.5</v>
      </c>
      <c r="I1477" s="76">
        <v>1545.6</v>
      </c>
      <c r="J1477" s="77" t="s">
        <v>7112</v>
      </c>
      <c r="K1477" s="66" t="s">
        <v>7224</v>
      </c>
      <c r="L1477" s="66" t="s">
        <v>7113</v>
      </c>
      <c r="M1477" s="78" t="s">
        <v>9</v>
      </c>
      <c r="N1477" s="78" t="s">
        <v>24</v>
      </c>
      <c r="O1477" s="125" t="s">
        <v>7228</v>
      </c>
      <c r="P1477" s="70"/>
      <c r="Q1477" s="70"/>
      <c r="R1477" s="70"/>
      <c r="S1477" s="70"/>
      <c r="T1477" s="70"/>
      <c r="U1477" s="70"/>
      <c r="V1477" s="70"/>
      <c r="W1477" s="70"/>
      <c r="X1477" s="70"/>
      <c r="Y1477" s="70"/>
      <c r="Z1477" s="70"/>
      <c r="AA1477" s="70"/>
      <c r="AB1477" s="70"/>
      <c r="AC1477" s="70"/>
      <c r="AD1477" s="70"/>
      <c r="AE1477" s="70"/>
      <c r="AF1477" s="70"/>
      <c r="AG1477" s="70"/>
      <c r="AH1477" s="70"/>
      <c r="AI1477" s="70"/>
      <c r="AJ1477" s="70"/>
      <c r="AK1477" s="70"/>
      <c r="AL1477" s="70"/>
      <c r="AM1477" s="70"/>
      <c r="AN1477" s="70"/>
      <c r="AO1477" s="70"/>
      <c r="AP1477" s="70"/>
      <c r="AQ1477" s="70"/>
      <c r="AR1477" s="70"/>
      <c r="AS1477" s="70"/>
      <c r="AT1477" s="70"/>
      <c r="AU1477" s="70"/>
      <c r="AV1477" s="70"/>
      <c r="AW1477" s="70"/>
      <c r="AX1477" s="70"/>
      <c r="AY1477" s="70"/>
      <c r="AZ1477" s="70"/>
      <c r="BA1477" s="70"/>
      <c r="BB1477" s="70"/>
      <c r="BC1477" s="70"/>
      <c r="BD1477" s="70"/>
      <c r="BE1477" s="70"/>
      <c r="BF1477" s="70"/>
      <c r="BG1477" s="70"/>
      <c r="BH1477" s="70"/>
      <c r="BI1477" s="70"/>
      <c r="BJ1477" s="70"/>
      <c r="BK1477" s="70"/>
      <c r="AMD1477" s="70"/>
      <c r="AME1477" s="70"/>
      <c r="AMF1477" s="70"/>
      <c r="AMG1477" s="70"/>
      <c r="AMH1477" s="70"/>
      <c r="AMI1477" s="70"/>
      <c r="AMJ1477" s="70"/>
    </row>
    <row r="1478" spans="1:1024" s="72" customFormat="1" ht="28.7" customHeight="1" x14ac:dyDescent="0.25">
      <c r="A1478" s="123">
        <v>1475</v>
      </c>
      <c r="B1478" s="53" t="s">
        <v>3113</v>
      </c>
      <c r="C1478" s="53" t="s">
        <v>2165</v>
      </c>
      <c r="D1478" s="53" t="s">
        <v>271</v>
      </c>
      <c r="E1478" s="73" t="s">
        <v>28</v>
      </c>
      <c r="F1478" s="73"/>
      <c r="G1478" s="79">
        <v>750</v>
      </c>
      <c r="H1478" s="75">
        <f t="shared" si="61"/>
        <v>937.5</v>
      </c>
      <c r="I1478" s="76">
        <v>1545.6</v>
      </c>
      <c r="J1478" s="77" t="s">
        <v>7112</v>
      </c>
      <c r="K1478" s="66" t="s">
        <v>7224</v>
      </c>
      <c r="L1478" s="66" t="s">
        <v>7113</v>
      </c>
      <c r="M1478" s="78" t="s">
        <v>9</v>
      </c>
      <c r="N1478" s="78" t="s">
        <v>24</v>
      </c>
      <c r="O1478" s="125" t="s">
        <v>7228</v>
      </c>
      <c r="P1478" s="70"/>
      <c r="Q1478" s="70"/>
      <c r="R1478" s="70"/>
      <c r="S1478" s="70"/>
      <c r="T1478" s="70"/>
      <c r="U1478" s="70"/>
      <c r="V1478" s="70"/>
      <c r="W1478" s="70"/>
      <c r="X1478" s="70"/>
      <c r="Y1478" s="70"/>
      <c r="Z1478" s="70"/>
      <c r="AA1478" s="70"/>
      <c r="AB1478" s="70"/>
      <c r="AC1478" s="70"/>
      <c r="AD1478" s="70"/>
      <c r="AE1478" s="70"/>
      <c r="AF1478" s="70"/>
      <c r="AG1478" s="70"/>
      <c r="AH1478" s="70"/>
      <c r="AI1478" s="70"/>
      <c r="AJ1478" s="70"/>
      <c r="AK1478" s="70"/>
      <c r="AL1478" s="70"/>
      <c r="AM1478" s="70"/>
      <c r="AN1478" s="70"/>
      <c r="AO1478" s="70"/>
      <c r="AP1478" s="70"/>
      <c r="AQ1478" s="70"/>
      <c r="AR1478" s="70"/>
      <c r="AS1478" s="70"/>
      <c r="AT1478" s="70"/>
      <c r="AU1478" s="70"/>
      <c r="AV1478" s="70"/>
      <c r="AW1478" s="70"/>
      <c r="AX1478" s="70"/>
      <c r="AY1478" s="70"/>
      <c r="AZ1478" s="70"/>
      <c r="BA1478" s="70"/>
      <c r="BB1478" s="70"/>
      <c r="BC1478" s="70"/>
      <c r="BD1478" s="70"/>
      <c r="BE1478" s="70"/>
      <c r="BF1478" s="70"/>
      <c r="BG1478" s="70"/>
      <c r="BH1478" s="70"/>
      <c r="BI1478" s="70"/>
      <c r="BJ1478" s="70"/>
      <c r="BK1478" s="70"/>
      <c r="AMD1478" s="70"/>
      <c r="AME1478" s="70"/>
      <c r="AMF1478" s="70"/>
      <c r="AMG1478" s="70"/>
      <c r="AMH1478" s="70"/>
      <c r="AMI1478" s="70"/>
      <c r="AMJ1478" s="70"/>
    </row>
    <row r="1479" spans="1:1024" s="72" customFormat="1" ht="28.7" customHeight="1" x14ac:dyDescent="0.25">
      <c r="A1479" s="123">
        <v>1476</v>
      </c>
      <c r="B1479" s="53" t="s">
        <v>3114</v>
      </c>
      <c r="C1479" s="53" t="s">
        <v>2167</v>
      </c>
      <c r="D1479" s="53" t="s">
        <v>271</v>
      </c>
      <c r="E1479" s="73" t="s">
        <v>28</v>
      </c>
      <c r="F1479" s="73"/>
      <c r="G1479" s="79">
        <v>750</v>
      </c>
      <c r="H1479" s="75">
        <f t="shared" si="61"/>
        <v>937.5</v>
      </c>
      <c r="I1479" s="76">
        <v>1545.6</v>
      </c>
      <c r="J1479" s="77" t="s">
        <v>7112</v>
      </c>
      <c r="K1479" s="66" t="s">
        <v>7224</v>
      </c>
      <c r="L1479" s="66" t="s">
        <v>7113</v>
      </c>
      <c r="M1479" s="78" t="s">
        <v>9</v>
      </c>
      <c r="N1479" s="78" t="s">
        <v>24</v>
      </c>
      <c r="O1479" s="125" t="s">
        <v>7228</v>
      </c>
      <c r="P1479" s="70"/>
      <c r="Q1479" s="70"/>
      <c r="R1479" s="70"/>
      <c r="S1479" s="70"/>
      <c r="T1479" s="70"/>
      <c r="U1479" s="70"/>
      <c r="V1479" s="70"/>
      <c r="W1479" s="70"/>
      <c r="X1479" s="70"/>
      <c r="Y1479" s="70"/>
      <c r="Z1479" s="70"/>
      <c r="AA1479" s="70"/>
      <c r="AB1479" s="70"/>
      <c r="AC1479" s="70"/>
      <c r="AD1479" s="70"/>
      <c r="AE1479" s="70"/>
      <c r="AF1479" s="70"/>
      <c r="AG1479" s="70"/>
      <c r="AH1479" s="70"/>
      <c r="AI1479" s="70"/>
      <c r="AJ1479" s="70"/>
      <c r="AK1479" s="70"/>
      <c r="AL1479" s="70"/>
      <c r="AM1479" s="70"/>
      <c r="AN1479" s="70"/>
      <c r="AO1479" s="70"/>
      <c r="AP1479" s="70"/>
      <c r="AQ1479" s="70"/>
      <c r="AR1479" s="70"/>
      <c r="AS1479" s="70"/>
      <c r="AT1479" s="70"/>
      <c r="AU1479" s="70"/>
      <c r="AV1479" s="70"/>
      <c r="AW1479" s="70"/>
      <c r="AX1479" s="70"/>
      <c r="AY1479" s="70"/>
      <c r="AZ1479" s="70"/>
      <c r="BA1479" s="70"/>
      <c r="BB1479" s="70"/>
      <c r="BC1479" s="70"/>
      <c r="BD1479" s="70"/>
      <c r="BE1479" s="70"/>
      <c r="BF1479" s="70"/>
      <c r="BG1479" s="70"/>
      <c r="BH1479" s="70"/>
      <c r="BI1479" s="70"/>
      <c r="BJ1479" s="70"/>
      <c r="BK1479" s="70"/>
      <c r="AMD1479" s="70"/>
      <c r="AME1479" s="70"/>
      <c r="AMF1479" s="70"/>
      <c r="AMG1479" s="70"/>
      <c r="AMH1479" s="70"/>
      <c r="AMI1479" s="70"/>
      <c r="AMJ1479" s="70"/>
    </row>
    <row r="1480" spans="1:1024" s="72" customFormat="1" ht="28.7" customHeight="1" x14ac:dyDescent="0.25">
      <c r="A1480" s="123">
        <v>1477</v>
      </c>
      <c r="B1480" s="53" t="s">
        <v>3115</v>
      </c>
      <c r="C1480" s="53" t="s">
        <v>2169</v>
      </c>
      <c r="D1480" s="53" t="s">
        <v>271</v>
      </c>
      <c r="E1480" s="73" t="s">
        <v>28</v>
      </c>
      <c r="F1480" s="73"/>
      <c r="G1480" s="79">
        <v>750</v>
      </c>
      <c r="H1480" s="75">
        <f t="shared" si="61"/>
        <v>937.5</v>
      </c>
      <c r="I1480" s="76">
        <v>1545.6</v>
      </c>
      <c r="J1480" s="77" t="s">
        <v>7112</v>
      </c>
      <c r="K1480" s="66" t="s">
        <v>7224</v>
      </c>
      <c r="L1480" s="66" t="s">
        <v>7113</v>
      </c>
      <c r="M1480" s="78" t="s">
        <v>9</v>
      </c>
      <c r="N1480" s="78" t="s">
        <v>24</v>
      </c>
      <c r="O1480" s="125" t="s">
        <v>7228</v>
      </c>
      <c r="P1480" s="70"/>
      <c r="Q1480" s="70"/>
      <c r="R1480" s="70"/>
      <c r="S1480" s="70"/>
      <c r="T1480" s="70"/>
      <c r="U1480" s="70"/>
      <c r="V1480" s="70"/>
      <c r="W1480" s="70"/>
      <c r="X1480" s="70"/>
      <c r="Y1480" s="70"/>
      <c r="Z1480" s="70"/>
      <c r="AA1480" s="70"/>
      <c r="AB1480" s="70"/>
      <c r="AC1480" s="70"/>
      <c r="AD1480" s="70"/>
      <c r="AE1480" s="70"/>
      <c r="AF1480" s="70"/>
      <c r="AG1480" s="70"/>
      <c r="AH1480" s="70"/>
      <c r="AI1480" s="70"/>
      <c r="AJ1480" s="70"/>
      <c r="AK1480" s="70"/>
      <c r="AL1480" s="70"/>
      <c r="AM1480" s="70"/>
      <c r="AN1480" s="70"/>
      <c r="AO1480" s="70"/>
      <c r="AP1480" s="70"/>
      <c r="AQ1480" s="70"/>
      <c r="AR1480" s="70"/>
      <c r="AS1480" s="70"/>
      <c r="AT1480" s="70"/>
      <c r="AU1480" s="70"/>
      <c r="AV1480" s="70"/>
      <c r="AW1480" s="70"/>
      <c r="AX1480" s="70"/>
      <c r="AY1480" s="70"/>
      <c r="AZ1480" s="70"/>
      <c r="BA1480" s="70"/>
      <c r="BB1480" s="70"/>
      <c r="BC1480" s="70"/>
      <c r="BD1480" s="70"/>
      <c r="BE1480" s="70"/>
      <c r="BF1480" s="70"/>
      <c r="BG1480" s="70"/>
      <c r="BH1480" s="70"/>
      <c r="BI1480" s="70"/>
      <c r="BJ1480" s="70"/>
      <c r="BK1480" s="70"/>
      <c r="AMD1480" s="70"/>
      <c r="AME1480" s="70"/>
      <c r="AMF1480" s="70"/>
      <c r="AMG1480" s="70"/>
      <c r="AMH1480" s="70"/>
      <c r="AMI1480" s="70"/>
      <c r="AMJ1480" s="70"/>
    </row>
    <row r="1481" spans="1:1024" s="72" customFormat="1" ht="28.7" customHeight="1" x14ac:dyDescent="0.25">
      <c r="A1481" s="123">
        <v>1478</v>
      </c>
      <c r="B1481" s="53" t="s">
        <v>3116</v>
      </c>
      <c r="C1481" s="53" t="s">
        <v>2171</v>
      </c>
      <c r="D1481" s="53" t="s">
        <v>271</v>
      </c>
      <c r="E1481" s="73" t="s">
        <v>28</v>
      </c>
      <c r="F1481" s="73"/>
      <c r="G1481" s="79">
        <v>750</v>
      </c>
      <c r="H1481" s="75">
        <f t="shared" si="61"/>
        <v>937.5</v>
      </c>
      <c r="I1481" s="76">
        <v>1545.6</v>
      </c>
      <c r="J1481" s="77" t="s">
        <v>7112</v>
      </c>
      <c r="K1481" s="66" t="s">
        <v>7224</v>
      </c>
      <c r="L1481" s="66" t="s">
        <v>7113</v>
      </c>
      <c r="M1481" s="78" t="s">
        <v>9</v>
      </c>
      <c r="N1481" s="78" t="s">
        <v>24</v>
      </c>
      <c r="O1481" s="125" t="s">
        <v>7228</v>
      </c>
      <c r="P1481" s="70"/>
      <c r="Q1481" s="70"/>
      <c r="R1481" s="70"/>
      <c r="S1481" s="70"/>
      <c r="T1481" s="70"/>
      <c r="U1481" s="70"/>
      <c r="V1481" s="70"/>
      <c r="W1481" s="70"/>
      <c r="X1481" s="70"/>
      <c r="Y1481" s="70"/>
      <c r="Z1481" s="70"/>
      <c r="AA1481" s="70"/>
      <c r="AB1481" s="70"/>
      <c r="AC1481" s="70"/>
      <c r="AD1481" s="70"/>
      <c r="AE1481" s="70"/>
      <c r="AF1481" s="70"/>
      <c r="AG1481" s="70"/>
      <c r="AH1481" s="70"/>
      <c r="AI1481" s="70"/>
      <c r="AJ1481" s="70"/>
      <c r="AK1481" s="70"/>
      <c r="AL1481" s="70"/>
      <c r="AM1481" s="70"/>
      <c r="AN1481" s="70"/>
      <c r="AO1481" s="70"/>
      <c r="AP1481" s="70"/>
      <c r="AQ1481" s="70"/>
      <c r="AR1481" s="70"/>
      <c r="AS1481" s="70"/>
      <c r="AT1481" s="70"/>
      <c r="AU1481" s="70"/>
      <c r="AV1481" s="70"/>
      <c r="AW1481" s="70"/>
      <c r="AX1481" s="70"/>
      <c r="AY1481" s="70"/>
      <c r="AZ1481" s="70"/>
      <c r="BA1481" s="70"/>
      <c r="BB1481" s="70"/>
      <c r="BC1481" s="70"/>
      <c r="BD1481" s="70"/>
      <c r="BE1481" s="70"/>
      <c r="BF1481" s="70"/>
      <c r="BG1481" s="70"/>
      <c r="BH1481" s="70"/>
      <c r="BI1481" s="70"/>
      <c r="BJ1481" s="70"/>
      <c r="BK1481" s="70"/>
      <c r="AMD1481" s="70"/>
      <c r="AME1481" s="70"/>
      <c r="AMF1481" s="70"/>
      <c r="AMG1481" s="70"/>
      <c r="AMH1481" s="70"/>
      <c r="AMI1481" s="70"/>
      <c r="AMJ1481" s="70"/>
    </row>
    <row r="1482" spans="1:1024" s="72" customFormat="1" ht="28.7" customHeight="1" x14ac:dyDescent="0.25">
      <c r="A1482" s="123">
        <v>1479</v>
      </c>
      <c r="B1482" s="53" t="s">
        <v>3117</v>
      </c>
      <c r="C1482" s="53" t="s">
        <v>2173</v>
      </c>
      <c r="D1482" s="53" t="s">
        <v>271</v>
      </c>
      <c r="E1482" s="73" t="s">
        <v>28</v>
      </c>
      <c r="F1482" s="73"/>
      <c r="G1482" s="79">
        <v>750</v>
      </c>
      <c r="H1482" s="75">
        <f t="shared" si="61"/>
        <v>937.5</v>
      </c>
      <c r="I1482" s="76">
        <v>1545.6</v>
      </c>
      <c r="J1482" s="77" t="s">
        <v>7112</v>
      </c>
      <c r="K1482" s="66" t="s">
        <v>7224</v>
      </c>
      <c r="L1482" s="66" t="s">
        <v>7113</v>
      </c>
      <c r="M1482" s="78" t="s">
        <v>9</v>
      </c>
      <c r="N1482" s="78" t="s">
        <v>24</v>
      </c>
      <c r="O1482" s="125" t="s">
        <v>7228</v>
      </c>
      <c r="P1482" s="70"/>
      <c r="Q1482" s="70"/>
      <c r="R1482" s="70"/>
      <c r="S1482" s="70"/>
      <c r="T1482" s="70"/>
      <c r="U1482" s="70"/>
      <c r="V1482" s="70"/>
      <c r="W1482" s="70"/>
      <c r="X1482" s="70"/>
      <c r="Y1482" s="70"/>
      <c r="Z1482" s="70"/>
      <c r="AA1482" s="70"/>
      <c r="AB1482" s="70"/>
      <c r="AC1482" s="70"/>
      <c r="AD1482" s="70"/>
      <c r="AE1482" s="70"/>
      <c r="AF1482" s="70"/>
      <c r="AG1482" s="70"/>
      <c r="AH1482" s="70"/>
      <c r="AI1482" s="70"/>
      <c r="AJ1482" s="70"/>
      <c r="AK1482" s="70"/>
      <c r="AL1482" s="70"/>
      <c r="AM1482" s="70"/>
      <c r="AN1482" s="70"/>
      <c r="AO1482" s="70"/>
      <c r="AP1482" s="70"/>
      <c r="AQ1482" s="70"/>
      <c r="AR1482" s="70"/>
      <c r="AS1482" s="70"/>
      <c r="AT1482" s="70"/>
      <c r="AU1482" s="70"/>
      <c r="AV1482" s="70"/>
      <c r="AW1482" s="70"/>
      <c r="AX1482" s="70"/>
      <c r="AY1482" s="70"/>
      <c r="AZ1482" s="70"/>
      <c r="BA1482" s="70"/>
      <c r="BB1482" s="70"/>
      <c r="BC1482" s="70"/>
      <c r="BD1482" s="70"/>
      <c r="BE1482" s="70"/>
      <c r="BF1482" s="70"/>
      <c r="BG1482" s="70"/>
      <c r="BH1482" s="70"/>
      <c r="BI1482" s="70"/>
      <c r="BJ1482" s="70"/>
      <c r="BK1482" s="70"/>
      <c r="AMD1482" s="70"/>
      <c r="AME1482" s="70"/>
      <c r="AMF1482" s="70"/>
      <c r="AMG1482" s="70"/>
      <c r="AMH1482" s="70"/>
      <c r="AMI1482" s="70"/>
      <c r="AMJ1482" s="70"/>
    </row>
    <row r="1483" spans="1:1024" s="72" customFormat="1" ht="28.7" customHeight="1" x14ac:dyDescent="0.25">
      <c r="A1483" s="123">
        <v>1480</v>
      </c>
      <c r="B1483" s="53" t="s">
        <v>3118</v>
      </c>
      <c r="C1483" s="53" t="s">
        <v>2175</v>
      </c>
      <c r="D1483" s="53" t="s">
        <v>271</v>
      </c>
      <c r="E1483" s="73" t="s">
        <v>28</v>
      </c>
      <c r="F1483" s="73"/>
      <c r="G1483" s="79">
        <v>750</v>
      </c>
      <c r="H1483" s="75">
        <f t="shared" si="61"/>
        <v>937.5</v>
      </c>
      <c r="I1483" s="76">
        <v>1545.6</v>
      </c>
      <c r="J1483" s="77" t="s">
        <v>7112</v>
      </c>
      <c r="K1483" s="66" t="s">
        <v>7224</v>
      </c>
      <c r="L1483" s="66" t="s">
        <v>7113</v>
      </c>
      <c r="M1483" s="78" t="s">
        <v>9</v>
      </c>
      <c r="N1483" s="78" t="s">
        <v>24</v>
      </c>
      <c r="O1483" s="125" t="s">
        <v>7228</v>
      </c>
      <c r="P1483" s="70"/>
      <c r="Q1483" s="70"/>
      <c r="R1483" s="70"/>
      <c r="S1483" s="70"/>
      <c r="T1483" s="70"/>
      <c r="U1483" s="70"/>
      <c r="V1483" s="70"/>
      <c r="W1483" s="70"/>
      <c r="X1483" s="70"/>
      <c r="Y1483" s="70"/>
      <c r="Z1483" s="70"/>
      <c r="AA1483" s="70"/>
      <c r="AB1483" s="70"/>
      <c r="AC1483" s="70"/>
      <c r="AD1483" s="70"/>
      <c r="AE1483" s="70"/>
      <c r="AF1483" s="70"/>
      <c r="AG1483" s="70"/>
      <c r="AH1483" s="70"/>
      <c r="AI1483" s="70"/>
      <c r="AJ1483" s="70"/>
      <c r="AK1483" s="70"/>
      <c r="AL1483" s="70"/>
      <c r="AM1483" s="70"/>
      <c r="AN1483" s="70"/>
      <c r="AO1483" s="70"/>
      <c r="AP1483" s="70"/>
      <c r="AQ1483" s="70"/>
      <c r="AR1483" s="70"/>
      <c r="AS1483" s="70"/>
      <c r="AT1483" s="70"/>
      <c r="AU1483" s="70"/>
      <c r="AV1483" s="70"/>
      <c r="AW1483" s="70"/>
      <c r="AX1483" s="70"/>
      <c r="AY1483" s="70"/>
      <c r="AZ1483" s="70"/>
      <c r="BA1483" s="70"/>
      <c r="BB1483" s="70"/>
      <c r="BC1483" s="70"/>
      <c r="BD1483" s="70"/>
      <c r="BE1483" s="70"/>
      <c r="BF1483" s="70"/>
      <c r="BG1483" s="70"/>
      <c r="BH1483" s="70"/>
      <c r="BI1483" s="70"/>
      <c r="BJ1483" s="70"/>
      <c r="BK1483" s="70"/>
      <c r="AMD1483" s="70"/>
      <c r="AME1483" s="70"/>
      <c r="AMF1483" s="70"/>
      <c r="AMG1483" s="70"/>
      <c r="AMH1483" s="70"/>
      <c r="AMI1483" s="70"/>
      <c r="AMJ1483" s="70"/>
    </row>
    <row r="1484" spans="1:1024" s="72" customFormat="1" ht="28.7" customHeight="1" x14ac:dyDescent="0.25">
      <c r="A1484" s="123">
        <v>1481</v>
      </c>
      <c r="B1484" s="53" t="s">
        <v>3119</v>
      </c>
      <c r="C1484" s="53" t="s">
        <v>2324</v>
      </c>
      <c r="D1484" s="53" t="s">
        <v>271</v>
      </c>
      <c r="E1484" s="73" t="s">
        <v>28</v>
      </c>
      <c r="F1484" s="73"/>
      <c r="G1484" s="79">
        <v>750</v>
      </c>
      <c r="H1484" s="75">
        <f t="shared" si="61"/>
        <v>937.5</v>
      </c>
      <c r="I1484" s="76">
        <v>1545.6</v>
      </c>
      <c r="J1484" s="77" t="s">
        <v>7112</v>
      </c>
      <c r="K1484" s="66" t="s">
        <v>7224</v>
      </c>
      <c r="L1484" s="66" t="s">
        <v>7113</v>
      </c>
      <c r="M1484" s="78" t="s">
        <v>9</v>
      </c>
      <c r="N1484" s="78" t="s">
        <v>24</v>
      </c>
      <c r="O1484" s="125" t="s">
        <v>7228</v>
      </c>
      <c r="P1484" s="70"/>
      <c r="Q1484" s="70"/>
      <c r="R1484" s="70"/>
      <c r="S1484" s="70"/>
      <c r="T1484" s="70"/>
      <c r="U1484" s="70"/>
      <c r="V1484" s="70"/>
      <c r="W1484" s="70"/>
      <c r="X1484" s="70"/>
      <c r="Y1484" s="70"/>
      <c r="Z1484" s="70"/>
      <c r="AA1484" s="70"/>
      <c r="AB1484" s="70"/>
      <c r="AC1484" s="70"/>
      <c r="AD1484" s="70"/>
      <c r="AE1484" s="70"/>
      <c r="AF1484" s="70"/>
      <c r="AG1484" s="70"/>
      <c r="AH1484" s="70"/>
      <c r="AI1484" s="70"/>
      <c r="AJ1484" s="70"/>
      <c r="AK1484" s="70"/>
      <c r="AL1484" s="70"/>
      <c r="AM1484" s="70"/>
      <c r="AN1484" s="70"/>
      <c r="AO1484" s="70"/>
      <c r="AP1484" s="70"/>
      <c r="AQ1484" s="70"/>
      <c r="AR1484" s="70"/>
      <c r="AS1484" s="70"/>
      <c r="AT1484" s="70"/>
      <c r="AU1484" s="70"/>
      <c r="AV1484" s="70"/>
      <c r="AW1484" s="70"/>
      <c r="AX1484" s="70"/>
      <c r="AY1484" s="70"/>
      <c r="AZ1484" s="70"/>
      <c r="BA1484" s="70"/>
      <c r="BB1484" s="70"/>
      <c r="BC1484" s="70"/>
      <c r="BD1484" s="70"/>
      <c r="BE1484" s="70"/>
      <c r="BF1484" s="70"/>
      <c r="BG1484" s="70"/>
      <c r="BH1484" s="70"/>
      <c r="BI1484" s="70"/>
      <c r="BJ1484" s="70"/>
      <c r="BK1484" s="70"/>
      <c r="AMD1484" s="70"/>
      <c r="AME1484" s="70"/>
      <c r="AMF1484" s="70"/>
      <c r="AMG1484" s="70"/>
      <c r="AMH1484" s="70"/>
      <c r="AMI1484" s="70"/>
      <c r="AMJ1484" s="70"/>
    </row>
    <row r="1485" spans="1:1024" s="72" customFormat="1" ht="28.7" customHeight="1" x14ac:dyDescent="0.25">
      <c r="A1485" s="123">
        <v>1482</v>
      </c>
      <c r="B1485" s="53" t="s">
        <v>3120</v>
      </c>
      <c r="C1485" s="53" t="s">
        <v>2179</v>
      </c>
      <c r="D1485" s="53" t="s">
        <v>271</v>
      </c>
      <c r="E1485" s="73" t="s">
        <v>28</v>
      </c>
      <c r="F1485" s="73"/>
      <c r="G1485" s="79">
        <v>750</v>
      </c>
      <c r="H1485" s="75">
        <f t="shared" si="61"/>
        <v>937.5</v>
      </c>
      <c r="I1485" s="76">
        <v>1545.6</v>
      </c>
      <c r="J1485" s="77" t="s">
        <v>7112</v>
      </c>
      <c r="K1485" s="66" t="s">
        <v>7224</v>
      </c>
      <c r="L1485" s="66" t="s">
        <v>7113</v>
      </c>
      <c r="M1485" s="78" t="s">
        <v>9</v>
      </c>
      <c r="N1485" s="78" t="s">
        <v>24</v>
      </c>
      <c r="O1485" s="125" t="s">
        <v>7228</v>
      </c>
      <c r="P1485" s="70"/>
      <c r="Q1485" s="70"/>
      <c r="R1485" s="70"/>
      <c r="S1485" s="70"/>
      <c r="T1485" s="70"/>
      <c r="U1485" s="70"/>
      <c r="V1485" s="70"/>
      <c r="W1485" s="70"/>
      <c r="X1485" s="70"/>
      <c r="Y1485" s="70"/>
      <c r="Z1485" s="70"/>
      <c r="AA1485" s="70"/>
      <c r="AB1485" s="70"/>
      <c r="AC1485" s="70"/>
      <c r="AD1485" s="70"/>
      <c r="AE1485" s="70"/>
      <c r="AF1485" s="70"/>
      <c r="AG1485" s="70"/>
      <c r="AH1485" s="70"/>
      <c r="AI1485" s="70"/>
      <c r="AJ1485" s="70"/>
      <c r="AK1485" s="70"/>
      <c r="AL1485" s="70"/>
      <c r="AM1485" s="70"/>
      <c r="AN1485" s="70"/>
      <c r="AO1485" s="70"/>
      <c r="AP1485" s="70"/>
      <c r="AQ1485" s="70"/>
      <c r="AR1485" s="70"/>
      <c r="AS1485" s="70"/>
      <c r="AT1485" s="70"/>
      <c r="AU1485" s="70"/>
      <c r="AV1485" s="70"/>
      <c r="AW1485" s="70"/>
      <c r="AX1485" s="70"/>
      <c r="AY1485" s="70"/>
      <c r="AZ1485" s="70"/>
      <c r="BA1485" s="70"/>
      <c r="BB1485" s="70"/>
      <c r="BC1485" s="70"/>
      <c r="BD1485" s="70"/>
      <c r="BE1485" s="70"/>
      <c r="BF1485" s="70"/>
      <c r="BG1485" s="70"/>
      <c r="BH1485" s="70"/>
      <c r="BI1485" s="70"/>
      <c r="BJ1485" s="70"/>
      <c r="BK1485" s="70"/>
      <c r="AMD1485" s="70"/>
      <c r="AME1485" s="70"/>
      <c r="AMF1485" s="70"/>
      <c r="AMG1485" s="70"/>
      <c r="AMH1485" s="70"/>
      <c r="AMI1485" s="70"/>
      <c r="AMJ1485" s="70"/>
    </row>
    <row r="1486" spans="1:1024" s="72" customFormat="1" ht="28.7" customHeight="1" x14ac:dyDescent="0.25">
      <c r="A1486" s="123">
        <v>1483</v>
      </c>
      <c r="B1486" s="53" t="s">
        <v>3121</v>
      </c>
      <c r="C1486" s="53" t="s">
        <v>2181</v>
      </c>
      <c r="D1486" s="53" t="s">
        <v>271</v>
      </c>
      <c r="E1486" s="73" t="s">
        <v>28</v>
      </c>
      <c r="F1486" s="73"/>
      <c r="G1486" s="79">
        <v>750</v>
      </c>
      <c r="H1486" s="75">
        <f t="shared" si="61"/>
        <v>937.5</v>
      </c>
      <c r="I1486" s="76">
        <v>1545.6</v>
      </c>
      <c r="J1486" s="77" t="s">
        <v>7112</v>
      </c>
      <c r="K1486" s="66" t="s">
        <v>7224</v>
      </c>
      <c r="L1486" s="66" t="s">
        <v>7113</v>
      </c>
      <c r="M1486" s="78" t="s">
        <v>9</v>
      </c>
      <c r="N1486" s="78" t="s">
        <v>24</v>
      </c>
      <c r="O1486" s="125" t="s">
        <v>7228</v>
      </c>
      <c r="P1486" s="70"/>
      <c r="Q1486" s="70"/>
      <c r="R1486" s="70"/>
      <c r="S1486" s="70"/>
      <c r="T1486" s="70"/>
      <c r="U1486" s="70"/>
      <c r="V1486" s="70"/>
      <c r="W1486" s="70"/>
      <c r="X1486" s="70"/>
      <c r="Y1486" s="70"/>
      <c r="Z1486" s="70"/>
      <c r="AA1486" s="70"/>
      <c r="AB1486" s="70"/>
      <c r="AC1486" s="70"/>
      <c r="AD1486" s="70"/>
      <c r="AE1486" s="70"/>
      <c r="AF1486" s="70"/>
      <c r="AG1486" s="70"/>
      <c r="AH1486" s="70"/>
      <c r="AI1486" s="70"/>
      <c r="AJ1486" s="70"/>
      <c r="AK1486" s="70"/>
      <c r="AL1486" s="70"/>
      <c r="AM1486" s="70"/>
      <c r="AN1486" s="70"/>
      <c r="AO1486" s="70"/>
      <c r="AP1486" s="70"/>
      <c r="AQ1486" s="70"/>
      <c r="AR1486" s="70"/>
      <c r="AS1486" s="70"/>
      <c r="AT1486" s="70"/>
      <c r="AU1486" s="70"/>
      <c r="AV1486" s="70"/>
      <c r="AW1486" s="70"/>
      <c r="AX1486" s="70"/>
      <c r="AY1486" s="70"/>
      <c r="AZ1486" s="70"/>
      <c r="BA1486" s="70"/>
      <c r="BB1486" s="70"/>
      <c r="BC1486" s="70"/>
      <c r="BD1486" s="70"/>
      <c r="BE1486" s="70"/>
      <c r="BF1486" s="70"/>
      <c r="BG1486" s="70"/>
      <c r="BH1486" s="70"/>
      <c r="BI1486" s="70"/>
      <c r="BJ1486" s="70"/>
      <c r="BK1486" s="70"/>
      <c r="AMD1486" s="70"/>
      <c r="AME1486" s="70"/>
      <c r="AMF1486" s="70"/>
      <c r="AMG1486" s="70"/>
      <c r="AMH1486" s="70"/>
      <c r="AMI1486" s="70"/>
      <c r="AMJ1486" s="70"/>
    </row>
    <row r="1487" spans="1:1024" s="72" customFormat="1" ht="28.7" customHeight="1" x14ac:dyDescent="0.25">
      <c r="A1487" s="123">
        <v>1484</v>
      </c>
      <c r="B1487" s="53" t="s">
        <v>3122</v>
      </c>
      <c r="C1487" s="53" t="s">
        <v>2183</v>
      </c>
      <c r="D1487" s="53" t="s">
        <v>271</v>
      </c>
      <c r="E1487" s="73" t="s">
        <v>28</v>
      </c>
      <c r="F1487" s="73"/>
      <c r="G1487" s="79">
        <v>750</v>
      </c>
      <c r="H1487" s="75">
        <f t="shared" si="61"/>
        <v>937.5</v>
      </c>
      <c r="I1487" s="76">
        <v>1545.6</v>
      </c>
      <c r="J1487" s="77" t="s">
        <v>7112</v>
      </c>
      <c r="K1487" s="66" t="s">
        <v>7224</v>
      </c>
      <c r="L1487" s="66" t="s">
        <v>7113</v>
      </c>
      <c r="M1487" s="78" t="s">
        <v>9</v>
      </c>
      <c r="N1487" s="78" t="s">
        <v>24</v>
      </c>
      <c r="O1487" s="125" t="s">
        <v>7228</v>
      </c>
      <c r="P1487" s="70"/>
      <c r="Q1487" s="70"/>
      <c r="R1487" s="70"/>
      <c r="S1487" s="70"/>
      <c r="T1487" s="70"/>
      <c r="U1487" s="70"/>
      <c r="V1487" s="70"/>
      <c r="W1487" s="70"/>
      <c r="X1487" s="70"/>
      <c r="Y1487" s="70"/>
      <c r="Z1487" s="70"/>
      <c r="AA1487" s="70"/>
      <c r="AB1487" s="70"/>
      <c r="AC1487" s="70"/>
      <c r="AD1487" s="70"/>
      <c r="AE1487" s="70"/>
      <c r="AF1487" s="70"/>
      <c r="AG1487" s="70"/>
      <c r="AH1487" s="70"/>
      <c r="AI1487" s="70"/>
      <c r="AJ1487" s="70"/>
      <c r="AK1487" s="70"/>
      <c r="AL1487" s="70"/>
      <c r="AM1487" s="70"/>
      <c r="AN1487" s="70"/>
      <c r="AO1487" s="70"/>
      <c r="AP1487" s="70"/>
      <c r="AQ1487" s="70"/>
      <c r="AR1487" s="70"/>
      <c r="AS1487" s="70"/>
      <c r="AT1487" s="70"/>
      <c r="AU1487" s="70"/>
      <c r="AV1487" s="70"/>
      <c r="AW1487" s="70"/>
      <c r="AX1487" s="70"/>
      <c r="AY1487" s="70"/>
      <c r="AZ1487" s="70"/>
      <c r="BA1487" s="70"/>
      <c r="BB1487" s="70"/>
      <c r="BC1487" s="70"/>
      <c r="BD1487" s="70"/>
      <c r="BE1487" s="70"/>
      <c r="BF1487" s="70"/>
      <c r="BG1487" s="70"/>
      <c r="BH1487" s="70"/>
      <c r="BI1487" s="70"/>
      <c r="BJ1487" s="70"/>
      <c r="BK1487" s="70"/>
      <c r="AMD1487" s="70"/>
      <c r="AME1487" s="70"/>
      <c r="AMF1487" s="70"/>
      <c r="AMG1487" s="70"/>
      <c r="AMH1487" s="70"/>
      <c r="AMI1487" s="70"/>
      <c r="AMJ1487" s="70"/>
    </row>
    <row r="1488" spans="1:1024" s="72" customFormat="1" ht="28.7" customHeight="1" x14ac:dyDescent="0.25">
      <c r="A1488" s="123">
        <v>1485</v>
      </c>
      <c r="B1488" s="53" t="s">
        <v>3123</v>
      </c>
      <c r="C1488" s="53" t="s">
        <v>2185</v>
      </c>
      <c r="D1488" s="53" t="s">
        <v>271</v>
      </c>
      <c r="E1488" s="73" t="s">
        <v>28</v>
      </c>
      <c r="F1488" s="73"/>
      <c r="G1488" s="79">
        <v>750</v>
      </c>
      <c r="H1488" s="75">
        <f t="shared" si="61"/>
        <v>937.5</v>
      </c>
      <c r="I1488" s="76">
        <v>1545.6</v>
      </c>
      <c r="J1488" s="77" t="s">
        <v>7112</v>
      </c>
      <c r="K1488" s="66" t="s">
        <v>7224</v>
      </c>
      <c r="L1488" s="66" t="s">
        <v>7113</v>
      </c>
      <c r="M1488" s="78" t="s">
        <v>9</v>
      </c>
      <c r="N1488" s="78" t="s">
        <v>24</v>
      </c>
      <c r="O1488" s="125" t="s">
        <v>7228</v>
      </c>
      <c r="P1488" s="70"/>
      <c r="Q1488" s="70"/>
      <c r="R1488" s="70"/>
      <c r="S1488" s="70"/>
      <c r="T1488" s="70"/>
      <c r="U1488" s="70"/>
      <c r="V1488" s="70"/>
      <c r="W1488" s="70"/>
      <c r="X1488" s="70"/>
      <c r="Y1488" s="70"/>
      <c r="Z1488" s="70"/>
      <c r="AA1488" s="70"/>
      <c r="AB1488" s="70"/>
      <c r="AC1488" s="70"/>
      <c r="AD1488" s="70"/>
      <c r="AE1488" s="70"/>
      <c r="AF1488" s="70"/>
      <c r="AG1488" s="70"/>
      <c r="AH1488" s="70"/>
      <c r="AI1488" s="70"/>
      <c r="AJ1488" s="70"/>
      <c r="AK1488" s="70"/>
      <c r="AL1488" s="70"/>
      <c r="AM1488" s="70"/>
      <c r="AN1488" s="70"/>
      <c r="AO1488" s="70"/>
      <c r="AP1488" s="70"/>
      <c r="AQ1488" s="70"/>
      <c r="AR1488" s="70"/>
      <c r="AS1488" s="70"/>
      <c r="AT1488" s="70"/>
      <c r="AU1488" s="70"/>
      <c r="AV1488" s="70"/>
      <c r="AW1488" s="70"/>
      <c r="AX1488" s="70"/>
      <c r="AY1488" s="70"/>
      <c r="AZ1488" s="70"/>
      <c r="BA1488" s="70"/>
      <c r="BB1488" s="70"/>
      <c r="BC1488" s="70"/>
      <c r="BD1488" s="70"/>
      <c r="BE1488" s="70"/>
      <c r="BF1488" s="70"/>
      <c r="BG1488" s="70"/>
      <c r="BH1488" s="70"/>
      <c r="BI1488" s="70"/>
      <c r="BJ1488" s="70"/>
      <c r="BK1488" s="70"/>
      <c r="AMD1488" s="70"/>
      <c r="AME1488" s="70"/>
      <c r="AMF1488" s="70"/>
      <c r="AMG1488" s="70"/>
      <c r="AMH1488" s="70"/>
      <c r="AMI1488" s="70"/>
      <c r="AMJ1488" s="70"/>
    </row>
    <row r="1489" spans="1:1024" s="72" customFormat="1" ht="28.7" customHeight="1" x14ac:dyDescent="0.25">
      <c r="A1489" s="123">
        <v>1486</v>
      </c>
      <c r="B1489" s="53" t="s">
        <v>3124</v>
      </c>
      <c r="C1489" s="53" t="s">
        <v>2187</v>
      </c>
      <c r="D1489" s="53" t="s">
        <v>271</v>
      </c>
      <c r="E1489" s="73" t="s">
        <v>28</v>
      </c>
      <c r="F1489" s="73"/>
      <c r="G1489" s="79">
        <v>750</v>
      </c>
      <c r="H1489" s="75">
        <f t="shared" si="61"/>
        <v>937.5</v>
      </c>
      <c r="I1489" s="76">
        <v>1545.6</v>
      </c>
      <c r="J1489" s="77" t="s">
        <v>7112</v>
      </c>
      <c r="K1489" s="66" t="s">
        <v>7224</v>
      </c>
      <c r="L1489" s="66" t="s">
        <v>7113</v>
      </c>
      <c r="M1489" s="78" t="s">
        <v>9</v>
      </c>
      <c r="N1489" s="78" t="s">
        <v>24</v>
      </c>
      <c r="O1489" s="125" t="s">
        <v>7228</v>
      </c>
      <c r="P1489" s="70"/>
      <c r="Q1489" s="70"/>
      <c r="R1489" s="70"/>
      <c r="S1489" s="70"/>
      <c r="T1489" s="70"/>
      <c r="U1489" s="70"/>
      <c r="V1489" s="70"/>
      <c r="W1489" s="70"/>
      <c r="X1489" s="70"/>
      <c r="Y1489" s="70"/>
      <c r="Z1489" s="70"/>
      <c r="AA1489" s="70"/>
      <c r="AB1489" s="70"/>
      <c r="AC1489" s="70"/>
      <c r="AD1489" s="70"/>
      <c r="AE1489" s="70"/>
      <c r="AF1489" s="70"/>
      <c r="AG1489" s="70"/>
      <c r="AH1489" s="70"/>
      <c r="AI1489" s="70"/>
      <c r="AJ1489" s="70"/>
      <c r="AK1489" s="70"/>
      <c r="AL1489" s="70"/>
      <c r="AM1489" s="70"/>
      <c r="AN1489" s="70"/>
      <c r="AO1489" s="70"/>
      <c r="AP1489" s="70"/>
      <c r="AQ1489" s="70"/>
      <c r="AR1489" s="70"/>
      <c r="AS1489" s="70"/>
      <c r="AT1489" s="70"/>
      <c r="AU1489" s="70"/>
      <c r="AV1489" s="70"/>
      <c r="AW1489" s="70"/>
      <c r="AX1489" s="70"/>
      <c r="AY1489" s="70"/>
      <c r="AZ1489" s="70"/>
      <c r="BA1489" s="70"/>
      <c r="BB1489" s="70"/>
      <c r="BC1489" s="70"/>
      <c r="BD1489" s="70"/>
      <c r="BE1489" s="70"/>
      <c r="BF1489" s="70"/>
      <c r="BG1489" s="70"/>
      <c r="BH1489" s="70"/>
      <c r="BI1489" s="70"/>
      <c r="BJ1489" s="70"/>
      <c r="BK1489" s="70"/>
      <c r="AMD1489" s="70"/>
      <c r="AME1489" s="70"/>
      <c r="AMF1489" s="70"/>
      <c r="AMG1489" s="70"/>
      <c r="AMH1489" s="70"/>
      <c r="AMI1489" s="70"/>
      <c r="AMJ1489" s="70"/>
    </row>
    <row r="1490" spans="1:1024" s="72" customFormat="1" ht="28.7" customHeight="1" x14ac:dyDescent="0.25">
      <c r="A1490" s="123">
        <v>1487</v>
      </c>
      <c r="B1490" s="53" t="s">
        <v>3125</v>
      </c>
      <c r="C1490" s="53" t="s">
        <v>2189</v>
      </c>
      <c r="D1490" s="53" t="s">
        <v>271</v>
      </c>
      <c r="E1490" s="73" t="s">
        <v>28</v>
      </c>
      <c r="F1490" s="73"/>
      <c r="G1490" s="79">
        <v>750</v>
      </c>
      <c r="H1490" s="75">
        <f t="shared" si="61"/>
        <v>937.5</v>
      </c>
      <c r="I1490" s="76">
        <v>1545.6</v>
      </c>
      <c r="J1490" s="77" t="s">
        <v>7112</v>
      </c>
      <c r="K1490" s="66" t="s">
        <v>7224</v>
      </c>
      <c r="L1490" s="66" t="s">
        <v>7113</v>
      </c>
      <c r="M1490" s="78" t="s">
        <v>9</v>
      </c>
      <c r="N1490" s="78" t="s">
        <v>24</v>
      </c>
      <c r="O1490" s="125" t="s">
        <v>7228</v>
      </c>
      <c r="P1490" s="70"/>
      <c r="Q1490" s="70"/>
      <c r="R1490" s="70"/>
      <c r="S1490" s="70"/>
      <c r="T1490" s="70"/>
      <c r="U1490" s="70"/>
      <c r="V1490" s="70"/>
      <c r="W1490" s="70"/>
      <c r="X1490" s="70"/>
      <c r="Y1490" s="70"/>
      <c r="Z1490" s="70"/>
      <c r="AA1490" s="70"/>
      <c r="AB1490" s="70"/>
      <c r="AC1490" s="70"/>
      <c r="AD1490" s="70"/>
      <c r="AE1490" s="70"/>
      <c r="AF1490" s="70"/>
      <c r="AG1490" s="70"/>
      <c r="AH1490" s="70"/>
      <c r="AI1490" s="70"/>
      <c r="AJ1490" s="70"/>
      <c r="AK1490" s="70"/>
      <c r="AL1490" s="70"/>
      <c r="AM1490" s="70"/>
      <c r="AN1490" s="70"/>
      <c r="AO1490" s="70"/>
      <c r="AP1490" s="70"/>
      <c r="AQ1490" s="70"/>
      <c r="AR1490" s="70"/>
      <c r="AS1490" s="70"/>
      <c r="AT1490" s="70"/>
      <c r="AU1490" s="70"/>
      <c r="AV1490" s="70"/>
      <c r="AW1490" s="70"/>
      <c r="AX1490" s="70"/>
      <c r="AY1490" s="70"/>
      <c r="AZ1490" s="70"/>
      <c r="BA1490" s="70"/>
      <c r="BB1490" s="70"/>
      <c r="BC1490" s="70"/>
      <c r="BD1490" s="70"/>
      <c r="BE1490" s="70"/>
      <c r="BF1490" s="70"/>
      <c r="BG1490" s="70"/>
      <c r="BH1490" s="70"/>
      <c r="BI1490" s="70"/>
      <c r="BJ1490" s="70"/>
      <c r="BK1490" s="70"/>
      <c r="AMD1490" s="70"/>
      <c r="AME1490" s="70"/>
      <c r="AMF1490" s="70"/>
      <c r="AMG1490" s="70"/>
      <c r="AMH1490" s="70"/>
      <c r="AMI1490" s="70"/>
      <c r="AMJ1490" s="70"/>
    </row>
    <row r="1491" spans="1:1024" s="72" customFormat="1" ht="28.7" customHeight="1" x14ac:dyDescent="0.25">
      <c r="A1491" s="123">
        <v>1488</v>
      </c>
      <c r="B1491" s="53" t="s">
        <v>3126</v>
      </c>
      <c r="C1491" s="53" t="s">
        <v>2191</v>
      </c>
      <c r="D1491" s="53" t="s">
        <v>271</v>
      </c>
      <c r="E1491" s="73" t="s">
        <v>28</v>
      </c>
      <c r="F1491" s="73"/>
      <c r="G1491" s="79">
        <v>750</v>
      </c>
      <c r="H1491" s="75">
        <f t="shared" si="61"/>
        <v>937.5</v>
      </c>
      <c r="I1491" s="76">
        <v>1545.6</v>
      </c>
      <c r="J1491" s="77" t="s">
        <v>7112</v>
      </c>
      <c r="K1491" s="66" t="s">
        <v>7224</v>
      </c>
      <c r="L1491" s="66" t="s">
        <v>7113</v>
      </c>
      <c r="M1491" s="78" t="s">
        <v>9</v>
      </c>
      <c r="N1491" s="78" t="s">
        <v>24</v>
      </c>
      <c r="O1491" s="125" t="s">
        <v>7228</v>
      </c>
      <c r="P1491" s="70"/>
      <c r="Q1491" s="70"/>
      <c r="R1491" s="70"/>
      <c r="S1491" s="70"/>
      <c r="T1491" s="70"/>
      <c r="U1491" s="70"/>
      <c r="V1491" s="70"/>
      <c r="W1491" s="70"/>
      <c r="X1491" s="70"/>
      <c r="Y1491" s="70"/>
      <c r="Z1491" s="70"/>
      <c r="AA1491" s="70"/>
      <c r="AB1491" s="70"/>
      <c r="AC1491" s="70"/>
      <c r="AD1491" s="70"/>
      <c r="AE1491" s="70"/>
      <c r="AF1491" s="70"/>
      <c r="AG1491" s="70"/>
      <c r="AH1491" s="70"/>
      <c r="AI1491" s="70"/>
      <c r="AJ1491" s="70"/>
      <c r="AK1491" s="70"/>
      <c r="AL1491" s="70"/>
      <c r="AM1491" s="70"/>
      <c r="AN1491" s="70"/>
      <c r="AO1491" s="70"/>
      <c r="AP1491" s="70"/>
      <c r="AQ1491" s="70"/>
      <c r="AR1491" s="70"/>
      <c r="AS1491" s="70"/>
      <c r="AT1491" s="70"/>
      <c r="AU1491" s="70"/>
      <c r="AV1491" s="70"/>
      <c r="AW1491" s="70"/>
      <c r="AX1491" s="70"/>
      <c r="AY1491" s="70"/>
      <c r="AZ1491" s="70"/>
      <c r="BA1491" s="70"/>
      <c r="BB1491" s="70"/>
      <c r="BC1491" s="70"/>
      <c r="BD1491" s="70"/>
      <c r="BE1491" s="70"/>
      <c r="BF1491" s="70"/>
      <c r="BG1491" s="70"/>
      <c r="BH1491" s="70"/>
      <c r="BI1491" s="70"/>
      <c r="BJ1491" s="70"/>
      <c r="BK1491" s="70"/>
      <c r="AMD1491" s="70"/>
      <c r="AME1491" s="70"/>
      <c r="AMF1491" s="70"/>
      <c r="AMG1491" s="70"/>
      <c r="AMH1491" s="70"/>
      <c r="AMI1491" s="70"/>
      <c r="AMJ1491" s="70"/>
    </row>
    <row r="1492" spans="1:1024" s="72" customFormat="1" ht="28.7" customHeight="1" x14ac:dyDescent="0.25">
      <c r="A1492" s="123">
        <v>1489</v>
      </c>
      <c r="B1492" s="53" t="s">
        <v>3127</v>
      </c>
      <c r="C1492" s="53" t="s">
        <v>2193</v>
      </c>
      <c r="D1492" s="53" t="s">
        <v>271</v>
      </c>
      <c r="E1492" s="73" t="s">
        <v>28</v>
      </c>
      <c r="F1492" s="73"/>
      <c r="G1492" s="79">
        <v>750</v>
      </c>
      <c r="H1492" s="75">
        <f t="shared" si="61"/>
        <v>937.5</v>
      </c>
      <c r="I1492" s="76">
        <v>1545.6</v>
      </c>
      <c r="J1492" s="77" t="s">
        <v>7112</v>
      </c>
      <c r="K1492" s="66" t="s">
        <v>7224</v>
      </c>
      <c r="L1492" s="66" t="s">
        <v>7113</v>
      </c>
      <c r="M1492" s="78" t="s">
        <v>9</v>
      </c>
      <c r="N1492" s="78" t="s">
        <v>24</v>
      </c>
      <c r="O1492" s="125" t="s">
        <v>7228</v>
      </c>
      <c r="P1492" s="70"/>
      <c r="Q1492" s="70"/>
      <c r="R1492" s="70"/>
      <c r="S1492" s="70"/>
      <c r="T1492" s="70"/>
      <c r="U1492" s="70"/>
      <c r="V1492" s="70"/>
      <c r="W1492" s="70"/>
      <c r="X1492" s="70"/>
      <c r="Y1492" s="70"/>
      <c r="Z1492" s="70"/>
      <c r="AA1492" s="70"/>
      <c r="AB1492" s="70"/>
      <c r="AC1492" s="70"/>
      <c r="AD1492" s="70"/>
      <c r="AE1492" s="70"/>
      <c r="AF1492" s="70"/>
      <c r="AG1492" s="70"/>
      <c r="AH1492" s="70"/>
      <c r="AI1492" s="70"/>
      <c r="AJ1492" s="70"/>
      <c r="AK1492" s="70"/>
      <c r="AL1492" s="70"/>
      <c r="AM1492" s="70"/>
      <c r="AN1492" s="70"/>
      <c r="AO1492" s="70"/>
      <c r="AP1492" s="70"/>
      <c r="AQ1492" s="70"/>
      <c r="AR1492" s="70"/>
      <c r="AS1492" s="70"/>
      <c r="AT1492" s="70"/>
      <c r="AU1492" s="70"/>
      <c r="AV1492" s="70"/>
      <c r="AW1492" s="70"/>
      <c r="AX1492" s="70"/>
      <c r="AY1492" s="70"/>
      <c r="AZ1492" s="70"/>
      <c r="BA1492" s="70"/>
      <c r="BB1492" s="70"/>
      <c r="BC1492" s="70"/>
      <c r="BD1492" s="70"/>
      <c r="BE1492" s="70"/>
      <c r="BF1492" s="70"/>
      <c r="BG1492" s="70"/>
      <c r="BH1492" s="70"/>
      <c r="BI1492" s="70"/>
      <c r="BJ1492" s="70"/>
      <c r="BK1492" s="70"/>
      <c r="AMD1492" s="70"/>
      <c r="AME1492" s="70"/>
      <c r="AMF1492" s="70"/>
      <c r="AMG1492" s="70"/>
      <c r="AMH1492" s="70"/>
      <c r="AMI1492" s="70"/>
      <c r="AMJ1492" s="70"/>
    </row>
    <row r="1493" spans="1:1024" s="72" customFormat="1" ht="28.7" customHeight="1" x14ac:dyDescent="0.25">
      <c r="A1493" s="123">
        <v>1490</v>
      </c>
      <c r="B1493" s="53" t="s">
        <v>3128</v>
      </c>
      <c r="C1493" s="53" t="s">
        <v>2260</v>
      </c>
      <c r="D1493" s="53" t="s">
        <v>271</v>
      </c>
      <c r="E1493" s="73" t="s">
        <v>28</v>
      </c>
      <c r="F1493" s="73"/>
      <c r="G1493" s="79">
        <v>750</v>
      </c>
      <c r="H1493" s="75">
        <f t="shared" si="61"/>
        <v>937.5</v>
      </c>
      <c r="I1493" s="76">
        <v>1545.6</v>
      </c>
      <c r="J1493" s="77" t="s">
        <v>7112</v>
      </c>
      <c r="K1493" s="66" t="s">
        <v>7224</v>
      </c>
      <c r="L1493" s="66" t="s">
        <v>7113</v>
      </c>
      <c r="M1493" s="78" t="s">
        <v>9</v>
      </c>
      <c r="N1493" s="78" t="s">
        <v>24</v>
      </c>
      <c r="O1493" s="125" t="s">
        <v>7228</v>
      </c>
      <c r="P1493" s="70"/>
      <c r="Q1493" s="70"/>
      <c r="R1493" s="70"/>
      <c r="S1493" s="70"/>
      <c r="T1493" s="70"/>
      <c r="U1493" s="70"/>
      <c r="V1493" s="70"/>
      <c r="W1493" s="70"/>
      <c r="X1493" s="70"/>
      <c r="Y1493" s="70"/>
      <c r="Z1493" s="70"/>
      <c r="AA1493" s="70"/>
      <c r="AB1493" s="70"/>
      <c r="AC1493" s="70"/>
      <c r="AD1493" s="70"/>
      <c r="AE1493" s="70"/>
      <c r="AF1493" s="70"/>
      <c r="AG1493" s="70"/>
      <c r="AH1493" s="70"/>
      <c r="AI1493" s="70"/>
      <c r="AJ1493" s="70"/>
      <c r="AK1493" s="70"/>
      <c r="AL1493" s="70"/>
      <c r="AM1493" s="70"/>
      <c r="AN1493" s="70"/>
      <c r="AO1493" s="70"/>
      <c r="AP1493" s="70"/>
      <c r="AQ1493" s="70"/>
      <c r="AR1493" s="70"/>
      <c r="AS1493" s="70"/>
      <c r="AT1493" s="70"/>
      <c r="AU1493" s="70"/>
      <c r="AV1493" s="70"/>
      <c r="AW1493" s="70"/>
      <c r="AX1493" s="70"/>
      <c r="AY1493" s="70"/>
      <c r="AZ1493" s="70"/>
      <c r="BA1493" s="70"/>
      <c r="BB1493" s="70"/>
      <c r="BC1493" s="70"/>
      <c r="BD1493" s="70"/>
      <c r="BE1493" s="70"/>
      <c r="BF1493" s="70"/>
      <c r="BG1493" s="70"/>
      <c r="BH1493" s="70"/>
      <c r="BI1493" s="70"/>
      <c r="BJ1493" s="70"/>
      <c r="BK1493" s="70"/>
      <c r="AMD1493" s="70"/>
      <c r="AME1493" s="70"/>
      <c r="AMF1493" s="70"/>
      <c r="AMG1493" s="70"/>
      <c r="AMH1493" s="70"/>
      <c r="AMI1493" s="70"/>
      <c r="AMJ1493" s="70"/>
    </row>
    <row r="1494" spans="1:1024" s="72" customFormat="1" ht="28.7" customHeight="1" x14ac:dyDescent="0.25">
      <c r="A1494" s="123">
        <v>1491</v>
      </c>
      <c r="B1494" s="53" t="s">
        <v>3129</v>
      </c>
      <c r="C1494" s="53" t="s">
        <v>2197</v>
      </c>
      <c r="D1494" s="53" t="s">
        <v>271</v>
      </c>
      <c r="E1494" s="73" t="s">
        <v>28</v>
      </c>
      <c r="F1494" s="73"/>
      <c r="G1494" s="79">
        <v>750</v>
      </c>
      <c r="H1494" s="75">
        <f t="shared" si="61"/>
        <v>937.5</v>
      </c>
      <c r="I1494" s="76">
        <v>1545.6</v>
      </c>
      <c r="J1494" s="77" t="s">
        <v>7112</v>
      </c>
      <c r="K1494" s="66" t="s">
        <v>7224</v>
      </c>
      <c r="L1494" s="66" t="s">
        <v>7113</v>
      </c>
      <c r="M1494" s="78" t="s">
        <v>9</v>
      </c>
      <c r="N1494" s="78" t="s">
        <v>24</v>
      </c>
      <c r="O1494" s="125" t="s">
        <v>7228</v>
      </c>
      <c r="P1494" s="70"/>
      <c r="Q1494" s="70"/>
      <c r="R1494" s="70"/>
      <c r="S1494" s="70"/>
      <c r="T1494" s="70"/>
      <c r="U1494" s="70"/>
      <c r="V1494" s="70"/>
      <c r="W1494" s="70"/>
      <c r="X1494" s="70"/>
      <c r="Y1494" s="70"/>
      <c r="Z1494" s="70"/>
      <c r="AA1494" s="70"/>
      <c r="AB1494" s="70"/>
      <c r="AC1494" s="70"/>
      <c r="AD1494" s="70"/>
      <c r="AE1494" s="70"/>
      <c r="AF1494" s="70"/>
      <c r="AG1494" s="70"/>
      <c r="AH1494" s="70"/>
      <c r="AI1494" s="70"/>
      <c r="AJ1494" s="70"/>
      <c r="AK1494" s="70"/>
      <c r="AL1494" s="70"/>
      <c r="AM1494" s="70"/>
      <c r="AN1494" s="70"/>
      <c r="AO1494" s="70"/>
      <c r="AP1494" s="70"/>
      <c r="AQ1494" s="70"/>
      <c r="AR1494" s="70"/>
      <c r="AS1494" s="70"/>
      <c r="AT1494" s="70"/>
      <c r="AU1494" s="70"/>
      <c r="AV1494" s="70"/>
      <c r="AW1494" s="70"/>
      <c r="AX1494" s="70"/>
      <c r="AY1494" s="70"/>
      <c r="AZ1494" s="70"/>
      <c r="BA1494" s="70"/>
      <c r="BB1494" s="70"/>
      <c r="BC1494" s="70"/>
      <c r="BD1494" s="70"/>
      <c r="BE1494" s="70"/>
      <c r="BF1494" s="70"/>
      <c r="BG1494" s="70"/>
      <c r="BH1494" s="70"/>
      <c r="BI1494" s="70"/>
      <c r="BJ1494" s="70"/>
      <c r="BK1494" s="70"/>
      <c r="AMD1494" s="70"/>
      <c r="AME1494" s="70"/>
      <c r="AMF1494" s="70"/>
      <c r="AMG1494" s="70"/>
      <c r="AMH1494" s="70"/>
      <c r="AMI1494" s="70"/>
      <c r="AMJ1494" s="70"/>
    </row>
    <row r="1495" spans="1:1024" s="72" customFormat="1" ht="28.7" customHeight="1" x14ac:dyDescent="0.25">
      <c r="A1495" s="123">
        <v>1492</v>
      </c>
      <c r="B1495" s="53" t="s">
        <v>3130</v>
      </c>
      <c r="C1495" s="53" t="s">
        <v>2199</v>
      </c>
      <c r="D1495" s="53" t="s">
        <v>271</v>
      </c>
      <c r="E1495" s="73" t="s">
        <v>28</v>
      </c>
      <c r="F1495" s="73"/>
      <c r="G1495" s="79">
        <v>750</v>
      </c>
      <c r="H1495" s="75">
        <f t="shared" si="61"/>
        <v>937.5</v>
      </c>
      <c r="I1495" s="76">
        <v>1545.6</v>
      </c>
      <c r="J1495" s="77" t="s">
        <v>7112</v>
      </c>
      <c r="K1495" s="66" t="s">
        <v>7224</v>
      </c>
      <c r="L1495" s="66" t="s">
        <v>7113</v>
      </c>
      <c r="M1495" s="78" t="s">
        <v>9</v>
      </c>
      <c r="N1495" s="78" t="s">
        <v>24</v>
      </c>
      <c r="O1495" s="125" t="s">
        <v>7228</v>
      </c>
      <c r="P1495" s="70"/>
      <c r="Q1495" s="70"/>
      <c r="R1495" s="70"/>
      <c r="S1495" s="70"/>
      <c r="T1495" s="70"/>
      <c r="U1495" s="70"/>
      <c r="V1495" s="70"/>
      <c r="W1495" s="70"/>
      <c r="X1495" s="70"/>
      <c r="Y1495" s="70"/>
      <c r="Z1495" s="70"/>
      <c r="AA1495" s="70"/>
      <c r="AB1495" s="70"/>
      <c r="AC1495" s="70"/>
      <c r="AD1495" s="70"/>
      <c r="AE1495" s="70"/>
      <c r="AF1495" s="70"/>
      <c r="AG1495" s="70"/>
      <c r="AH1495" s="70"/>
      <c r="AI1495" s="70"/>
      <c r="AJ1495" s="70"/>
      <c r="AK1495" s="70"/>
      <c r="AL1495" s="70"/>
      <c r="AM1495" s="70"/>
      <c r="AN1495" s="70"/>
      <c r="AO1495" s="70"/>
      <c r="AP1495" s="70"/>
      <c r="AQ1495" s="70"/>
      <c r="AR1495" s="70"/>
      <c r="AS1495" s="70"/>
      <c r="AT1495" s="70"/>
      <c r="AU1495" s="70"/>
      <c r="AV1495" s="70"/>
      <c r="AW1495" s="70"/>
      <c r="AX1495" s="70"/>
      <c r="AY1495" s="70"/>
      <c r="AZ1495" s="70"/>
      <c r="BA1495" s="70"/>
      <c r="BB1495" s="70"/>
      <c r="BC1495" s="70"/>
      <c r="BD1495" s="70"/>
      <c r="BE1495" s="70"/>
      <c r="BF1495" s="70"/>
      <c r="BG1495" s="70"/>
      <c r="BH1495" s="70"/>
      <c r="BI1495" s="70"/>
      <c r="BJ1495" s="70"/>
      <c r="BK1495" s="70"/>
      <c r="AMD1495" s="70"/>
      <c r="AME1495" s="70"/>
      <c r="AMF1495" s="70"/>
      <c r="AMG1495" s="70"/>
      <c r="AMH1495" s="70"/>
      <c r="AMI1495" s="70"/>
      <c r="AMJ1495" s="70"/>
    </row>
    <row r="1496" spans="1:1024" s="72" customFormat="1" ht="28.7" customHeight="1" x14ac:dyDescent="0.25">
      <c r="A1496" s="123">
        <v>1493</v>
      </c>
      <c r="B1496" s="53" t="s">
        <v>3131</v>
      </c>
      <c r="C1496" s="53" t="s">
        <v>2201</v>
      </c>
      <c r="D1496" s="53" t="s">
        <v>271</v>
      </c>
      <c r="E1496" s="73" t="s">
        <v>28</v>
      </c>
      <c r="F1496" s="73"/>
      <c r="G1496" s="79">
        <v>750</v>
      </c>
      <c r="H1496" s="75">
        <f t="shared" si="61"/>
        <v>937.5</v>
      </c>
      <c r="I1496" s="76">
        <v>1545.6</v>
      </c>
      <c r="J1496" s="77" t="s">
        <v>7112</v>
      </c>
      <c r="K1496" s="66" t="s">
        <v>7224</v>
      </c>
      <c r="L1496" s="66" t="s">
        <v>7113</v>
      </c>
      <c r="M1496" s="78" t="s">
        <v>9</v>
      </c>
      <c r="N1496" s="78" t="s">
        <v>24</v>
      </c>
      <c r="O1496" s="125" t="s">
        <v>7228</v>
      </c>
      <c r="P1496" s="70"/>
      <c r="Q1496" s="70"/>
      <c r="R1496" s="70"/>
      <c r="S1496" s="70"/>
      <c r="T1496" s="70"/>
      <c r="U1496" s="70"/>
      <c r="V1496" s="70"/>
      <c r="W1496" s="70"/>
      <c r="X1496" s="70"/>
      <c r="Y1496" s="70"/>
      <c r="Z1496" s="70"/>
      <c r="AA1496" s="70"/>
      <c r="AB1496" s="70"/>
      <c r="AC1496" s="70"/>
      <c r="AD1496" s="70"/>
      <c r="AE1496" s="70"/>
      <c r="AF1496" s="70"/>
      <c r="AG1496" s="70"/>
      <c r="AH1496" s="70"/>
      <c r="AI1496" s="70"/>
      <c r="AJ1496" s="70"/>
      <c r="AK1496" s="70"/>
      <c r="AL1496" s="70"/>
      <c r="AM1496" s="70"/>
      <c r="AN1496" s="70"/>
      <c r="AO1496" s="70"/>
      <c r="AP1496" s="70"/>
      <c r="AQ1496" s="70"/>
      <c r="AR1496" s="70"/>
      <c r="AS1496" s="70"/>
      <c r="AT1496" s="70"/>
      <c r="AU1496" s="70"/>
      <c r="AV1496" s="70"/>
      <c r="AW1496" s="70"/>
      <c r="AX1496" s="70"/>
      <c r="AY1496" s="70"/>
      <c r="AZ1496" s="70"/>
      <c r="BA1496" s="70"/>
      <c r="BB1496" s="70"/>
      <c r="BC1496" s="70"/>
      <c r="BD1496" s="70"/>
      <c r="BE1496" s="70"/>
      <c r="BF1496" s="70"/>
      <c r="BG1496" s="70"/>
      <c r="BH1496" s="70"/>
      <c r="BI1496" s="70"/>
      <c r="BJ1496" s="70"/>
      <c r="BK1496" s="70"/>
      <c r="AMD1496" s="70"/>
      <c r="AME1496" s="70"/>
      <c r="AMF1496" s="70"/>
      <c r="AMG1496" s="70"/>
      <c r="AMH1496" s="70"/>
      <c r="AMI1496" s="70"/>
      <c r="AMJ1496" s="70"/>
    </row>
    <row r="1497" spans="1:1024" s="72" customFormat="1" ht="28.7" customHeight="1" x14ac:dyDescent="0.25">
      <c r="A1497" s="123">
        <v>1494</v>
      </c>
      <c r="B1497" s="53" t="s">
        <v>3132</v>
      </c>
      <c r="C1497" s="53" t="s">
        <v>2203</v>
      </c>
      <c r="D1497" s="53" t="s">
        <v>271</v>
      </c>
      <c r="E1497" s="73" t="s">
        <v>28</v>
      </c>
      <c r="F1497" s="73"/>
      <c r="G1497" s="79">
        <v>750</v>
      </c>
      <c r="H1497" s="75">
        <f t="shared" si="61"/>
        <v>937.5</v>
      </c>
      <c r="I1497" s="76">
        <v>1545.6</v>
      </c>
      <c r="J1497" s="77" t="s">
        <v>7112</v>
      </c>
      <c r="K1497" s="66" t="s">
        <v>7224</v>
      </c>
      <c r="L1497" s="66" t="s">
        <v>7113</v>
      </c>
      <c r="M1497" s="78" t="s">
        <v>9</v>
      </c>
      <c r="N1497" s="78" t="s">
        <v>24</v>
      </c>
      <c r="O1497" s="125" t="s">
        <v>7228</v>
      </c>
      <c r="P1497" s="70"/>
      <c r="Q1497" s="70"/>
      <c r="R1497" s="70"/>
      <c r="S1497" s="70"/>
      <c r="T1497" s="70"/>
      <c r="U1497" s="70"/>
      <c r="V1497" s="70"/>
      <c r="W1497" s="70"/>
      <c r="X1497" s="70"/>
      <c r="Y1497" s="70"/>
      <c r="Z1497" s="70"/>
      <c r="AA1497" s="70"/>
      <c r="AB1497" s="70"/>
      <c r="AC1497" s="70"/>
      <c r="AD1497" s="70"/>
      <c r="AE1497" s="70"/>
      <c r="AF1497" s="70"/>
      <c r="AG1497" s="70"/>
      <c r="AH1497" s="70"/>
      <c r="AI1497" s="70"/>
      <c r="AJ1497" s="70"/>
      <c r="AK1497" s="70"/>
      <c r="AL1497" s="70"/>
      <c r="AM1497" s="70"/>
      <c r="AN1497" s="70"/>
      <c r="AO1497" s="70"/>
      <c r="AP1497" s="70"/>
      <c r="AQ1497" s="70"/>
      <c r="AR1497" s="70"/>
      <c r="AS1497" s="70"/>
      <c r="AT1497" s="70"/>
      <c r="AU1497" s="70"/>
      <c r="AV1497" s="70"/>
      <c r="AW1497" s="70"/>
      <c r="AX1497" s="70"/>
      <c r="AY1497" s="70"/>
      <c r="AZ1497" s="70"/>
      <c r="BA1497" s="70"/>
      <c r="BB1497" s="70"/>
      <c r="BC1497" s="70"/>
      <c r="BD1497" s="70"/>
      <c r="BE1497" s="70"/>
      <c r="BF1497" s="70"/>
      <c r="BG1497" s="70"/>
      <c r="BH1497" s="70"/>
      <c r="BI1497" s="70"/>
      <c r="BJ1497" s="70"/>
      <c r="BK1497" s="70"/>
      <c r="AMD1497" s="70"/>
      <c r="AME1497" s="70"/>
      <c r="AMF1497" s="70"/>
      <c r="AMG1497" s="70"/>
      <c r="AMH1497" s="70"/>
      <c r="AMI1497" s="70"/>
      <c r="AMJ1497" s="70"/>
    </row>
    <row r="1498" spans="1:1024" s="72" customFormat="1" ht="28.7" customHeight="1" x14ac:dyDescent="0.25">
      <c r="A1498" s="123">
        <v>1495</v>
      </c>
      <c r="B1498" s="53" t="s">
        <v>3133</v>
      </c>
      <c r="C1498" s="53" t="s">
        <v>2205</v>
      </c>
      <c r="D1498" s="53" t="s">
        <v>271</v>
      </c>
      <c r="E1498" s="73" t="s">
        <v>28</v>
      </c>
      <c r="F1498" s="73"/>
      <c r="G1498" s="79">
        <v>750</v>
      </c>
      <c r="H1498" s="75">
        <f t="shared" si="61"/>
        <v>937.5</v>
      </c>
      <c r="I1498" s="76">
        <v>1545.6</v>
      </c>
      <c r="J1498" s="77" t="s">
        <v>7112</v>
      </c>
      <c r="K1498" s="66" t="s">
        <v>7224</v>
      </c>
      <c r="L1498" s="66" t="s">
        <v>7113</v>
      </c>
      <c r="M1498" s="78" t="s">
        <v>9</v>
      </c>
      <c r="N1498" s="78" t="s">
        <v>24</v>
      </c>
      <c r="O1498" s="125" t="s">
        <v>7228</v>
      </c>
      <c r="P1498" s="70"/>
      <c r="Q1498" s="70"/>
      <c r="R1498" s="70"/>
      <c r="S1498" s="70"/>
      <c r="T1498" s="70"/>
      <c r="U1498" s="70"/>
      <c r="V1498" s="70"/>
      <c r="W1498" s="70"/>
      <c r="X1498" s="70"/>
      <c r="Y1498" s="70"/>
      <c r="Z1498" s="70"/>
      <c r="AA1498" s="70"/>
      <c r="AB1498" s="70"/>
      <c r="AC1498" s="70"/>
      <c r="AD1498" s="70"/>
      <c r="AE1498" s="70"/>
      <c r="AF1498" s="70"/>
      <c r="AG1498" s="70"/>
      <c r="AH1498" s="70"/>
      <c r="AI1498" s="70"/>
      <c r="AJ1498" s="70"/>
      <c r="AK1498" s="70"/>
      <c r="AL1498" s="70"/>
      <c r="AM1498" s="70"/>
      <c r="AN1498" s="70"/>
      <c r="AO1498" s="70"/>
      <c r="AP1498" s="70"/>
      <c r="AQ1498" s="70"/>
      <c r="AR1498" s="70"/>
      <c r="AS1498" s="70"/>
      <c r="AT1498" s="70"/>
      <c r="AU1498" s="70"/>
      <c r="AV1498" s="70"/>
      <c r="AW1498" s="70"/>
      <c r="AX1498" s="70"/>
      <c r="AY1498" s="70"/>
      <c r="AZ1498" s="70"/>
      <c r="BA1498" s="70"/>
      <c r="BB1498" s="70"/>
      <c r="BC1498" s="70"/>
      <c r="BD1498" s="70"/>
      <c r="BE1498" s="70"/>
      <c r="BF1498" s="70"/>
      <c r="BG1498" s="70"/>
      <c r="BH1498" s="70"/>
      <c r="BI1498" s="70"/>
      <c r="BJ1498" s="70"/>
      <c r="BK1498" s="70"/>
      <c r="AMD1498" s="70"/>
      <c r="AME1498" s="70"/>
      <c r="AMF1498" s="70"/>
      <c r="AMG1498" s="70"/>
      <c r="AMH1498" s="70"/>
      <c r="AMI1498" s="70"/>
      <c r="AMJ1498" s="70"/>
    </row>
    <row r="1499" spans="1:1024" s="72" customFormat="1" ht="28.7" customHeight="1" x14ac:dyDescent="0.25">
      <c r="A1499" s="123">
        <v>1496</v>
      </c>
      <c r="B1499" s="53" t="s">
        <v>3134</v>
      </c>
      <c r="C1499" s="53" t="s">
        <v>2207</v>
      </c>
      <c r="D1499" s="53" t="s">
        <v>271</v>
      </c>
      <c r="E1499" s="73" t="s">
        <v>28</v>
      </c>
      <c r="F1499" s="73"/>
      <c r="G1499" s="79">
        <v>750</v>
      </c>
      <c r="H1499" s="75">
        <f t="shared" si="61"/>
        <v>937.5</v>
      </c>
      <c r="I1499" s="76">
        <v>1545.6</v>
      </c>
      <c r="J1499" s="77" t="s">
        <v>7112</v>
      </c>
      <c r="K1499" s="66" t="s">
        <v>7224</v>
      </c>
      <c r="L1499" s="66" t="s">
        <v>7113</v>
      </c>
      <c r="M1499" s="78" t="s">
        <v>9</v>
      </c>
      <c r="N1499" s="78" t="s">
        <v>24</v>
      </c>
      <c r="O1499" s="125" t="s">
        <v>7228</v>
      </c>
      <c r="P1499" s="70"/>
      <c r="Q1499" s="70"/>
      <c r="R1499" s="70"/>
      <c r="S1499" s="70"/>
      <c r="T1499" s="70"/>
      <c r="U1499" s="70"/>
      <c r="V1499" s="70"/>
      <c r="W1499" s="70"/>
      <c r="X1499" s="70"/>
      <c r="Y1499" s="70"/>
      <c r="Z1499" s="70"/>
      <c r="AA1499" s="70"/>
      <c r="AB1499" s="70"/>
      <c r="AC1499" s="70"/>
      <c r="AD1499" s="70"/>
      <c r="AE1499" s="70"/>
      <c r="AF1499" s="70"/>
      <c r="AG1499" s="70"/>
      <c r="AH1499" s="70"/>
      <c r="AI1499" s="70"/>
      <c r="AJ1499" s="70"/>
      <c r="AK1499" s="70"/>
      <c r="AL1499" s="70"/>
      <c r="AM1499" s="70"/>
      <c r="AN1499" s="70"/>
      <c r="AO1499" s="70"/>
      <c r="AP1499" s="70"/>
      <c r="AQ1499" s="70"/>
      <c r="AR1499" s="70"/>
      <c r="AS1499" s="70"/>
      <c r="AT1499" s="70"/>
      <c r="AU1499" s="70"/>
      <c r="AV1499" s="70"/>
      <c r="AW1499" s="70"/>
      <c r="AX1499" s="70"/>
      <c r="AY1499" s="70"/>
      <c r="AZ1499" s="70"/>
      <c r="BA1499" s="70"/>
      <c r="BB1499" s="70"/>
      <c r="BC1499" s="70"/>
      <c r="BD1499" s="70"/>
      <c r="BE1499" s="70"/>
      <c r="BF1499" s="70"/>
      <c r="BG1499" s="70"/>
      <c r="BH1499" s="70"/>
      <c r="BI1499" s="70"/>
      <c r="BJ1499" s="70"/>
      <c r="BK1499" s="70"/>
      <c r="AMD1499" s="70"/>
      <c r="AME1499" s="70"/>
      <c r="AMF1499" s="70"/>
      <c r="AMG1499" s="70"/>
      <c r="AMH1499" s="70"/>
      <c r="AMI1499" s="70"/>
      <c r="AMJ1499" s="70"/>
    </row>
    <row r="1500" spans="1:1024" s="72" customFormat="1" ht="28.7" customHeight="1" x14ac:dyDescent="0.25">
      <c r="A1500" s="123">
        <v>1497</v>
      </c>
      <c r="B1500" s="53" t="s">
        <v>3135</v>
      </c>
      <c r="C1500" s="53" t="s">
        <v>2209</v>
      </c>
      <c r="D1500" s="53" t="s">
        <v>271</v>
      </c>
      <c r="E1500" s="73" t="s">
        <v>28</v>
      </c>
      <c r="F1500" s="73"/>
      <c r="G1500" s="79">
        <v>750</v>
      </c>
      <c r="H1500" s="75">
        <f t="shared" si="61"/>
        <v>937.5</v>
      </c>
      <c r="I1500" s="76">
        <v>1545.6</v>
      </c>
      <c r="J1500" s="77" t="s">
        <v>7112</v>
      </c>
      <c r="K1500" s="66" t="s">
        <v>7224</v>
      </c>
      <c r="L1500" s="66" t="s">
        <v>7113</v>
      </c>
      <c r="M1500" s="78" t="s">
        <v>9</v>
      </c>
      <c r="N1500" s="78" t="s">
        <v>24</v>
      </c>
      <c r="O1500" s="125" t="s">
        <v>7228</v>
      </c>
      <c r="P1500" s="70"/>
      <c r="Q1500" s="70"/>
      <c r="R1500" s="70"/>
      <c r="S1500" s="70"/>
      <c r="T1500" s="70"/>
      <c r="U1500" s="70"/>
      <c r="V1500" s="70"/>
      <c r="W1500" s="70"/>
      <c r="X1500" s="70"/>
      <c r="Y1500" s="70"/>
      <c r="Z1500" s="70"/>
      <c r="AA1500" s="70"/>
      <c r="AB1500" s="70"/>
      <c r="AC1500" s="70"/>
      <c r="AD1500" s="70"/>
      <c r="AE1500" s="70"/>
      <c r="AF1500" s="70"/>
      <c r="AG1500" s="70"/>
      <c r="AH1500" s="70"/>
      <c r="AI1500" s="70"/>
      <c r="AJ1500" s="70"/>
      <c r="AK1500" s="70"/>
      <c r="AL1500" s="70"/>
      <c r="AM1500" s="70"/>
      <c r="AN1500" s="70"/>
      <c r="AO1500" s="70"/>
      <c r="AP1500" s="70"/>
      <c r="AQ1500" s="70"/>
      <c r="AR1500" s="70"/>
      <c r="AS1500" s="70"/>
      <c r="AT1500" s="70"/>
      <c r="AU1500" s="70"/>
      <c r="AV1500" s="70"/>
      <c r="AW1500" s="70"/>
      <c r="AX1500" s="70"/>
      <c r="AY1500" s="70"/>
      <c r="AZ1500" s="70"/>
      <c r="BA1500" s="70"/>
      <c r="BB1500" s="70"/>
      <c r="BC1500" s="70"/>
      <c r="BD1500" s="70"/>
      <c r="BE1500" s="70"/>
      <c r="BF1500" s="70"/>
      <c r="BG1500" s="70"/>
      <c r="BH1500" s="70"/>
      <c r="BI1500" s="70"/>
      <c r="BJ1500" s="70"/>
      <c r="BK1500" s="70"/>
      <c r="AMD1500" s="70"/>
      <c r="AME1500" s="70"/>
      <c r="AMF1500" s="70"/>
      <c r="AMG1500" s="70"/>
      <c r="AMH1500" s="70"/>
      <c r="AMI1500" s="70"/>
      <c r="AMJ1500" s="70"/>
    </row>
    <row r="1501" spans="1:1024" s="72" customFormat="1" ht="28.7" customHeight="1" x14ac:dyDescent="0.25">
      <c r="A1501" s="123">
        <v>1498</v>
      </c>
      <c r="B1501" s="53" t="s">
        <v>3136</v>
      </c>
      <c r="C1501" s="53" t="s">
        <v>2211</v>
      </c>
      <c r="D1501" s="53" t="s">
        <v>271</v>
      </c>
      <c r="E1501" s="73" t="s">
        <v>28</v>
      </c>
      <c r="F1501" s="73"/>
      <c r="G1501" s="79">
        <v>750</v>
      </c>
      <c r="H1501" s="75">
        <f t="shared" si="61"/>
        <v>937.5</v>
      </c>
      <c r="I1501" s="76">
        <v>1545.6</v>
      </c>
      <c r="J1501" s="77" t="s">
        <v>7112</v>
      </c>
      <c r="K1501" s="66" t="s">
        <v>7224</v>
      </c>
      <c r="L1501" s="66" t="s">
        <v>7113</v>
      </c>
      <c r="M1501" s="78" t="s">
        <v>9</v>
      </c>
      <c r="N1501" s="78" t="s">
        <v>24</v>
      </c>
      <c r="O1501" s="125" t="s">
        <v>7228</v>
      </c>
      <c r="P1501" s="70"/>
      <c r="Q1501" s="70"/>
      <c r="R1501" s="70"/>
      <c r="S1501" s="70"/>
      <c r="T1501" s="70"/>
      <c r="U1501" s="70"/>
      <c r="V1501" s="70"/>
      <c r="W1501" s="70"/>
      <c r="X1501" s="70"/>
      <c r="Y1501" s="70"/>
      <c r="Z1501" s="70"/>
      <c r="AA1501" s="70"/>
      <c r="AB1501" s="70"/>
      <c r="AC1501" s="70"/>
      <c r="AD1501" s="70"/>
      <c r="AE1501" s="70"/>
      <c r="AF1501" s="70"/>
      <c r="AG1501" s="70"/>
      <c r="AH1501" s="70"/>
      <c r="AI1501" s="70"/>
      <c r="AJ1501" s="70"/>
      <c r="AK1501" s="70"/>
      <c r="AL1501" s="70"/>
      <c r="AM1501" s="70"/>
      <c r="AN1501" s="70"/>
      <c r="AO1501" s="70"/>
      <c r="AP1501" s="70"/>
      <c r="AQ1501" s="70"/>
      <c r="AR1501" s="70"/>
      <c r="AS1501" s="70"/>
      <c r="AT1501" s="70"/>
      <c r="AU1501" s="70"/>
      <c r="AV1501" s="70"/>
      <c r="AW1501" s="70"/>
      <c r="AX1501" s="70"/>
      <c r="AY1501" s="70"/>
      <c r="AZ1501" s="70"/>
      <c r="BA1501" s="70"/>
      <c r="BB1501" s="70"/>
      <c r="BC1501" s="70"/>
      <c r="BD1501" s="70"/>
      <c r="BE1501" s="70"/>
      <c r="BF1501" s="70"/>
      <c r="BG1501" s="70"/>
      <c r="BH1501" s="70"/>
      <c r="BI1501" s="70"/>
      <c r="BJ1501" s="70"/>
      <c r="BK1501" s="70"/>
      <c r="AMD1501" s="70"/>
      <c r="AME1501" s="70"/>
      <c r="AMF1501" s="70"/>
      <c r="AMG1501" s="70"/>
      <c r="AMH1501" s="70"/>
      <c r="AMI1501" s="70"/>
      <c r="AMJ1501" s="70"/>
    </row>
    <row r="1502" spans="1:1024" s="72" customFormat="1" ht="28.7" customHeight="1" x14ac:dyDescent="0.25">
      <c r="A1502" s="123">
        <v>1499</v>
      </c>
      <c r="B1502" s="53" t="s">
        <v>3137</v>
      </c>
      <c r="C1502" s="53" t="s">
        <v>2215</v>
      </c>
      <c r="D1502" s="53" t="s">
        <v>271</v>
      </c>
      <c r="E1502" s="73" t="s">
        <v>28</v>
      </c>
      <c r="F1502" s="73"/>
      <c r="G1502" s="79">
        <v>750</v>
      </c>
      <c r="H1502" s="75">
        <f t="shared" si="61"/>
        <v>937.5</v>
      </c>
      <c r="I1502" s="76">
        <v>1545.6</v>
      </c>
      <c r="J1502" s="77" t="s">
        <v>7112</v>
      </c>
      <c r="K1502" s="66" t="s">
        <v>7224</v>
      </c>
      <c r="L1502" s="66" t="s">
        <v>7113</v>
      </c>
      <c r="M1502" s="78" t="s">
        <v>9</v>
      </c>
      <c r="N1502" s="78" t="s">
        <v>24</v>
      </c>
      <c r="O1502" s="125" t="s">
        <v>7228</v>
      </c>
      <c r="P1502" s="70"/>
      <c r="Q1502" s="70"/>
      <c r="R1502" s="70"/>
      <c r="S1502" s="70"/>
      <c r="T1502" s="70"/>
      <c r="U1502" s="70"/>
      <c r="V1502" s="70"/>
      <c r="W1502" s="70"/>
      <c r="X1502" s="70"/>
      <c r="Y1502" s="70"/>
      <c r="Z1502" s="70"/>
      <c r="AA1502" s="70"/>
      <c r="AB1502" s="70"/>
      <c r="AC1502" s="70"/>
      <c r="AD1502" s="70"/>
      <c r="AE1502" s="70"/>
      <c r="AF1502" s="70"/>
      <c r="AG1502" s="70"/>
      <c r="AH1502" s="70"/>
      <c r="AI1502" s="70"/>
      <c r="AJ1502" s="70"/>
      <c r="AK1502" s="70"/>
      <c r="AL1502" s="70"/>
      <c r="AM1502" s="70"/>
      <c r="AN1502" s="70"/>
      <c r="AO1502" s="70"/>
      <c r="AP1502" s="70"/>
      <c r="AQ1502" s="70"/>
      <c r="AR1502" s="70"/>
      <c r="AS1502" s="70"/>
      <c r="AT1502" s="70"/>
      <c r="AU1502" s="70"/>
      <c r="AV1502" s="70"/>
      <c r="AW1502" s="70"/>
      <c r="AX1502" s="70"/>
      <c r="AY1502" s="70"/>
      <c r="AZ1502" s="70"/>
      <c r="BA1502" s="70"/>
      <c r="BB1502" s="70"/>
      <c r="BC1502" s="70"/>
      <c r="BD1502" s="70"/>
      <c r="BE1502" s="70"/>
      <c r="BF1502" s="70"/>
      <c r="BG1502" s="70"/>
      <c r="BH1502" s="70"/>
      <c r="BI1502" s="70"/>
      <c r="BJ1502" s="70"/>
      <c r="BK1502" s="70"/>
      <c r="AMD1502" s="70"/>
      <c r="AME1502" s="70"/>
      <c r="AMF1502" s="70"/>
      <c r="AMG1502" s="70"/>
      <c r="AMH1502" s="70"/>
      <c r="AMI1502" s="70"/>
      <c r="AMJ1502" s="70"/>
    </row>
    <row r="1503" spans="1:1024" s="72" customFormat="1" ht="28.7" customHeight="1" x14ac:dyDescent="0.25">
      <c r="A1503" s="123">
        <v>1500</v>
      </c>
      <c r="B1503" s="53" t="s">
        <v>3138</v>
      </c>
      <c r="C1503" s="53" t="s">
        <v>2217</v>
      </c>
      <c r="D1503" s="53" t="s">
        <v>271</v>
      </c>
      <c r="E1503" s="73" t="s">
        <v>28</v>
      </c>
      <c r="F1503" s="73"/>
      <c r="G1503" s="79">
        <v>750</v>
      </c>
      <c r="H1503" s="75">
        <f t="shared" si="61"/>
        <v>937.5</v>
      </c>
      <c r="I1503" s="76">
        <v>1545.6</v>
      </c>
      <c r="J1503" s="77" t="s">
        <v>7112</v>
      </c>
      <c r="K1503" s="66" t="s">
        <v>7224</v>
      </c>
      <c r="L1503" s="66" t="s">
        <v>7113</v>
      </c>
      <c r="M1503" s="78" t="s">
        <v>9</v>
      </c>
      <c r="N1503" s="78" t="s">
        <v>24</v>
      </c>
      <c r="O1503" s="125" t="s">
        <v>7228</v>
      </c>
      <c r="P1503" s="70"/>
      <c r="Q1503" s="70"/>
      <c r="R1503" s="70"/>
      <c r="S1503" s="70"/>
      <c r="T1503" s="70"/>
      <c r="U1503" s="70"/>
      <c r="V1503" s="70"/>
      <c r="W1503" s="70"/>
      <c r="X1503" s="70"/>
      <c r="Y1503" s="70"/>
      <c r="Z1503" s="70"/>
      <c r="AA1503" s="70"/>
      <c r="AB1503" s="70"/>
      <c r="AC1503" s="70"/>
      <c r="AD1503" s="70"/>
      <c r="AE1503" s="70"/>
      <c r="AF1503" s="70"/>
      <c r="AG1503" s="70"/>
      <c r="AH1503" s="70"/>
      <c r="AI1503" s="70"/>
      <c r="AJ1503" s="70"/>
      <c r="AK1503" s="70"/>
      <c r="AL1503" s="70"/>
      <c r="AM1503" s="70"/>
      <c r="AN1503" s="70"/>
      <c r="AO1503" s="70"/>
      <c r="AP1503" s="70"/>
      <c r="AQ1503" s="70"/>
      <c r="AR1503" s="70"/>
      <c r="AS1503" s="70"/>
      <c r="AT1503" s="70"/>
      <c r="AU1503" s="70"/>
      <c r="AV1503" s="70"/>
      <c r="AW1503" s="70"/>
      <c r="AX1503" s="70"/>
      <c r="AY1503" s="70"/>
      <c r="AZ1503" s="70"/>
      <c r="BA1503" s="70"/>
      <c r="BB1503" s="70"/>
      <c r="BC1503" s="70"/>
      <c r="BD1503" s="70"/>
      <c r="BE1503" s="70"/>
      <c r="BF1503" s="70"/>
      <c r="BG1503" s="70"/>
      <c r="BH1503" s="70"/>
      <c r="BI1503" s="70"/>
      <c r="BJ1503" s="70"/>
      <c r="BK1503" s="70"/>
      <c r="AMD1503" s="70"/>
      <c r="AME1503" s="70"/>
      <c r="AMF1503" s="70"/>
      <c r="AMG1503" s="70"/>
      <c r="AMH1503" s="70"/>
      <c r="AMI1503" s="70"/>
      <c r="AMJ1503" s="70"/>
    </row>
    <row r="1504" spans="1:1024" s="72" customFormat="1" ht="28.7" customHeight="1" x14ac:dyDescent="0.25">
      <c r="A1504" s="123">
        <v>1501</v>
      </c>
      <c r="B1504" s="53" t="s">
        <v>3139</v>
      </c>
      <c r="C1504" s="53" t="s">
        <v>2219</v>
      </c>
      <c r="D1504" s="53" t="s">
        <v>271</v>
      </c>
      <c r="E1504" s="73" t="s">
        <v>28</v>
      </c>
      <c r="F1504" s="73"/>
      <c r="G1504" s="79">
        <v>750</v>
      </c>
      <c r="H1504" s="75">
        <f t="shared" si="61"/>
        <v>937.5</v>
      </c>
      <c r="I1504" s="76">
        <v>1545.6</v>
      </c>
      <c r="J1504" s="77" t="s">
        <v>7112</v>
      </c>
      <c r="K1504" s="66" t="s">
        <v>7224</v>
      </c>
      <c r="L1504" s="66" t="s">
        <v>7113</v>
      </c>
      <c r="M1504" s="78" t="s">
        <v>9</v>
      </c>
      <c r="N1504" s="78" t="s">
        <v>24</v>
      </c>
      <c r="O1504" s="125" t="s">
        <v>7228</v>
      </c>
      <c r="P1504" s="70"/>
      <c r="Q1504" s="70"/>
      <c r="R1504" s="70"/>
      <c r="S1504" s="70"/>
      <c r="T1504" s="70"/>
      <c r="U1504" s="70"/>
      <c r="V1504" s="70"/>
      <c r="W1504" s="70"/>
      <c r="X1504" s="70"/>
      <c r="Y1504" s="70"/>
      <c r="Z1504" s="70"/>
      <c r="AA1504" s="70"/>
      <c r="AB1504" s="70"/>
      <c r="AC1504" s="70"/>
      <c r="AD1504" s="70"/>
      <c r="AE1504" s="70"/>
      <c r="AF1504" s="70"/>
      <c r="AG1504" s="70"/>
      <c r="AH1504" s="70"/>
      <c r="AI1504" s="70"/>
      <c r="AJ1504" s="70"/>
      <c r="AK1504" s="70"/>
      <c r="AL1504" s="70"/>
      <c r="AM1504" s="70"/>
      <c r="AN1504" s="70"/>
      <c r="AO1504" s="70"/>
      <c r="AP1504" s="70"/>
      <c r="AQ1504" s="70"/>
      <c r="AR1504" s="70"/>
      <c r="AS1504" s="70"/>
      <c r="AT1504" s="70"/>
      <c r="AU1504" s="70"/>
      <c r="AV1504" s="70"/>
      <c r="AW1504" s="70"/>
      <c r="AX1504" s="70"/>
      <c r="AY1504" s="70"/>
      <c r="AZ1504" s="70"/>
      <c r="BA1504" s="70"/>
      <c r="BB1504" s="70"/>
      <c r="BC1504" s="70"/>
      <c r="BD1504" s="70"/>
      <c r="BE1504" s="70"/>
      <c r="BF1504" s="70"/>
      <c r="BG1504" s="70"/>
      <c r="BH1504" s="70"/>
      <c r="BI1504" s="70"/>
      <c r="BJ1504" s="70"/>
      <c r="BK1504" s="70"/>
      <c r="AMD1504" s="70"/>
      <c r="AME1504" s="70"/>
      <c r="AMF1504" s="70"/>
      <c r="AMG1504" s="70"/>
      <c r="AMH1504" s="70"/>
      <c r="AMI1504" s="70"/>
      <c r="AMJ1504" s="70"/>
    </row>
    <row r="1505" spans="1:1024" s="72" customFormat="1" ht="28.7" customHeight="1" x14ac:dyDescent="0.25">
      <c r="A1505" s="123">
        <v>1502</v>
      </c>
      <c r="B1505" s="53" t="s">
        <v>3140</v>
      </c>
      <c r="C1505" s="53" t="s">
        <v>2262</v>
      </c>
      <c r="D1505" s="53" t="s">
        <v>271</v>
      </c>
      <c r="E1505" s="73" t="s">
        <v>28</v>
      </c>
      <c r="F1505" s="73"/>
      <c r="G1505" s="79">
        <v>750</v>
      </c>
      <c r="H1505" s="75">
        <f t="shared" si="61"/>
        <v>937.5</v>
      </c>
      <c r="I1505" s="76">
        <v>1545.6</v>
      </c>
      <c r="J1505" s="77" t="s">
        <v>7112</v>
      </c>
      <c r="K1505" s="66" t="s">
        <v>7224</v>
      </c>
      <c r="L1505" s="66" t="s">
        <v>7113</v>
      </c>
      <c r="M1505" s="78" t="s">
        <v>9</v>
      </c>
      <c r="N1505" s="78" t="s">
        <v>24</v>
      </c>
      <c r="O1505" s="125" t="s">
        <v>7228</v>
      </c>
      <c r="P1505" s="70"/>
      <c r="Q1505" s="70"/>
      <c r="R1505" s="70"/>
      <c r="S1505" s="70"/>
      <c r="T1505" s="70"/>
      <c r="U1505" s="70"/>
      <c r="V1505" s="70"/>
      <c r="W1505" s="70"/>
      <c r="X1505" s="70"/>
      <c r="Y1505" s="70"/>
      <c r="Z1505" s="70"/>
      <c r="AA1505" s="70"/>
      <c r="AB1505" s="70"/>
      <c r="AC1505" s="70"/>
      <c r="AD1505" s="70"/>
      <c r="AE1505" s="70"/>
      <c r="AF1505" s="70"/>
      <c r="AG1505" s="70"/>
      <c r="AH1505" s="70"/>
      <c r="AI1505" s="70"/>
      <c r="AJ1505" s="70"/>
      <c r="AK1505" s="70"/>
      <c r="AL1505" s="70"/>
      <c r="AM1505" s="70"/>
      <c r="AN1505" s="70"/>
      <c r="AO1505" s="70"/>
      <c r="AP1505" s="70"/>
      <c r="AQ1505" s="70"/>
      <c r="AR1505" s="70"/>
      <c r="AS1505" s="70"/>
      <c r="AT1505" s="70"/>
      <c r="AU1505" s="70"/>
      <c r="AV1505" s="70"/>
      <c r="AW1505" s="70"/>
      <c r="AX1505" s="70"/>
      <c r="AY1505" s="70"/>
      <c r="AZ1505" s="70"/>
      <c r="BA1505" s="70"/>
      <c r="BB1505" s="70"/>
      <c r="BC1505" s="70"/>
      <c r="BD1505" s="70"/>
      <c r="BE1505" s="70"/>
      <c r="BF1505" s="70"/>
      <c r="BG1505" s="70"/>
      <c r="BH1505" s="70"/>
      <c r="BI1505" s="70"/>
      <c r="BJ1505" s="70"/>
      <c r="BK1505" s="70"/>
      <c r="AMD1505" s="70"/>
      <c r="AME1505" s="70"/>
      <c r="AMF1505" s="70"/>
      <c r="AMG1505" s="70"/>
      <c r="AMH1505" s="70"/>
      <c r="AMI1505" s="70"/>
      <c r="AMJ1505" s="70"/>
    </row>
    <row r="1506" spans="1:1024" s="72" customFormat="1" ht="28.7" customHeight="1" x14ac:dyDescent="0.25">
      <c r="A1506" s="123">
        <v>1503</v>
      </c>
      <c r="B1506" s="53" t="s">
        <v>3141</v>
      </c>
      <c r="C1506" s="53" t="s">
        <v>2221</v>
      </c>
      <c r="D1506" s="53" t="s">
        <v>271</v>
      </c>
      <c r="E1506" s="73" t="s">
        <v>28</v>
      </c>
      <c r="F1506" s="73"/>
      <c r="G1506" s="79">
        <v>750</v>
      </c>
      <c r="H1506" s="75">
        <f t="shared" si="61"/>
        <v>937.5</v>
      </c>
      <c r="I1506" s="76">
        <v>1545.6</v>
      </c>
      <c r="J1506" s="77" t="s">
        <v>7112</v>
      </c>
      <c r="K1506" s="66" t="s">
        <v>7224</v>
      </c>
      <c r="L1506" s="66" t="s">
        <v>7113</v>
      </c>
      <c r="M1506" s="78" t="s">
        <v>9</v>
      </c>
      <c r="N1506" s="78" t="s">
        <v>24</v>
      </c>
      <c r="O1506" s="125" t="s">
        <v>7228</v>
      </c>
      <c r="P1506" s="70"/>
      <c r="Q1506" s="70"/>
      <c r="R1506" s="70"/>
      <c r="S1506" s="70"/>
      <c r="T1506" s="70"/>
      <c r="U1506" s="70"/>
      <c r="V1506" s="70"/>
      <c r="W1506" s="70"/>
      <c r="X1506" s="70"/>
      <c r="Y1506" s="70"/>
      <c r="Z1506" s="70"/>
      <c r="AA1506" s="70"/>
      <c r="AB1506" s="70"/>
      <c r="AC1506" s="70"/>
      <c r="AD1506" s="70"/>
      <c r="AE1506" s="70"/>
      <c r="AF1506" s="70"/>
      <c r="AG1506" s="70"/>
      <c r="AH1506" s="70"/>
      <c r="AI1506" s="70"/>
      <c r="AJ1506" s="70"/>
      <c r="AK1506" s="70"/>
      <c r="AL1506" s="70"/>
      <c r="AM1506" s="70"/>
      <c r="AN1506" s="70"/>
      <c r="AO1506" s="70"/>
      <c r="AP1506" s="70"/>
      <c r="AQ1506" s="70"/>
      <c r="AR1506" s="70"/>
      <c r="AS1506" s="70"/>
      <c r="AT1506" s="70"/>
      <c r="AU1506" s="70"/>
      <c r="AV1506" s="70"/>
      <c r="AW1506" s="70"/>
      <c r="AX1506" s="70"/>
      <c r="AY1506" s="70"/>
      <c r="AZ1506" s="70"/>
      <c r="BA1506" s="70"/>
      <c r="BB1506" s="70"/>
      <c r="BC1506" s="70"/>
      <c r="BD1506" s="70"/>
      <c r="BE1506" s="70"/>
      <c r="BF1506" s="70"/>
      <c r="BG1506" s="70"/>
      <c r="BH1506" s="70"/>
      <c r="BI1506" s="70"/>
      <c r="BJ1506" s="70"/>
      <c r="BK1506" s="70"/>
      <c r="AMD1506" s="70"/>
      <c r="AME1506" s="70"/>
      <c r="AMF1506" s="70"/>
      <c r="AMG1506" s="70"/>
      <c r="AMH1506" s="70"/>
      <c r="AMI1506" s="70"/>
      <c r="AMJ1506" s="70"/>
    </row>
    <row r="1507" spans="1:1024" s="72" customFormat="1" ht="28.7" customHeight="1" x14ac:dyDescent="0.25">
      <c r="A1507" s="123">
        <v>1504</v>
      </c>
      <c r="B1507" s="53" t="s">
        <v>3142</v>
      </c>
      <c r="C1507" s="53" t="s">
        <v>2223</v>
      </c>
      <c r="D1507" s="53" t="s">
        <v>271</v>
      </c>
      <c r="E1507" s="73" t="s">
        <v>28</v>
      </c>
      <c r="F1507" s="73"/>
      <c r="G1507" s="79">
        <v>750</v>
      </c>
      <c r="H1507" s="75">
        <f t="shared" si="61"/>
        <v>937.5</v>
      </c>
      <c r="I1507" s="76">
        <v>1545.6</v>
      </c>
      <c r="J1507" s="77" t="s">
        <v>7112</v>
      </c>
      <c r="K1507" s="66" t="s">
        <v>7224</v>
      </c>
      <c r="L1507" s="66" t="s">
        <v>7113</v>
      </c>
      <c r="M1507" s="78" t="s">
        <v>9</v>
      </c>
      <c r="N1507" s="78" t="s">
        <v>24</v>
      </c>
      <c r="O1507" s="125" t="s">
        <v>7228</v>
      </c>
      <c r="P1507" s="70"/>
      <c r="Q1507" s="70"/>
      <c r="R1507" s="70"/>
      <c r="S1507" s="70"/>
      <c r="T1507" s="70"/>
      <c r="U1507" s="70"/>
      <c r="V1507" s="70"/>
      <c r="W1507" s="70"/>
      <c r="X1507" s="70"/>
      <c r="Y1507" s="70"/>
      <c r="Z1507" s="70"/>
      <c r="AA1507" s="70"/>
      <c r="AB1507" s="70"/>
      <c r="AC1507" s="70"/>
      <c r="AD1507" s="70"/>
      <c r="AE1507" s="70"/>
      <c r="AF1507" s="70"/>
      <c r="AG1507" s="70"/>
      <c r="AH1507" s="70"/>
      <c r="AI1507" s="70"/>
      <c r="AJ1507" s="70"/>
      <c r="AK1507" s="70"/>
      <c r="AL1507" s="70"/>
      <c r="AM1507" s="70"/>
      <c r="AN1507" s="70"/>
      <c r="AO1507" s="70"/>
      <c r="AP1507" s="70"/>
      <c r="AQ1507" s="70"/>
      <c r="AR1507" s="70"/>
      <c r="AS1507" s="70"/>
      <c r="AT1507" s="70"/>
      <c r="AU1507" s="70"/>
      <c r="AV1507" s="70"/>
      <c r="AW1507" s="70"/>
      <c r="AX1507" s="70"/>
      <c r="AY1507" s="70"/>
      <c r="AZ1507" s="70"/>
      <c r="BA1507" s="70"/>
      <c r="BB1507" s="70"/>
      <c r="BC1507" s="70"/>
      <c r="BD1507" s="70"/>
      <c r="BE1507" s="70"/>
      <c r="BF1507" s="70"/>
      <c r="BG1507" s="70"/>
      <c r="BH1507" s="70"/>
      <c r="BI1507" s="70"/>
      <c r="BJ1507" s="70"/>
      <c r="BK1507" s="70"/>
      <c r="AMD1507" s="70"/>
      <c r="AME1507" s="70"/>
      <c r="AMF1507" s="70"/>
      <c r="AMG1507" s="70"/>
      <c r="AMH1507" s="70"/>
      <c r="AMI1507" s="70"/>
      <c r="AMJ1507" s="70"/>
    </row>
    <row r="1508" spans="1:1024" s="72" customFormat="1" ht="28.7" customHeight="1" x14ac:dyDescent="0.25">
      <c r="A1508" s="123">
        <v>1505</v>
      </c>
      <c r="B1508" s="53" t="s">
        <v>3143</v>
      </c>
      <c r="C1508" s="53" t="s">
        <v>2225</v>
      </c>
      <c r="D1508" s="53" t="s">
        <v>271</v>
      </c>
      <c r="E1508" s="73" t="s">
        <v>28</v>
      </c>
      <c r="F1508" s="73"/>
      <c r="G1508" s="79">
        <v>750</v>
      </c>
      <c r="H1508" s="75">
        <f t="shared" si="61"/>
        <v>937.5</v>
      </c>
      <c r="I1508" s="76">
        <v>1545.6</v>
      </c>
      <c r="J1508" s="77" t="s">
        <v>7112</v>
      </c>
      <c r="K1508" s="66" t="s">
        <v>7224</v>
      </c>
      <c r="L1508" s="66" t="s">
        <v>7113</v>
      </c>
      <c r="M1508" s="78" t="s">
        <v>9</v>
      </c>
      <c r="N1508" s="78" t="s">
        <v>24</v>
      </c>
      <c r="O1508" s="125" t="s">
        <v>7228</v>
      </c>
      <c r="P1508" s="70"/>
      <c r="Q1508" s="70"/>
      <c r="R1508" s="70"/>
      <c r="S1508" s="70"/>
      <c r="T1508" s="70"/>
      <c r="U1508" s="70"/>
      <c r="V1508" s="70"/>
      <c r="W1508" s="70"/>
      <c r="X1508" s="70"/>
      <c r="Y1508" s="70"/>
      <c r="Z1508" s="70"/>
      <c r="AA1508" s="70"/>
      <c r="AB1508" s="70"/>
      <c r="AC1508" s="70"/>
      <c r="AD1508" s="70"/>
      <c r="AE1508" s="70"/>
      <c r="AF1508" s="70"/>
      <c r="AG1508" s="70"/>
      <c r="AH1508" s="70"/>
      <c r="AI1508" s="70"/>
      <c r="AJ1508" s="70"/>
      <c r="AK1508" s="70"/>
      <c r="AL1508" s="70"/>
      <c r="AM1508" s="70"/>
      <c r="AN1508" s="70"/>
      <c r="AO1508" s="70"/>
      <c r="AP1508" s="70"/>
      <c r="AQ1508" s="70"/>
      <c r="AR1508" s="70"/>
      <c r="AS1508" s="70"/>
      <c r="AT1508" s="70"/>
      <c r="AU1508" s="70"/>
      <c r="AV1508" s="70"/>
      <c r="AW1508" s="70"/>
      <c r="AX1508" s="70"/>
      <c r="AY1508" s="70"/>
      <c r="AZ1508" s="70"/>
      <c r="BA1508" s="70"/>
      <c r="BB1508" s="70"/>
      <c r="BC1508" s="70"/>
      <c r="BD1508" s="70"/>
      <c r="BE1508" s="70"/>
      <c r="BF1508" s="70"/>
      <c r="BG1508" s="70"/>
      <c r="BH1508" s="70"/>
      <c r="BI1508" s="70"/>
      <c r="BJ1508" s="70"/>
      <c r="BK1508" s="70"/>
      <c r="AMD1508" s="70"/>
      <c r="AME1508" s="70"/>
      <c r="AMF1508" s="70"/>
      <c r="AMG1508" s="70"/>
      <c r="AMH1508" s="70"/>
      <c r="AMI1508" s="70"/>
      <c r="AMJ1508" s="70"/>
    </row>
    <row r="1509" spans="1:1024" s="72" customFormat="1" ht="28.7" customHeight="1" x14ac:dyDescent="0.25">
      <c r="A1509" s="123">
        <v>1506</v>
      </c>
      <c r="B1509" s="53" t="s">
        <v>3144</v>
      </c>
      <c r="C1509" s="53" t="s">
        <v>2227</v>
      </c>
      <c r="D1509" s="53" t="s">
        <v>271</v>
      </c>
      <c r="E1509" s="73" t="s">
        <v>28</v>
      </c>
      <c r="F1509" s="73"/>
      <c r="G1509" s="79">
        <v>750</v>
      </c>
      <c r="H1509" s="75">
        <f t="shared" si="61"/>
        <v>937.5</v>
      </c>
      <c r="I1509" s="76">
        <v>1545.6</v>
      </c>
      <c r="J1509" s="77" t="s">
        <v>7112</v>
      </c>
      <c r="K1509" s="66" t="s">
        <v>7224</v>
      </c>
      <c r="L1509" s="66" t="s">
        <v>7113</v>
      </c>
      <c r="M1509" s="78" t="s">
        <v>9</v>
      </c>
      <c r="N1509" s="78" t="s">
        <v>24</v>
      </c>
      <c r="O1509" s="125" t="s">
        <v>7228</v>
      </c>
      <c r="P1509" s="70"/>
      <c r="Q1509" s="70"/>
      <c r="R1509" s="70"/>
      <c r="S1509" s="70"/>
      <c r="T1509" s="70"/>
      <c r="U1509" s="70"/>
      <c r="V1509" s="70"/>
      <c r="W1509" s="70"/>
      <c r="X1509" s="70"/>
      <c r="Y1509" s="70"/>
      <c r="Z1509" s="70"/>
      <c r="AA1509" s="70"/>
      <c r="AB1509" s="70"/>
      <c r="AC1509" s="70"/>
      <c r="AD1509" s="70"/>
      <c r="AE1509" s="70"/>
      <c r="AF1509" s="70"/>
      <c r="AG1509" s="70"/>
      <c r="AH1509" s="70"/>
      <c r="AI1509" s="70"/>
      <c r="AJ1509" s="70"/>
      <c r="AK1509" s="70"/>
      <c r="AL1509" s="70"/>
      <c r="AM1509" s="70"/>
      <c r="AN1509" s="70"/>
      <c r="AO1509" s="70"/>
      <c r="AP1509" s="70"/>
      <c r="AQ1509" s="70"/>
      <c r="AR1509" s="70"/>
      <c r="AS1509" s="70"/>
      <c r="AT1509" s="70"/>
      <c r="AU1509" s="70"/>
      <c r="AV1509" s="70"/>
      <c r="AW1509" s="70"/>
      <c r="AX1509" s="70"/>
      <c r="AY1509" s="70"/>
      <c r="AZ1509" s="70"/>
      <c r="BA1509" s="70"/>
      <c r="BB1509" s="70"/>
      <c r="BC1509" s="70"/>
      <c r="BD1509" s="70"/>
      <c r="BE1509" s="70"/>
      <c r="BF1509" s="70"/>
      <c r="BG1509" s="70"/>
      <c r="BH1509" s="70"/>
      <c r="BI1509" s="70"/>
      <c r="BJ1509" s="70"/>
      <c r="BK1509" s="70"/>
      <c r="AMD1509" s="70"/>
      <c r="AME1509" s="70"/>
      <c r="AMF1509" s="70"/>
      <c r="AMG1509" s="70"/>
      <c r="AMH1509" s="70"/>
      <c r="AMI1509" s="70"/>
      <c r="AMJ1509" s="70"/>
    </row>
    <row r="1510" spans="1:1024" s="72" customFormat="1" ht="28.7" customHeight="1" x14ac:dyDescent="0.25">
      <c r="A1510" s="123">
        <v>1507</v>
      </c>
      <c r="B1510" s="53" t="s">
        <v>3145</v>
      </c>
      <c r="C1510" s="53" t="s">
        <v>2229</v>
      </c>
      <c r="D1510" s="53" t="s">
        <v>271</v>
      </c>
      <c r="E1510" s="73" t="s">
        <v>28</v>
      </c>
      <c r="F1510" s="73"/>
      <c r="G1510" s="79">
        <v>750</v>
      </c>
      <c r="H1510" s="75">
        <f t="shared" si="61"/>
        <v>937.5</v>
      </c>
      <c r="I1510" s="76">
        <v>1545.6</v>
      </c>
      <c r="J1510" s="77" t="s">
        <v>7112</v>
      </c>
      <c r="K1510" s="66" t="s">
        <v>7224</v>
      </c>
      <c r="L1510" s="66" t="s">
        <v>7113</v>
      </c>
      <c r="M1510" s="78" t="s">
        <v>9</v>
      </c>
      <c r="N1510" s="78" t="s">
        <v>24</v>
      </c>
      <c r="O1510" s="125" t="s">
        <v>7228</v>
      </c>
      <c r="P1510" s="70"/>
      <c r="Q1510" s="70"/>
      <c r="R1510" s="70"/>
      <c r="S1510" s="70"/>
      <c r="T1510" s="70"/>
      <c r="U1510" s="70"/>
      <c r="V1510" s="70"/>
      <c r="W1510" s="70"/>
      <c r="X1510" s="70"/>
      <c r="Y1510" s="70"/>
      <c r="Z1510" s="70"/>
      <c r="AA1510" s="70"/>
      <c r="AB1510" s="70"/>
      <c r="AC1510" s="70"/>
      <c r="AD1510" s="70"/>
      <c r="AE1510" s="70"/>
      <c r="AF1510" s="70"/>
      <c r="AG1510" s="70"/>
      <c r="AH1510" s="70"/>
      <c r="AI1510" s="70"/>
      <c r="AJ1510" s="70"/>
      <c r="AK1510" s="70"/>
      <c r="AL1510" s="70"/>
      <c r="AM1510" s="70"/>
      <c r="AN1510" s="70"/>
      <c r="AO1510" s="70"/>
      <c r="AP1510" s="70"/>
      <c r="AQ1510" s="70"/>
      <c r="AR1510" s="70"/>
      <c r="AS1510" s="70"/>
      <c r="AT1510" s="70"/>
      <c r="AU1510" s="70"/>
      <c r="AV1510" s="70"/>
      <c r="AW1510" s="70"/>
      <c r="AX1510" s="70"/>
      <c r="AY1510" s="70"/>
      <c r="AZ1510" s="70"/>
      <c r="BA1510" s="70"/>
      <c r="BB1510" s="70"/>
      <c r="BC1510" s="70"/>
      <c r="BD1510" s="70"/>
      <c r="BE1510" s="70"/>
      <c r="BF1510" s="70"/>
      <c r="BG1510" s="70"/>
      <c r="BH1510" s="70"/>
      <c r="BI1510" s="70"/>
      <c r="BJ1510" s="70"/>
      <c r="BK1510" s="70"/>
      <c r="AMD1510" s="70"/>
      <c r="AME1510" s="70"/>
      <c r="AMF1510" s="70"/>
      <c r="AMG1510" s="70"/>
      <c r="AMH1510" s="70"/>
      <c r="AMI1510" s="70"/>
      <c r="AMJ1510" s="70"/>
    </row>
    <row r="1511" spans="1:1024" s="72" customFormat="1" ht="28.7" customHeight="1" x14ac:dyDescent="0.25">
      <c r="A1511" s="123">
        <v>1508</v>
      </c>
      <c r="B1511" s="53" t="s">
        <v>3146</v>
      </c>
      <c r="C1511" s="53" t="s">
        <v>2231</v>
      </c>
      <c r="D1511" s="53" t="s">
        <v>271</v>
      </c>
      <c r="E1511" s="73" t="s">
        <v>28</v>
      </c>
      <c r="F1511" s="73"/>
      <c r="G1511" s="79">
        <v>750</v>
      </c>
      <c r="H1511" s="75">
        <f t="shared" si="61"/>
        <v>937.5</v>
      </c>
      <c r="I1511" s="76">
        <v>1545.6</v>
      </c>
      <c r="J1511" s="77" t="s">
        <v>7112</v>
      </c>
      <c r="K1511" s="66" t="s">
        <v>7224</v>
      </c>
      <c r="L1511" s="66" t="s">
        <v>7113</v>
      </c>
      <c r="M1511" s="78" t="s">
        <v>9</v>
      </c>
      <c r="N1511" s="78" t="s">
        <v>24</v>
      </c>
      <c r="O1511" s="125" t="s">
        <v>7228</v>
      </c>
      <c r="P1511" s="70"/>
      <c r="Q1511" s="70"/>
      <c r="R1511" s="70"/>
      <c r="S1511" s="70"/>
      <c r="T1511" s="70"/>
      <c r="U1511" s="70"/>
      <c r="V1511" s="70"/>
      <c r="W1511" s="70"/>
      <c r="X1511" s="70"/>
      <c r="Y1511" s="70"/>
      <c r="Z1511" s="70"/>
      <c r="AA1511" s="70"/>
      <c r="AB1511" s="70"/>
      <c r="AC1511" s="70"/>
      <c r="AD1511" s="70"/>
      <c r="AE1511" s="70"/>
      <c r="AF1511" s="70"/>
      <c r="AG1511" s="70"/>
      <c r="AH1511" s="70"/>
      <c r="AI1511" s="70"/>
      <c r="AJ1511" s="70"/>
      <c r="AK1511" s="70"/>
      <c r="AL1511" s="70"/>
      <c r="AM1511" s="70"/>
      <c r="AN1511" s="70"/>
      <c r="AO1511" s="70"/>
      <c r="AP1511" s="70"/>
      <c r="AQ1511" s="70"/>
      <c r="AR1511" s="70"/>
      <c r="AS1511" s="70"/>
      <c r="AT1511" s="70"/>
      <c r="AU1511" s="70"/>
      <c r="AV1511" s="70"/>
      <c r="AW1511" s="70"/>
      <c r="AX1511" s="70"/>
      <c r="AY1511" s="70"/>
      <c r="AZ1511" s="70"/>
      <c r="BA1511" s="70"/>
      <c r="BB1511" s="70"/>
      <c r="BC1511" s="70"/>
      <c r="BD1511" s="70"/>
      <c r="BE1511" s="70"/>
      <c r="BF1511" s="70"/>
      <c r="BG1511" s="70"/>
      <c r="BH1511" s="70"/>
      <c r="BI1511" s="70"/>
      <c r="BJ1511" s="70"/>
      <c r="BK1511" s="70"/>
      <c r="AMD1511" s="70"/>
      <c r="AME1511" s="70"/>
      <c r="AMF1511" s="70"/>
      <c r="AMG1511" s="70"/>
      <c r="AMH1511" s="70"/>
      <c r="AMI1511" s="70"/>
      <c r="AMJ1511" s="70"/>
    </row>
    <row r="1512" spans="1:1024" s="72" customFormat="1" ht="28.7" customHeight="1" x14ac:dyDescent="0.25">
      <c r="A1512" s="123">
        <v>1509</v>
      </c>
      <c r="B1512" s="53" t="s">
        <v>3147</v>
      </c>
      <c r="C1512" s="53" t="s">
        <v>2233</v>
      </c>
      <c r="D1512" s="53" t="s">
        <v>271</v>
      </c>
      <c r="E1512" s="73" t="s">
        <v>28</v>
      </c>
      <c r="F1512" s="73"/>
      <c r="G1512" s="79">
        <v>750</v>
      </c>
      <c r="H1512" s="75">
        <f t="shared" si="61"/>
        <v>937.5</v>
      </c>
      <c r="I1512" s="76">
        <v>1545.6</v>
      </c>
      <c r="J1512" s="77" t="s">
        <v>7112</v>
      </c>
      <c r="K1512" s="66" t="s">
        <v>7224</v>
      </c>
      <c r="L1512" s="66" t="s">
        <v>7113</v>
      </c>
      <c r="M1512" s="78" t="s">
        <v>9</v>
      </c>
      <c r="N1512" s="78" t="s">
        <v>24</v>
      </c>
      <c r="O1512" s="125" t="s">
        <v>7228</v>
      </c>
      <c r="P1512" s="70"/>
      <c r="Q1512" s="70"/>
      <c r="R1512" s="70"/>
      <c r="S1512" s="70"/>
      <c r="T1512" s="70"/>
      <c r="U1512" s="70"/>
      <c r="V1512" s="70"/>
      <c r="W1512" s="70"/>
      <c r="X1512" s="70"/>
      <c r="Y1512" s="70"/>
      <c r="Z1512" s="70"/>
      <c r="AA1512" s="70"/>
      <c r="AB1512" s="70"/>
      <c r="AC1512" s="70"/>
      <c r="AD1512" s="70"/>
      <c r="AE1512" s="70"/>
      <c r="AF1512" s="70"/>
      <c r="AG1512" s="70"/>
      <c r="AH1512" s="70"/>
      <c r="AI1512" s="70"/>
      <c r="AJ1512" s="70"/>
      <c r="AK1512" s="70"/>
      <c r="AL1512" s="70"/>
      <c r="AM1512" s="70"/>
      <c r="AN1512" s="70"/>
      <c r="AO1512" s="70"/>
      <c r="AP1512" s="70"/>
      <c r="AQ1512" s="70"/>
      <c r="AR1512" s="70"/>
      <c r="AS1512" s="70"/>
      <c r="AT1512" s="70"/>
      <c r="AU1512" s="70"/>
      <c r="AV1512" s="70"/>
      <c r="AW1512" s="70"/>
      <c r="AX1512" s="70"/>
      <c r="AY1512" s="70"/>
      <c r="AZ1512" s="70"/>
      <c r="BA1512" s="70"/>
      <c r="BB1512" s="70"/>
      <c r="BC1512" s="70"/>
      <c r="BD1512" s="70"/>
      <c r="BE1512" s="70"/>
      <c r="BF1512" s="70"/>
      <c r="BG1512" s="70"/>
      <c r="BH1512" s="70"/>
      <c r="BI1512" s="70"/>
      <c r="BJ1512" s="70"/>
      <c r="BK1512" s="70"/>
      <c r="AMD1512" s="70"/>
      <c r="AME1512" s="70"/>
      <c r="AMF1512" s="70"/>
      <c r="AMG1512" s="70"/>
      <c r="AMH1512" s="70"/>
      <c r="AMI1512" s="70"/>
      <c r="AMJ1512" s="70"/>
    </row>
    <row r="1513" spans="1:1024" s="72" customFormat="1" ht="28.7" customHeight="1" x14ac:dyDescent="0.25">
      <c r="A1513" s="123">
        <v>1510</v>
      </c>
      <c r="B1513" s="53" t="s">
        <v>3148</v>
      </c>
      <c r="C1513" s="53" t="s">
        <v>2235</v>
      </c>
      <c r="D1513" s="53" t="s">
        <v>271</v>
      </c>
      <c r="E1513" s="73" t="s">
        <v>28</v>
      </c>
      <c r="F1513" s="73"/>
      <c r="G1513" s="79">
        <v>750</v>
      </c>
      <c r="H1513" s="75">
        <f t="shared" si="61"/>
        <v>937.5</v>
      </c>
      <c r="I1513" s="76">
        <v>1545.6</v>
      </c>
      <c r="J1513" s="77" t="s">
        <v>7112</v>
      </c>
      <c r="K1513" s="66" t="s">
        <v>7224</v>
      </c>
      <c r="L1513" s="66" t="s">
        <v>7113</v>
      </c>
      <c r="M1513" s="78" t="s">
        <v>9</v>
      </c>
      <c r="N1513" s="78" t="s">
        <v>24</v>
      </c>
      <c r="O1513" s="125" t="s">
        <v>7228</v>
      </c>
      <c r="P1513" s="70"/>
      <c r="Q1513" s="70"/>
      <c r="R1513" s="70"/>
      <c r="S1513" s="70"/>
      <c r="T1513" s="70"/>
      <c r="U1513" s="70"/>
      <c r="V1513" s="70"/>
      <c r="W1513" s="70"/>
      <c r="X1513" s="70"/>
      <c r="Y1513" s="70"/>
      <c r="Z1513" s="70"/>
      <c r="AA1513" s="70"/>
      <c r="AB1513" s="70"/>
      <c r="AC1513" s="70"/>
      <c r="AD1513" s="70"/>
      <c r="AE1513" s="70"/>
      <c r="AF1513" s="70"/>
      <c r="AG1513" s="70"/>
      <c r="AH1513" s="70"/>
      <c r="AI1513" s="70"/>
      <c r="AJ1513" s="70"/>
      <c r="AK1513" s="70"/>
      <c r="AL1513" s="70"/>
      <c r="AM1513" s="70"/>
      <c r="AN1513" s="70"/>
      <c r="AO1513" s="70"/>
      <c r="AP1513" s="70"/>
      <c r="AQ1513" s="70"/>
      <c r="AR1513" s="70"/>
      <c r="AS1513" s="70"/>
      <c r="AT1513" s="70"/>
      <c r="AU1513" s="70"/>
      <c r="AV1513" s="70"/>
      <c r="AW1513" s="70"/>
      <c r="AX1513" s="70"/>
      <c r="AY1513" s="70"/>
      <c r="AZ1513" s="70"/>
      <c r="BA1513" s="70"/>
      <c r="BB1513" s="70"/>
      <c r="BC1513" s="70"/>
      <c r="BD1513" s="70"/>
      <c r="BE1513" s="70"/>
      <c r="BF1513" s="70"/>
      <c r="BG1513" s="70"/>
      <c r="BH1513" s="70"/>
      <c r="BI1513" s="70"/>
      <c r="BJ1513" s="70"/>
      <c r="BK1513" s="70"/>
      <c r="AMD1513" s="70"/>
      <c r="AME1513" s="70"/>
      <c r="AMF1513" s="70"/>
      <c r="AMG1513" s="70"/>
      <c r="AMH1513" s="70"/>
      <c r="AMI1513" s="70"/>
      <c r="AMJ1513" s="70"/>
    </row>
    <row r="1514" spans="1:1024" s="72" customFormat="1" ht="28.7" customHeight="1" x14ac:dyDescent="0.25">
      <c r="A1514" s="123">
        <v>1511</v>
      </c>
      <c r="B1514" s="53" t="s">
        <v>3149</v>
      </c>
      <c r="C1514" s="53" t="s">
        <v>2237</v>
      </c>
      <c r="D1514" s="53" t="s">
        <v>271</v>
      </c>
      <c r="E1514" s="73" t="s">
        <v>28</v>
      </c>
      <c r="F1514" s="73"/>
      <c r="G1514" s="79">
        <v>750</v>
      </c>
      <c r="H1514" s="75">
        <f t="shared" si="61"/>
        <v>937.5</v>
      </c>
      <c r="I1514" s="76">
        <v>1545.6</v>
      </c>
      <c r="J1514" s="77" t="s">
        <v>7112</v>
      </c>
      <c r="K1514" s="66" t="s">
        <v>7224</v>
      </c>
      <c r="L1514" s="66" t="s">
        <v>7113</v>
      </c>
      <c r="M1514" s="78" t="s">
        <v>9</v>
      </c>
      <c r="N1514" s="78" t="s">
        <v>24</v>
      </c>
      <c r="O1514" s="125" t="s">
        <v>7228</v>
      </c>
      <c r="P1514" s="70"/>
      <c r="Q1514" s="70"/>
      <c r="R1514" s="70"/>
      <c r="S1514" s="70"/>
      <c r="T1514" s="70"/>
      <c r="U1514" s="70"/>
      <c r="V1514" s="70"/>
      <c r="W1514" s="70"/>
      <c r="X1514" s="70"/>
      <c r="Y1514" s="70"/>
      <c r="Z1514" s="70"/>
      <c r="AA1514" s="70"/>
      <c r="AB1514" s="70"/>
      <c r="AC1514" s="70"/>
      <c r="AD1514" s="70"/>
      <c r="AE1514" s="70"/>
      <c r="AF1514" s="70"/>
      <c r="AG1514" s="70"/>
      <c r="AH1514" s="70"/>
      <c r="AI1514" s="70"/>
      <c r="AJ1514" s="70"/>
      <c r="AK1514" s="70"/>
      <c r="AL1514" s="70"/>
      <c r="AM1514" s="70"/>
      <c r="AN1514" s="70"/>
      <c r="AO1514" s="70"/>
      <c r="AP1514" s="70"/>
      <c r="AQ1514" s="70"/>
      <c r="AR1514" s="70"/>
      <c r="AS1514" s="70"/>
      <c r="AT1514" s="70"/>
      <c r="AU1514" s="70"/>
      <c r="AV1514" s="70"/>
      <c r="AW1514" s="70"/>
      <c r="AX1514" s="70"/>
      <c r="AY1514" s="70"/>
      <c r="AZ1514" s="70"/>
      <c r="BA1514" s="70"/>
      <c r="BB1514" s="70"/>
      <c r="BC1514" s="70"/>
      <c r="BD1514" s="70"/>
      <c r="BE1514" s="70"/>
      <c r="BF1514" s="70"/>
      <c r="BG1514" s="70"/>
      <c r="BH1514" s="70"/>
      <c r="BI1514" s="70"/>
      <c r="BJ1514" s="70"/>
      <c r="BK1514" s="70"/>
      <c r="AMD1514" s="70"/>
      <c r="AME1514" s="70"/>
      <c r="AMF1514" s="70"/>
      <c r="AMG1514" s="70"/>
      <c r="AMH1514" s="70"/>
      <c r="AMI1514" s="70"/>
      <c r="AMJ1514" s="70"/>
    </row>
    <row r="1515" spans="1:1024" s="72" customFormat="1" ht="28.7" customHeight="1" x14ac:dyDescent="0.25">
      <c r="A1515" s="123">
        <v>1512</v>
      </c>
      <c r="B1515" s="53" t="s">
        <v>3150</v>
      </c>
      <c r="C1515" s="53" t="s">
        <v>2239</v>
      </c>
      <c r="D1515" s="53" t="s">
        <v>271</v>
      </c>
      <c r="E1515" s="73" t="s">
        <v>28</v>
      </c>
      <c r="F1515" s="73"/>
      <c r="G1515" s="79">
        <v>750</v>
      </c>
      <c r="H1515" s="75">
        <f t="shared" si="61"/>
        <v>937.5</v>
      </c>
      <c r="I1515" s="76">
        <v>1545.6</v>
      </c>
      <c r="J1515" s="77" t="s">
        <v>7112</v>
      </c>
      <c r="K1515" s="66" t="s">
        <v>7224</v>
      </c>
      <c r="L1515" s="66" t="s">
        <v>7113</v>
      </c>
      <c r="M1515" s="78" t="s">
        <v>9</v>
      </c>
      <c r="N1515" s="78" t="s">
        <v>24</v>
      </c>
      <c r="O1515" s="125" t="s">
        <v>7228</v>
      </c>
      <c r="P1515" s="70"/>
      <c r="Q1515" s="70"/>
      <c r="R1515" s="70"/>
      <c r="S1515" s="70"/>
      <c r="T1515" s="70"/>
      <c r="U1515" s="70"/>
      <c r="V1515" s="70"/>
      <c r="W1515" s="70"/>
      <c r="X1515" s="70"/>
      <c r="Y1515" s="70"/>
      <c r="Z1515" s="70"/>
      <c r="AA1515" s="70"/>
      <c r="AB1515" s="70"/>
      <c r="AC1515" s="70"/>
      <c r="AD1515" s="70"/>
      <c r="AE1515" s="70"/>
      <c r="AF1515" s="70"/>
      <c r="AG1515" s="70"/>
      <c r="AH1515" s="70"/>
      <c r="AI1515" s="70"/>
      <c r="AJ1515" s="70"/>
      <c r="AK1515" s="70"/>
      <c r="AL1515" s="70"/>
      <c r="AM1515" s="70"/>
      <c r="AN1515" s="70"/>
      <c r="AO1515" s="70"/>
      <c r="AP1515" s="70"/>
      <c r="AQ1515" s="70"/>
      <c r="AR1515" s="70"/>
      <c r="AS1515" s="70"/>
      <c r="AT1515" s="70"/>
      <c r="AU1515" s="70"/>
      <c r="AV1515" s="70"/>
      <c r="AW1515" s="70"/>
      <c r="AX1515" s="70"/>
      <c r="AY1515" s="70"/>
      <c r="AZ1515" s="70"/>
      <c r="BA1515" s="70"/>
      <c r="BB1515" s="70"/>
      <c r="BC1515" s="70"/>
      <c r="BD1515" s="70"/>
      <c r="BE1515" s="70"/>
      <c r="BF1515" s="70"/>
      <c r="BG1515" s="70"/>
      <c r="BH1515" s="70"/>
      <c r="BI1515" s="70"/>
      <c r="BJ1515" s="70"/>
      <c r="BK1515" s="70"/>
      <c r="AMD1515" s="70"/>
      <c r="AME1515" s="70"/>
      <c r="AMF1515" s="70"/>
      <c r="AMG1515" s="70"/>
      <c r="AMH1515" s="70"/>
      <c r="AMI1515" s="70"/>
      <c r="AMJ1515" s="70"/>
    </row>
    <row r="1516" spans="1:1024" s="72" customFormat="1" ht="28.7" customHeight="1" x14ac:dyDescent="0.25">
      <c r="A1516" s="123">
        <v>1513</v>
      </c>
      <c r="B1516" s="53" t="s">
        <v>3151</v>
      </c>
      <c r="C1516" s="53" t="s">
        <v>2241</v>
      </c>
      <c r="D1516" s="53" t="s">
        <v>271</v>
      </c>
      <c r="E1516" s="73" t="s">
        <v>28</v>
      </c>
      <c r="F1516" s="73"/>
      <c r="G1516" s="79">
        <v>750</v>
      </c>
      <c r="H1516" s="75">
        <f t="shared" si="61"/>
        <v>937.5</v>
      </c>
      <c r="I1516" s="76">
        <v>1545.6</v>
      </c>
      <c r="J1516" s="77" t="s">
        <v>7112</v>
      </c>
      <c r="K1516" s="66" t="s">
        <v>7224</v>
      </c>
      <c r="L1516" s="66" t="s">
        <v>7113</v>
      </c>
      <c r="M1516" s="78" t="s">
        <v>9</v>
      </c>
      <c r="N1516" s="78" t="s">
        <v>24</v>
      </c>
      <c r="O1516" s="125" t="s">
        <v>7228</v>
      </c>
      <c r="P1516" s="70"/>
      <c r="Q1516" s="70"/>
      <c r="R1516" s="70"/>
      <c r="S1516" s="70"/>
      <c r="T1516" s="70"/>
      <c r="U1516" s="70"/>
      <c r="V1516" s="70"/>
      <c r="W1516" s="70"/>
      <c r="X1516" s="70"/>
      <c r="Y1516" s="70"/>
      <c r="Z1516" s="70"/>
      <c r="AA1516" s="70"/>
      <c r="AB1516" s="70"/>
      <c r="AC1516" s="70"/>
      <c r="AD1516" s="70"/>
      <c r="AE1516" s="70"/>
      <c r="AF1516" s="70"/>
      <c r="AG1516" s="70"/>
      <c r="AH1516" s="70"/>
      <c r="AI1516" s="70"/>
      <c r="AJ1516" s="70"/>
      <c r="AK1516" s="70"/>
      <c r="AL1516" s="70"/>
      <c r="AM1516" s="70"/>
      <c r="AN1516" s="70"/>
      <c r="AO1516" s="70"/>
      <c r="AP1516" s="70"/>
      <c r="AQ1516" s="70"/>
      <c r="AR1516" s="70"/>
      <c r="AS1516" s="70"/>
      <c r="AT1516" s="70"/>
      <c r="AU1516" s="70"/>
      <c r="AV1516" s="70"/>
      <c r="AW1516" s="70"/>
      <c r="AX1516" s="70"/>
      <c r="AY1516" s="70"/>
      <c r="AZ1516" s="70"/>
      <c r="BA1516" s="70"/>
      <c r="BB1516" s="70"/>
      <c r="BC1516" s="70"/>
      <c r="BD1516" s="70"/>
      <c r="BE1516" s="70"/>
      <c r="BF1516" s="70"/>
      <c r="BG1516" s="70"/>
      <c r="BH1516" s="70"/>
      <c r="BI1516" s="70"/>
      <c r="BJ1516" s="70"/>
      <c r="BK1516" s="70"/>
      <c r="AMD1516" s="70"/>
      <c r="AME1516" s="70"/>
      <c r="AMF1516" s="70"/>
      <c r="AMG1516" s="70"/>
      <c r="AMH1516" s="70"/>
      <c r="AMI1516" s="70"/>
      <c r="AMJ1516" s="70"/>
    </row>
    <row r="1517" spans="1:1024" s="72" customFormat="1" ht="28.7" customHeight="1" x14ac:dyDescent="0.25">
      <c r="A1517" s="123">
        <v>1514</v>
      </c>
      <c r="B1517" s="53" t="s">
        <v>3152</v>
      </c>
      <c r="C1517" s="53" t="s">
        <v>2243</v>
      </c>
      <c r="D1517" s="53" t="s">
        <v>271</v>
      </c>
      <c r="E1517" s="73" t="s">
        <v>28</v>
      </c>
      <c r="F1517" s="73"/>
      <c r="G1517" s="79">
        <v>750</v>
      </c>
      <c r="H1517" s="75">
        <f t="shared" si="61"/>
        <v>937.5</v>
      </c>
      <c r="I1517" s="76">
        <v>1545.6</v>
      </c>
      <c r="J1517" s="77" t="s">
        <v>7112</v>
      </c>
      <c r="K1517" s="66" t="s">
        <v>7224</v>
      </c>
      <c r="L1517" s="66" t="s">
        <v>7113</v>
      </c>
      <c r="M1517" s="78" t="s">
        <v>9</v>
      </c>
      <c r="N1517" s="78" t="s">
        <v>24</v>
      </c>
      <c r="O1517" s="125" t="s">
        <v>7228</v>
      </c>
      <c r="P1517" s="70"/>
      <c r="Q1517" s="70"/>
      <c r="R1517" s="70"/>
      <c r="S1517" s="70"/>
      <c r="T1517" s="70"/>
      <c r="U1517" s="70"/>
      <c r="V1517" s="70"/>
      <c r="W1517" s="70"/>
      <c r="X1517" s="70"/>
      <c r="Y1517" s="70"/>
      <c r="Z1517" s="70"/>
      <c r="AA1517" s="70"/>
      <c r="AB1517" s="70"/>
      <c r="AC1517" s="70"/>
      <c r="AD1517" s="70"/>
      <c r="AE1517" s="70"/>
      <c r="AF1517" s="70"/>
      <c r="AG1517" s="70"/>
      <c r="AH1517" s="70"/>
      <c r="AI1517" s="70"/>
      <c r="AJ1517" s="70"/>
      <c r="AK1517" s="70"/>
      <c r="AL1517" s="70"/>
      <c r="AM1517" s="70"/>
      <c r="AN1517" s="70"/>
      <c r="AO1517" s="70"/>
      <c r="AP1517" s="70"/>
      <c r="AQ1517" s="70"/>
      <c r="AR1517" s="70"/>
      <c r="AS1517" s="70"/>
      <c r="AT1517" s="70"/>
      <c r="AU1517" s="70"/>
      <c r="AV1517" s="70"/>
      <c r="AW1517" s="70"/>
      <c r="AX1517" s="70"/>
      <c r="AY1517" s="70"/>
      <c r="AZ1517" s="70"/>
      <c r="BA1517" s="70"/>
      <c r="BB1517" s="70"/>
      <c r="BC1517" s="70"/>
      <c r="BD1517" s="70"/>
      <c r="BE1517" s="70"/>
      <c r="BF1517" s="70"/>
      <c r="BG1517" s="70"/>
      <c r="BH1517" s="70"/>
      <c r="BI1517" s="70"/>
      <c r="BJ1517" s="70"/>
      <c r="BK1517" s="70"/>
      <c r="AMD1517" s="70"/>
      <c r="AME1517" s="70"/>
      <c r="AMF1517" s="70"/>
      <c r="AMG1517" s="70"/>
      <c r="AMH1517" s="70"/>
      <c r="AMI1517" s="70"/>
      <c r="AMJ1517" s="70"/>
    </row>
    <row r="1518" spans="1:1024" s="72" customFormat="1" ht="28.7" customHeight="1" x14ac:dyDescent="0.25">
      <c r="A1518" s="123">
        <v>1515</v>
      </c>
      <c r="B1518" s="53" t="s">
        <v>3153</v>
      </c>
      <c r="C1518" s="53" t="s">
        <v>2249</v>
      </c>
      <c r="D1518" s="53" t="s">
        <v>271</v>
      </c>
      <c r="E1518" s="73" t="s">
        <v>28</v>
      </c>
      <c r="F1518" s="73"/>
      <c r="G1518" s="79">
        <v>750</v>
      </c>
      <c r="H1518" s="75">
        <f t="shared" si="61"/>
        <v>937.5</v>
      </c>
      <c r="I1518" s="76">
        <v>1545.6</v>
      </c>
      <c r="J1518" s="77" t="s">
        <v>7112</v>
      </c>
      <c r="K1518" s="66" t="s">
        <v>7224</v>
      </c>
      <c r="L1518" s="66" t="s">
        <v>7113</v>
      </c>
      <c r="M1518" s="78" t="s">
        <v>9</v>
      </c>
      <c r="N1518" s="78" t="s">
        <v>24</v>
      </c>
      <c r="O1518" s="125" t="s">
        <v>7228</v>
      </c>
      <c r="P1518" s="70"/>
      <c r="Q1518" s="70"/>
      <c r="R1518" s="70"/>
      <c r="S1518" s="70"/>
      <c r="T1518" s="70"/>
      <c r="U1518" s="70"/>
      <c r="V1518" s="70"/>
      <c r="W1518" s="70"/>
      <c r="X1518" s="70"/>
      <c r="Y1518" s="70"/>
      <c r="Z1518" s="70"/>
      <c r="AA1518" s="70"/>
      <c r="AB1518" s="70"/>
      <c r="AC1518" s="70"/>
      <c r="AD1518" s="70"/>
      <c r="AE1518" s="70"/>
      <c r="AF1518" s="70"/>
      <c r="AG1518" s="70"/>
      <c r="AH1518" s="70"/>
      <c r="AI1518" s="70"/>
      <c r="AJ1518" s="70"/>
      <c r="AK1518" s="70"/>
      <c r="AL1518" s="70"/>
      <c r="AM1518" s="70"/>
      <c r="AN1518" s="70"/>
      <c r="AO1518" s="70"/>
      <c r="AP1518" s="70"/>
      <c r="AQ1518" s="70"/>
      <c r="AR1518" s="70"/>
      <c r="AS1518" s="70"/>
      <c r="AT1518" s="70"/>
      <c r="AU1518" s="70"/>
      <c r="AV1518" s="70"/>
      <c r="AW1518" s="70"/>
      <c r="AX1518" s="70"/>
      <c r="AY1518" s="70"/>
      <c r="AZ1518" s="70"/>
      <c r="BA1518" s="70"/>
      <c r="BB1518" s="70"/>
      <c r="BC1518" s="70"/>
      <c r="BD1518" s="70"/>
      <c r="BE1518" s="70"/>
      <c r="BF1518" s="70"/>
      <c r="BG1518" s="70"/>
      <c r="BH1518" s="70"/>
      <c r="BI1518" s="70"/>
      <c r="BJ1518" s="70"/>
      <c r="BK1518" s="70"/>
      <c r="AMD1518" s="70"/>
      <c r="AME1518" s="70"/>
      <c r="AMF1518" s="70"/>
      <c r="AMG1518" s="70"/>
      <c r="AMH1518" s="70"/>
      <c r="AMI1518" s="70"/>
      <c r="AMJ1518" s="70"/>
    </row>
    <row r="1519" spans="1:1024" s="72" customFormat="1" ht="28.7" customHeight="1" x14ac:dyDescent="0.25">
      <c r="A1519" s="123">
        <v>1516</v>
      </c>
      <c r="B1519" s="53" t="s">
        <v>3154</v>
      </c>
      <c r="C1519" s="53" t="s">
        <v>2251</v>
      </c>
      <c r="D1519" s="53" t="s">
        <v>271</v>
      </c>
      <c r="E1519" s="73" t="s">
        <v>28</v>
      </c>
      <c r="F1519" s="73"/>
      <c r="G1519" s="79">
        <v>750</v>
      </c>
      <c r="H1519" s="75">
        <f t="shared" si="61"/>
        <v>937.5</v>
      </c>
      <c r="I1519" s="76">
        <v>1545.6</v>
      </c>
      <c r="J1519" s="77" t="s">
        <v>7112</v>
      </c>
      <c r="K1519" s="66" t="s">
        <v>7224</v>
      </c>
      <c r="L1519" s="66" t="s">
        <v>7113</v>
      </c>
      <c r="M1519" s="78" t="s">
        <v>9</v>
      </c>
      <c r="N1519" s="78" t="s">
        <v>24</v>
      </c>
      <c r="O1519" s="125" t="s">
        <v>7228</v>
      </c>
      <c r="P1519" s="70"/>
      <c r="Q1519" s="70"/>
      <c r="R1519" s="70"/>
      <c r="S1519" s="70"/>
      <c r="T1519" s="70"/>
      <c r="U1519" s="70"/>
      <c r="V1519" s="70"/>
      <c r="W1519" s="70"/>
      <c r="X1519" s="70"/>
      <c r="Y1519" s="70"/>
      <c r="Z1519" s="70"/>
      <c r="AA1519" s="70"/>
      <c r="AB1519" s="70"/>
      <c r="AC1519" s="70"/>
      <c r="AD1519" s="70"/>
      <c r="AE1519" s="70"/>
      <c r="AF1519" s="70"/>
      <c r="AG1519" s="70"/>
      <c r="AH1519" s="70"/>
      <c r="AI1519" s="70"/>
      <c r="AJ1519" s="70"/>
      <c r="AK1519" s="70"/>
      <c r="AL1519" s="70"/>
      <c r="AM1519" s="70"/>
      <c r="AN1519" s="70"/>
      <c r="AO1519" s="70"/>
      <c r="AP1519" s="70"/>
      <c r="AQ1519" s="70"/>
      <c r="AR1519" s="70"/>
      <c r="AS1519" s="70"/>
      <c r="AT1519" s="70"/>
      <c r="AU1519" s="70"/>
      <c r="AV1519" s="70"/>
      <c r="AW1519" s="70"/>
      <c r="AX1519" s="70"/>
      <c r="AY1519" s="70"/>
      <c r="AZ1519" s="70"/>
      <c r="BA1519" s="70"/>
      <c r="BB1519" s="70"/>
      <c r="BC1519" s="70"/>
      <c r="BD1519" s="70"/>
      <c r="BE1519" s="70"/>
      <c r="BF1519" s="70"/>
      <c r="BG1519" s="70"/>
      <c r="BH1519" s="70"/>
      <c r="BI1519" s="70"/>
      <c r="BJ1519" s="70"/>
      <c r="BK1519" s="70"/>
      <c r="AMD1519" s="70"/>
      <c r="AME1519" s="70"/>
      <c r="AMF1519" s="70"/>
      <c r="AMG1519" s="70"/>
      <c r="AMH1519" s="70"/>
      <c r="AMI1519" s="70"/>
      <c r="AMJ1519" s="70"/>
    </row>
    <row r="1520" spans="1:1024" s="72" customFormat="1" ht="28.7" customHeight="1" x14ac:dyDescent="0.25">
      <c r="A1520" s="123">
        <v>1517</v>
      </c>
      <c r="B1520" s="53" t="s">
        <v>3155</v>
      </c>
      <c r="C1520" s="53" t="s">
        <v>2253</v>
      </c>
      <c r="D1520" s="53" t="s">
        <v>271</v>
      </c>
      <c r="E1520" s="73" t="s">
        <v>28</v>
      </c>
      <c r="F1520" s="73"/>
      <c r="G1520" s="79">
        <v>750</v>
      </c>
      <c r="H1520" s="75">
        <f t="shared" si="61"/>
        <v>937.5</v>
      </c>
      <c r="I1520" s="76">
        <v>1545.6</v>
      </c>
      <c r="J1520" s="77" t="s">
        <v>7112</v>
      </c>
      <c r="K1520" s="66" t="s">
        <v>7224</v>
      </c>
      <c r="L1520" s="66" t="s">
        <v>7113</v>
      </c>
      <c r="M1520" s="78" t="s">
        <v>9</v>
      </c>
      <c r="N1520" s="78" t="s">
        <v>24</v>
      </c>
      <c r="O1520" s="125" t="s">
        <v>7228</v>
      </c>
      <c r="P1520" s="70"/>
      <c r="Q1520" s="70"/>
      <c r="R1520" s="70"/>
      <c r="S1520" s="70"/>
      <c r="T1520" s="70"/>
      <c r="U1520" s="70"/>
      <c r="V1520" s="70"/>
      <c r="W1520" s="70"/>
      <c r="X1520" s="70"/>
      <c r="Y1520" s="70"/>
      <c r="Z1520" s="70"/>
      <c r="AA1520" s="70"/>
      <c r="AB1520" s="70"/>
      <c r="AC1520" s="70"/>
      <c r="AD1520" s="70"/>
      <c r="AE1520" s="70"/>
      <c r="AF1520" s="70"/>
      <c r="AG1520" s="70"/>
      <c r="AH1520" s="70"/>
      <c r="AI1520" s="70"/>
      <c r="AJ1520" s="70"/>
      <c r="AK1520" s="70"/>
      <c r="AL1520" s="70"/>
      <c r="AM1520" s="70"/>
      <c r="AN1520" s="70"/>
      <c r="AO1520" s="70"/>
      <c r="AP1520" s="70"/>
      <c r="AQ1520" s="70"/>
      <c r="AR1520" s="70"/>
      <c r="AS1520" s="70"/>
      <c r="AT1520" s="70"/>
      <c r="AU1520" s="70"/>
      <c r="AV1520" s="70"/>
      <c r="AW1520" s="70"/>
      <c r="AX1520" s="70"/>
      <c r="AY1520" s="70"/>
      <c r="AZ1520" s="70"/>
      <c r="BA1520" s="70"/>
      <c r="BB1520" s="70"/>
      <c r="BC1520" s="70"/>
      <c r="BD1520" s="70"/>
      <c r="BE1520" s="70"/>
      <c r="BF1520" s="70"/>
      <c r="BG1520" s="70"/>
      <c r="BH1520" s="70"/>
      <c r="BI1520" s="70"/>
      <c r="BJ1520" s="70"/>
      <c r="BK1520" s="70"/>
      <c r="AMD1520" s="70"/>
      <c r="AME1520" s="70"/>
      <c r="AMF1520" s="70"/>
      <c r="AMG1520" s="70"/>
      <c r="AMH1520" s="70"/>
      <c r="AMI1520" s="70"/>
      <c r="AMJ1520" s="70"/>
    </row>
    <row r="1521" spans="1:1024" s="72" customFormat="1" ht="28.7" customHeight="1" x14ac:dyDescent="0.25">
      <c r="A1521" s="123">
        <v>1518</v>
      </c>
      <c r="B1521" s="53" t="s">
        <v>3156</v>
      </c>
      <c r="C1521" s="53" t="s">
        <v>2249</v>
      </c>
      <c r="D1521" s="53" t="s">
        <v>2033</v>
      </c>
      <c r="E1521" s="73" t="s">
        <v>28</v>
      </c>
      <c r="F1521" s="73"/>
      <c r="G1521" s="79">
        <v>895</v>
      </c>
      <c r="H1521" s="75">
        <f t="shared" si="61"/>
        <v>1118.75</v>
      </c>
      <c r="I1521" s="76">
        <v>3091.2</v>
      </c>
      <c r="J1521" s="77" t="s">
        <v>124</v>
      </c>
      <c r="K1521" s="66" t="s">
        <v>7224</v>
      </c>
      <c r="L1521" s="66" t="s">
        <v>7113</v>
      </c>
      <c r="M1521" s="78" t="s">
        <v>9</v>
      </c>
      <c r="N1521" s="78" t="s">
        <v>24</v>
      </c>
      <c r="O1521" s="125" t="s">
        <v>7228</v>
      </c>
      <c r="P1521" s="70"/>
      <c r="Q1521" s="70"/>
      <c r="R1521" s="70"/>
      <c r="S1521" s="70"/>
      <c r="T1521" s="70"/>
      <c r="U1521" s="70"/>
      <c r="V1521" s="70"/>
      <c r="W1521" s="70"/>
      <c r="X1521" s="70"/>
      <c r="Y1521" s="70"/>
      <c r="Z1521" s="70"/>
      <c r="AA1521" s="70"/>
      <c r="AB1521" s="70"/>
      <c r="AC1521" s="70"/>
      <c r="AD1521" s="70"/>
      <c r="AE1521" s="70"/>
      <c r="AF1521" s="70"/>
      <c r="AG1521" s="70"/>
      <c r="AH1521" s="70"/>
      <c r="AI1521" s="70"/>
      <c r="AJ1521" s="70"/>
      <c r="AK1521" s="70"/>
      <c r="AL1521" s="70"/>
      <c r="AM1521" s="70"/>
      <c r="AN1521" s="70"/>
      <c r="AO1521" s="70"/>
      <c r="AP1521" s="70"/>
      <c r="AQ1521" s="70"/>
      <c r="AR1521" s="70"/>
      <c r="AS1521" s="70"/>
      <c r="AT1521" s="70"/>
      <c r="AU1521" s="70"/>
      <c r="AV1521" s="70"/>
      <c r="AW1521" s="70"/>
      <c r="AX1521" s="70"/>
      <c r="AY1521" s="70"/>
      <c r="AZ1521" s="70"/>
      <c r="BA1521" s="70"/>
      <c r="BB1521" s="70"/>
      <c r="BC1521" s="70"/>
      <c r="BD1521" s="70"/>
      <c r="BE1521" s="70"/>
      <c r="BF1521" s="70"/>
      <c r="BG1521" s="70"/>
      <c r="BH1521" s="70"/>
      <c r="BI1521" s="70"/>
      <c r="BJ1521" s="70"/>
      <c r="BK1521" s="70"/>
      <c r="AMD1521" s="70"/>
      <c r="AME1521" s="70"/>
      <c r="AMF1521" s="70"/>
      <c r="AMG1521" s="70"/>
      <c r="AMH1521" s="70"/>
      <c r="AMI1521" s="70"/>
      <c r="AMJ1521" s="70"/>
    </row>
    <row r="1522" spans="1:1024" s="72" customFormat="1" ht="28.7" customHeight="1" x14ac:dyDescent="0.25">
      <c r="A1522" s="123">
        <v>1519</v>
      </c>
      <c r="B1522" s="53" t="s">
        <v>3157</v>
      </c>
      <c r="C1522" s="53" t="s">
        <v>2264</v>
      </c>
      <c r="D1522" s="53" t="s">
        <v>271</v>
      </c>
      <c r="E1522" s="73" t="s">
        <v>28</v>
      </c>
      <c r="F1522" s="73"/>
      <c r="G1522" s="79">
        <v>750</v>
      </c>
      <c r="H1522" s="75">
        <f t="shared" si="61"/>
        <v>937.5</v>
      </c>
      <c r="I1522" s="76">
        <v>1545.6</v>
      </c>
      <c r="J1522" s="77" t="s">
        <v>7112</v>
      </c>
      <c r="K1522" s="66" t="s">
        <v>7224</v>
      </c>
      <c r="L1522" s="66" t="s">
        <v>7113</v>
      </c>
      <c r="M1522" s="78" t="s">
        <v>9</v>
      </c>
      <c r="N1522" s="78" t="s">
        <v>24</v>
      </c>
      <c r="O1522" s="125" t="s">
        <v>7228</v>
      </c>
      <c r="P1522" s="70"/>
      <c r="Q1522" s="70"/>
      <c r="R1522" s="70"/>
      <c r="S1522" s="70"/>
      <c r="T1522" s="70"/>
      <c r="U1522" s="70"/>
      <c r="V1522" s="70"/>
      <c r="W1522" s="70"/>
      <c r="X1522" s="70"/>
      <c r="Y1522" s="70"/>
      <c r="Z1522" s="70"/>
      <c r="AA1522" s="70"/>
      <c r="AB1522" s="70"/>
      <c r="AC1522" s="70"/>
      <c r="AD1522" s="70"/>
      <c r="AE1522" s="70"/>
      <c r="AF1522" s="70"/>
      <c r="AG1522" s="70"/>
      <c r="AH1522" s="70"/>
      <c r="AI1522" s="70"/>
      <c r="AJ1522" s="70"/>
      <c r="AK1522" s="70"/>
      <c r="AL1522" s="70"/>
      <c r="AM1522" s="70"/>
      <c r="AN1522" s="70"/>
      <c r="AO1522" s="70"/>
      <c r="AP1522" s="70"/>
      <c r="AQ1522" s="70"/>
      <c r="AR1522" s="70"/>
      <c r="AS1522" s="70"/>
      <c r="AT1522" s="70"/>
      <c r="AU1522" s="70"/>
      <c r="AV1522" s="70"/>
      <c r="AW1522" s="70"/>
      <c r="AX1522" s="70"/>
      <c r="AY1522" s="70"/>
      <c r="AZ1522" s="70"/>
      <c r="BA1522" s="70"/>
      <c r="BB1522" s="70"/>
      <c r="BC1522" s="70"/>
      <c r="BD1522" s="70"/>
      <c r="BE1522" s="70"/>
      <c r="BF1522" s="70"/>
      <c r="BG1522" s="70"/>
      <c r="BH1522" s="70"/>
      <c r="BI1522" s="70"/>
      <c r="BJ1522" s="70"/>
      <c r="BK1522" s="70"/>
      <c r="AMD1522" s="70"/>
      <c r="AME1522" s="70"/>
      <c r="AMF1522" s="70"/>
      <c r="AMG1522" s="70"/>
      <c r="AMH1522" s="70"/>
      <c r="AMI1522" s="70"/>
      <c r="AMJ1522" s="70"/>
    </row>
    <row r="1523" spans="1:1024" s="72" customFormat="1" ht="28.7" customHeight="1" x14ac:dyDescent="0.25">
      <c r="A1523" s="123">
        <v>1520</v>
      </c>
      <c r="B1523" s="53" t="s">
        <v>3158</v>
      </c>
      <c r="C1523" s="53" t="s">
        <v>2266</v>
      </c>
      <c r="D1523" s="53" t="s">
        <v>271</v>
      </c>
      <c r="E1523" s="73" t="s">
        <v>28</v>
      </c>
      <c r="F1523" s="73"/>
      <c r="G1523" s="79">
        <v>750</v>
      </c>
      <c r="H1523" s="75">
        <f t="shared" si="61"/>
        <v>937.5</v>
      </c>
      <c r="I1523" s="76">
        <v>1545.6</v>
      </c>
      <c r="J1523" s="77" t="s">
        <v>7112</v>
      </c>
      <c r="K1523" s="66" t="s">
        <v>7224</v>
      </c>
      <c r="L1523" s="66" t="s">
        <v>7113</v>
      </c>
      <c r="M1523" s="78" t="s">
        <v>9</v>
      </c>
      <c r="N1523" s="78" t="s">
        <v>24</v>
      </c>
      <c r="O1523" s="125" t="s">
        <v>7228</v>
      </c>
      <c r="P1523" s="70"/>
      <c r="Q1523" s="70"/>
      <c r="R1523" s="70"/>
      <c r="S1523" s="70"/>
      <c r="T1523" s="70"/>
      <c r="U1523" s="70"/>
      <c r="V1523" s="70"/>
      <c r="W1523" s="70"/>
      <c r="X1523" s="70"/>
      <c r="Y1523" s="70"/>
      <c r="Z1523" s="70"/>
      <c r="AA1523" s="70"/>
      <c r="AB1523" s="70"/>
      <c r="AC1523" s="70"/>
      <c r="AD1523" s="70"/>
      <c r="AE1523" s="70"/>
      <c r="AF1523" s="70"/>
      <c r="AG1523" s="70"/>
      <c r="AH1523" s="70"/>
      <c r="AI1523" s="70"/>
      <c r="AJ1523" s="70"/>
      <c r="AK1523" s="70"/>
      <c r="AL1523" s="70"/>
      <c r="AM1523" s="70"/>
      <c r="AN1523" s="70"/>
      <c r="AO1523" s="70"/>
      <c r="AP1523" s="70"/>
      <c r="AQ1523" s="70"/>
      <c r="AR1523" s="70"/>
      <c r="AS1523" s="70"/>
      <c r="AT1523" s="70"/>
      <c r="AU1523" s="70"/>
      <c r="AV1523" s="70"/>
      <c r="AW1523" s="70"/>
      <c r="AX1523" s="70"/>
      <c r="AY1523" s="70"/>
      <c r="AZ1523" s="70"/>
      <c r="BA1523" s="70"/>
      <c r="BB1523" s="70"/>
      <c r="BC1523" s="70"/>
      <c r="BD1523" s="70"/>
      <c r="BE1523" s="70"/>
      <c r="BF1523" s="70"/>
      <c r="BG1523" s="70"/>
      <c r="BH1523" s="70"/>
      <c r="BI1523" s="70"/>
      <c r="BJ1523" s="70"/>
      <c r="BK1523" s="70"/>
      <c r="AMD1523" s="70"/>
      <c r="AME1523" s="70"/>
      <c r="AMF1523" s="70"/>
      <c r="AMG1523" s="70"/>
      <c r="AMH1523" s="70"/>
      <c r="AMI1523" s="70"/>
      <c r="AMJ1523" s="70"/>
    </row>
    <row r="1524" spans="1:1024" s="72" customFormat="1" ht="28.7" customHeight="1" x14ac:dyDescent="0.25">
      <c r="A1524" s="123">
        <v>1521</v>
      </c>
      <c r="B1524" s="53" t="s">
        <v>3159</v>
      </c>
      <c r="C1524" s="53" t="s">
        <v>2268</v>
      </c>
      <c r="D1524" s="53" t="s">
        <v>271</v>
      </c>
      <c r="E1524" s="73" t="s">
        <v>28</v>
      </c>
      <c r="F1524" s="73"/>
      <c r="G1524" s="79">
        <v>750</v>
      </c>
      <c r="H1524" s="75">
        <f t="shared" si="61"/>
        <v>937.5</v>
      </c>
      <c r="I1524" s="76">
        <v>1545.6</v>
      </c>
      <c r="J1524" s="77" t="s">
        <v>7112</v>
      </c>
      <c r="K1524" s="66" t="s">
        <v>7224</v>
      </c>
      <c r="L1524" s="66" t="s">
        <v>7113</v>
      </c>
      <c r="M1524" s="78" t="s">
        <v>9</v>
      </c>
      <c r="N1524" s="78" t="s">
        <v>24</v>
      </c>
      <c r="O1524" s="125" t="s">
        <v>7228</v>
      </c>
      <c r="P1524" s="70"/>
      <c r="Q1524" s="70"/>
      <c r="R1524" s="70"/>
      <c r="S1524" s="70"/>
      <c r="T1524" s="70"/>
      <c r="U1524" s="70"/>
      <c r="V1524" s="70"/>
      <c r="W1524" s="70"/>
      <c r="X1524" s="70"/>
      <c r="Y1524" s="70"/>
      <c r="Z1524" s="70"/>
      <c r="AA1524" s="70"/>
      <c r="AB1524" s="70"/>
      <c r="AC1524" s="70"/>
      <c r="AD1524" s="70"/>
      <c r="AE1524" s="70"/>
      <c r="AF1524" s="70"/>
      <c r="AG1524" s="70"/>
      <c r="AH1524" s="70"/>
      <c r="AI1524" s="70"/>
      <c r="AJ1524" s="70"/>
      <c r="AK1524" s="70"/>
      <c r="AL1524" s="70"/>
      <c r="AM1524" s="70"/>
      <c r="AN1524" s="70"/>
      <c r="AO1524" s="70"/>
      <c r="AP1524" s="70"/>
      <c r="AQ1524" s="70"/>
      <c r="AR1524" s="70"/>
      <c r="AS1524" s="70"/>
      <c r="AT1524" s="70"/>
      <c r="AU1524" s="70"/>
      <c r="AV1524" s="70"/>
      <c r="AW1524" s="70"/>
      <c r="AX1524" s="70"/>
      <c r="AY1524" s="70"/>
      <c r="AZ1524" s="70"/>
      <c r="BA1524" s="70"/>
      <c r="BB1524" s="70"/>
      <c r="BC1524" s="70"/>
      <c r="BD1524" s="70"/>
      <c r="BE1524" s="70"/>
      <c r="BF1524" s="70"/>
      <c r="BG1524" s="70"/>
      <c r="BH1524" s="70"/>
      <c r="BI1524" s="70"/>
      <c r="BJ1524" s="70"/>
      <c r="BK1524" s="70"/>
      <c r="AMD1524" s="70"/>
      <c r="AME1524" s="70"/>
      <c r="AMF1524" s="70"/>
      <c r="AMG1524" s="70"/>
      <c r="AMH1524" s="70"/>
      <c r="AMI1524" s="70"/>
      <c r="AMJ1524" s="70"/>
    </row>
    <row r="1525" spans="1:1024" s="72" customFormat="1" ht="28.7" customHeight="1" x14ac:dyDescent="0.25">
      <c r="A1525" s="123">
        <v>1522</v>
      </c>
      <c r="B1525" s="53" t="s">
        <v>3160</v>
      </c>
      <c r="C1525" s="53" t="s">
        <v>2270</v>
      </c>
      <c r="D1525" s="53" t="s">
        <v>271</v>
      </c>
      <c r="E1525" s="73" t="s">
        <v>28</v>
      </c>
      <c r="F1525" s="73"/>
      <c r="G1525" s="79">
        <v>750</v>
      </c>
      <c r="H1525" s="75">
        <f t="shared" si="61"/>
        <v>937.5</v>
      </c>
      <c r="I1525" s="76">
        <v>1545.6</v>
      </c>
      <c r="J1525" s="77" t="s">
        <v>7112</v>
      </c>
      <c r="K1525" s="66" t="s">
        <v>7224</v>
      </c>
      <c r="L1525" s="66" t="s">
        <v>7113</v>
      </c>
      <c r="M1525" s="78" t="s">
        <v>9</v>
      </c>
      <c r="N1525" s="78" t="s">
        <v>24</v>
      </c>
      <c r="O1525" s="125" t="s">
        <v>7228</v>
      </c>
      <c r="P1525" s="70"/>
      <c r="Q1525" s="70"/>
      <c r="R1525" s="70"/>
      <c r="S1525" s="70"/>
      <c r="T1525" s="70"/>
      <c r="U1525" s="70"/>
      <c r="V1525" s="70"/>
      <c r="W1525" s="70"/>
      <c r="X1525" s="70"/>
      <c r="Y1525" s="70"/>
      <c r="Z1525" s="70"/>
      <c r="AA1525" s="70"/>
      <c r="AB1525" s="70"/>
      <c r="AC1525" s="70"/>
      <c r="AD1525" s="70"/>
      <c r="AE1525" s="70"/>
      <c r="AF1525" s="70"/>
      <c r="AG1525" s="70"/>
      <c r="AH1525" s="70"/>
      <c r="AI1525" s="70"/>
      <c r="AJ1525" s="70"/>
      <c r="AK1525" s="70"/>
      <c r="AL1525" s="70"/>
      <c r="AM1525" s="70"/>
      <c r="AN1525" s="70"/>
      <c r="AO1525" s="70"/>
      <c r="AP1525" s="70"/>
      <c r="AQ1525" s="70"/>
      <c r="AR1525" s="70"/>
      <c r="AS1525" s="70"/>
      <c r="AT1525" s="70"/>
      <c r="AU1525" s="70"/>
      <c r="AV1525" s="70"/>
      <c r="AW1525" s="70"/>
      <c r="AX1525" s="70"/>
      <c r="AY1525" s="70"/>
      <c r="AZ1525" s="70"/>
      <c r="BA1525" s="70"/>
      <c r="BB1525" s="70"/>
      <c r="BC1525" s="70"/>
      <c r="BD1525" s="70"/>
      <c r="BE1525" s="70"/>
      <c r="BF1525" s="70"/>
      <c r="BG1525" s="70"/>
      <c r="BH1525" s="70"/>
      <c r="BI1525" s="70"/>
      <c r="BJ1525" s="70"/>
      <c r="BK1525" s="70"/>
      <c r="AMD1525" s="70"/>
      <c r="AME1525" s="70"/>
      <c r="AMF1525" s="70"/>
      <c r="AMG1525" s="70"/>
      <c r="AMH1525" s="70"/>
      <c r="AMI1525" s="70"/>
      <c r="AMJ1525" s="70"/>
    </row>
    <row r="1526" spans="1:1024" s="72" customFormat="1" ht="28.7" customHeight="1" x14ac:dyDescent="0.25">
      <c r="A1526" s="123">
        <v>1523</v>
      </c>
      <c r="B1526" s="53" t="s">
        <v>3161</v>
      </c>
      <c r="C1526" s="53" t="s">
        <v>2272</v>
      </c>
      <c r="D1526" s="53" t="s">
        <v>271</v>
      </c>
      <c r="E1526" s="73" t="s">
        <v>28</v>
      </c>
      <c r="F1526" s="73"/>
      <c r="G1526" s="79">
        <v>750</v>
      </c>
      <c r="H1526" s="75">
        <f t="shared" si="61"/>
        <v>937.5</v>
      </c>
      <c r="I1526" s="76">
        <v>1545.6</v>
      </c>
      <c r="J1526" s="77" t="s">
        <v>7112</v>
      </c>
      <c r="K1526" s="66" t="s">
        <v>7224</v>
      </c>
      <c r="L1526" s="66" t="s">
        <v>7113</v>
      </c>
      <c r="M1526" s="78" t="s">
        <v>9</v>
      </c>
      <c r="N1526" s="78" t="s">
        <v>24</v>
      </c>
      <c r="O1526" s="125" t="s">
        <v>7228</v>
      </c>
      <c r="P1526" s="70"/>
      <c r="Q1526" s="70"/>
      <c r="R1526" s="70"/>
      <c r="S1526" s="70"/>
      <c r="T1526" s="70"/>
      <c r="U1526" s="70"/>
      <c r="V1526" s="70"/>
      <c r="W1526" s="70"/>
      <c r="X1526" s="70"/>
      <c r="Y1526" s="70"/>
      <c r="Z1526" s="70"/>
      <c r="AA1526" s="70"/>
      <c r="AB1526" s="70"/>
      <c r="AC1526" s="70"/>
      <c r="AD1526" s="70"/>
      <c r="AE1526" s="70"/>
      <c r="AF1526" s="70"/>
      <c r="AG1526" s="70"/>
      <c r="AH1526" s="70"/>
      <c r="AI1526" s="70"/>
      <c r="AJ1526" s="70"/>
      <c r="AK1526" s="70"/>
      <c r="AL1526" s="70"/>
      <c r="AM1526" s="70"/>
      <c r="AN1526" s="70"/>
      <c r="AO1526" s="70"/>
      <c r="AP1526" s="70"/>
      <c r="AQ1526" s="70"/>
      <c r="AR1526" s="70"/>
      <c r="AS1526" s="70"/>
      <c r="AT1526" s="70"/>
      <c r="AU1526" s="70"/>
      <c r="AV1526" s="70"/>
      <c r="AW1526" s="70"/>
      <c r="AX1526" s="70"/>
      <c r="AY1526" s="70"/>
      <c r="AZ1526" s="70"/>
      <c r="BA1526" s="70"/>
      <c r="BB1526" s="70"/>
      <c r="BC1526" s="70"/>
      <c r="BD1526" s="70"/>
      <c r="BE1526" s="70"/>
      <c r="BF1526" s="70"/>
      <c r="BG1526" s="70"/>
      <c r="BH1526" s="70"/>
      <c r="BI1526" s="70"/>
      <c r="BJ1526" s="70"/>
      <c r="BK1526" s="70"/>
      <c r="AMD1526" s="70"/>
      <c r="AME1526" s="70"/>
      <c r="AMF1526" s="70"/>
      <c r="AMG1526" s="70"/>
      <c r="AMH1526" s="70"/>
      <c r="AMI1526" s="70"/>
      <c r="AMJ1526" s="70"/>
    </row>
    <row r="1527" spans="1:1024" s="72" customFormat="1" ht="28.7" customHeight="1" x14ac:dyDescent="0.25">
      <c r="A1527" s="123">
        <v>1524</v>
      </c>
      <c r="B1527" s="53" t="s">
        <v>3162</v>
      </c>
      <c r="C1527" s="53" t="s">
        <v>2274</v>
      </c>
      <c r="D1527" s="53" t="s">
        <v>271</v>
      </c>
      <c r="E1527" s="73" t="s">
        <v>28</v>
      </c>
      <c r="F1527" s="73"/>
      <c r="G1527" s="79">
        <v>750</v>
      </c>
      <c r="H1527" s="75">
        <f t="shared" si="61"/>
        <v>937.5</v>
      </c>
      <c r="I1527" s="76">
        <v>1545.6</v>
      </c>
      <c r="J1527" s="77" t="s">
        <v>7112</v>
      </c>
      <c r="K1527" s="66" t="s">
        <v>7224</v>
      </c>
      <c r="L1527" s="66" t="s">
        <v>7113</v>
      </c>
      <c r="M1527" s="78" t="s">
        <v>9</v>
      </c>
      <c r="N1527" s="78" t="s">
        <v>24</v>
      </c>
      <c r="O1527" s="125" t="s">
        <v>7228</v>
      </c>
      <c r="P1527" s="70"/>
      <c r="Q1527" s="70"/>
      <c r="R1527" s="70"/>
      <c r="S1527" s="70"/>
      <c r="T1527" s="70"/>
      <c r="U1527" s="70"/>
      <c r="V1527" s="70"/>
      <c r="W1527" s="70"/>
      <c r="X1527" s="70"/>
      <c r="Y1527" s="70"/>
      <c r="Z1527" s="70"/>
      <c r="AA1527" s="70"/>
      <c r="AB1527" s="70"/>
      <c r="AC1527" s="70"/>
      <c r="AD1527" s="70"/>
      <c r="AE1527" s="70"/>
      <c r="AF1527" s="70"/>
      <c r="AG1527" s="70"/>
      <c r="AH1527" s="70"/>
      <c r="AI1527" s="70"/>
      <c r="AJ1527" s="70"/>
      <c r="AK1527" s="70"/>
      <c r="AL1527" s="70"/>
      <c r="AM1527" s="70"/>
      <c r="AN1527" s="70"/>
      <c r="AO1527" s="70"/>
      <c r="AP1527" s="70"/>
      <c r="AQ1527" s="70"/>
      <c r="AR1527" s="70"/>
      <c r="AS1527" s="70"/>
      <c r="AT1527" s="70"/>
      <c r="AU1527" s="70"/>
      <c r="AV1527" s="70"/>
      <c r="AW1527" s="70"/>
      <c r="AX1527" s="70"/>
      <c r="AY1527" s="70"/>
      <c r="AZ1527" s="70"/>
      <c r="BA1527" s="70"/>
      <c r="BB1527" s="70"/>
      <c r="BC1527" s="70"/>
      <c r="BD1527" s="70"/>
      <c r="BE1527" s="70"/>
      <c r="BF1527" s="70"/>
      <c r="BG1527" s="70"/>
      <c r="BH1527" s="70"/>
      <c r="BI1527" s="70"/>
      <c r="BJ1527" s="70"/>
      <c r="BK1527" s="70"/>
      <c r="AMD1527" s="70"/>
      <c r="AME1527" s="70"/>
      <c r="AMF1527" s="70"/>
      <c r="AMG1527" s="70"/>
      <c r="AMH1527" s="70"/>
      <c r="AMI1527" s="70"/>
      <c r="AMJ1527" s="70"/>
    </row>
    <row r="1528" spans="1:1024" s="72" customFormat="1" ht="28.7" customHeight="1" x14ac:dyDescent="0.25">
      <c r="A1528" s="123">
        <v>1525</v>
      </c>
      <c r="B1528" s="53" t="s">
        <v>3163</v>
      </c>
      <c r="C1528" s="53" t="s">
        <v>2276</v>
      </c>
      <c r="D1528" s="53" t="s">
        <v>271</v>
      </c>
      <c r="E1528" s="73" t="s">
        <v>28</v>
      </c>
      <c r="F1528" s="73"/>
      <c r="G1528" s="79">
        <v>750</v>
      </c>
      <c r="H1528" s="75">
        <f t="shared" si="61"/>
        <v>937.5</v>
      </c>
      <c r="I1528" s="76">
        <v>1545.6</v>
      </c>
      <c r="J1528" s="77" t="s">
        <v>7112</v>
      </c>
      <c r="K1528" s="66" t="s">
        <v>7224</v>
      </c>
      <c r="L1528" s="66" t="s">
        <v>7113</v>
      </c>
      <c r="M1528" s="78" t="s">
        <v>9</v>
      </c>
      <c r="N1528" s="78" t="s">
        <v>24</v>
      </c>
      <c r="O1528" s="125" t="s">
        <v>7228</v>
      </c>
      <c r="P1528" s="70"/>
      <c r="Q1528" s="70"/>
      <c r="R1528" s="70"/>
      <c r="S1528" s="70"/>
      <c r="T1528" s="70"/>
      <c r="U1528" s="70"/>
      <c r="V1528" s="70"/>
      <c r="W1528" s="70"/>
      <c r="X1528" s="70"/>
      <c r="Y1528" s="70"/>
      <c r="Z1528" s="70"/>
      <c r="AA1528" s="70"/>
      <c r="AB1528" s="70"/>
      <c r="AC1528" s="70"/>
      <c r="AD1528" s="70"/>
      <c r="AE1528" s="70"/>
      <c r="AF1528" s="70"/>
      <c r="AG1528" s="70"/>
      <c r="AH1528" s="70"/>
      <c r="AI1528" s="70"/>
      <c r="AJ1528" s="70"/>
      <c r="AK1528" s="70"/>
      <c r="AL1528" s="70"/>
      <c r="AM1528" s="70"/>
      <c r="AN1528" s="70"/>
      <c r="AO1528" s="70"/>
      <c r="AP1528" s="70"/>
      <c r="AQ1528" s="70"/>
      <c r="AR1528" s="70"/>
      <c r="AS1528" s="70"/>
      <c r="AT1528" s="70"/>
      <c r="AU1528" s="70"/>
      <c r="AV1528" s="70"/>
      <c r="AW1528" s="70"/>
      <c r="AX1528" s="70"/>
      <c r="AY1528" s="70"/>
      <c r="AZ1528" s="70"/>
      <c r="BA1528" s="70"/>
      <c r="BB1528" s="70"/>
      <c r="BC1528" s="70"/>
      <c r="BD1528" s="70"/>
      <c r="BE1528" s="70"/>
      <c r="BF1528" s="70"/>
      <c r="BG1528" s="70"/>
      <c r="BH1528" s="70"/>
      <c r="BI1528" s="70"/>
      <c r="BJ1528" s="70"/>
      <c r="BK1528" s="70"/>
      <c r="AMD1528" s="70"/>
      <c r="AME1528" s="70"/>
      <c r="AMF1528" s="70"/>
      <c r="AMG1528" s="70"/>
      <c r="AMH1528" s="70"/>
      <c r="AMI1528" s="70"/>
      <c r="AMJ1528" s="70"/>
    </row>
    <row r="1529" spans="1:1024" s="72" customFormat="1" ht="28.7" customHeight="1" x14ac:dyDescent="0.25">
      <c r="A1529" s="123">
        <v>1526</v>
      </c>
      <c r="B1529" s="53" t="s">
        <v>3164</v>
      </c>
      <c r="C1529" s="53" t="s">
        <v>2278</v>
      </c>
      <c r="D1529" s="53" t="s">
        <v>271</v>
      </c>
      <c r="E1529" s="73" t="s">
        <v>28</v>
      </c>
      <c r="F1529" s="73"/>
      <c r="G1529" s="79">
        <v>750</v>
      </c>
      <c r="H1529" s="75">
        <f t="shared" si="61"/>
        <v>937.5</v>
      </c>
      <c r="I1529" s="76">
        <v>1545.6</v>
      </c>
      <c r="J1529" s="77" t="s">
        <v>7112</v>
      </c>
      <c r="K1529" s="66" t="s">
        <v>7224</v>
      </c>
      <c r="L1529" s="66" t="s">
        <v>7113</v>
      </c>
      <c r="M1529" s="78" t="s">
        <v>9</v>
      </c>
      <c r="N1529" s="78" t="s">
        <v>24</v>
      </c>
      <c r="O1529" s="125" t="s">
        <v>7228</v>
      </c>
      <c r="P1529" s="70"/>
      <c r="Q1529" s="70"/>
      <c r="R1529" s="70"/>
      <c r="S1529" s="70"/>
      <c r="T1529" s="70"/>
      <c r="U1529" s="70"/>
      <c r="V1529" s="70"/>
      <c r="W1529" s="70"/>
      <c r="X1529" s="70"/>
      <c r="Y1529" s="70"/>
      <c r="Z1529" s="70"/>
      <c r="AA1529" s="70"/>
      <c r="AB1529" s="70"/>
      <c r="AC1529" s="70"/>
      <c r="AD1529" s="70"/>
      <c r="AE1529" s="70"/>
      <c r="AF1529" s="70"/>
      <c r="AG1529" s="70"/>
      <c r="AH1529" s="70"/>
      <c r="AI1529" s="70"/>
      <c r="AJ1529" s="70"/>
      <c r="AK1529" s="70"/>
      <c r="AL1529" s="70"/>
      <c r="AM1529" s="70"/>
      <c r="AN1529" s="70"/>
      <c r="AO1529" s="70"/>
      <c r="AP1529" s="70"/>
      <c r="AQ1529" s="70"/>
      <c r="AR1529" s="70"/>
      <c r="AS1529" s="70"/>
      <c r="AT1529" s="70"/>
      <c r="AU1529" s="70"/>
      <c r="AV1529" s="70"/>
      <c r="AW1529" s="70"/>
      <c r="AX1529" s="70"/>
      <c r="AY1529" s="70"/>
      <c r="AZ1529" s="70"/>
      <c r="BA1529" s="70"/>
      <c r="BB1529" s="70"/>
      <c r="BC1529" s="70"/>
      <c r="BD1529" s="70"/>
      <c r="BE1529" s="70"/>
      <c r="BF1529" s="70"/>
      <c r="BG1529" s="70"/>
      <c r="BH1529" s="70"/>
      <c r="BI1529" s="70"/>
      <c r="BJ1529" s="70"/>
      <c r="BK1529" s="70"/>
      <c r="AMD1529" s="70"/>
      <c r="AME1529" s="70"/>
      <c r="AMF1529" s="70"/>
      <c r="AMG1529" s="70"/>
      <c r="AMH1529" s="70"/>
      <c r="AMI1529" s="70"/>
      <c r="AMJ1529" s="70"/>
    </row>
    <row r="1530" spans="1:1024" s="72" customFormat="1" ht="28.7" customHeight="1" x14ac:dyDescent="0.25">
      <c r="A1530" s="123">
        <v>1527</v>
      </c>
      <c r="B1530" s="53" t="s">
        <v>3165</v>
      </c>
      <c r="C1530" s="53" t="s">
        <v>2320</v>
      </c>
      <c r="D1530" s="53" t="s">
        <v>271</v>
      </c>
      <c r="E1530" s="73" t="s">
        <v>28</v>
      </c>
      <c r="F1530" s="73"/>
      <c r="G1530" s="79">
        <v>750</v>
      </c>
      <c r="H1530" s="75">
        <f t="shared" ref="H1530:H1568" si="62">G1530/0.8</f>
        <v>937.5</v>
      </c>
      <c r="I1530" s="76">
        <v>1545.6</v>
      </c>
      <c r="J1530" s="77" t="s">
        <v>7112</v>
      </c>
      <c r="K1530" s="66" t="s">
        <v>7224</v>
      </c>
      <c r="L1530" s="66" t="s">
        <v>7113</v>
      </c>
      <c r="M1530" s="78" t="s">
        <v>9</v>
      </c>
      <c r="N1530" s="78" t="s">
        <v>24</v>
      </c>
      <c r="O1530" s="125" t="s">
        <v>7228</v>
      </c>
      <c r="P1530" s="70"/>
      <c r="Q1530" s="70"/>
      <c r="R1530" s="70"/>
      <c r="S1530" s="70"/>
      <c r="T1530" s="70"/>
      <c r="U1530" s="70"/>
      <c r="V1530" s="70"/>
      <c r="W1530" s="70"/>
      <c r="X1530" s="70"/>
      <c r="Y1530" s="70"/>
      <c r="Z1530" s="70"/>
      <c r="AA1530" s="70"/>
      <c r="AB1530" s="70"/>
      <c r="AC1530" s="70"/>
      <c r="AD1530" s="70"/>
      <c r="AE1530" s="70"/>
      <c r="AF1530" s="70"/>
      <c r="AG1530" s="70"/>
      <c r="AH1530" s="70"/>
      <c r="AI1530" s="70"/>
      <c r="AJ1530" s="70"/>
      <c r="AK1530" s="70"/>
      <c r="AL1530" s="70"/>
      <c r="AM1530" s="70"/>
      <c r="AN1530" s="70"/>
      <c r="AO1530" s="70"/>
      <c r="AP1530" s="70"/>
      <c r="AQ1530" s="70"/>
      <c r="AR1530" s="70"/>
      <c r="AS1530" s="70"/>
      <c r="AT1530" s="70"/>
      <c r="AU1530" s="70"/>
      <c r="AV1530" s="70"/>
      <c r="AW1530" s="70"/>
      <c r="AX1530" s="70"/>
      <c r="AY1530" s="70"/>
      <c r="AZ1530" s="70"/>
      <c r="BA1530" s="70"/>
      <c r="BB1530" s="70"/>
      <c r="BC1530" s="70"/>
      <c r="BD1530" s="70"/>
      <c r="BE1530" s="70"/>
      <c r="BF1530" s="70"/>
      <c r="BG1530" s="70"/>
      <c r="BH1530" s="70"/>
      <c r="BI1530" s="70"/>
      <c r="BJ1530" s="70"/>
      <c r="BK1530" s="70"/>
      <c r="AMD1530" s="70"/>
      <c r="AME1530" s="70"/>
      <c r="AMF1530" s="70"/>
      <c r="AMG1530" s="70"/>
      <c r="AMH1530" s="70"/>
      <c r="AMI1530" s="70"/>
      <c r="AMJ1530" s="70"/>
    </row>
    <row r="1531" spans="1:1024" s="72" customFormat="1" ht="28.7" customHeight="1" x14ac:dyDescent="0.25">
      <c r="A1531" s="123">
        <v>1528</v>
      </c>
      <c r="B1531" s="53" t="s">
        <v>3166</v>
      </c>
      <c r="C1531" s="53" t="s">
        <v>2282</v>
      </c>
      <c r="D1531" s="53" t="s">
        <v>271</v>
      </c>
      <c r="E1531" s="73" t="s">
        <v>28</v>
      </c>
      <c r="F1531" s="73"/>
      <c r="G1531" s="79">
        <v>750</v>
      </c>
      <c r="H1531" s="75">
        <f t="shared" si="62"/>
        <v>937.5</v>
      </c>
      <c r="I1531" s="76">
        <v>1545.6</v>
      </c>
      <c r="J1531" s="77" t="s">
        <v>7112</v>
      </c>
      <c r="K1531" s="66" t="s">
        <v>7224</v>
      </c>
      <c r="L1531" s="66" t="s">
        <v>7113</v>
      </c>
      <c r="M1531" s="78" t="s">
        <v>9</v>
      </c>
      <c r="N1531" s="78" t="s">
        <v>24</v>
      </c>
      <c r="O1531" s="125" t="s">
        <v>7228</v>
      </c>
      <c r="P1531" s="70"/>
      <c r="Q1531" s="70"/>
      <c r="R1531" s="70"/>
      <c r="S1531" s="70"/>
      <c r="T1531" s="70"/>
      <c r="U1531" s="70"/>
      <c r="V1531" s="70"/>
      <c r="W1531" s="70"/>
      <c r="X1531" s="70"/>
      <c r="Y1531" s="70"/>
      <c r="Z1531" s="70"/>
      <c r="AA1531" s="70"/>
      <c r="AB1531" s="70"/>
      <c r="AC1531" s="70"/>
      <c r="AD1531" s="70"/>
      <c r="AE1531" s="70"/>
      <c r="AF1531" s="70"/>
      <c r="AG1531" s="70"/>
      <c r="AH1531" s="70"/>
      <c r="AI1531" s="70"/>
      <c r="AJ1531" s="70"/>
      <c r="AK1531" s="70"/>
      <c r="AL1531" s="70"/>
      <c r="AM1531" s="70"/>
      <c r="AN1531" s="70"/>
      <c r="AO1531" s="70"/>
      <c r="AP1531" s="70"/>
      <c r="AQ1531" s="70"/>
      <c r="AR1531" s="70"/>
      <c r="AS1531" s="70"/>
      <c r="AT1531" s="70"/>
      <c r="AU1531" s="70"/>
      <c r="AV1531" s="70"/>
      <c r="AW1531" s="70"/>
      <c r="AX1531" s="70"/>
      <c r="AY1531" s="70"/>
      <c r="AZ1531" s="70"/>
      <c r="BA1531" s="70"/>
      <c r="BB1531" s="70"/>
      <c r="BC1531" s="70"/>
      <c r="BD1531" s="70"/>
      <c r="BE1531" s="70"/>
      <c r="BF1531" s="70"/>
      <c r="BG1531" s="70"/>
      <c r="BH1531" s="70"/>
      <c r="BI1531" s="70"/>
      <c r="BJ1531" s="70"/>
      <c r="BK1531" s="70"/>
      <c r="AMD1531" s="70"/>
      <c r="AME1531" s="70"/>
      <c r="AMF1531" s="70"/>
      <c r="AMG1531" s="70"/>
      <c r="AMH1531" s="70"/>
      <c r="AMI1531" s="70"/>
      <c r="AMJ1531" s="70"/>
    </row>
    <row r="1532" spans="1:1024" s="72" customFormat="1" ht="28.7" customHeight="1" x14ac:dyDescent="0.25">
      <c r="A1532" s="123">
        <v>1529</v>
      </c>
      <c r="B1532" s="53" t="s">
        <v>3167</v>
      </c>
      <c r="C1532" s="53" t="s">
        <v>2284</v>
      </c>
      <c r="D1532" s="53" t="s">
        <v>271</v>
      </c>
      <c r="E1532" s="73" t="s">
        <v>28</v>
      </c>
      <c r="F1532" s="73"/>
      <c r="G1532" s="79">
        <v>750</v>
      </c>
      <c r="H1532" s="75">
        <f t="shared" si="62"/>
        <v>937.5</v>
      </c>
      <c r="I1532" s="76">
        <v>1545.6</v>
      </c>
      <c r="J1532" s="77" t="s">
        <v>7112</v>
      </c>
      <c r="K1532" s="66" t="s">
        <v>7224</v>
      </c>
      <c r="L1532" s="66" t="s">
        <v>7113</v>
      </c>
      <c r="M1532" s="78" t="s">
        <v>9</v>
      </c>
      <c r="N1532" s="78" t="s">
        <v>24</v>
      </c>
      <c r="O1532" s="125" t="s">
        <v>7228</v>
      </c>
      <c r="P1532" s="70"/>
      <c r="Q1532" s="70"/>
      <c r="R1532" s="70"/>
      <c r="S1532" s="70"/>
      <c r="T1532" s="70"/>
      <c r="U1532" s="70"/>
      <c r="V1532" s="70"/>
      <c r="W1532" s="70"/>
      <c r="X1532" s="70"/>
      <c r="Y1532" s="70"/>
      <c r="Z1532" s="70"/>
      <c r="AA1532" s="70"/>
      <c r="AB1532" s="70"/>
      <c r="AC1532" s="70"/>
      <c r="AD1532" s="70"/>
      <c r="AE1532" s="70"/>
      <c r="AF1532" s="70"/>
      <c r="AG1532" s="70"/>
      <c r="AH1532" s="70"/>
      <c r="AI1532" s="70"/>
      <c r="AJ1532" s="70"/>
      <c r="AK1532" s="70"/>
      <c r="AL1532" s="70"/>
      <c r="AM1532" s="70"/>
      <c r="AN1532" s="70"/>
      <c r="AO1532" s="70"/>
      <c r="AP1532" s="70"/>
      <c r="AQ1532" s="70"/>
      <c r="AR1532" s="70"/>
      <c r="AS1532" s="70"/>
      <c r="AT1532" s="70"/>
      <c r="AU1532" s="70"/>
      <c r="AV1532" s="70"/>
      <c r="AW1532" s="70"/>
      <c r="AX1532" s="70"/>
      <c r="AY1532" s="70"/>
      <c r="AZ1532" s="70"/>
      <c r="BA1532" s="70"/>
      <c r="BB1532" s="70"/>
      <c r="BC1532" s="70"/>
      <c r="BD1532" s="70"/>
      <c r="BE1532" s="70"/>
      <c r="BF1532" s="70"/>
      <c r="BG1532" s="70"/>
      <c r="BH1532" s="70"/>
      <c r="BI1532" s="70"/>
      <c r="BJ1532" s="70"/>
      <c r="BK1532" s="70"/>
      <c r="AMD1532" s="70"/>
      <c r="AME1532" s="70"/>
      <c r="AMF1532" s="70"/>
      <c r="AMG1532" s="70"/>
      <c r="AMH1532" s="70"/>
      <c r="AMI1532" s="70"/>
      <c r="AMJ1532" s="70"/>
    </row>
    <row r="1533" spans="1:1024" s="72" customFormat="1" ht="28.7" customHeight="1" x14ac:dyDescent="0.25">
      <c r="A1533" s="123">
        <v>1530</v>
      </c>
      <c r="B1533" s="53" t="s">
        <v>3168</v>
      </c>
      <c r="C1533" s="53" t="s">
        <v>2288</v>
      </c>
      <c r="D1533" s="53" t="s">
        <v>271</v>
      </c>
      <c r="E1533" s="73" t="s">
        <v>28</v>
      </c>
      <c r="F1533" s="73"/>
      <c r="G1533" s="79">
        <v>750</v>
      </c>
      <c r="H1533" s="75">
        <f t="shared" si="62"/>
        <v>937.5</v>
      </c>
      <c r="I1533" s="76">
        <v>1545.6</v>
      </c>
      <c r="J1533" s="77" t="s">
        <v>7112</v>
      </c>
      <c r="K1533" s="66" t="s">
        <v>7224</v>
      </c>
      <c r="L1533" s="66" t="s">
        <v>7113</v>
      </c>
      <c r="M1533" s="78" t="s">
        <v>9</v>
      </c>
      <c r="N1533" s="78" t="s">
        <v>24</v>
      </c>
      <c r="O1533" s="125" t="s">
        <v>7228</v>
      </c>
      <c r="P1533" s="70"/>
      <c r="Q1533" s="70"/>
      <c r="R1533" s="70"/>
      <c r="S1533" s="70"/>
      <c r="T1533" s="70"/>
      <c r="U1533" s="70"/>
      <c r="V1533" s="70"/>
      <c r="W1533" s="70"/>
      <c r="X1533" s="70"/>
      <c r="Y1533" s="70"/>
      <c r="Z1533" s="70"/>
      <c r="AA1533" s="70"/>
      <c r="AB1533" s="70"/>
      <c r="AC1533" s="70"/>
      <c r="AD1533" s="70"/>
      <c r="AE1533" s="70"/>
      <c r="AF1533" s="70"/>
      <c r="AG1533" s="70"/>
      <c r="AH1533" s="70"/>
      <c r="AI1533" s="70"/>
      <c r="AJ1533" s="70"/>
      <c r="AK1533" s="70"/>
      <c r="AL1533" s="70"/>
      <c r="AM1533" s="70"/>
      <c r="AN1533" s="70"/>
      <c r="AO1533" s="70"/>
      <c r="AP1533" s="70"/>
      <c r="AQ1533" s="70"/>
      <c r="AR1533" s="70"/>
      <c r="AS1533" s="70"/>
      <c r="AT1533" s="70"/>
      <c r="AU1533" s="70"/>
      <c r="AV1533" s="70"/>
      <c r="AW1533" s="70"/>
      <c r="AX1533" s="70"/>
      <c r="AY1533" s="70"/>
      <c r="AZ1533" s="70"/>
      <c r="BA1533" s="70"/>
      <c r="BB1533" s="70"/>
      <c r="BC1533" s="70"/>
      <c r="BD1533" s="70"/>
      <c r="BE1533" s="70"/>
      <c r="BF1533" s="70"/>
      <c r="BG1533" s="70"/>
      <c r="BH1533" s="70"/>
      <c r="BI1533" s="70"/>
      <c r="BJ1533" s="70"/>
      <c r="BK1533" s="70"/>
      <c r="AMD1533" s="70"/>
      <c r="AME1533" s="70"/>
      <c r="AMF1533" s="70"/>
      <c r="AMG1533" s="70"/>
      <c r="AMH1533" s="70"/>
      <c r="AMI1533" s="70"/>
      <c r="AMJ1533" s="70"/>
    </row>
    <row r="1534" spans="1:1024" s="72" customFormat="1" ht="28.7" customHeight="1" x14ac:dyDescent="0.25">
      <c r="A1534" s="123">
        <v>1531</v>
      </c>
      <c r="B1534" s="53" t="s">
        <v>3169</v>
      </c>
      <c r="C1534" s="53" t="s">
        <v>3170</v>
      </c>
      <c r="D1534" s="53" t="s">
        <v>271</v>
      </c>
      <c r="E1534" s="73" t="s">
        <v>28</v>
      </c>
      <c r="F1534" s="73"/>
      <c r="G1534" s="79">
        <v>750</v>
      </c>
      <c r="H1534" s="75">
        <f t="shared" si="62"/>
        <v>937.5</v>
      </c>
      <c r="I1534" s="76">
        <v>1545.6</v>
      </c>
      <c r="J1534" s="77" t="s">
        <v>7112</v>
      </c>
      <c r="K1534" s="66" t="s">
        <v>7224</v>
      </c>
      <c r="L1534" s="66" t="s">
        <v>7113</v>
      </c>
      <c r="M1534" s="78" t="s">
        <v>9</v>
      </c>
      <c r="N1534" s="78" t="s">
        <v>24</v>
      </c>
      <c r="O1534" s="125" t="s">
        <v>7228</v>
      </c>
      <c r="P1534" s="70"/>
      <c r="Q1534" s="70"/>
      <c r="R1534" s="70"/>
      <c r="S1534" s="70"/>
      <c r="T1534" s="70"/>
      <c r="U1534" s="70"/>
      <c r="V1534" s="70"/>
      <c r="W1534" s="70"/>
      <c r="X1534" s="70"/>
      <c r="Y1534" s="70"/>
      <c r="Z1534" s="70"/>
      <c r="AA1534" s="70"/>
      <c r="AB1534" s="70"/>
      <c r="AC1534" s="70"/>
      <c r="AD1534" s="70"/>
      <c r="AE1534" s="70"/>
      <c r="AF1534" s="70"/>
      <c r="AG1534" s="70"/>
      <c r="AH1534" s="70"/>
      <c r="AI1534" s="70"/>
      <c r="AJ1534" s="70"/>
      <c r="AK1534" s="70"/>
      <c r="AL1534" s="70"/>
      <c r="AM1534" s="70"/>
      <c r="AN1534" s="70"/>
      <c r="AO1534" s="70"/>
      <c r="AP1534" s="70"/>
      <c r="AQ1534" s="70"/>
      <c r="AR1534" s="70"/>
      <c r="AS1534" s="70"/>
      <c r="AT1534" s="70"/>
      <c r="AU1534" s="70"/>
      <c r="AV1534" s="70"/>
      <c r="AW1534" s="70"/>
      <c r="AX1534" s="70"/>
      <c r="AY1534" s="70"/>
      <c r="AZ1534" s="70"/>
      <c r="BA1534" s="70"/>
      <c r="BB1534" s="70"/>
      <c r="BC1534" s="70"/>
      <c r="BD1534" s="70"/>
      <c r="BE1534" s="70"/>
      <c r="BF1534" s="70"/>
      <c r="BG1534" s="70"/>
      <c r="BH1534" s="70"/>
      <c r="BI1534" s="70"/>
      <c r="BJ1534" s="70"/>
      <c r="BK1534" s="70"/>
      <c r="AMD1534" s="70"/>
      <c r="AME1534" s="70"/>
      <c r="AMF1534" s="70"/>
      <c r="AMG1534" s="70"/>
      <c r="AMH1534" s="70"/>
      <c r="AMI1534" s="70"/>
      <c r="AMJ1534" s="70"/>
    </row>
    <row r="1535" spans="1:1024" s="72" customFormat="1" ht="28.7" customHeight="1" x14ac:dyDescent="0.25">
      <c r="A1535" s="123">
        <v>1532</v>
      </c>
      <c r="B1535" s="53" t="s">
        <v>3171</v>
      </c>
      <c r="C1535" s="53" t="s">
        <v>2290</v>
      </c>
      <c r="D1535" s="53" t="s">
        <v>271</v>
      </c>
      <c r="E1535" s="73" t="s">
        <v>28</v>
      </c>
      <c r="F1535" s="73"/>
      <c r="G1535" s="79">
        <v>750</v>
      </c>
      <c r="H1535" s="75">
        <f t="shared" si="62"/>
        <v>937.5</v>
      </c>
      <c r="I1535" s="76">
        <v>1545.6</v>
      </c>
      <c r="J1535" s="77" t="s">
        <v>7112</v>
      </c>
      <c r="K1535" s="66" t="s">
        <v>7224</v>
      </c>
      <c r="L1535" s="66" t="s">
        <v>7113</v>
      </c>
      <c r="M1535" s="78" t="s">
        <v>9</v>
      </c>
      <c r="N1535" s="78" t="s">
        <v>24</v>
      </c>
      <c r="O1535" s="125" t="s">
        <v>7228</v>
      </c>
      <c r="P1535" s="70"/>
      <c r="Q1535" s="70"/>
      <c r="R1535" s="70"/>
      <c r="S1535" s="70"/>
      <c r="T1535" s="70"/>
      <c r="U1535" s="70"/>
      <c r="V1535" s="70"/>
      <c r="W1535" s="70"/>
      <c r="X1535" s="70"/>
      <c r="Y1535" s="70"/>
      <c r="Z1535" s="70"/>
      <c r="AA1535" s="70"/>
      <c r="AB1535" s="70"/>
      <c r="AC1535" s="70"/>
      <c r="AD1535" s="70"/>
      <c r="AE1535" s="70"/>
      <c r="AF1535" s="70"/>
      <c r="AG1535" s="70"/>
      <c r="AH1535" s="70"/>
      <c r="AI1535" s="70"/>
      <c r="AJ1535" s="70"/>
      <c r="AK1535" s="70"/>
      <c r="AL1535" s="70"/>
      <c r="AM1535" s="70"/>
      <c r="AN1535" s="70"/>
      <c r="AO1535" s="70"/>
      <c r="AP1535" s="70"/>
      <c r="AQ1535" s="70"/>
      <c r="AR1535" s="70"/>
      <c r="AS1535" s="70"/>
      <c r="AT1535" s="70"/>
      <c r="AU1535" s="70"/>
      <c r="AV1535" s="70"/>
      <c r="AW1535" s="70"/>
      <c r="AX1535" s="70"/>
      <c r="AY1535" s="70"/>
      <c r="AZ1535" s="70"/>
      <c r="BA1535" s="70"/>
      <c r="BB1535" s="70"/>
      <c r="BC1535" s="70"/>
      <c r="BD1535" s="70"/>
      <c r="BE1535" s="70"/>
      <c r="BF1535" s="70"/>
      <c r="BG1535" s="70"/>
      <c r="BH1535" s="70"/>
      <c r="BI1535" s="70"/>
      <c r="BJ1535" s="70"/>
      <c r="BK1535" s="70"/>
      <c r="AMD1535" s="70"/>
      <c r="AME1535" s="70"/>
      <c r="AMF1535" s="70"/>
      <c r="AMG1535" s="70"/>
      <c r="AMH1535" s="70"/>
      <c r="AMI1535" s="70"/>
      <c r="AMJ1535" s="70"/>
    </row>
    <row r="1536" spans="1:1024" s="72" customFormat="1" ht="28.7" customHeight="1" x14ac:dyDescent="0.25">
      <c r="A1536" s="123">
        <v>1533</v>
      </c>
      <c r="B1536" s="53" t="s">
        <v>3172</v>
      </c>
      <c r="C1536" s="53" t="s">
        <v>2292</v>
      </c>
      <c r="D1536" s="53" t="s">
        <v>271</v>
      </c>
      <c r="E1536" s="73" t="s">
        <v>28</v>
      </c>
      <c r="F1536" s="73"/>
      <c r="G1536" s="79">
        <v>750</v>
      </c>
      <c r="H1536" s="75">
        <f t="shared" si="62"/>
        <v>937.5</v>
      </c>
      <c r="I1536" s="76">
        <v>1545.6</v>
      </c>
      <c r="J1536" s="77" t="s">
        <v>7112</v>
      </c>
      <c r="K1536" s="66" t="s">
        <v>7224</v>
      </c>
      <c r="L1536" s="66" t="s">
        <v>7113</v>
      </c>
      <c r="M1536" s="78" t="s">
        <v>9</v>
      </c>
      <c r="N1536" s="78" t="s">
        <v>24</v>
      </c>
      <c r="O1536" s="125" t="s">
        <v>7228</v>
      </c>
      <c r="P1536" s="70"/>
      <c r="Q1536" s="70"/>
      <c r="R1536" s="70"/>
      <c r="S1536" s="70"/>
      <c r="T1536" s="70"/>
      <c r="U1536" s="70"/>
      <c r="V1536" s="70"/>
      <c r="W1536" s="70"/>
      <c r="X1536" s="70"/>
      <c r="Y1536" s="70"/>
      <c r="Z1536" s="70"/>
      <c r="AA1536" s="70"/>
      <c r="AB1536" s="70"/>
      <c r="AC1536" s="70"/>
      <c r="AD1536" s="70"/>
      <c r="AE1536" s="70"/>
      <c r="AF1536" s="70"/>
      <c r="AG1536" s="70"/>
      <c r="AH1536" s="70"/>
      <c r="AI1536" s="70"/>
      <c r="AJ1536" s="70"/>
      <c r="AK1536" s="70"/>
      <c r="AL1536" s="70"/>
      <c r="AM1536" s="70"/>
      <c r="AN1536" s="70"/>
      <c r="AO1536" s="70"/>
      <c r="AP1536" s="70"/>
      <c r="AQ1536" s="70"/>
      <c r="AR1536" s="70"/>
      <c r="AS1536" s="70"/>
      <c r="AT1536" s="70"/>
      <c r="AU1536" s="70"/>
      <c r="AV1536" s="70"/>
      <c r="AW1536" s="70"/>
      <c r="AX1536" s="70"/>
      <c r="AY1536" s="70"/>
      <c r="AZ1536" s="70"/>
      <c r="BA1536" s="70"/>
      <c r="BB1536" s="70"/>
      <c r="BC1536" s="70"/>
      <c r="BD1536" s="70"/>
      <c r="BE1536" s="70"/>
      <c r="BF1536" s="70"/>
      <c r="BG1536" s="70"/>
      <c r="BH1536" s="70"/>
      <c r="BI1536" s="70"/>
      <c r="BJ1536" s="70"/>
      <c r="BK1536" s="70"/>
      <c r="AMD1536" s="70"/>
      <c r="AME1536" s="70"/>
      <c r="AMF1536" s="70"/>
      <c r="AMG1536" s="70"/>
      <c r="AMH1536" s="70"/>
      <c r="AMI1536" s="70"/>
      <c r="AMJ1536" s="70"/>
    </row>
    <row r="1537" spans="1:1024" s="72" customFormat="1" ht="28.7" customHeight="1" x14ac:dyDescent="0.25">
      <c r="A1537" s="123">
        <v>1534</v>
      </c>
      <c r="B1537" s="53" t="s">
        <v>3173</v>
      </c>
      <c r="C1537" s="53" t="s">
        <v>2294</v>
      </c>
      <c r="D1537" s="53" t="s">
        <v>271</v>
      </c>
      <c r="E1537" s="73" t="s">
        <v>28</v>
      </c>
      <c r="F1537" s="73"/>
      <c r="G1537" s="79">
        <v>750</v>
      </c>
      <c r="H1537" s="75">
        <f t="shared" si="62"/>
        <v>937.5</v>
      </c>
      <c r="I1537" s="76">
        <v>1545.6</v>
      </c>
      <c r="J1537" s="77" t="s">
        <v>7112</v>
      </c>
      <c r="K1537" s="66" t="s">
        <v>7224</v>
      </c>
      <c r="L1537" s="66" t="s">
        <v>7113</v>
      </c>
      <c r="M1537" s="78" t="s">
        <v>9</v>
      </c>
      <c r="N1537" s="78" t="s">
        <v>24</v>
      </c>
      <c r="O1537" s="125" t="s">
        <v>7228</v>
      </c>
      <c r="P1537" s="70"/>
      <c r="Q1537" s="70"/>
      <c r="R1537" s="70"/>
      <c r="S1537" s="70"/>
      <c r="T1537" s="70"/>
      <c r="U1537" s="70"/>
      <c r="V1537" s="70"/>
      <c r="W1537" s="70"/>
      <c r="X1537" s="70"/>
      <c r="Y1537" s="70"/>
      <c r="Z1537" s="70"/>
      <c r="AA1537" s="70"/>
      <c r="AB1537" s="70"/>
      <c r="AC1537" s="70"/>
      <c r="AD1537" s="70"/>
      <c r="AE1537" s="70"/>
      <c r="AF1537" s="70"/>
      <c r="AG1537" s="70"/>
      <c r="AH1537" s="70"/>
      <c r="AI1537" s="70"/>
      <c r="AJ1537" s="70"/>
      <c r="AK1537" s="70"/>
      <c r="AL1537" s="70"/>
      <c r="AM1537" s="70"/>
      <c r="AN1537" s="70"/>
      <c r="AO1537" s="70"/>
      <c r="AP1537" s="70"/>
      <c r="AQ1537" s="70"/>
      <c r="AR1537" s="70"/>
      <c r="AS1537" s="70"/>
      <c r="AT1537" s="70"/>
      <c r="AU1537" s="70"/>
      <c r="AV1537" s="70"/>
      <c r="AW1537" s="70"/>
      <c r="AX1537" s="70"/>
      <c r="AY1537" s="70"/>
      <c r="AZ1537" s="70"/>
      <c r="BA1537" s="70"/>
      <c r="BB1537" s="70"/>
      <c r="BC1537" s="70"/>
      <c r="BD1537" s="70"/>
      <c r="BE1537" s="70"/>
      <c r="BF1537" s="70"/>
      <c r="BG1537" s="70"/>
      <c r="BH1537" s="70"/>
      <c r="BI1537" s="70"/>
      <c r="BJ1537" s="70"/>
      <c r="BK1537" s="70"/>
      <c r="AMD1537" s="70"/>
      <c r="AME1537" s="70"/>
      <c r="AMF1537" s="70"/>
      <c r="AMG1537" s="70"/>
      <c r="AMH1537" s="70"/>
      <c r="AMI1537" s="70"/>
      <c r="AMJ1537" s="70"/>
    </row>
    <row r="1538" spans="1:1024" s="72" customFormat="1" ht="28.7" customHeight="1" x14ac:dyDescent="0.25">
      <c r="A1538" s="123">
        <v>1535</v>
      </c>
      <c r="B1538" s="53" t="s">
        <v>3174</v>
      </c>
      <c r="C1538" s="53" t="s">
        <v>2296</v>
      </c>
      <c r="D1538" s="53" t="s">
        <v>271</v>
      </c>
      <c r="E1538" s="73" t="s">
        <v>28</v>
      </c>
      <c r="F1538" s="73"/>
      <c r="G1538" s="79">
        <v>750</v>
      </c>
      <c r="H1538" s="75">
        <f t="shared" si="62"/>
        <v>937.5</v>
      </c>
      <c r="I1538" s="76">
        <v>1545.6</v>
      </c>
      <c r="J1538" s="77" t="s">
        <v>7112</v>
      </c>
      <c r="K1538" s="66" t="s">
        <v>7224</v>
      </c>
      <c r="L1538" s="66" t="s">
        <v>7113</v>
      </c>
      <c r="M1538" s="78" t="s">
        <v>9</v>
      </c>
      <c r="N1538" s="78" t="s">
        <v>24</v>
      </c>
      <c r="O1538" s="125" t="s">
        <v>7228</v>
      </c>
      <c r="P1538" s="70"/>
      <c r="Q1538" s="70"/>
      <c r="R1538" s="70"/>
      <c r="S1538" s="70"/>
      <c r="T1538" s="70"/>
      <c r="U1538" s="70"/>
      <c r="V1538" s="70"/>
      <c r="W1538" s="70"/>
      <c r="X1538" s="70"/>
      <c r="Y1538" s="70"/>
      <c r="Z1538" s="70"/>
      <c r="AA1538" s="70"/>
      <c r="AB1538" s="70"/>
      <c r="AC1538" s="70"/>
      <c r="AD1538" s="70"/>
      <c r="AE1538" s="70"/>
      <c r="AF1538" s="70"/>
      <c r="AG1538" s="70"/>
      <c r="AH1538" s="70"/>
      <c r="AI1538" s="70"/>
      <c r="AJ1538" s="70"/>
      <c r="AK1538" s="70"/>
      <c r="AL1538" s="70"/>
      <c r="AM1538" s="70"/>
      <c r="AN1538" s="70"/>
      <c r="AO1538" s="70"/>
      <c r="AP1538" s="70"/>
      <c r="AQ1538" s="70"/>
      <c r="AR1538" s="70"/>
      <c r="AS1538" s="70"/>
      <c r="AT1538" s="70"/>
      <c r="AU1538" s="70"/>
      <c r="AV1538" s="70"/>
      <c r="AW1538" s="70"/>
      <c r="AX1538" s="70"/>
      <c r="AY1538" s="70"/>
      <c r="AZ1538" s="70"/>
      <c r="BA1538" s="70"/>
      <c r="BB1538" s="70"/>
      <c r="BC1538" s="70"/>
      <c r="BD1538" s="70"/>
      <c r="BE1538" s="70"/>
      <c r="BF1538" s="70"/>
      <c r="BG1538" s="70"/>
      <c r="BH1538" s="70"/>
      <c r="BI1538" s="70"/>
      <c r="BJ1538" s="70"/>
      <c r="BK1538" s="70"/>
      <c r="AMD1538" s="70"/>
      <c r="AME1538" s="70"/>
      <c r="AMF1538" s="70"/>
      <c r="AMG1538" s="70"/>
      <c r="AMH1538" s="70"/>
      <c r="AMI1538" s="70"/>
      <c r="AMJ1538" s="70"/>
    </row>
    <row r="1539" spans="1:1024" s="72" customFormat="1" ht="28.7" customHeight="1" x14ac:dyDescent="0.25">
      <c r="A1539" s="123">
        <v>1536</v>
      </c>
      <c r="B1539" s="53" t="s">
        <v>3175</v>
      </c>
      <c r="C1539" s="53" t="s">
        <v>2298</v>
      </c>
      <c r="D1539" s="53" t="s">
        <v>271</v>
      </c>
      <c r="E1539" s="73" t="s">
        <v>28</v>
      </c>
      <c r="F1539" s="73"/>
      <c r="G1539" s="79">
        <v>750</v>
      </c>
      <c r="H1539" s="75">
        <f t="shared" si="62"/>
        <v>937.5</v>
      </c>
      <c r="I1539" s="76">
        <v>1545.6</v>
      </c>
      <c r="J1539" s="77" t="s">
        <v>7112</v>
      </c>
      <c r="K1539" s="66" t="s">
        <v>7224</v>
      </c>
      <c r="L1539" s="66" t="s">
        <v>7113</v>
      </c>
      <c r="M1539" s="78" t="s">
        <v>9</v>
      </c>
      <c r="N1539" s="78" t="s">
        <v>24</v>
      </c>
      <c r="O1539" s="125" t="s">
        <v>7228</v>
      </c>
      <c r="P1539" s="70"/>
      <c r="Q1539" s="70"/>
      <c r="R1539" s="70"/>
      <c r="S1539" s="70"/>
      <c r="T1539" s="70"/>
      <c r="U1539" s="70"/>
      <c r="V1539" s="70"/>
      <c r="W1539" s="70"/>
      <c r="X1539" s="70"/>
      <c r="Y1539" s="70"/>
      <c r="Z1539" s="70"/>
      <c r="AA1539" s="70"/>
      <c r="AB1539" s="70"/>
      <c r="AC1539" s="70"/>
      <c r="AD1539" s="70"/>
      <c r="AE1539" s="70"/>
      <c r="AF1539" s="70"/>
      <c r="AG1539" s="70"/>
      <c r="AH1539" s="70"/>
      <c r="AI1539" s="70"/>
      <c r="AJ1539" s="70"/>
      <c r="AK1539" s="70"/>
      <c r="AL1539" s="70"/>
      <c r="AM1539" s="70"/>
      <c r="AN1539" s="70"/>
      <c r="AO1539" s="70"/>
      <c r="AP1539" s="70"/>
      <c r="AQ1539" s="70"/>
      <c r="AR1539" s="70"/>
      <c r="AS1539" s="70"/>
      <c r="AT1539" s="70"/>
      <c r="AU1539" s="70"/>
      <c r="AV1539" s="70"/>
      <c r="AW1539" s="70"/>
      <c r="AX1539" s="70"/>
      <c r="AY1539" s="70"/>
      <c r="AZ1539" s="70"/>
      <c r="BA1539" s="70"/>
      <c r="BB1539" s="70"/>
      <c r="BC1539" s="70"/>
      <c r="BD1539" s="70"/>
      <c r="BE1539" s="70"/>
      <c r="BF1539" s="70"/>
      <c r="BG1539" s="70"/>
      <c r="BH1539" s="70"/>
      <c r="BI1539" s="70"/>
      <c r="BJ1539" s="70"/>
      <c r="BK1539" s="70"/>
      <c r="AMD1539" s="70"/>
      <c r="AME1539" s="70"/>
      <c r="AMF1539" s="70"/>
      <c r="AMG1539" s="70"/>
      <c r="AMH1539" s="70"/>
      <c r="AMI1539" s="70"/>
      <c r="AMJ1539" s="70"/>
    </row>
    <row r="1540" spans="1:1024" s="72" customFormat="1" ht="28.7" customHeight="1" x14ac:dyDescent="0.25">
      <c r="A1540" s="123">
        <v>1537</v>
      </c>
      <c r="B1540" s="53" t="s">
        <v>3176</v>
      </c>
      <c r="C1540" s="53" t="s">
        <v>2300</v>
      </c>
      <c r="D1540" s="53" t="s">
        <v>271</v>
      </c>
      <c r="E1540" s="73" t="s">
        <v>28</v>
      </c>
      <c r="F1540" s="73"/>
      <c r="G1540" s="79">
        <v>750</v>
      </c>
      <c r="H1540" s="75">
        <f t="shared" si="62"/>
        <v>937.5</v>
      </c>
      <c r="I1540" s="76">
        <v>1545.6</v>
      </c>
      <c r="J1540" s="77" t="s">
        <v>7112</v>
      </c>
      <c r="K1540" s="66" t="s">
        <v>7224</v>
      </c>
      <c r="L1540" s="66" t="s">
        <v>7113</v>
      </c>
      <c r="M1540" s="78" t="s">
        <v>9</v>
      </c>
      <c r="N1540" s="78" t="s">
        <v>24</v>
      </c>
      <c r="O1540" s="125" t="s">
        <v>7228</v>
      </c>
      <c r="P1540" s="70"/>
      <c r="Q1540" s="70"/>
      <c r="R1540" s="70"/>
      <c r="S1540" s="70"/>
      <c r="T1540" s="70"/>
      <c r="U1540" s="70"/>
      <c r="V1540" s="70"/>
      <c r="W1540" s="70"/>
      <c r="X1540" s="70"/>
      <c r="Y1540" s="70"/>
      <c r="Z1540" s="70"/>
      <c r="AA1540" s="70"/>
      <c r="AB1540" s="70"/>
      <c r="AC1540" s="70"/>
      <c r="AD1540" s="70"/>
      <c r="AE1540" s="70"/>
      <c r="AF1540" s="70"/>
      <c r="AG1540" s="70"/>
      <c r="AH1540" s="70"/>
      <c r="AI1540" s="70"/>
      <c r="AJ1540" s="70"/>
      <c r="AK1540" s="70"/>
      <c r="AL1540" s="70"/>
      <c r="AM1540" s="70"/>
      <c r="AN1540" s="70"/>
      <c r="AO1540" s="70"/>
      <c r="AP1540" s="70"/>
      <c r="AQ1540" s="70"/>
      <c r="AR1540" s="70"/>
      <c r="AS1540" s="70"/>
      <c r="AT1540" s="70"/>
      <c r="AU1540" s="70"/>
      <c r="AV1540" s="70"/>
      <c r="AW1540" s="70"/>
      <c r="AX1540" s="70"/>
      <c r="AY1540" s="70"/>
      <c r="AZ1540" s="70"/>
      <c r="BA1540" s="70"/>
      <c r="BB1540" s="70"/>
      <c r="BC1540" s="70"/>
      <c r="BD1540" s="70"/>
      <c r="BE1540" s="70"/>
      <c r="BF1540" s="70"/>
      <c r="BG1540" s="70"/>
      <c r="BH1540" s="70"/>
      <c r="BI1540" s="70"/>
      <c r="BJ1540" s="70"/>
      <c r="BK1540" s="70"/>
      <c r="AMD1540" s="70"/>
      <c r="AME1540" s="70"/>
      <c r="AMF1540" s="70"/>
      <c r="AMG1540" s="70"/>
      <c r="AMH1540" s="70"/>
      <c r="AMI1540" s="70"/>
      <c r="AMJ1540" s="70"/>
    </row>
    <row r="1541" spans="1:1024" s="72" customFormat="1" ht="28.7" customHeight="1" x14ac:dyDescent="0.25">
      <c r="A1541" s="123">
        <v>1538</v>
      </c>
      <c r="B1541" s="53" t="s">
        <v>3177</v>
      </c>
      <c r="C1541" s="53" t="s">
        <v>2302</v>
      </c>
      <c r="D1541" s="53" t="s">
        <v>271</v>
      </c>
      <c r="E1541" s="73" t="s">
        <v>28</v>
      </c>
      <c r="F1541" s="73"/>
      <c r="G1541" s="79">
        <v>750</v>
      </c>
      <c r="H1541" s="75">
        <f t="shared" si="62"/>
        <v>937.5</v>
      </c>
      <c r="I1541" s="76">
        <v>1545.6</v>
      </c>
      <c r="J1541" s="77" t="s">
        <v>7112</v>
      </c>
      <c r="K1541" s="66" t="s">
        <v>7224</v>
      </c>
      <c r="L1541" s="66" t="s">
        <v>7113</v>
      </c>
      <c r="M1541" s="78" t="s">
        <v>9</v>
      </c>
      <c r="N1541" s="78" t="s">
        <v>24</v>
      </c>
      <c r="O1541" s="125" t="s">
        <v>7228</v>
      </c>
      <c r="P1541" s="70"/>
      <c r="Q1541" s="70"/>
      <c r="R1541" s="70"/>
      <c r="S1541" s="70"/>
      <c r="T1541" s="70"/>
      <c r="U1541" s="70"/>
      <c r="V1541" s="70"/>
      <c r="W1541" s="70"/>
      <c r="X1541" s="70"/>
      <c r="Y1541" s="70"/>
      <c r="Z1541" s="70"/>
      <c r="AA1541" s="70"/>
      <c r="AB1541" s="70"/>
      <c r="AC1541" s="70"/>
      <c r="AD1541" s="70"/>
      <c r="AE1541" s="70"/>
      <c r="AF1541" s="70"/>
      <c r="AG1541" s="70"/>
      <c r="AH1541" s="70"/>
      <c r="AI1541" s="70"/>
      <c r="AJ1541" s="70"/>
      <c r="AK1541" s="70"/>
      <c r="AL1541" s="70"/>
      <c r="AM1541" s="70"/>
      <c r="AN1541" s="70"/>
      <c r="AO1541" s="70"/>
      <c r="AP1541" s="70"/>
      <c r="AQ1541" s="70"/>
      <c r="AR1541" s="70"/>
      <c r="AS1541" s="70"/>
      <c r="AT1541" s="70"/>
      <c r="AU1541" s="70"/>
      <c r="AV1541" s="70"/>
      <c r="AW1541" s="70"/>
      <c r="AX1541" s="70"/>
      <c r="AY1541" s="70"/>
      <c r="AZ1541" s="70"/>
      <c r="BA1541" s="70"/>
      <c r="BB1541" s="70"/>
      <c r="BC1541" s="70"/>
      <c r="BD1541" s="70"/>
      <c r="BE1541" s="70"/>
      <c r="BF1541" s="70"/>
      <c r="BG1541" s="70"/>
      <c r="BH1541" s="70"/>
      <c r="BI1541" s="70"/>
      <c r="BJ1541" s="70"/>
      <c r="BK1541" s="70"/>
      <c r="AMD1541" s="70"/>
      <c r="AME1541" s="70"/>
      <c r="AMF1541" s="70"/>
      <c r="AMG1541" s="70"/>
      <c r="AMH1541" s="70"/>
      <c r="AMI1541" s="70"/>
      <c r="AMJ1541" s="70"/>
    </row>
    <row r="1542" spans="1:1024" s="72" customFormat="1" ht="28.7" customHeight="1" x14ac:dyDescent="0.25">
      <c r="A1542" s="123">
        <v>1539</v>
      </c>
      <c r="B1542" s="53" t="s">
        <v>3178</v>
      </c>
      <c r="C1542" s="53" t="s">
        <v>2304</v>
      </c>
      <c r="D1542" s="53" t="s">
        <v>271</v>
      </c>
      <c r="E1542" s="73" t="s">
        <v>28</v>
      </c>
      <c r="F1542" s="73"/>
      <c r="G1542" s="79">
        <v>750</v>
      </c>
      <c r="H1542" s="75">
        <f t="shared" si="62"/>
        <v>937.5</v>
      </c>
      <c r="I1542" s="76">
        <v>1545.6</v>
      </c>
      <c r="J1542" s="77" t="s">
        <v>7112</v>
      </c>
      <c r="K1542" s="66" t="s">
        <v>7224</v>
      </c>
      <c r="L1542" s="66" t="s">
        <v>7113</v>
      </c>
      <c r="M1542" s="78" t="s">
        <v>9</v>
      </c>
      <c r="N1542" s="78" t="s">
        <v>24</v>
      </c>
      <c r="O1542" s="125" t="s">
        <v>7228</v>
      </c>
      <c r="P1542" s="70"/>
      <c r="Q1542" s="70"/>
      <c r="R1542" s="70"/>
      <c r="S1542" s="70"/>
      <c r="T1542" s="70"/>
      <c r="U1542" s="70"/>
      <c r="V1542" s="70"/>
      <c r="W1542" s="70"/>
      <c r="X1542" s="70"/>
      <c r="Y1542" s="70"/>
      <c r="Z1542" s="70"/>
      <c r="AA1542" s="70"/>
      <c r="AB1542" s="70"/>
      <c r="AC1542" s="70"/>
      <c r="AD1542" s="70"/>
      <c r="AE1542" s="70"/>
      <c r="AF1542" s="70"/>
      <c r="AG1542" s="70"/>
      <c r="AH1542" s="70"/>
      <c r="AI1542" s="70"/>
      <c r="AJ1542" s="70"/>
      <c r="AK1542" s="70"/>
      <c r="AL1542" s="70"/>
      <c r="AM1542" s="70"/>
      <c r="AN1542" s="70"/>
      <c r="AO1542" s="70"/>
      <c r="AP1542" s="70"/>
      <c r="AQ1542" s="70"/>
      <c r="AR1542" s="70"/>
      <c r="AS1542" s="70"/>
      <c r="AT1542" s="70"/>
      <c r="AU1542" s="70"/>
      <c r="AV1542" s="70"/>
      <c r="AW1542" s="70"/>
      <c r="AX1542" s="70"/>
      <c r="AY1542" s="70"/>
      <c r="AZ1542" s="70"/>
      <c r="BA1542" s="70"/>
      <c r="BB1542" s="70"/>
      <c r="BC1542" s="70"/>
      <c r="BD1542" s="70"/>
      <c r="BE1542" s="70"/>
      <c r="BF1542" s="70"/>
      <c r="BG1542" s="70"/>
      <c r="BH1542" s="70"/>
      <c r="BI1542" s="70"/>
      <c r="BJ1542" s="70"/>
      <c r="BK1542" s="70"/>
      <c r="AMD1542" s="70"/>
      <c r="AME1542" s="70"/>
      <c r="AMF1542" s="70"/>
      <c r="AMG1542" s="70"/>
      <c r="AMH1542" s="70"/>
      <c r="AMI1542" s="70"/>
      <c r="AMJ1542" s="70"/>
    </row>
    <row r="1543" spans="1:1024" s="72" customFormat="1" ht="28.7" customHeight="1" x14ac:dyDescent="0.25">
      <c r="A1543" s="123">
        <v>1540</v>
      </c>
      <c r="B1543" s="53" t="s">
        <v>3179</v>
      </c>
      <c r="C1543" s="53" t="s">
        <v>2306</v>
      </c>
      <c r="D1543" s="53" t="s">
        <v>271</v>
      </c>
      <c r="E1543" s="73" t="s">
        <v>28</v>
      </c>
      <c r="F1543" s="73"/>
      <c r="G1543" s="79">
        <v>750</v>
      </c>
      <c r="H1543" s="75">
        <f t="shared" si="62"/>
        <v>937.5</v>
      </c>
      <c r="I1543" s="76">
        <v>1545.6</v>
      </c>
      <c r="J1543" s="77" t="s">
        <v>7112</v>
      </c>
      <c r="K1543" s="66" t="s">
        <v>7224</v>
      </c>
      <c r="L1543" s="66" t="s">
        <v>7113</v>
      </c>
      <c r="M1543" s="78" t="s">
        <v>9</v>
      </c>
      <c r="N1543" s="78" t="s">
        <v>24</v>
      </c>
      <c r="O1543" s="125" t="s">
        <v>7228</v>
      </c>
      <c r="P1543" s="70"/>
      <c r="Q1543" s="70"/>
      <c r="R1543" s="70"/>
      <c r="S1543" s="70"/>
      <c r="T1543" s="70"/>
      <c r="U1543" s="70"/>
      <c r="V1543" s="70"/>
      <c r="W1543" s="70"/>
      <c r="X1543" s="70"/>
      <c r="Y1543" s="70"/>
      <c r="Z1543" s="70"/>
      <c r="AA1543" s="70"/>
      <c r="AB1543" s="70"/>
      <c r="AC1543" s="70"/>
      <c r="AD1543" s="70"/>
      <c r="AE1543" s="70"/>
      <c r="AF1543" s="70"/>
      <c r="AG1543" s="70"/>
      <c r="AH1543" s="70"/>
      <c r="AI1543" s="70"/>
      <c r="AJ1543" s="70"/>
      <c r="AK1543" s="70"/>
      <c r="AL1543" s="70"/>
      <c r="AM1543" s="70"/>
      <c r="AN1543" s="70"/>
      <c r="AO1543" s="70"/>
      <c r="AP1543" s="70"/>
      <c r="AQ1543" s="70"/>
      <c r="AR1543" s="70"/>
      <c r="AS1543" s="70"/>
      <c r="AT1543" s="70"/>
      <c r="AU1543" s="70"/>
      <c r="AV1543" s="70"/>
      <c r="AW1543" s="70"/>
      <c r="AX1543" s="70"/>
      <c r="AY1543" s="70"/>
      <c r="AZ1543" s="70"/>
      <c r="BA1543" s="70"/>
      <c r="BB1543" s="70"/>
      <c r="BC1543" s="70"/>
      <c r="BD1543" s="70"/>
      <c r="BE1543" s="70"/>
      <c r="BF1543" s="70"/>
      <c r="BG1543" s="70"/>
      <c r="BH1543" s="70"/>
      <c r="BI1543" s="70"/>
      <c r="BJ1543" s="70"/>
      <c r="BK1543" s="70"/>
      <c r="AMD1543" s="70"/>
      <c r="AME1543" s="70"/>
      <c r="AMF1543" s="70"/>
      <c r="AMG1543" s="70"/>
      <c r="AMH1543" s="70"/>
      <c r="AMI1543" s="70"/>
      <c r="AMJ1543" s="70"/>
    </row>
    <row r="1544" spans="1:1024" s="72" customFormat="1" ht="28.7" customHeight="1" x14ac:dyDescent="0.25">
      <c r="A1544" s="123">
        <v>1541</v>
      </c>
      <c r="B1544" s="53" t="s">
        <v>3180</v>
      </c>
      <c r="C1544" s="53" t="s">
        <v>2308</v>
      </c>
      <c r="D1544" s="53" t="s">
        <v>271</v>
      </c>
      <c r="E1544" s="73" t="s">
        <v>28</v>
      </c>
      <c r="F1544" s="73"/>
      <c r="G1544" s="79">
        <v>750</v>
      </c>
      <c r="H1544" s="75">
        <f t="shared" si="62"/>
        <v>937.5</v>
      </c>
      <c r="I1544" s="76">
        <v>1545.6</v>
      </c>
      <c r="J1544" s="77" t="s">
        <v>7112</v>
      </c>
      <c r="K1544" s="66" t="s">
        <v>7224</v>
      </c>
      <c r="L1544" s="66" t="s">
        <v>7113</v>
      </c>
      <c r="M1544" s="78" t="s">
        <v>9</v>
      </c>
      <c r="N1544" s="78" t="s">
        <v>24</v>
      </c>
      <c r="O1544" s="125" t="s">
        <v>7228</v>
      </c>
      <c r="P1544" s="70"/>
      <c r="Q1544" s="70"/>
      <c r="R1544" s="70"/>
      <c r="S1544" s="70"/>
      <c r="T1544" s="70"/>
      <c r="U1544" s="70"/>
      <c r="V1544" s="70"/>
      <c r="W1544" s="70"/>
      <c r="X1544" s="70"/>
      <c r="Y1544" s="70"/>
      <c r="Z1544" s="70"/>
      <c r="AA1544" s="70"/>
      <c r="AB1544" s="70"/>
      <c r="AC1544" s="70"/>
      <c r="AD1544" s="70"/>
      <c r="AE1544" s="70"/>
      <c r="AF1544" s="70"/>
      <c r="AG1544" s="70"/>
      <c r="AH1544" s="70"/>
      <c r="AI1544" s="70"/>
      <c r="AJ1544" s="70"/>
      <c r="AK1544" s="70"/>
      <c r="AL1544" s="70"/>
      <c r="AM1544" s="70"/>
      <c r="AN1544" s="70"/>
      <c r="AO1544" s="70"/>
      <c r="AP1544" s="70"/>
      <c r="AQ1544" s="70"/>
      <c r="AR1544" s="70"/>
      <c r="AS1544" s="70"/>
      <c r="AT1544" s="70"/>
      <c r="AU1544" s="70"/>
      <c r="AV1544" s="70"/>
      <c r="AW1544" s="70"/>
      <c r="AX1544" s="70"/>
      <c r="AY1544" s="70"/>
      <c r="AZ1544" s="70"/>
      <c r="BA1544" s="70"/>
      <c r="BB1544" s="70"/>
      <c r="BC1544" s="70"/>
      <c r="BD1544" s="70"/>
      <c r="BE1544" s="70"/>
      <c r="BF1544" s="70"/>
      <c r="BG1544" s="70"/>
      <c r="BH1544" s="70"/>
      <c r="BI1544" s="70"/>
      <c r="BJ1544" s="70"/>
      <c r="BK1544" s="70"/>
      <c r="AMD1544" s="70"/>
      <c r="AME1544" s="70"/>
      <c r="AMF1544" s="70"/>
      <c r="AMG1544" s="70"/>
      <c r="AMH1544" s="70"/>
      <c r="AMI1544" s="70"/>
      <c r="AMJ1544" s="70"/>
    </row>
    <row r="1545" spans="1:1024" s="72" customFormat="1" ht="28.7" customHeight="1" x14ac:dyDescent="0.25">
      <c r="A1545" s="123">
        <v>1542</v>
      </c>
      <c r="B1545" s="53" t="s">
        <v>3181</v>
      </c>
      <c r="C1545" s="53" t="s">
        <v>2310</v>
      </c>
      <c r="D1545" s="53" t="s">
        <v>271</v>
      </c>
      <c r="E1545" s="73" t="s">
        <v>28</v>
      </c>
      <c r="F1545" s="73"/>
      <c r="G1545" s="79">
        <v>750</v>
      </c>
      <c r="H1545" s="75">
        <f t="shared" si="62"/>
        <v>937.5</v>
      </c>
      <c r="I1545" s="76">
        <v>1545.6</v>
      </c>
      <c r="J1545" s="77" t="s">
        <v>7112</v>
      </c>
      <c r="K1545" s="66" t="s">
        <v>7224</v>
      </c>
      <c r="L1545" s="66" t="s">
        <v>7113</v>
      </c>
      <c r="M1545" s="78" t="s">
        <v>9</v>
      </c>
      <c r="N1545" s="78" t="s">
        <v>24</v>
      </c>
      <c r="O1545" s="125" t="s">
        <v>7228</v>
      </c>
      <c r="P1545" s="70"/>
      <c r="Q1545" s="70"/>
      <c r="R1545" s="70"/>
      <c r="S1545" s="70"/>
      <c r="T1545" s="70"/>
      <c r="U1545" s="70"/>
      <c r="V1545" s="70"/>
      <c r="W1545" s="70"/>
      <c r="X1545" s="70"/>
      <c r="Y1545" s="70"/>
      <c r="Z1545" s="70"/>
      <c r="AA1545" s="70"/>
      <c r="AB1545" s="70"/>
      <c r="AC1545" s="70"/>
      <c r="AD1545" s="70"/>
      <c r="AE1545" s="70"/>
      <c r="AF1545" s="70"/>
      <c r="AG1545" s="70"/>
      <c r="AH1545" s="70"/>
      <c r="AI1545" s="70"/>
      <c r="AJ1545" s="70"/>
      <c r="AK1545" s="70"/>
      <c r="AL1545" s="70"/>
      <c r="AM1545" s="70"/>
      <c r="AN1545" s="70"/>
      <c r="AO1545" s="70"/>
      <c r="AP1545" s="70"/>
      <c r="AQ1545" s="70"/>
      <c r="AR1545" s="70"/>
      <c r="AS1545" s="70"/>
      <c r="AT1545" s="70"/>
      <c r="AU1545" s="70"/>
      <c r="AV1545" s="70"/>
      <c r="AW1545" s="70"/>
      <c r="AX1545" s="70"/>
      <c r="AY1545" s="70"/>
      <c r="AZ1545" s="70"/>
      <c r="BA1545" s="70"/>
      <c r="BB1545" s="70"/>
      <c r="BC1545" s="70"/>
      <c r="BD1545" s="70"/>
      <c r="BE1545" s="70"/>
      <c r="BF1545" s="70"/>
      <c r="BG1545" s="70"/>
      <c r="BH1545" s="70"/>
      <c r="BI1545" s="70"/>
      <c r="BJ1545" s="70"/>
      <c r="BK1545" s="70"/>
      <c r="AMD1545" s="70"/>
      <c r="AME1545" s="70"/>
      <c r="AMF1545" s="70"/>
      <c r="AMG1545" s="70"/>
      <c r="AMH1545" s="70"/>
      <c r="AMI1545" s="70"/>
      <c r="AMJ1545" s="70"/>
    </row>
    <row r="1546" spans="1:1024" s="72" customFormat="1" ht="28.7" customHeight="1" x14ac:dyDescent="0.25">
      <c r="A1546" s="123">
        <v>1543</v>
      </c>
      <c r="B1546" s="53" t="s">
        <v>3182</v>
      </c>
      <c r="C1546" s="53" t="s">
        <v>2312</v>
      </c>
      <c r="D1546" s="53" t="s">
        <v>271</v>
      </c>
      <c r="E1546" s="73" t="s">
        <v>28</v>
      </c>
      <c r="F1546" s="73"/>
      <c r="G1546" s="79">
        <v>750</v>
      </c>
      <c r="H1546" s="75">
        <f t="shared" si="62"/>
        <v>937.5</v>
      </c>
      <c r="I1546" s="76">
        <v>1545.6</v>
      </c>
      <c r="J1546" s="77" t="s">
        <v>7112</v>
      </c>
      <c r="K1546" s="66" t="s">
        <v>7224</v>
      </c>
      <c r="L1546" s="66" t="s">
        <v>7113</v>
      </c>
      <c r="M1546" s="78" t="s">
        <v>9</v>
      </c>
      <c r="N1546" s="78" t="s">
        <v>24</v>
      </c>
      <c r="O1546" s="125" t="s">
        <v>7228</v>
      </c>
      <c r="P1546" s="70"/>
      <c r="Q1546" s="70"/>
      <c r="R1546" s="70"/>
      <c r="S1546" s="70"/>
      <c r="T1546" s="70"/>
      <c r="U1546" s="70"/>
      <c r="V1546" s="70"/>
      <c r="W1546" s="70"/>
      <c r="X1546" s="70"/>
      <c r="Y1546" s="70"/>
      <c r="Z1546" s="70"/>
      <c r="AA1546" s="70"/>
      <c r="AB1546" s="70"/>
      <c r="AC1546" s="70"/>
      <c r="AD1546" s="70"/>
      <c r="AE1546" s="70"/>
      <c r="AF1546" s="70"/>
      <c r="AG1546" s="70"/>
      <c r="AH1546" s="70"/>
      <c r="AI1546" s="70"/>
      <c r="AJ1546" s="70"/>
      <c r="AK1546" s="70"/>
      <c r="AL1546" s="70"/>
      <c r="AM1546" s="70"/>
      <c r="AN1546" s="70"/>
      <c r="AO1546" s="70"/>
      <c r="AP1546" s="70"/>
      <c r="AQ1546" s="70"/>
      <c r="AR1546" s="70"/>
      <c r="AS1546" s="70"/>
      <c r="AT1546" s="70"/>
      <c r="AU1546" s="70"/>
      <c r="AV1546" s="70"/>
      <c r="AW1546" s="70"/>
      <c r="AX1546" s="70"/>
      <c r="AY1546" s="70"/>
      <c r="AZ1546" s="70"/>
      <c r="BA1546" s="70"/>
      <c r="BB1546" s="70"/>
      <c r="BC1546" s="70"/>
      <c r="BD1546" s="70"/>
      <c r="BE1546" s="70"/>
      <c r="BF1546" s="70"/>
      <c r="BG1546" s="70"/>
      <c r="BH1546" s="70"/>
      <c r="BI1546" s="70"/>
      <c r="BJ1546" s="70"/>
      <c r="BK1546" s="70"/>
      <c r="AMD1546" s="70"/>
      <c r="AME1546" s="70"/>
      <c r="AMF1546" s="70"/>
      <c r="AMG1546" s="70"/>
      <c r="AMH1546" s="70"/>
      <c r="AMI1546" s="70"/>
      <c r="AMJ1546" s="70"/>
    </row>
    <row r="1547" spans="1:1024" s="72" customFormat="1" ht="28.7" customHeight="1" x14ac:dyDescent="0.25">
      <c r="A1547" s="123">
        <v>1544</v>
      </c>
      <c r="B1547" s="53" t="s">
        <v>3183</v>
      </c>
      <c r="C1547" s="53" t="s">
        <v>2314</v>
      </c>
      <c r="D1547" s="53" t="s">
        <v>271</v>
      </c>
      <c r="E1547" s="73" t="s">
        <v>28</v>
      </c>
      <c r="F1547" s="73"/>
      <c r="G1547" s="79">
        <v>750</v>
      </c>
      <c r="H1547" s="75">
        <f t="shared" si="62"/>
        <v>937.5</v>
      </c>
      <c r="I1547" s="76">
        <v>1545.6</v>
      </c>
      <c r="J1547" s="77" t="s">
        <v>7112</v>
      </c>
      <c r="K1547" s="66" t="s">
        <v>7224</v>
      </c>
      <c r="L1547" s="66" t="s">
        <v>7113</v>
      </c>
      <c r="M1547" s="78" t="s">
        <v>9</v>
      </c>
      <c r="N1547" s="78" t="s">
        <v>24</v>
      </c>
      <c r="O1547" s="125" t="s">
        <v>7228</v>
      </c>
      <c r="P1547" s="70"/>
      <c r="Q1547" s="70"/>
      <c r="R1547" s="70"/>
      <c r="S1547" s="70"/>
      <c r="T1547" s="70"/>
      <c r="U1547" s="70"/>
      <c r="V1547" s="70"/>
      <c r="W1547" s="70"/>
      <c r="X1547" s="70"/>
      <c r="Y1547" s="70"/>
      <c r="Z1547" s="70"/>
      <c r="AA1547" s="70"/>
      <c r="AB1547" s="70"/>
      <c r="AC1547" s="70"/>
      <c r="AD1547" s="70"/>
      <c r="AE1547" s="70"/>
      <c r="AF1547" s="70"/>
      <c r="AG1547" s="70"/>
      <c r="AH1547" s="70"/>
      <c r="AI1547" s="70"/>
      <c r="AJ1547" s="70"/>
      <c r="AK1547" s="70"/>
      <c r="AL1547" s="70"/>
      <c r="AM1547" s="70"/>
      <c r="AN1547" s="70"/>
      <c r="AO1547" s="70"/>
      <c r="AP1547" s="70"/>
      <c r="AQ1547" s="70"/>
      <c r="AR1547" s="70"/>
      <c r="AS1547" s="70"/>
      <c r="AT1547" s="70"/>
      <c r="AU1547" s="70"/>
      <c r="AV1547" s="70"/>
      <c r="AW1547" s="70"/>
      <c r="AX1547" s="70"/>
      <c r="AY1547" s="70"/>
      <c r="AZ1547" s="70"/>
      <c r="BA1547" s="70"/>
      <c r="BB1547" s="70"/>
      <c r="BC1547" s="70"/>
      <c r="BD1547" s="70"/>
      <c r="BE1547" s="70"/>
      <c r="BF1547" s="70"/>
      <c r="BG1547" s="70"/>
      <c r="BH1547" s="70"/>
      <c r="BI1547" s="70"/>
      <c r="BJ1547" s="70"/>
      <c r="BK1547" s="70"/>
      <c r="AMD1547" s="70"/>
      <c r="AME1547" s="70"/>
      <c r="AMF1547" s="70"/>
      <c r="AMG1547" s="70"/>
      <c r="AMH1547" s="70"/>
      <c r="AMI1547" s="70"/>
      <c r="AMJ1547" s="70"/>
    </row>
    <row r="1548" spans="1:1024" s="72" customFormat="1" ht="28.7" customHeight="1" x14ac:dyDescent="0.25">
      <c r="A1548" s="123">
        <v>1545</v>
      </c>
      <c r="B1548" s="53" t="s">
        <v>3184</v>
      </c>
      <c r="C1548" s="53" t="s">
        <v>2316</v>
      </c>
      <c r="D1548" s="53" t="s">
        <v>271</v>
      </c>
      <c r="E1548" s="73" t="s">
        <v>28</v>
      </c>
      <c r="F1548" s="73"/>
      <c r="G1548" s="79">
        <v>750</v>
      </c>
      <c r="H1548" s="75">
        <f t="shared" si="62"/>
        <v>937.5</v>
      </c>
      <c r="I1548" s="76">
        <v>1545.6</v>
      </c>
      <c r="J1548" s="77" t="s">
        <v>7112</v>
      </c>
      <c r="K1548" s="66" t="s">
        <v>7224</v>
      </c>
      <c r="L1548" s="66" t="s">
        <v>7113</v>
      </c>
      <c r="M1548" s="78" t="s">
        <v>9</v>
      </c>
      <c r="N1548" s="78" t="s">
        <v>24</v>
      </c>
      <c r="O1548" s="125" t="s">
        <v>7228</v>
      </c>
      <c r="P1548" s="70"/>
      <c r="Q1548" s="70"/>
      <c r="R1548" s="70"/>
      <c r="S1548" s="70"/>
      <c r="T1548" s="70"/>
      <c r="U1548" s="70"/>
      <c r="V1548" s="70"/>
      <c r="W1548" s="70"/>
      <c r="X1548" s="70"/>
      <c r="Y1548" s="70"/>
      <c r="Z1548" s="70"/>
      <c r="AA1548" s="70"/>
      <c r="AB1548" s="70"/>
      <c r="AC1548" s="70"/>
      <c r="AD1548" s="70"/>
      <c r="AE1548" s="70"/>
      <c r="AF1548" s="70"/>
      <c r="AG1548" s="70"/>
      <c r="AH1548" s="70"/>
      <c r="AI1548" s="70"/>
      <c r="AJ1548" s="70"/>
      <c r="AK1548" s="70"/>
      <c r="AL1548" s="70"/>
      <c r="AM1548" s="70"/>
      <c r="AN1548" s="70"/>
      <c r="AO1548" s="70"/>
      <c r="AP1548" s="70"/>
      <c r="AQ1548" s="70"/>
      <c r="AR1548" s="70"/>
      <c r="AS1548" s="70"/>
      <c r="AT1548" s="70"/>
      <c r="AU1548" s="70"/>
      <c r="AV1548" s="70"/>
      <c r="AW1548" s="70"/>
      <c r="AX1548" s="70"/>
      <c r="AY1548" s="70"/>
      <c r="AZ1548" s="70"/>
      <c r="BA1548" s="70"/>
      <c r="BB1548" s="70"/>
      <c r="BC1548" s="70"/>
      <c r="BD1548" s="70"/>
      <c r="BE1548" s="70"/>
      <c r="BF1548" s="70"/>
      <c r="BG1548" s="70"/>
      <c r="BH1548" s="70"/>
      <c r="BI1548" s="70"/>
      <c r="BJ1548" s="70"/>
      <c r="BK1548" s="70"/>
      <c r="AMD1548" s="70"/>
      <c r="AME1548" s="70"/>
      <c r="AMF1548" s="70"/>
      <c r="AMG1548" s="70"/>
      <c r="AMH1548" s="70"/>
      <c r="AMI1548" s="70"/>
      <c r="AMJ1548" s="70"/>
    </row>
    <row r="1549" spans="1:1024" s="72" customFormat="1" ht="28.7" customHeight="1" x14ac:dyDescent="0.25">
      <c r="A1549" s="123">
        <v>1546</v>
      </c>
      <c r="B1549" s="53" t="s">
        <v>3185</v>
      </c>
      <c r="C1549" s="53" t="s">
        <v>2318</v>
      </c>
      <c r="D1549" s="53" t="s">
        <v>271</v>
      </c>
      <c r="E1549" s="73" t="s">
        <v>28</v>
      </c>
      <c r="F1549" s="73"/>
      <c r="G1549" s="79">
        <v>750</v>
      </c>
      <c r="H1549" s="75">
        <f t="shared" si="62"/>
        <v>937.5</v>
      </c>
      <c r="I1549" s="76">
        <v>1545.6</v>
      </c>
      <c r="J1549" s="77" t="s">
        <v>7112</v>
      </c>
      <c r="K1549" s="66" t="s">
        <v>7224</v>
      </c>
      <c r="L1549" s="66" t="s">
        <v>7113</v>
      </c>
      <c r="M1549" s="78" t="s">
        <v>9</v>
      </c>
      <c r="N1549" s="78" t="s">
        <v>24</v>
      </c>
      <c r="O1549" s="125" t="s">
        <v>7228</v>
      </c>
      <c r="P1549" s="70"/>
      <c r="Q1549" s="70"/>
      <c r="R1549" s="70"/>
      <c r="S1549" s="70"/>
      <c r="T1549" s="70"/>
      <c r="U1549" s="70"/>
      <c r="V1549" s="70"/>
      <c r="W1549" s="70"/>
      <c r="X1549" s="70"/>
      <c r="Y1549" s="70"/>
      <c r="Z1549" s="70"/>
      <c r="AA1549" s="70"/>
      <c r="AB1549" s="70"/>
      <c r="AC1549" s="70"/>
      <c r="AD1549" s="70"/>
      <c r="AE1549" s="70"/>
      <c r="AF1549" s="70"/>
      <c r="AG1549" s="70"/>
      <c r="AH1549" s="70"/>
      <c r="AI1549" s="70"/>
      <c r="AJ1549" s="70"/>
      <c r="AK1549" s="70"/>
      <c r="AL1549" s="70"/>
      <c r="AM1549" s="70"/>
      <c r="AN1549" s="70"/>
      <c r="AO1549" s="70"/>
      <c r="AP1549" s="70"/>
      <c r="AQ1549" s="70"/>
      <c r="AR1549" s="70"/>
      <c r="AS1549" s="70"/>
      <c r="AT1549" s="70"/>
      <c r="AU1549" s="70"/>
      <c r="AV1549" s="70"/>
      <c r="AW1549" s="70"/>
      <c r="AX1549" s="70"/>
      <c r="AY1549" s="70"/>
      <c r="AZ1549" s="70"/>
      <c r="BA1549" s="70"/>
      <c r="BB1549" s="70"/>
      <c r="BC1549" s="70"/>
      <c r="BD1549" s="70"/>
      <c r="BE1549" s="70"/>
      <c r="BF1549" s="70"/>
      <c r="BG1549" s="70"/>
      <c r="BH1549" s="70"/>
      <c r="BI1549" s="70"/>
      <c r="BJ1549" s="70"/>
      <c r="BK1549" s="70"/>
      <c r="AMD1549" s="70"/>
      <c r="AME1549" s="70"/>
      <c r="AMF1549" s="70"/>
      <c r="AMG1549" s="70"/>
      <c r="AMH1549" s="70"/>
      <c r="AMI1549" s="70"/>
      <c r="AMJ1549" s="70"/>
    </row>
    <row r="1550" spans="1:1024" s="72" customFormat="1" ht="28.7" customHeight="1" x14ac:dyDescent="0.25">
      <c r="A1550" s="123">
        <v>1547</v>
      </c>
      <c r="B1550" s="53" t="s">
        <v>3186</v>
      </c>
      <c r="C1550" s="53" t="s">
        <v>3187</v>
      </c>
      <c r="D1550" s="53" t="s">
        <v>3188</v>
      </c>
      <c r="E1550" s="73" t="s">
        <v>22</v>
      </c>
      <c r="F1550" s="73" t="s">
        <v>110</v>
      </c>
      <c r="G1550" s="74">
        <v>5040</v>
      </c>
      <c r="H1550" s="75">
        <f t="shared" si="62"/>
        <v>6300</v>
      </c>
      <c r="I1550" s="76">
        <v>14860</v>
      </c>
      <c r="J1550" s="77" t="s">
        <v>124</v>
      </c>
      <c r="K1550" s="66" t="s">
        <v>7224</v>
      </c>
      <c r="L1550" s="71" t="s">
        <v>7111</v>
      </c>
      <c r="M1550" s="78" t="s">
        <v>9</v>
      </c>
      <c r="N1550" s="78" t="s">
        <v>24</v>
      </c>
      <c r="O1550" s="125" t="s">
        <v>7228</v>
      </c>
      <c r="P1550" s="70"/>
      <c r="Q1550" s="70"/>
      <c r="R1550" s="70"/>
      <c r="S1550" s="70"/>
      <c r="T1550" s="70"/>
      <c r="U1550" s="70"/>
      <c r="V1550" s="70"/>
      <c r="W1550" s="70"/>
      <c r="X1550" s="70"/>
      <c r="Y1550" s="70"/>
      <c r="Z1550" s="70"/>
      <c r="AA1550" s="70"/>
      <c r="AB1550" s="70"/>
      <c r="AC1550" s="70"/>
      <c r="AD1550" s="70"/>
      <c r="AE1550" s="70"/>
      <c r="AF1550" s="70"/>
      <c r="AG1550" s="70"/>
      <c r="AH1550" s="70"/>
      <c r="AI1550" s="70"/>
      <c r="AJ1550" s="70"/>
      <c r="AK1550" s="70"/>
      <c r="AL1550" s="70"/>
      <c r="AM1550" s="70"/>
      <c r="AN1550" s="70"/>
      <c r="AO1550" s="70"/>
      <c r="AP1550" s="70"/>
      <c r="AQ1550" s="70"/>
      <c r="AR1550" s="70"/>
      <c r="AS1550" s="70"/>
      <c r="AT1550" s="70"/>
      <c r="AU1550" s="70"/>
      <c r="AV1550" s="70"/>
      <c r="AW1550" s="70"/>
      <c r="AX1550" s="70"/>
      <c r="AY1550" s="70"/>
      <c r="AZ1550" s="70"/>
      <c r="BA1550" s="70"/>
      <c r="BB1550" s="70"/>
      <c r="BC1550" s="70"/>
      <c r="BD1550" s="70"/>
      <c r="BE1550" s="70"/>
      <c r="BF1550" s="70"/>
      <c r="BG1550" s="70"/>
      <c r="BH1550" s="70"/>
      <c r="BI1550" s="70"/>
      <c r="BJ1550" s="70"/>
      <c r="BK1550" s="70"/>
      <c r="AMD1550" s="70"/>
      <c r="AME1550" s="70"/>
      <c r="AMF1550" s="70"/>
      <c r="AMG1550" s="70"/>
      <c r="AMH1550" s="70"/>
      <c r="AMI1550" s="70"/>
      <c r="AMJ1550" s="70"/>
    </row>
    <row r="1551" spans="1:1024" s="72" customFormat="1" ht="28.7" customHeight="1" x14ac:dyDescent="0.25">
      <c r="A1551" s="123">
        <v>1548</v>
      </c>
      <c r="B1551" s="53" t="s">
        <v>3189</v>
      </c>
      <c r="C1551" s="53" t="s">
        <v>3190</v>
      </c>
      <c r="D1551" s="53" t="s">
        <v>3191</v>
      </c>
      <c r="E1551" s="73" t="s">
        <v>22</v>
      </c>
      <c r="F1551" s="73" t="s">
        <v>3192</v>
      </c>
      <c r="G1551" s="74">
        <v>18480</v>
      </c>
      <c r="H1551" s="75">
        <f t="shared" si="62"/>
        <v>23100</v>
      </c>
      <c r="I1551" s="76">
        <v>38480</v>
      </c>
      <c r="J1551" s="77" t="s">
        <v>124</v>
      </c>
      <c r="K1551" s="66" t="s">
        <v>7224</v>
      </c>
      <c r="L1551" s="71" t="s">
        <v>7111</v>
      </c>
      <c r="M1551" s="78" t="s">
        <v>9</v>
      </c>
      <c r="N1551" s="78" t="s">
        <v>24</v>
      </c>
      <c r="O1551" s="125" t="s">
        <v>7228</v>
      </c>
      <c r="P1551" s="70"/>
      <c r="Q1551" s="70"/>
      <c r="R1551" s="70"/>
      <c r="S1551" s="70"/>
      <c r="T1551" s="70"/>
      <c r="U1551" s="70"/>
      <c r="V1551" s="70"/>
      <c r="W1551" s="70"/>
      <c r="X1551" s="70"/>
      <c r="Y1551" s="70"/>
      <c r="Z1551" s="70"/>
      <c r="AA1551" s="70"/>
      <c r="AB1551" s="70"/>
      <c r="AC1551" s="70"/>
      <c r="AD1551" s="70"/>
      <c r="AE1551" s="70"/>
      <c r="AF1551" s="70"/>
      <c r="AG1551" s="70"/>
      <c r="AH1551" s="70"/>
      <c r="AI1551" s="70"/>
      <c r="AJ1551" s="70"/>
      <c r="AK1551" s="70"/>
      <c r="AL1551" s="70"/>
      <c r="AM1551" s="70"/>
      <c r="AN1551" s="70"/>
      <c r="AO1551" s="70"/>
      <c r="AP1551" s="70"/>
      <c r="AQ1551" s="70"/>
      <c r="AR1551" s="70"/>
      <c r="AS1551" s="70"/>
      <c r="AT1551" s="70"/>
      <c r="AU1551" s="70"/>
      <c r="AV1551" s="70"/>
      <c r="AW1551" s="70"/>
      <c r="AX1551" s="70"/>
      <c r="AY1551" s="70"/>
      <c r="AZ1551" s="70"/>
      <c r="BA1551" s="70"/>
      <c r="BB1551" s="70"/>
      <c r="BC1551" s="70"/>
      <c r="BD1551" s="70"/>
      <c r="BE1551" s="70"/>
      <c r="BF1551" s="70"/>
      <c r="BG1551" s="70"/>
      <c r="BH1551" s="70"/>
      <c r="BI1551" s="70"/>
      <c r="BJ1551" s="70"/>
      <c r="BK1551" s="70"/>
      <c r="AMD1551" s="70"/>
      <c r="AME1551" s="70"/>
      <c r="AMF1551" s="70"/>
      <c r="AMG1551" s="70"/>
      <c r="AMH1551" s="70"/>
      <c r="AMI1551" s="70"/>
      <c r="AMJ1551" s="70"/>
    </row>
    <row r="1552" spans="1:1024" s="72" customFormat="1" ht="28.7" customHeight="1" x14ac:dyDescent="0.25">
      <c r="A1552" s="123">
        <v>1549</v>
      </c>
      <c r="B1552" s="53" t="s">
        <v>3193</v>
      </c>
      <c r="C1552" s="53" t="s">
        <v>3194</v>
      </c>
      <c r="D1552" s="53" t="s">
        <v>3195</v>
      </c>
      <c r="E1552" s="73" t="s">
        <v>22</v>
      </c>
      <c r="F1552" s="73" t="s">
        <v>3196</v>
      </c>
      <c r="G1552" s="74">
        <v>11760</v>
      </c>
      <c r="H1552" s="75">
        <f t="shared" si="62"/>
        <v>14700</v>
      </c>
      <c r="I1552" s="76">
        <v>36940</v>
      </c>
      <c r="J1552" s="77" t="s">
        <v>3197</v>
      </c>
      <c r="K1552" s="66" t="s">
        <v>7224</v>
      </c>
      <c r="L1552" s="71" t="s">
        <v>7111</v>
      </c>
      <c r="M1552" s="78" t="s">
        <v>9</v>
      </c>
      <c r="N1552" s="78" t="s">
        <v>24</v>
      </c>
      <c r="O1552" s="125" t="s">
        <v>7228</v>
      </c>
      <c r="P1552" s="70"/>
      <c r="Q1552" s="70"/>
      <c r="R1552" s="70"/>
      <c r="S1552" s="70"/>
      <c r="T1552" s="70"/>
      <c r="U1552" s="70"/>
      <c r="V1552" s="70"/>
      <c r="W1552" s="70"/>
      <c r="X1552" s="70"/>
      <c r="Y1552" s="70"/>
      <c r="Z1552" s="70"/>
      <c r="AA1552" s="70"/>
      <c r="AB1552" s="70"/>
      <c r="AC1552" s="70"/>
      <c r="AD1552" s="70"/>
      <c r="AE1552" s="70"/>
      <c r="AF1552" s="70"/>
      <c r="AG1552" s="70"/>
      <c r="AH1552" s="70"/>
      <c r="AI1552" s="70"/>
      <c r="AJ1552" s="70"/>
      <c r="AK1552" s="70"/>
      <c r="AL1552" s="70"/>
      <c r="AM1552" s="70"/>
      <c r="AN1552" s="70"/>
      <c r="AO1552" s="70"/>
      <c r="AP1552" s="70"/>
      <c r="AQ1552" s="70"/>
      <c r="AR1552" s="70"/>
      <c r="AS1552" s="70"/>
      <c r="AT1552" s="70"/>
      <c r="AU1552" s="70"/>
      <c r="AV1552" s="70"/>
      <c r="AW1552" s="70"/>
      <c r="AX1552" s="70"/>
      <c r="AY1552" s="70"/>
      <c r="AZ1552" s="70"/>
      <c r="BA1552" s="70"/>
      <c r="BB1552" s="70"/>
      <c r="BC1552" s="70"/>
      <c r="BD1552" s="70"/>
      <c r="BE1552" s="70"/>
      <c r="BF1552" s="70"/>
      <c r="BG1552" s="70"/>
      <c r="BH1552" s="70"/>
      <c r="BI1552" s="70"/>
      <c r="BJ1552" s="70"/>
      <c r="BK1552" s="70"/>
      <c r="AMD1552" s="70"/>
      <c r="AME1552" s="70"/>
      <c r="AMF1552" s="70"/>
      <c r="AMG1552" s="70"/>
      <c r="AMH1552" s="70"/>
      <c r="AMI1552" s="70"/>
      <c r="AMJ1552" s="70"/>
    </row>
    <row r="1553" spans="1:1024" s="72" customFormat="1" ht="28.7" customHeight="1" x14ac:dyDescent="0.25">
      <c r="A1553" s="123">
        <v>1550</v>
      </c>
      <c r="B1553" s="53" t="s">
        <v>3198</v>
      </c>
      <c r="C1553" s="53" t="s">
        <v>3199</v>
      </c>
      <c r="D1553" s="53" t="s">
        <v>3200</v>
      </c>
      <c r="E1553" s="73" t="s">
        <v>22</v>
      </c>
      <c r="F1553" s="73" t="s">
        <v>3201</v>
      </c>
      <c r="G1553" s="74">
        <v>21420</v>
      </c>
      <c r="H1553" s="75">
        <f t="shared" si="62"/>
        <v>26775</v>
      </c>
      <c r="I1553" s="76">
        <v>92090</v>
      </c>
      <c r="J1553" s="77" t="s">
        <v>3197</v>
      </c>
      <c r="K1553" s="66" t="s">
        <v>7224</v>
      </c>
      <c r="L1553" s="71" t="s">
        <v>7111</v>
      </c>
      <c r="M1553" s="78" t="s">
        <v>9</v>
      </c>
      <c r="N1553" s="78" t="s">
        <v>24</v>
      </c>
      <c r="O1553" s="125" t="s">
        <v>7228</v>
      </c>
      <c r="P1553" s="70"/>
      <c r="Q1553" s="70"/>
      <c r="R1553" s="70"/>
      <c r="S1553" s="70"/>
      <c r="T1553" s="70"/>
      <c r="U1553" s="70"/>
      <c r="V1553" s="70"/>
      <c r="W1553" s="70"/>
      <c r="X1553" s="70"/>
      <c r="Y1553" s="70"/>
      <c r="Z1553" s="70"/>
      <c r="AA1553" s="70"/>
      <c r="AB1553" s="70"/>
      <c r="AC1553" s="70"/>
      <c r="AD1553" s="70"/>
      <c r="AE1553" s="70"/>
      <c r="AF1553" s="70"/>
      <c r="AG1553" s="70"/>
      <c r="AH1553" s="70"/>
      <c r="AI1553" s="70"/>
      <c r="AJ1553" s="70"/>
      <c r="AK1553" s="70"/>
      <c r="AL1553" s="70"/>
      <c r="AM1553" s="70"/>
      <c r="AN1553" s="70"/>
      <c r="AO1553" s="70"/>
      <c r="AP1553" s="70"/>
      <c r="AQ1553" s="70"/>
      <c r="AR1553" s="70"/>
      <c r="AS1553" s="70"/>
      <c r="AT1553" s="70"/>
      <c r="AU1553" s="70"/>
      <c r="AV1553" s="70"/>
      <c r="AW1553" s="70"/>
      <c r="AX1553" s="70"/>
      <c r="AY1553" s="70"/>
      <c r="AZ1553" s="70"/>
      <c r="BA1553" s="70"/>
      <c r="BB1553" s="70"/>
      <c r="BC1553" s="70"/>
      <c r="BD1553" s="70"/>
      <c r="BE1553" s="70"/>
      <c r="BF1553" s="70"/>
      <c r="BG1553" s="70"/>
      <c r="BH1553" s="70"/>
      <c r="BI1553" s="70"/>
      <c r="BJ1553" s="70"/>
      <c r="BK1553" s="70"/>
      <c r="AMD1553" s="70"/>
      <c r="AME1553" s="70"/>
      <c r="AMF1553" s="70"/>
      <c r="AMG1553" s="70"/>
      <c r="AMH1553" s="70"/>
      <c r="AMI1553" s="70"/>
      <c r="AMJ1553" s="70"/>
    </row>
    <row r="1554" spans="1:1024" s="72" customFormat="1" ht="28.7" customHeight="1" x14ac:dyDescent="0.25">
      <c r="A1554" s="123">
        <v>1551</v>
      </c>
      <c r="B1554" s="53" t="s">
        <v>3227</v>
      </c>
      <c r="C1554" s="53" t="s">
        <v>3228</v>
      </c>
      <c r="D1554" s="53" t="s">
        <v>3229</v>
      </c>
      <c r="E1554" s="73" t="s">
        <v>22</v>
      </c>
      <c r="F1554" s="73">
        <v>23</v>
      </c>
      <c r="G1554" s="74">
        <f t="shared" ref="G1554:G1568" si="63">168*F1554</f>
        <v>3864</v>
      </c>
      <c r="H1554" s="75">
        <f t="shared" si="62"/>
        <v>4830</v>
      </c>
      <c r="I1554" s="76">
        <v>8694</v>
      </c>
      <c r="J1554" s="77" t="s">
        <v>67</v>
      </c>
      <c r="K1554" s="66" t="s">
        <v>7224</v>
      </c>
      <c r="L1554" s="71" t="s">
        <v>7111</v>
      </c>
      <c r="M1554" s="78" t="s">
        <v>10</v>
      </c>
      <c r="N1554" s="78"/>
      <c r="O1554" s="128" t="s">
        <v>7137</v>
      </c>
      <c r="P1554" s="70"/>
      <c r="Q1554" s="70"/>
      <c r="R1554" s="70"/>
      <c r="S1554" s="70"/>
      <c r="T1554" s="70"/>
      <c r="U1554" s="70"/>
      <c r="V1554" s="70"/>
      <c r="W1554" s="70"/>
      <c r="X1554" s="70"/>
      <c r="Y1554" s="70"/>
      <c r="Z1554" s="70"/>
      <c r="AA1554" s="70"/>
      <c r="AB1554" s="70"/>
      <c r="AC1554" s="70"/>
      <c r="AD1554" s="70"/>
      <c r="AE1554" s="70"/>
      <c r="AF1554" s="70"/>
      <c r="AG1554" s="70"/>
      <c r="AH1554" s="70"/>
      <c r="AI1554" s="70"/>
      <c r="AJ1554" s="70"/>
      <c r="AK1554" s="70"/>
      <c r="AL1554" s="70"/>
      <c r="AM1554" s="70"/>
      <c r="AN1554" s="70"/>
      <c r="AO1554" s="70"/>
      <c r="AP1554" s="70"/>
      <c r="AQ1554" s="70"/>
      <c r="AR1554" s="70"/>
      <c r="AS1554" s="70"/>
      <c r="AT1554" s="70"/>
      <c r="AU1554" s="70"/>
      <c r="AV1554" s="70"/>
      <c r="AW1554" s="70"/>
      <c r="AX1554" s="70"/>
      <c r="AY1554" s="70"/>
      <c r="AZ1554" s="70"/>
      <c r="BA1554" s="70"/>
      <c r="BB1554" s="70"/>
      <c r="BC1554" s="70"/>
      <c r="BD1554" s="70"/>
      <c r="BE1554" s="70"/>
      <c r="BF1554" s="70"/>
      <c r="BG1554" s="70"/>
      <c r="BH1554" s="70"/>
      <c r="BI1554" s="70"/>
      <c r="BJ1554" s="70"/>
      <c r="BK1554" s="70"/>
      <c r="AMD1554" s="70"/>
      <c r="AME1554" s="70"/>
      <c r="AMF1554" s="70"/>
      <c r="AMG1554" s="70"/>
      <c r="AMH1554" s="70"/>
      <c r="AMI1554" s="70"/>
      <c r="AMJ1554" s="70"/>
    </row>
    <row r="1555" spans="1:1024" s="72" customFormat="1" ht="28.7" customHeight="1" x14ac:dyDescent="0.25">
      <c r="A1555" s="123">
        <v>1552</v>
      </c>
      <c r="B1555" s="53" t="s">
        <v>3230</v>
      </c>
      <c r="C1555" s="53" t="s">
        <v>3231</v>
      </c>
      <c r="D1555" s="53" t="s">
        <v>3232</v>
      </c>
      <c r="E1555" s="73" t="s">
        <v>22</v>
      </c>
      <c r="F1555" s="73">
        <v>13</v>
      </c>
      <c r="G1555" s="74">
        <f t="shared" si="63"/>
        <v>2184</v>
      </c>
      <c r="H1555" s="75">
        <f t="shared" si="62"/>
        <v>2730</v>
      </c>
      <c r="I1555" s="76">
        <v>4883.2</v>
      </c>
      <c r="J1555" s="77" t="s">
        <v>67</v>
      </c>
      <c r="K1555" s="66" t="s">
        <v>7224</v>
      </c>
      <c r="L1555" s="71" t="s">
        <v>7111</v>
      </c>
      <c r="M1555" s="78" t="s">
        <v>10</v>
      </c>
      <c r="N1555" s="78"/>
      <c r="O1555" s="128" t="s">
        <v>7137</v>
      </c>
      <c r="P1555" s="70"/>
      <c r="Q1555" s="70"/>
      <c r="R1555" s="70"/>
      <c r="S1555" s="70"/>
      <c r="T1555" s="70"/>
      <c r="U1555" s="70"/>
      <c r="V1555" s="70"/>
      <c r="W1555" s="70"/>
      <c r="X1555" s="70"/>
      <c r="Y1555" s="70"/>
      <c r="Z1555" s="70"/>
      <c r="AA1555" s="70"/>
      <c r="AB1555" s="70"/>
      <c r="AC1555" s="70"/>
      <c r="AD1555" s="70"/>
      <c r="AE1555" s="70"/>
      <c r="AF1555" s="70"/>
      <c r="AG1555" s="70"/>
      <c r="AH1555" s="70"/>
      <c r="AI1555" s="70"/>
      <c r="AJ1555" s="70"/>
      <c r="AK1555" s="70"/>
      <c r="AL1555" s="70"/>
      <c r="AM1555" s="70"/>
      <c r="AN1555" s="70"/>
      <c r="AO1555" s="70"/>
      <c r="AP1555" s="70"/>
      <c r="AQ1555" s="70"/>
      <c r="AR1555" s="70"/>
      <c r="AS1555" s="70"/>
      <c r="AT1555" s="70"/>
      <c r="AU1555" s="70"/>
      <c r="AV1555" s="70"/>
      <c r="AW1555" s="70"/>
      <c r="AX1555" s="70"/>
      <c r="AY1555" s="70"/>
      <c r="AZ1555" s="70"/>
      <c r="BA1555" s="70"/>
      <c r="BB1555" s="70"/>
      <c r="BC1555" s="70"/>
      <c r="BD1555" s="70"/>
      <c r="BE1555" s="70"/>
      <c r="BF1555" s="70"/>
      <c r="BG1555" s="70"/>
      <c r="BH1555" s="70"/>
      <c r="BI1555" s="70"/>
      <c r="BJ1555" s="70"/>
      <c r="BK1555" s="70"/>
      <c r="AMD1555" s="70"/>
      <c r="AME1555" s="70"/>
      <c r="AMF1555" s="70"/>
      <c r="AMG1555" s="70"/>
      <c r="AMH1555" s="70"/>
      <c r="AMI1555" s="70"/>
      <c r="AMJ1555" s="70"/>
    </row>
    <row r="1556" spans="1:1024" s="72" customFormat="1" ht="28.7" customHeight="1" x14ac:dyDescent="0.25">
      <c r="A1556" s="123">
        <v>1553</v>
      </c>
      <c r="B1556" s="53" t="s">
        <v>3233</v>
      </c>
      <c r="C1556" s="53" t="s">
        <v>3234</v>
      </c>
      <c r="D1556" s="53" t="s">
        <v>3235</v>
      </c>
      <c r="E1556" s="73" t="s">
        <v>22</v>
      </c>
      <c r="F1556" s="73">
        <v>12</v>
      </c>
      <c r="G1556" s="74">
        <f t="shared" si="63"/>
        <v>2016</v>
      </c>
      <c r="H1556" s="75">
        <f t="shared" si="62"/>
        <v>2520</v>
      </c>
      <c r="I1556" s="76">
        <v>4513.6000000000004</v>
      </c>
      <c r="J1556" s="77" t="s">
        <v>67</v>
      </c>
      <c r="K1556" s="66" t="s">
        <v>7224</v>
      </c>
      <c r="L1556" s="71" t="s">
        <v>7111</v>
      </c>
      <c r="M1556" s="78" t="s">
        <v>10</v>
      </c>
      <c r="N1556" s="78"/>
      <c r="O1556" s="128" t="s">
        <v>7137</v>
      </c>
      <c r="P1556" s="70"/>
      <c r="Q1556" s="70"/>
      <c r="R1556" s="70"/>
      <c r="S1556" s="70"/>
      <c r="T1556" s="70"/>
      <c r="U1556" s="70"/>
      <c r="V1556" s="70"/>
      <c r="W1556" s="70"/>
      <c r="X1556" s="70"/>
      <c r="Y1556" s="70"/>
      <c r="Z1556" s="70"/>
      <c r="AA1556" s="70"/>
      <c r="AB1556" s="70"/>
      <c r="AC1556" s="70"/>
      <c r="AD1556" s="70"/>
      <c r="AE1556" s="70"/>
      <c r="AF1556" s="70"/>
      <c r="AG1556" s="70"/>
      <c r="AH1556" s="70"/>
      <c r="AI1556" s="70"/>
      <c r="AJ1556" s="70"/>
      <c r="AK1556" s="70"/>
      <c r="AL1556" s="70"/>
      <c r="AM1556" s="70"/>
      <c r="AN1556" s="70"/>
      <c r="AO1556" s="70"/>
      <c r="AP1556" s="70"/>
      <c r="AQ1556" s="70"/>
      <c r="AR1556" s="70"/>
      <c r="AS1556" s="70"/>
      <c r="AT1556" s="70"/>
      <c r="AU1556" s="70"/>
      <c r="AV1556" s="70"/>
      <c r="AW1556" s="70"/>
      <c r="AX1556" s="70"/>
      <c r="AY1556" s="70"/>
      <c r="AZ1556" s="70"/>
      <c r="BA1556" s="70"/>
      <c r="BB1556" s="70"/>
      <c r="BC1556" s="70"/>
      <c r="BD1556" s="70"/>
      <c r="BE1556" s="70"/>
      <c r="BF1556" s="70"/>
      <c r="BG1556" s="70"/>
      <c r="BH1556" s="70"/>
      <c r="BI1556" s="70"/>
      <c r="BJ1556" s="70"/>
      <c r="BK1556" s="70"/>
      <c r="AMD1556" s="70"/>
      <c r="AME1556" s="70"/>
      <c r="AMF1556" s="70"/>
      <c r="AMG1556" s="70"/>
      <c r="AMH1556" s="70"/>
      <c r="AMI1556" s="70"/>
      <c r="AMJ1556" s="70"/>
    </row>
    <row r="1557" spans="1:1024" s="72" customFormat="1" ht="28.7" customHeight="1" x14ac:dyDescent="0.25">
      <c r="A1557" s="123">
        <v>1554</v>
      </c>
      <c r="B1557" s="53" t="s">
        <v>3236</v>
      </c>
      <c r="C1557" s="53" t="s">
        <v>3237</v>
      </c>
      <c r="D1557" s="53" t="s">
        <v>3238</v>
      </c>
      <c r="E1557" s="73" t="s">
        <v>22</v>
      </c>
      <c r="F1557" s="73">
        <v>18</v>
      </c>
      <c r="G1557" s="74">
        <f t="shared" si="63"/>
        <v>3024</v>
      </c>
      <c r="H1557" s="75">
        <f t="shared" si="62"/>
        <v>3780</v>
      </c>
      <c r="I1557" s="76">
        <v>6742.4</v>
      </c>
      <c r="J1557" s="77" t="s">
        <v>67</v>
      </c>
      <c r="K1557" s="66" t="s">
        <v>7224</v>
      </c>
      <c r="L1557" s="71" t="s">
        <v>7111</v>
      </c>
      <c r="M1557" s="78" t="s">
        <v>10</v>
      </c>
      <c r="N1557" s="78"/>
      <c r="O1557" s="128" t="s">
        <v>7137</v>
      </c>
      <c r="P1557" s="70"/>
      <c r="Q1557" s="70"/>
      <c r="R1557" s="70"/>
      <c r="S1557" s="70"/>
      <c r="T1557" s="70"/>
      <c r="U1557" s="70"/>
      <c r="V1557" s="70"/>
      <c r="W1557" s="70"/>
      <c r="X1557" s="70"/>
      <c r="Y1557" s="70"/>
      <c r="Z1557" s="70"/>
      <c r="AA1557" s="70"/>
      <c r="AB1557" s="70"/>
      <c r="AC1557" s="70"/>
      <c r="AD1557" s="70"/>
      <c r="AE1557" s="70"/>
      <c r="AF1557" s="70"/>
      <c r="AG1557" s="70"/>
      <c r="AH1557" s="70"/>
      <c r="AI1557" s="70"/>
      <c r="AJ1557" s="70"/>
      <c r="AK1557" s="70"/>
      <c r="AL1557" s="70"/>
      <c r="AM1557" s="70"/>
      <c r="AN1557" s="70"/>
      <c r="AO1557" s="70"/>
      <c r="AP1557" s="70"/>
      <c r="AQ1557" s="70"/>
      <c r="AR1557" s="70"/>
      <c r="AS1557" s="70"/>
      <c r="AT1557" s="70"/>
      <c r="AU1557" s="70"/>
      <c r="AV1557" s="70"/>
      <c r="AW1557" s="70"/>
      <c r="AX1557" s="70"/>
      <c r="AY1557" s="70"/>
      <c r="AZ1557" s="70"/>
      <c r="BA1557" s="70"/>
      <c r="BB1557" s="70"/>
      <c r="BC1557" s="70"/>
      <c r="BD1557" s="70"/>
      <c r="BE1557" s="70"/>
      <c r="BF1557" s="70"/>
      <c r="BG1557" s="70"/>
      <c r="BH1557" s="70"/>
      <c r="BI1557" s="70"/>
      <c r="BJ1557" s="70"/>
      <c r="BK1557" s="70"/>
      <c r="AMD1557" s="70"/>
      <c r="AME1557" s="70"/>
      <c r="AMF1557" s="70"/>
      <c r="AMG1557" s="70"/>
      <c r="AMH1557" s="70"/>
      <c r="AMI1557" s="70"/>
      <c r="AMJ1557" s="70"/>
    </row>
    <row r="1558" spans="1:1024" s="72" customFormat="1" ht="28.7" customHeight="1" x14ac:dyDescent="0.25">
      <c r="A1558" s="123">
        <v>1555</v>
      </c>
      <c r="B1558" s="53" t="s">
        <v>3239</v>
      </c>
      <c r="C1558" s="53" t="s">
        <v>3240</v>
      </c>
      <c r="D1558" s="53" t="s">
        <v>3241</v>
      </c>
      <c r="E1558" s="73" t="s">
        <v>22</v>
      </c>
      <c r="F1558" s="73">
        <v>14</v>
      </c>
      <c r="G1558" s="74">
        <f t="shared" si="63"/>
        <v>2352</v>
      </c>
      <c r="H1558" s="75">
        <f t="shared" si="62"/>
        <v>2940</v>
      </c>
      <c r="I1558" s="76">
        <v>5252.8</v>
      </c>
      <c r="J1558" s="77" t="s">
        <v>67</v>
      </c>
      <c r="K1558" s="66" t="s">
        <v>7224</v>
      </c>
      <c r="L1558" s="71" t="s">
        <v>7111</v>
      </c>
      <c r="M1558" s="78" t="s">
        <v>10</v>
      </c>
      <c r="N1558" s="78"/>
      <c r="O1558" s="128" t="s">
        <v>7137</v>
      </c>
      <c r="P1558" s="70"/>
      <c r="Q1558" s="70"/>
      <c r="R1558" s="70"/>
      <c r="S1558" s="70"/>
      <c r="T1558" s="70"/>
      <c r="U1558" s="70"/>
      <c r="V1558" s="70"/>
      <c r="W1558" s="70"/>
      <c r="X1558" s="70"/>
      <c r="Y1558" s="70"/>
      <c r="Z1558" s="70"/>
      <c r="AA1558" s="70"/>
      <c r="AB1558" s="70"/>
      <c r="AC1558" s="70"/>
      <c r="AD1558" s="70"/>
      <c r="AE1558" s="70"/>
      <c r="AF1558" s="70"/>
      <c r="AG1558" s="70"/>
      <c r="AH1558" s="70"/>
      <c r="AI1558" s="70"/>
      <c r="AJ1558" s="70"/>
      <c r="AK1558" s="70"/>
      <c r="AL1558" s="70"/>
      <c r="AM1558" s="70"/>
      <c r="AN1558" s="70"/>
      <c r="AO1558" s="70"/>
      <c r="AP1558" s="70"/>
      <c r="AQ1558" s="70"/>
      <c r="AR1558" s="70"/>
      <c r="AS1558" s="70"/>
      <c r="AT1558" s="70"/>
      <c r="AU1558" s="70"/>
      <c r="AV1558" s="70"/>
      <c r="AW1558" s="70"/>
      <c r="AX1558" s="70"/>
      <c r="AY1558" s="70"/>
      <c r="AZ1558" s="70"/>
      <c r="BA1558" s="70"/>
      <c r="BB1558" s="70"/>
      <c r="BC1558" s="70"/>
      <c r="BD1558" s="70"/>
      <c r="BE1558" s="70"/>
      <c r="BF1558" s="70"/>
      <c r="BG1558" s="70"/>
      <c r="BH1558" s="70"/>
      <c r="BI1558" s="70"/>
      <c r="BJ1558" s="70"/>
      <c r="BK1558" s="70"/>
      <c r="AMD1558" s="70"/>
      <c r="AME1558" s="70"/>
      <c r="AMF1558" s="70"/>
      <c r="AMG1558" s="70"/>
      <c r="AMH1558" s="70"/>
      <c r="AMI1558" s="70"/>
      <c r="AMJ1558" s="70"/>
    </row>
    <row r="1559" spans="1:1024" s="72" customFormat="1" ht="28.7" customHeight="1" x14ac:dyDescent="0.25">
      <c r="A1559" s="123">
        <v>1556</v>
      </c>
      <c r="B1559" s="53" t="s">
        <v>3424</v>
      </c>
      <c r="C1559" s="53" t="s">
        <v>3425</v>
      </c>
      <c r="D1559" s="53" t="s">
        <v>3426</v>
      </c>
      <c r="E1559" s="73" t="s">
        <v>22</v>
      </c>
      <c r="F1559" s="73">
        <v>126</v>
      </c>
      <c r="G1559" s="74">
        <f t="shared" si="63"/>
        <v>21168</v>
      </c>
      <c r="H1559" s="75">
        <f t="shared" si="62"/>
        <v>26460</v>
      </c>
      <c r="I1559" s="76">
        <v>47628</v>
      </c>
      <c r="J1559" s="77" t="s">
        <v>67</v>
      </c>
      <c r="K1559" s="66" t="s">
        <v>7224</v>
      </c>
      <c r="L1559" s="71" t="s">
        <v>7111</v>
      </c>
      <c r="M1559" s="78" t="s">
        <v>10</v>
      </c>
      <c r="N1559" s="78"/>
      <c r="O1559" s="128" t="s">
        <v>7137</v>
      </c>
      <c r="P1559" s="70"/>
      <c r="Q1559" s="70"/>
      <c r="R1559" s="70"/>
      <c r="S1559" s="70"/>
      <c r="T1559" s="70"/>
      <c r="U1559" s="70"/>
      <c r="V1559" s="70"/>
      <c r="W1559" s="70"/>
      <c r="X1559" s="70"/>
      <c r="Y1559" s="70"/>
      <c r="Z1559" s="70"/>
      <c r="AA1559" s="70"/>
      <c r="AB1559" s="70"/>
      <c r="AC1559" s="70"/>
      <c r="AD1559" s="70"/>
      <c r="AE1559" s="70"/>
      <c r="AF1559" s="70"/>
      <c r="AG1559" s="70"/>
      <c r="AH1559" s="70"/>
      <c r="AI1559" s="70"/>
      <c r="AJ1559" s="70"/>
      <c r="AK1559" s="70"/>
      <c r="AL1559" s="70"/>
      <c r="AM1559" s="70"/>
      <c r="AN1559" s="70"/>
      <c r="AO1559" s="70"/>
      <c r="AP1559" s="70"/>
      <c r="AQ1559" s="70"/>
      <c r="AR1559" s="70"/>
      <c r="AS1559" s="70"/>
      <c r="AT1559" s="70"/>
      <c r="AU1559" s="70"/>
      <c r="AV1559" s="70"/>
      <c r="AW1559" s="70"/>
      <c r="AX1559" s="70"/>
      <c r="AY1559" s="70"/>
      <c r="AZ1559" s="70"/>
      <c r="BA1559" s="70"/>
      <c r="BB1559" s="70"/>
      <c r="BC1559" s="70"/>
      <c r="BD1559" s="70"/>
      <c r="BE1559" s="70"/>
      <c r="BF1559" s="70"/>
      <c r="BG1559" s="70"/>
      <c r="BH1559" s="70"/>
      <c r="BI1559" s="70"/>
      <c r="BJ1559" s="70"/>
      <c r="BK1559" s="70"/>
      <c r="AMD1559" s="70"/>
      <c r="AME1559" s="70"/>
      <c r="AMF1559" s="70"/>
      <c r="AMG1559" s="70"/>
      <c r="AMH1559" s="70"/>
      <c r="AMI1559" s="70"/>
      <c r="AMJ1559" s="70"/>
    </row>
    <row r="1560" spans="1:1024" s="72" customFormat="1" ht="28.7" customHeight="1" x14ac:dyDescent="0.25">
      <c r="A1560" s="123">
        <v>1557</v>
      </c>
      <c r="B1560" s="53" t="s">
        <v>3415</v>
      </c>
      <c r="C1560" s="53" t="s">
        <v>3416</v>
      </c>
      <c r="D1560" s="53" t="s">
        <v>3417</v>
      </c>
      <c r="E1560" s="73" t="s">
        <v>22</v>
      </c>
      <c r="F1560" s="73">
        <v>47</v>
      </c>
      <c r="G1560" s="74">
        <f t="shared" si="63"/>
        <v>7896</v>
      </c>
      <c r="H1560" s="75">
        <f t="shared" si="62"/>
        <v>9870</v>
      </c>
      <c r="I1560" s="76">
        <v>17766</v>
      </c>
      <c r="J1560" s="77" t="s">
        <v>67</v>
      </c>
      <c r="K1560" s="66" t="s">
        <v>7224</v>
      </c>
      <c r="L1560" s="71" t="s">
        <v>7111</v>
      </c>
      <c r="M1560" s="78" t="s">
        <v>10</v>
      </c>
      <c r="N1560" s="78"/>
      <c r="O1560" s="128" t="s">
        <v>7137</v>
      </c>
      <c r="P1560" s="70"/>
      <c r="Q1560" s="70"/>
      <c r="R1560" s="70"/>
      <c r="S1560" s="70"/>
      <c r="T1560" s="70"/>
      <c r="U1560" s="70"/>
      <c r="V1560" s="70"/>
      <c r="W1560" s="70"/>
      <c r="X1560" s="70"/>
      <c r="Y1560" s="70"/>
      <c r="Z1560" s="70"/>
      <c r="AA1560" s="70"/>
      <c r="AB1560" s="70"/>
      <c r="AC1560" s="70"/>
      <c r="AD1560" s="70"/>
      <c r="AE1560" s="70"/>
      <c r="AF1560" s="70"/>
      <c r="AG1560" s="70"/>
      <c r="AH1560" s="70"/>
      <c r="AI1560" s="70"/>
      <c r="AJ1560" s="70"/>
      <c r="AK1560" s="70"/>
      <c r="AL1560" s="70"/>
      <c r="AM1560" s="70"/>
      <c r="AN1560" s="70"/>
      <c r="AO1560" s="70"/>
      <c r="AP1560" s="70"/>
      <c r="AQ1560" s="70"/>
      <c r="AR1560" s="70"/>
      <c r="AS1560" s="70"/>
      <c r="AT1560" s="70"/>
      <c r="AU1560" s="70"/>
      <c r="AV1560" s="70"/>
      <c r="AW1560" s="70"/>
      <c r="AX1560" s="70"/>
      <c r="AY1560" s="70"/>
      <c r="AZ1560" s="70"/>
      <c r="BA1560" s="70"/>
      <c r="BB1560" s="70"/>
      <c r="BC1560" s="70"/>
      <c r="BD1560" s="70"/>
      <c r="BE1560" s="70"/>
      <c r="BF1560" s="70"/>
      <c r="BG1560" s="70"/>
      <c r="BH1560" s="70"/>
      <c r="BI1560" s="70"/>
      <c r="BJ1560" s="70"/>
      <c r="BK1560" s="70"/>
      <c r="AMD1560" s="70"/>
      <c r="AME1560" s="70"/>
      <c r="AMF1560" s="70"/>
      <c r="AMG1560" s="70"/>
      <c r="AMH1560" s="70"/>
      <c r="AMI1560" s="70"/>
      <c r="AMJ1560" s="70"/>
    </row>
    <row r="1561" spans="1:1024" s="72" customFormat="1" ht="28.7" customHeight="1" x14ac:dyDescent="0.25">
      <c r="A1561" s="123">
        <v>1558</v>
      </c>
      <c r="B1561" s="53" t="s">
        <v>3418</v>
      </c>
      <c r="C1561" s="53" t="s">
        <v>3419</v>
      </c>
      <c r="D1561" s="53" t="s">
        <v>3420</v>
      </c>
      <c r="E1561" s="73" t="s">
        <v>22</v>
      </c>
      <c r="F1561" s="73">
        <v>20</v>
      </c>
      <c r="G1561" s="74">
        <f t="shared" si="63"/>
        <v>3360</v>
      </c>
      <c r="H1561" s="75">
        <f t="shared" si="62"/>
        <v>4200</v>
      </c>
      <c r="I1561" s="76">
        <v>7123.2</v>
      </c>
      <c r="J1561" s="77" t="s">
        <v>67</v>
      </c>
      <c r="K1561" s="66" t="s">
        <v>7224</v>
      </c>
      <c r="L1561" s="71" t="s">
        <v>7111</v>
      </c>
      <c r="M1561" s="78" t="s">
        <v>10</v>
      </c>
      <c r="N1561" s="78"/>
      <c r="O1561" s="128" t="s">
        <v>7137</v>
      </c>
      <c r="P1561" s="70"/>
      <c r="Q1561" s="70"/>
      <c r="R1561" s="70"/>
      <c r="S1561" s="70"/>
      <c r="T1561" s="70"/>
      <c r="U1561" s="70"/>
      <c r="V1561" s="70"/>
      <c r="W1561" s="70"/>
      <c r="X1561" s="70"/>
      <c r="Y1561" s="70"/>
      <c r="Z1561" s="70"/>
      <c r="AA1561" s="70"/>
      <c r="AB1561" s="70"/>
      <c r="AC1561" s="70"/>
      <c r="AD1561" s="70"/>
      <c r="AE1561" s="70"/>
      <c r="AF1561" s="70"/>
      <c r="AG1561" s="70"/>
      <c r="AH1561" s="70"/>
      <c r="AI1561" s="70"/>
      <c r="AJ1561" s="70"/>
      <c r="AK1561" s="70"/>
      <c r="AL1561" s="70"/>
      <c r="AM1561" s="70"/>
      <c r="AN1561" s="70"/>
      <c r="AO1561" s="70"/>
      <c r="AP1561" s="70"/>
      <c r="AQ1561" s="70"/>
      <c r="AR1561" s="70"/>
      <c r="AS1561" s="70"/>
      <c r="AT1561" s="70"/>
      <c r="AU1561" s="70"/>
      <c r="AV1561" s="70"/>
      <c r="AW1561" s="70"/>
      <c r="AX1561" s="70"/>
      <c r="AY1561" s="70"/>
      <c r="AZ1561" s="70"/>
      <c r="BA1561" s="70"/>
      <c r="BB1561" s="70"/>
      <c r="BC1561" s="70"/>
      <c r="BD1561" s="70"/>
      <c r="BE1561" s="70"/>
      <c r="BF1561" s="70"/>
      <c r="BG1561" s="70"/>
      <c r="BH1561" s="70"/>
      <c r="BI1561" s="70"/>
      <c r="BJ1561" s="70"/>
      <c r="BK1561" s="70"/>
      <c r="AMD1561" s="70"/>
      <c r="AME1561" s="70"/>
      <c r="AMF1561" s="70"/>
      <c r="AMG1561" s="70"/>
      <c r="AMH1561" s="70"/>
      <c r="AMI1561" s="70"/>
      <c r="AMJ1561" s="70"/>
    </row>
    <row r="1562" spans="1:1024" s="72" customFormat="1" ht="28.7" customHeight="1" x14ac:dyDescent="0.25">
      <c r="A1562" s="123">
        <v>1559</v>
      </c>
      <c r="B1562" s="53" t="s">
        <v>3703</v>
      </c>
      <c r="C1562" s="53" t="s">
        <v>3704</v>
      </c>
      <c r="D1562" s="53" t="s">
        <v>3705</v>
      </c>
      <c r="E1562" s="73" t="s">
        <v>22</v>
      </c>
      <c r="F1562" s="73">
        <v>12</v>
      </c>
      <c r="G1562" s="74">
        <f t="shared" si="63"/>
        <v>2016</v>
      </c>
      <c r="H1562" s="75">
        <f t="shared" si="62"/>
        <v>2520</v>
      </c>
      <c r="I1562" s="76">
        <v>4513.6000000000004</v>
      </c>
      <c r="J1562" s="77" t="s">
        <v>67</v>
      </c>
      <c r="K1562" s="66" t="s">
        <v>7224</v>
      </c>
      <c r="L1562" s="71" t="s">
        <v>7111</v>
      </c>
      <c r="M1562" s="78" t="s">
        <v>10</v>
      </c>
      <c r="N1562" s="78"/>
      <c r="O1562" s="128" t="s">
        <v>7137</v>
      </c>
      <c r="P1562" s="70"/>
      <c r="Q1562" s="70"/>
      <c r="R1562" s="70"/>
      <c r="S1562" s="70"/>
      <c r="T1562" s="70"/>
      <c r="U1562" s="70"/>
      <c r="V1562" s="70"/>
      <c r="W1562" s="70"/>
      <c r="X1562" s="70"/>
      <c r="Y1562" s="70"/>
      <c r="Z1562" s="70"/>
      <c r="AA1562" s="70"/>
      <c r="AB1562" s="70"/>
      <c r="AC1562" s="70"/>
      <c r="AD1562" s="70"/>
      <c r="AE1562" s="70"/>
      <c r="AF1562" s="70"/>
      <c r="AG1562" s="70"/>
      <c r="AH1562" s="70"/>
      <c r="AI1562" s="70"/>
      <c r="AJ1562" s="70"/>
      <c r="AK1562" s="70"/>
      <c r="AL1562" s="70"/>
      <c r="AM1562" s="70"/>
      <c r="AN1562" s="70"/>
      <c r="AO1562" s="70"/>
      <c r="AP1562" s="70"/>
      <c r="AQ1562" s="70"/>
      <c r="AR1562" s="70"/>
      <c r="AS1562" s="70"/>
      <c r="AT1562" s="70"/>
      <c r="AU1562" s="70"/>
      <c r="AV1562" s="70"/>
      <c r="AW1562" s="70"/>
      <c r="AX1562" s="70"/>
      <c r="AY1562" s="70"/>
      <c r="AZ1562" s="70"/>
      <c r="BA1562" s="70"/>
      <c r="BB1562" s="70"/>
      <c r="BC1562" s="70"/>
      <c r="BD1562" s="70"/>
      <c r="BE1562" s="70"/>
      <c r="BF1562" s="70"/>
      <c r="BG1562" s="70"/>
      <c r="BH1562" s="70"/>
      <c r="BI1562" s="70"/>
      <c r="BJ1562" s="70"/>
      <c r="BK1562" s="70"/>
      <c r="AMD1562" s="70"/>
      <c r="AME1562" s="70"/>
      <c r="AMF1562" s="70"/>
      <c r="AMG1562" s="70"/>
      <c r="AMH1562" s="70"/>
      <c r="AMI1562" s="70"/>
      <c r="AMJ1562" s="70"/>
    </row>
    <row r="1563" spans="1:1024" s="72" customFormat="1" ht="28.7" customHeight="1" x14ac:dyDescent="0.25">
      <c r="A1563" s="123">
        <v>1560</v>
      </c>
      <c r="B1563" s="53" t="s">
        <v>3706</v>
      </c>
      <c r="C1563" s="53" t="s">
        <v>3707</v>
      </c>
      <c r="D1563" s="53" t="s">
        <v>3708</v>
      </c>
      <c r="E1563" s="73" t="s">
        <v>22</v>
      </c>
      <c r="F1563" s="73">
        <v>44</v>
      </c>
      <c r="G1563" s="74">
        <f t="shared" si="63"/>
        <v>7392</v>
      </c>
      <c r="H1563" s="75">
        <f t="shared" si="62"/>
        <v>9240</v>
      </c>
      <c r="I1563" s="76">
        <v>16632</v>
      </c>
      <c r="J1563" s="77" t="s">
        <v>67</v>
      </c>
      <c r="K1563" s="66" t="s">
        <v>7224</v>
      </c>
      <c r="L1563" s="71" t="s">
        <v>7111</v>
      </c>
      <c r="M1563" s="78" t="s">
        <v>10</v>
      </c>
      <c r="N1563" s="78"/>
      <c r="O1563" s="128" t="s">
        <v>7137</v>
      </c>
      <c r="P1563" s="70"/>
      <c r="Q1563" s="70"/>
      <c r="R1563" s="70"/>
      <c r="S1563" s="70"/>
      <c r="T1563" s="70"/>
      <c r="U1563" s="70"/>
      <c r="V1563" s="70"/>
      <c r="W1563" s="70"/>
      <c r="X1563" s="70"/>
      <c r="Y1563" s="70"/>
      <c r="Z1563" s="70"/>
      <c r="AA1563" s="70"/>
      <c r="AB1563" s="70"/>
      <c r="AC1563" s="70"/>
      <c r="AD1563" s="70"/>
      <c r="AE1563" s="70"/>
      <c r="AF1563" s="70"/>
      <c r="AG1563" s="70"/>
      <c r="AH1563" s="70"/>
      <c r="AI1563" s="70"/>
      <c r="AJ1563" s="70"/>
      <c r="AK1563" s="70"/>
      <c r="AL1563" s="70"/>
      <c r="AM1563" s="70"/>
      <c r="AN1563" s="70"/>
      <c r="AO1563" s="70"/>
      <c r="AP1563" s="70"/>
      <c r="AQ1563" s="70"/>
      <c r="AR1563" s="70"/>
      <c r="AS1563" s="70"/>
      <c r="AT1563" s="70"/>
      <c r="AU1563" s="70"/>
      <c r="AV1563" s="70"/>
      <c r="AW1563" s="70"/>
      <c r="AX1563" s="70"/>
      <c r="AY1563" s="70"/>
      <c r="AZ1563" s="70"/>
      <c r="BA1563" s="70"/>
      <c r="BB1563" s="70"/>
      <c r="BC1563" s="70"/>
      <c r="BD1563" s="70"/>
      <c r="BE1563" s="70"/>
      <c r="BF1563" s="70"/>
      <c r="BG1563" s="70"/>
      <c r="BH1563" s="70"/>
      <c r="BI1563" s="70"/>
      <c r="BJ1563" s="70"/>
      <c r="BK1563" s="70"/>
      <c r="AMD1563" s="70"/>
      <c r="AME1563" s="70"/>
      <c r="AMF1563" s="70"/>
      <c r="AMG1563" s="70"/>
      <c r="AMH1563" s="70"/>
      <c r="AMI1563" s="70"/>
      <c r="AMJ1563" s="70"/>
    </row>
    <row r="1564" spans="1:1024" s="72" customFormat="1" ht="28.7" customHeight="1" x14ac:dyDescent="0.25">
      <c r="A1564" s="123">
        <v>1561</v>
      </c>
      <c r="B1564" s="53" t="s">
        <v>3773</v>
      </c>
      <c r="C1564" s="53" t="s">
        <v>3774</v>
      </c>
      <c r="D1564" s="53" t="s">
        <v>3775</v>
      </c>
      <c r="E1564" s="73" t="s">
        <v>22</v>
      </c>
      <c r="F1564" s="73">
        <v>13</v>
      </c>
      <c r="G1564" s="74">
        <f t="shared" si="63"/>
        <v>2184</v>
      </c>
      <c r="H1564" s="75">
        <f t="shared" si="62"/>
        <v>2730</v>
      </c>
      <c r="I1564" s="76">
        <v>4883.2</v>
      </c>
      <c r="J1564" s="77" t="s">
        <v>67</v>
      </c>
      <c r="K1564" s="66" t="s">
        <v>7224</v>
      </c>
      <c r="L1564" s="71" t="s">
        <v>7111</v>
      </c>
      <c r="M1564" s="78" t="s">
        <v>10</v>
      </c>
      <c r="N1564" s="78"/>
      <c r="O1564" s="128" t="s">
        <v>7137</v>
      </c>
      <c r="P1564" s="70"/>
      <c r="Q1564" s="70"/>
      <c r="R1564" s="70"/>
      <c r="S1564" s="70"/>
      <c r="T1564" s="70"/>
      <c r="U1564" s="70"/>
      <c r="V1564" s="70"/>
      <c r="W1564" s="70"/>
      <c r="X1564" s="70"/>
      <c r="Y1564" s="70"/>
      <c r="Z1564" s="70"/>
      <c r="AA1564" s="70"/>
      <c r="AB1564" s="70"/>
      <c r="AC1564" s="70"/>
      <c r="AD1564" s="70"/>
      <c r="AE1564" s="70"/>
      <c r="AF1564" s="70"/>
      <c r="AG1564" s="70"/>
      <c r="AH1564" s="70"/>
      <c r="AI1564" s="70"/>
      <c r="AJ1564" s="70"/>
      <c r="AK1564" s="70"/>
      <c r="AL1564" s="70"/>
      <c r="AM1564" s="70"/>
      <c r="AN1564" s="70"/>
      <c r="AO1564" s="70"/>
      <c r="AP1564" s="70"/>
      <c r="AQ1564" s="70"/>
      <c r="AR1564" s="70"/>
      <c r="AS1564" s="70"/>
      <c r="AT1564" s="70"/>
      <c r="AU1564" s="70"/>
      <c r="AV1564" s="70"/>
      <c r="AW1564" s="70"/>
      <c r="AX1564" s="70"/>
      <c r="AY1564" s="70"/>
      <c r="AZ1564" s="70"/>
      <c r="BA1564" s="70"/>
      <c r="BB1564" s="70"/>
      <c r="BC1564" s="70"/>
      <c r="BD1564" s="70"/>
      <c r="BE1564" s="70"/>
      <c r="BF1564" s="70"/>
      <c r="BG1564" s="70"/>
      <c r="BH1564" s="70"/>
      <c r="BI1564" s="70"/>
      <c r="BJ1564" s="70"/>
      <c r="BK1564" s="70"/>
      <c r="AMD1564" s="70"/>
      <c r="AME1564" s="70"/>
      <c r="AMF1564" s="70"/>
      <c r="AMG1564" s="70"/>
      <c r="AMH1564" s="70"/>
      <c r="AMI1564" s="70"/>
      <c r="AMJ1564" s="70"/>
    </row>
    <row r="1565" spans="1:1024" s="72" customFormat="1" ht="28.7" customHeight="1" x14ac:dyDescent="0.25">
      <c r="A1565" s="123">
        <v>1562</v>
      </c>
      <c r="B1565" s="53" t="s">
        <v>3776</v>
      </c>
      <c r="C1565" s="53" t="s">
        <v>3777</v>
      </c>
      <c r="D1565" s="53" t="s">
        <v>3778</v>
      </c>
      <c r="E1565" s="73" t="s">
        <v>22</v>
      </c>
      <c r="F1565" s="73">
        <v>28</v>
      </c>
      <c r="G1565" s="74">
        <f t="shared" si="63"/>
        <v>4704</v>
      </c>
      <c r="H1565" s="75">
        <f t="shared" si="62"/>
        <v>5880</v>
      </c>
      <c r="I1565" s="76">
        <v>10584</v>
      </c>
      <c r="J1565" s="77" t="s">
        <v>67</v>
      </c>
      <c r="K1565" s="66" t="s">
        <v>7224</v>
      </c>
      <c r="L1565" s="71" t="s">
        <v>7111</v>
      </c>
      <c r="M1565" s="78" t="s">
        <v>10</v>
      </c>
      <c r="N1565" s="78"/>
      <c r="O1565" s="128" t="s">
        <v>7137</v>
      </c>
      <c r="P1565" s="70"/>
      <c r="Q1565" s="70"/>
      <c r="R1565" s="70"/>
      <c r="S1565" s="70"/>
      <c r="T1565" s="70"/>
      <c r="U1565" s="70"/>
      <c r="V1565" s="70"/>
      <c r="W1565" s="70"/>
      <c r="X1565" s="70"/>
      <c r="Y1565" s="70"/>
      <c r="Z1565" s="70"/>
      <c r="AA1565" s="70"/>
      <c r="AB1565" s="70"/>
      <c r="AC1565" s="70"/>
      <c r="AD1565" s="70"/>
      <c r="AE1565" s="70"/>
      <c r="AF1565" s="70"/>
      <c r="AG1565" s="70"/>
      <c r="AH1565" s="70"/>
      <c r="AI1565" s="70"/>
      <c r="AJ1565" s="70"/>
      <c r="AK1565" s="70"/>
      <c r="AL1565" s="70"/>
      <c r="AM1565" s="70"/>
      <c r="AN1565" s="70"/>
      <c r="AO1565" s="70"/>
      <c r="AP1565" s="70"/>
      <c r="AQ1565" s="70"/>
      <c r="AR1565" s="70"/>
      <c r="AS1565" s="70"/>
      <c r="AT1565" s="70"/>
      <c r="AU1565" s="70"/>
      <c r="AV1565" s="70"/>
      <c r="AW1565" s="70"/>
      <c r="AX1565" s="70"/>
      <c r="AY1565" s="70"/>
      <c r="AZ1565" s="70"/>
      <c r="BA1565" s="70"/>
      <c r="BB1565" s="70"/>
      <c r="BC1565" s="70"/>
      <c r="BD1565" s="70"/>
      <c r="BE1565" s="70"/>
      <c r="BF1565" s="70"/>
      <c r="BG1565" s="70"/>
      <c r="BH1565" s="70"/>
      <c r="BI1565" s="70"/>
      <c r="BJ1565" s="70"/>
      <c r="BK1565" s="70"/>
      <c r="AMD1565" s="70"/>
      <c r="AME1565" s="70"/>
      <c r="AMF1565" s="70"/>
      <c r="AMG1565" s="70"/>
      <c r="AMH1565" s="70"/>
      <c r="AMI1565" s="70"/>
      <c r="AMJ1565" s="70"/>
    </row>
    <row r="1566" spans="1:1024" s="72" customFormat="1" ht="28.7" customHeight="1" x14ac:dyDescent="0.25">
      <c r="A1566" s="123">
        <v>1563</v>
      </c>
      <c r="B1566" s="53" t="s">
        <v>3779</v>
      </c>
      <c r="C1566" s="53" t="s">
        <v>3780</v>
      </c>
      <c r="D1566" s="53" t="s">
        <v>3781</v>
      </c>
      <c r="E1566" s="73" t="s">
        <v>22</v>
      </c>
      <c r="F1566" s="73">
        <v>66</v>
      </c>
      <c r="G1566" s="74">
        <f t="shared" si="63"/>
        <v>11088</v>
      </c>
      <c r="H1566" s="75">
        <f t="shared" si="62"/>
        <v>13860</v>
      </c>
      <c r="I1566" s="76">
        <v>24948</v>
      </c>
      <c r="J1566" s="77" t="s">
        <v>67</v>
      </c>
      <c r="K1566" s="66" t="s">
        <v>7224</v>
      </c>
      <c r="L1566" s="71" t="s">
        <v>7111</v>
      </c>
      <c r="M1566" s="78" t="s">
        <v>10</v>
      </c>
      <c r="N1566" s="78"/>
      <c r="O1566" s="128" t="s">
        <v>7137</v>
      </c>
      <c r="P1566" s="70"/>
      <c r="Q1566" s="70"/>
      <c r="R1566" s="70"/>
      <c r="S1566" s="70"/>
      <c r="T1566" s="70"/>
      <c r="U1566" s="70"/>
      <c r="V1566" s="70"/>
      <c r="W1566" s="70"/>
      <c r="X1566" s="70"/>
      <c r="Y1566" s="70"/>
      <c r="Z1566" s="70"/>
      <c r="AA1566" s="70"/>
      <c r="AB1566" s="70"/>
      <c r="AC1566" s="70"/>
      <c r="AD1566" s="70"/>
      <c r="AE1566" s="70"/>
      <c r="AF1566" s="70"/>
      <c r="AG1566" s="70"/>
      <c r="AH1566" s="70"/>
      <c r="AI1566" s="70"/>
      <c r="AJ1566" s="70"/>
      <c r="AK1566" s="70"/>
      <c r="AL1566" s="70"/>
      <c r="AM1566" s="70"/>
      <c r="AN1566" s="70"/>
      <c r="AO1566" s="70"/>
      <c r="AP1566" s="70"/>
      <c r="AQ1566" s="70"/>
      <c r="AR1566" s="70"/>
      <c r="AS1566" s="70"/>
      <c r="AT1566" s="70"/>
      <c r="AU1566" s="70"/>
      <c r="AV1566" s="70"/>
      <c r="AW1566" s="70"/>
      <c r="AX1566" s="70"/>
      <c r="AY1566" s="70"/>
      <c r="AZ1566" s="70"/>
      <c r="BA1566" s="70"/>
      <c r="BB1566" s="70"/>
      <c r="BC1566" s="70"/>
      <c r="BD1566" s="70"/>
      <c r="BE1566" s="70"/>
      <c r="BF1566" s="70"/>
      <c r="BG1566" s="70"/>
      <c r="BH1566" s="70"/>
      <c r="BI1566" s="70"/>
      <c r="BJ1566" s="70"/>
      <c r="BK1566" s="70"/>
      <c r="AMD1566" s="70"/>
      <c r="AME1566" s="70"/>
      <c r="AMF1566" s="70"/>
      <c r="AMG1566" s="70"/>
      <c r="AMH1566" s="70"/>
      <c r="AMI1566" s="70"/>
      <c r="AMJ1566" s="70"/>
    </row>
    <row r="1567" spans="1:1024" s="72" customFormat="1" ht="28.7" customHeight="1" x14ac:dyDescent="0.25">
      <c r="A1567" s="123">
        <v>1564</v>
      </c>
      <c r="B1567" s="53" t="s">
        <v>3782</v>
      </c>
      <c r="C1567" s="53" t="s">
        <v>3783</v>
      </c>
      <c r="D1567" s="53" t="s">
        <v>3784</v>
      </c>
      <c r="E1567" s="73" t="s">
        <v>22</v>
      </c>
      <c r="F1567" s="73">
        <v>21</v>
      </c>
      <c r="G1567" s="74">
        <f t="shared" si="63"/>
        <v>3528</v>
      </c>
      <c r="H1567" s="75">
        <f t="shared" si="62"/>
        <v>4410</v>
      </c>
      <c r="I1567" s="76">
        <v>7938</v>
      </c>
      <c r="J1567" s="77" t="s">
        <v>67</v>
      </c>
      <c r="K1567" s="66" t="s">
        <v>7224</v>
      </c>
      <c r="L1567" s="71" t="s">
        <v>7111</v>
      </c>
      <c r="M1567" s="78" t="s">
        <v>10</v>
      </c>
      <c r="N1567" s="78"/>
      <c r="O1567" s="128" t="s">
        <v>7137</v>
      </c>
      <c r="P1567" s="70"/>
      <c r="Q1567" s="70"/>
      <c r="R1567" s="70"/>
      <c r="S1567" s="70"/>
      <c r="T1567" s="70"/>
      <c r="U1567" s="70"/>
      <c r="V1567" s="70"/>
      <c r="W1567" s="70"/>
      <c r="X1567" s="70"/>
      <c r="Y1567" s="70"/>
      <c r="Z1567" s="70"/>
      <c r="AA1567" s="70"/>
      <c r="AB1567" s="70"/>
      <c r="AC1567" s="70"/>
      <c r="AD1567" s="70"/>
      <c r="AE1567" s="70"/>
      <c r="AF1567" s="70"/>
      <c r="AG1567" s="70"/>
      <c r="AH1567" s="70"/>
      <c r="AI1567" s="70"/>
      <c r="AJ1567" s="70"/>
      <c r="AK1567" s="70"/>
      <c r="AL1567" s="70"/>
      <c r="AM1567" s="70"/>
      <c r="AN1567" s="70"/>
      <c r="AO1567" s="70"/>
      <c r="AP1567" s="70"/>
      <c r="AQ1567" s="70"/>
      <c r="AR1567" s="70"/>
      <c r="AS1567" s="70"/>
      <c r="AT1567" s="70"/>
      <c r="AU1567" s="70"/>
      <c r="AV1567" s="70"/>
      <c r="AW1567" s="70"/>
      <c r="AX1567" s="70"/>
      <c r="AY1567" s="70"/>
      <c r="AZ1567" s="70"/>
      <c r="BA1567" s="70"/>
      <c r="BB1567" s="70"/>
      <c r="BC1567" s="70"/>
      <c r="BD1567" s="70"/>
      <c r="BE1567" s="70"/>
      <c r="BF1567" s="70"/>
      <c r="BG1567" s="70"/>
      <c r="BH1567" s="70"/>
      <c r="BI1567" s="70"/>
      <c r="BJ1567" s="70"/>
      <c r="BK1567" s="70"/>
      <c r="AMD1567" s="70"/>
      <c r="AME1567" s="70"/>
      <c r="AMF1567" s="70"/>
      <c r="AMG1567" s="70"/>
      <c r="AMH1567" s="70"/>
      <c r="AMI1567" s="70"/>
      <c r="AMJ1567" s="70"/>
    </row>
    <row r="1568" spans="1:1024" s="72" customFormat="1" ht="28.7" customHeight="1" x14ac:dyDescent="0.25">
      <c r="A1568" s="123">
        <v>1565</v>
      </c>
      <c r="B1568" s="53" t="s">
        <v>3785</v>
      </c>
      <c r="C1568" s="53" t="s">
        <v>3786</v>
      </c>
      <c r="D1568" s="53" t="s">
        <v>3787</v>
      </c>
      <c r="E1568" s="73" t="s">
        <v>22</v>
      </c>
      <c r="F1568" s="73">
        <v>92</v>
      </c>
      <c r="G1568" s="74">
        <f t="shared" si="63"/>
        <v>15456</v>
      </c>
      <c r="H1568" s="75">
        <f t="shared" si="62"/>
        <v>19320</v>
      </c>
      <c r="I1568" s="76">
        <v>34776</v>
      </c>
      <c r="J1568" s="77" t="s">
        <v>67</v>
      </c>
      <c r="K1568" s="66" t="s">
        <v>7224</v>
      </c>
      <c r="L1568" s="71" t="s">
        <v>7111</v>
      </c>
      <c r="M1568" s="78" t="s">
        <v>10</v>
      </c>
      <c r="N1568" s="78"/>
      <c r="O1568" s="128" t="s">
        <v>7137</v>
      </c>
      <c r="P1568" s="70"/>
      <c r="Q1568" s="70"/>
      <c r="R1568" s="70"/>
      <c r="S1568" s="70"/>
      <c r="T1568" s="70"/>
      <c r="U1568" s="70"/>
      <c r="V1568" s="70"/>
      <c r="W1568" s="70"/>
      <c r="X1568" s="70"/>
      <c r="Y1568" s="70"/>
      <c r="Z1568" s="70"/>
      <c r="AA1568" s="70"/>
      <c r="AB1568" s="70"/>
      <c r="AC1568" s="70"/>
      <c r="AD1568" s="70"/>
      <c r="AE1568" s="70"/>
      <c r="AF1568" s="70"/>
      <c r="AG1568" s="70"/>
      <c r="AH1568" s="70"/>
      <c r="AI1568" s="70"/>
      <c r="AJ1568" s="70"/>
      <c r="AK1568" s="70"/>
      <c r="AL1568" s="70"/>
      <c r="AM1568" s="70"/>
      <c r="AN1568" s="70"/>
      <c r="AO1568" s="70"/>
      <c r="AP1568" s="70"/>
      <c r="AQ1568" s="70"/>
      <c r="AR1568" s="70"/>
      <c r="AS1568" s="70"/>
      <c r="AT1568" s="70"/>
      <c r="AU1568" s="70"/>
      <c r="AV1568" s="70"/>
      <c r="AW1568" s="70"/>
      <c r="AX1568" s="70"/>
      <c r="AY1568" s="70"/>
      <c r="AZ1568" s="70"/>
      <c r="BA1568" s="70"/>
      <c r="BB1568" s="70"/>
      <c r="BC1568" s="70"/>
      <c r="BD1568" s="70"/>
      <c r="BE1568" s="70"/>
      <c r="BF1568" s="70"/>
      <c r="BG1568" s="70"/>
      <c r="BH1568" s="70"/>
      <c r="BI1568" s="70"/>
      <c r="BJ1568" s="70"/>
      <c r="BK1568" s="70"/>
      <c r="AMD1568" s="70"/>
      <c r="AME1568" s="70"/>
      <c r="AMF1568" s="70"/>
      <c r="AMG1568" s="70"/>
      <c r="AMH1568" s="70"/>
      <c r="AMI1568" s="70"/>
      <c r="AMJ1568" s="70"/>
    </row>
    <row r="1569" spans="1:1024" s="70" customFormat="1" ht="37.9" customHeight="1" x14ac:dyDescent="0.25">
      <c r="A1569" s="123">
        <v>1566</v>
      </c>
      <c r="B1569" s="66"/>
      <c r="C1569" s="66" t="s">
        <v>7230</v>
      </c>
      <c r="D1569" s="66"/>
      <c r="E1569" s="67"/>
      <c r="F1569" s="67"/>
      <c r="G1569" s="66"/>
      <c r="H1569" s="68"/>
      <c r="I1569" s="69"/>
      <c r="J1569" s="67"/>
      <c r="K1569" s="66" t="s">
        <v>7231</v>
      </c>
      <c r="L1569" s="66"/>
      <c r="M1569" s="66"/>
      <c r="N1569" s="66"/>
      <c r="O1569" s="124"/>
    </row>
    <row r="1570" spans="1:1024" s="72" customFormat="1" ht="37.9" customHeight="1" x14ac:dyDescent="0.25">
      <c r="A1570" s="123">
        <v>1567</v>
      </c>
      <c r="B1570" s="53" t="s">
        <v>125</v>
      </c>
      <c r="C1570" s="53" t="s">
        <v>7233</v>
      </c>
      <c r="D1570" s="53" t="s">
        <v>127</v>
      </c>
      <c r="E1570" s="73" t="s">
        <v>28</v>
      </c>
      <c r="F1570" s="73">
        <v>21</v>
      </c>
      <c r="G1570" s="79">
        <f>425*F1570</f>
        <v>8925</v>
      </c>
      <c r="H1570" s="75">
        <f>G1570/0.8</f>
        <v>11156.25</v>
      </c>
      <c r="I1570" s="76">
        <v>20081.25</v>
      </c>
      <c r="J1570" s="77" t="s">
        <v>54</v>
      </c>
      <c r="K1570" s="66" t="s">
        <v>7231</v>
      </c>
      <c r="L1570" s="71" t="s">
        <v>7111</v>
      </c>
      <c r="M1570" s="94"/>
      <c r="N1570" s="78" t="s">
        <v>24</v>
      </c>
      <c r="O1570" s="130" t="s">
        <v>7232</v>
      </c>
      <c r="P1570" s="70"/>
      <c r="Q1570" s="70"/>
      <c r="R1570" s="70"/>
      <c r="S1570" s="70"/>
      <c r="T1570" s="70"/>
      <c r="U1570" s="70"/>
      <c r="V1570" s="70"/>
      <c r="W1570" s="70"/>
      <c r="X1570" s="70"/>
      <c r="Y1570" s="70"/>
      <c r="Z1570" s="70"/>
      <c r="AA1570" s="70"/>
      <c r="AB1570" s="70"/>
      <c r="AC1570" s="70"/>
      <c r="AD1570" s="70"/>
      <c r="AE1570" s="70"/>
      <c r="AF1570" s="70"/>
      <c r="AG1570" s="70"/>
      <c r="AH1570" s="70"/>
      <c r="AI1570" s="70"/>
      <c r="AJ1570" s="70"/>
      <c r="AK1570" s="70"/>
      <c r="AL1570" s="70"/>
      <c r="AM1570" s="70"/>
      <c r="AN1570" s="70"/>
      <c r="AO1570" s="70"/>
      <c r="AP1570" s="70"/>
      <c r="AQ1570" s="70"/>
      <c r="AR1570" s="70"/>
      <c r="AS1570" s="70"/>
      <c r="AT1570" s="70"/>
      <c r="AU1570" s="70"/>
      <c r="AV1570" s="70"/>
      <c r="AW1570" s="70"/>
      <c r="AX1570" s="70"/>
      <c r="AY1570" s="70"/>
      <c r="AZ1570" s="70"/>
      <c r="BA1570" s="70"/>
      <c r="BB1570" s="70"/>
      <c r="BC1570" s="70"/>
      <c r="BD1570" s="70"/>
      <c r="BE1570" s="70"/>
      <c r="BF1570" s="70"/>
      <c r="BG1570" s="70"/>
      <c r="BH1570" s="70"/>
      <c r="BI1570" s="70"/>
      <c r="BJ1570" s="70"/>
      <c r="BK1570" s="70"/>
      <c r="AMD1570" s="70"/>
      <c r="AME1570" s="70"/>
      <c r="AMF1570" s="70"/>
      <c r="AMG1570" s="70"/>
      <c r="AMH1570" s="70"/>
      <c r="AMI1570" s="70"/>
      <c r="AMJ1570" s="70"/>
    </row>
    <row r="1571" spans="1:1024" s="72" customFormat="1" ht="28.7" customHeight="1" x14ac:dyDescent="0.25">
      <c r="A1571" s="123">
        <v>1568</v>
      </c>
      <c r="B1571" s="53" t="s">
        <v>1853</v>
      </c>
      <c r="C1571" s="53" t="s">
        <v>126</v>
      </c>
      <c r="D1571" s="53" t="s">
        <v>1854</v>
      </c>
      <c r="E1571" s="73" t="s">
        <v>22</v>
      </c>
      <c r="F1571" s="73" t="s">
        <v>219</v>
      </c>
      <c r="G1571" s="79">
        <v>540</v>
      </c>
      <c r="H1571" s="75">
        <f>G1571/0.8</f>
        <v>675</v>
      </c>
      <c r="I1571" s="76">
        <v>1120</v>
      </c>
      <c r="J1571" s="77" t="s">
        <v>54</v>
      </c>
      <c r="K1571" s="66" t="s">
        <v>7231</v>
      </c>
      <c r="L1571" s="71" t="s">
        <v>7111</v>
      </c>
      <c r="M1571" s="94"/>
      <c r="N1571" s="78" t="s">
        <v>24</v>
      </c>
      <c r="O1571" s="127" t="s">
        <v>7232</v>
      </c>
      <c r="P1571" s="70"/>
      <c r="Q1571" s="70"/>
      <c r="R1571" s="70"/>
      <c r="S1571" s="70"/>
      <c r="T1571" s="70"/>
      <c r="U1571" s="70"/>
      <c r="V1571" s="70"/>
      <c r="W1571" s="70"/>
      <c r="X1571" s="70"/>
      <c r="Y1571" s="70"/>
      <c r="Z1571" s="70"/>
      <c r="AA1571" s="70"/>
      <c r="AB1571" s="70"/>
      <c r="AC1571" s="70"/>
      <c r="AD1571" s="70"/>
      <c r="AE1571" s="70"/>
      <c r="AF1571" s="70"/>
      <c r="AG1571" s="70"/>
      <c r="AH1571" s="70"/>
      <c r="AI1571" s="70"/>
      <c r="AJ1571" s="70"/>
      <c r="AK1571" s="70"/>
      <c r="AL1571" s="70"/>
      <c r="AM1571" s="70"/>
      <c r="AN1571" s="70"/>
      <c r="AO1571" s="70"/>
      <c r="AP1571" s="70"/>
      <c r="AQ1571" s="70"/>
      <c r="AR1571" s="70"/>
      <c r="AS1571" s="70"/>
      <c r="AT1571" s="70"/>
      <c r="AU1571" s="70"/>
      <c r="AV1571" s="70"/>
      <c r="AW1571" s="70"/>
      <c r="AX1571" s="70"/>
      <c r="AY1571" s="70"/>
      <c r="AZ1571" s="70"/>
      <c r="BA1571" s="70"/>
      <c r="BB1571" s="70"/>
      <c r="BC1571" s="70"/>
      <c r="BD1571" s="70"/>
      <c r="BE1571" s="70"/>
      <c r="BF1571" s="70"/>
      <c r="BG1571" s="70"/>
      <c r="BH1571" s="70"/>
      <c r="BI1571" s="70"/>
      <c r="BJ1571" s="70"/>
      <c r="BK1571" s="70"/>
      <c r="AMD1571" s="70"/>
      <c r="AME1571" s="70"/>
      <c r="AMF1571" s="70"/>
      <c r="AMG1571" s="70"/>
      <c r="AMH1571" s="70"/>
      <c r="AMI1571" s="70"/>
      <c r="AMJ1571" s="70"/>
    </row>
    <row r="1572" spans="1:1024" s="72" customFormat="1" ht="37.9" customHeight="1" x14ac:dyDescent="0.25">
      <c r="A1572" s="123">
        <v>1569</v>
      </c>
      <c r="B1572" s="53" t="s">
        <v>289</v>
      </c>
      <c r="C1572" s="53" t="s">
        <v>290</v>
      </c>
      <c r="D1572" s="53" t="s">
        <v>291</v>
      </c>
      <c r="E1572" s="73" t="s">
        <v>28</v>
      </c>
      <c r="F1572" s="73"/>
      <c r="G1572" s="74">
        <v>1500</v>
      </c>
      <c r="H1572" s="75">
        <f>G1572/0.8</f>
        <v>1875</v>
      </c>
      <c r="I1572" s="76">
        <v>4435.2</v>
      </c>
      <c r="J1572" s="77"/>
      <c r="K1572" s="66" t="s">
        <v>7231</v>
      </c>
      <c r="L1572" s="66" t="s">
        <v>7113</v>
      </c>
      <c r="M1572" s="94"/>
      <c r="N1572" s="78" t="s">
        <v>24</v>
      </c>
      <c r="O1572" s="130" t="s">
        <v>7234</v>
      </c>
      <c r="P1572" s="70"/>
      <c r="Q1572" s="70"/>
      <c r="R1572" s="70"/>
      <c r="S1572" s="70"/>
      <c r="T1572" s="70"/>
      <c r="U1572" s="70"/>
      <c r="V1572" s="70"/>
      <c r="W1572" s="70"/>
      <c r="X1572" s="70"/>
      <c r="Y1572" s="70"/>
      <c r="Z1572" s="70"/>
      <c r="AA1572" s="70"/>
      <c r="AB1572" s="70"/>
      <c r="AC1572" s="70"/>
      <c r="AD1572" s="70"/>
      <c r="AE1572" s="70"/>
      <c r="AF1572" s="70"/>
      <c r="AG1572" s="70"/>
      <c r="AH1572" s="70"/>
      <c r="AI1572" s="70"/>
      <c r="AJ1572" s="70"/>
      <c r="AK1572" s="70"/>
      <c r="AL1572" s="70"/>
      <c r="AM1572" s="70"/>
      <c r="AN1572" s="70"/>
      <c r="AO1572" s="70"/>
      <c r="AP1572" s="70"/>
      <c r="AQ1572" s="70"/>
      <c r="AR1572" s="70"/>
      <c r="AS1572" s="70"/>
      <c r="AT1572" s="70"/>
      <c r="AU1572" s="70"/>
      <c r="AV1572" s="70"/>
      <c r="AW1572" s="70"/>
      <c r="AX1572" s="70"/>
      <c r="AY1572" s="70"/>
      <c r="AZ1572" s="70"/>
      <c r="BA1572" s="70"/>
      <c r="BB1572" s="70"/>
      <c r="BC1572" s="70"/>
      <c r="BD1572" s="70"/>
      <c r="BE1572" s="70"/>
      <c r="BF1572" s="70"/>
      <c r="BG1572" s="70"/>
      <c r="BH1572" s="70"/>
      <c r="BI1572" s="70"/>
      <c r="BJ1572" s="70"/>
      <c r="BK1572" s="70"/>
      <c r="AMD1572" s="70"/>
      <c r="AME1572" s="70"/>
      <c r="AMF1572" s="70"/>
      <c r="AMG1572" s="70"/>
      <c r="AMH1572" s="70"/>
      <c r="AMI1572" s="70"/>
      <c r="AMJ1572" s="70"/>
    </row>
    <row r="1573" spans="1:1024" s="72" customFormat="1" ht="37.9" customHeight="1" x14ac:dyDescent="0.25">
      <c r="A1573" s="123">
        <v>1570</v>
      </c>
      <c r="B1573" s="53" t="s">
        <v>293</v>
      </c>
      <c r="C1573" s="53" t="s">
        <v>294</v>
      </c>
      <c r="D1573" s="53" t="s">
        <v>295</v>
      </c>
      <c r="E1573" s="73" t="s">
        <v>28</v>
      </c>
      <c r="F1573" s="73"/>
      <c r="G1573" s="73"/>
      <c r="H1573" s="80"/>
      <c r="I1573" s="76">
        <v>3785.6</v>
      </c>
      <c r="J1573" s="77"/>
      <c r="K1573" s="66" t="s">
        <v>7231</v>
      </c>
      <c r="L1573" s="66" t="s">
        <v>7113</v>
      </c>
      <c r="M1573" s="94"/>
      <c r="N1573" s="78" t="s">
        <v>24</v>
      </c>
      <c r="O1573" s="130" t="s">
        <v>7234</v>
      </c>
      <c r="P1573" s="70"/>
      <c r="Q1573" s="70"/>
      <c r="R1573" s="70"/>
      <c r="S1573" s="70"/>
      <c r="T1573" s="70"/>
      <c r="U1573" s="70"/>
      <c r="V1573" s="70"/>
      <c r="W1573" s="70"/>
      <c r="X1573" s="70"/>
      <c r="Y1573" s="70"/>
      <c r="Z1573" s="70"/>
      <c r="AA1573" s="70"/>
      <c r="AB1573" s="70"/>
      <c r="AC1573" s="70"/>
      <c r="AD1573" s="70"/>
      <c r="AE1573" s="70"/>
      <c r="AF1573" s="70"/>
      <c r="AG1573" s="70"/>
      <c r="AH1573" s="70"/>
      <c r="AI1573" s="70"/>
      <c r="AJ1573" s="70"/>
      <c r="AK1573" s="70"/>
      <c r="AL1573" s="70"/>
      <c r="AM1573" s="70"/>
      <c r="AN1573" s="70"/>
      <c r="AO1573" s="70"/>
      <c r="AP1573" s="70"/>
      <c r="AQ1573" s="70"/>
      <c r="AR1573" s="70"/>
      <c r="AS1573" s="70"/>
      <c r="AT1573" s="70"/>
      <c r="AU1573" s="70"/>
      <c r="AV1573" s="70"/>
      <c r="AW1573" s="70"/>
      <c r="AX1573" s="70"/>
      <c r="AY1573" s="70"/>
      <c r="AZ1573" s="70"/>
      <c r="BA1573" s="70"/>
      <c r="BB1573" s="70"/>
      <c r="BC1573" s="70"/>
      <c r="BD1573" s="70"/>
      <c r="BE1573" s="70"/>
      <c r="BF1573" s="70"/>
      <c r="BG1573" s="70"/>
      <c r="BH1573" s="70"/>
      <c r="BI1573" s="70"/>
      <c r="BJ1573" s="70"/>
      <c r="BK1573" s="70"/>
      <c r="AMD1573" s="70"/>
      <c r="AME1573" s="70"/>
      <c r="AMF1573" s="70"/>
      <c r="AMG1573" s="70"/>
      <c r="AMH1573" s="70"/>
      <c r="AMI1573" s="70"/>
      <c r="AMJ1573" s="70"/>
    </row>
    <row r="1574" spans="1:1024" s="72" customFormat="1" ht="28.7" customHeight="1" x14ac:dyDescent="0.25">
      <c r="A1574" s="123">
        <v>1571</v>
      </c>
      <c r="B1574" s="53" t="s">
        <v>516</v>
      </c>
      <c r="C1574" s="53" t="s">
        <v>517</v>
      </c>
      <c r="D1574" s="53" t="s">
        <v>518</v>
      </c>
      <c r="E1574" s="73" t="s">
        <v>28</v>
      </c>
      <c r="F1574" s="73"/>
      <c r="G1574" s="74">
        <v>1000</v>
      </c>
      <c r="H1574" s="75">
        <f t="shared" ref="H1574:H1583" si="64">G1574/0.8</f>
        <v>1250</v>
      </c>
      <c r="I1574" s="76">
        <v>3035.2</v>
      </c>
      <c r="J1574" s="77"/>
      <c r="K1574" s="66" t="s">
        <v>7231</v>
      </c>
      <c r="L1574" s="66" t="s">
        <v>7113</v>
      </c>
      <c r="M1574" s="94"/>
      <c r="N1574" s="78" t="s">
        <v>24</v>
      </c>
      <c r="O1574" s="130" t="s">
        <v>7234</v>
      </c>
      <c r="P1574" s="70"/>
      <c r="Q1574" s="70"/>
      <c r="R1574" s="70"/>
      <c r="S1574" s="70"/>
      <c r="T1574" s="70"/>
      <c r="U1574" s="70"/>
      <c r="V1574" s="70"/>
      <c r="W1574" s="70"/>
      <c r="X1574" s="70"/>
      <c r="Y1574" s="70"/>
      <c r="Z1574" s="70"/>
      <c r="AA1574" s="70"/>
      <c r="AB1574" s="70"/>
      <c r="AC1574" s="70"/>
      <c r="AD1574" s="70"/>
      <c r="AE1574" s="70"/>
      <c r="AF1574" s="70"/>
      <c r="AG1574" s="70"/>
      <c r="AH1574" s="70"/>
      <c r="AI1574" s="70"/>
      <c r="AJ1574" s="70"/>
      <c r="AK1574" s="70"/>
      <c r="AL1574" s="70"/>
      <c r="AM1574" s="70"/>
      <c r="AN1574" s="70"/>
      <c r="AO1574" s="70"/>
      <c r="AP1574" s="70"/>
      <c r="AQ1574" s="70"/>
      <c r="AR1574" s="70"/>
      <c r="AS1574" s="70"/>
      <c r="AT1574" s="70"/>
      <c r="AU1574" s="70"/>
      <c r="AV1574" s="70"/>
      <c r="AW1574" s="70"/>
      <c r="AX1574" s="70"/>
      <c r="AY1574" s="70"/>
      <c r="AZ1574" s="70"/>
      <c r="BA1574" s="70"/>
      <c r="BB1574" s="70"/>
      <c r="BC1574" s="70"/>
      <c r="BD1574" s="70"/>
      <c r="BE1574" s="70"/>
      <c r="BF1574" s="70"/>
      <c r="BG1574" s="70"/>
      <c r="BH1574" s="70"/>
      <c r="BI1574" s="70"/>
      <c r="BJ1574" s="70"/>
      <c r="BK1574" s="70"/>
      <c r="AMD1574" s="70"/>
      <c r="AME1574" s="70"/>
      <c r="AMF1574" s="70"/>
      <c r="AMG1574" s="70"/>
      <c r="AMH1574" s="70"/>
      <c r="AMI1574" s="70"/>
      <c r="AMJ1574" s="70"/>
    </row>
    <row r="1575" spans="1:1024" s="72" customFormat="1" ht="28.7" customHeight="1" x14ac:dyDescent="0.25">
      <c r="A1575" s="123">
        <v>1572</v>
      </c>
      <c r="B1575" s="53" t="s">
        <v>600</v>
      </c>
      <c r="C1575" s="53" t="s">
        <v>601</v>
      </c>
      <c r="D1575" s="53" t="s">
        <v>602</v>
      </c>
      <c r="E1575" s="73" t="s">
        <v>28</v>
      </c>
      <c r="F1575" s="73"/>
      <c r="G1575" s="74">
        <v>1000</v>
      </c>
      <c r="H1575" s="75">
        <f t="shared" si="64"/>
        <v>1250</v>
      </c>
      <c r="I1575" s="76">
        <v>3696</v>
      </c>
      <c r="J1575" s="77"/>
      <c r="K1575" s="66" t="s">
        <v>7231</v>
      </c>
      <c r="L1575" s="66" t="s">
        <v>7113</v>
      </c>
      <c r="M1575" s="94"/>
      <c r="N1575" s="78" t="s">
        <v>24</v>
      </c>
      <c r="O1575" s="130" t="s">
        <v>7234</v>
      </c>
      <c r="P1575" s="70"/>
      <c r="Q1575" s="70"/>
      <c r="R1575" s="70"/>
      <c r="S1575" s="70"/>
      <c r="T1575" s="70"/>
      <c r="U1575" s="70"/>
      <c r="V1575" s="70"/>
      <c r="W1575" s="70"/>
      <c r="X1575" s="70"/>
      <c r="Y1575" s="70"/>
      <c r="Z1575" s="70"/>
      <c r="AA1575" s="70"/>
      <c r="AB1575" s="70"/>
      <c r="AC1575" s="70"/>
      <c r="AD1575" s="70"/>
      <c r="AE1575" s="70"/>
      <c r="AF1575" s="70"/>
      <c r="AG1575" s="70"/>
      <c r="AH1575" s="70"/>
      <c r="AI1575" s="70"/>
      <c r="AJ1575" s="70"/>
      <c r="AK1575" s="70"/>
      <c r="AL1575" s="70"/>
      <c r="AM1575" s="70"/>
      <c r="AN1575" s="70"/>
      <c r="AO1575" s="70"/>
      <c r="AP1575" s="70"/>
      <c r="AQ1575" s="70"/>
      <c r="AR1575" s="70"/>
      <c r="AS1575" s="70"/>
      <c r="AT1575" s="70"/>
      <c r="AU1575" s="70"/>
      <c r="AV1575" s="70"/>
      <c r="AW1575" s="70"/>
      <c r="AX1575" s="70"/>
      <c r="AY1575" s="70"/>
      <c r="AZ1575" s="70"/>
      <c r="BA1575" s="70"/>
      <c r="BB1575" s="70"/>
      <c r="BC1575" s="70"/>
      <c r="BD1575" s="70"/>
      <c r="BE1575" s="70"/>
      <c r="BF1575" s="70"/>
      <c r="BG1575" s="70"/>
      <c r="BH1575" s="70"/>
      <c r="BI1575" s="70"/>
      <c r="BJ1575" s="70"/>
      <c r="BK1575" s="70"/>
      <c r="AMD1575" s="70"/>
      <c r="AME1575" s="70"/>
      <c r="AMF1575" s="70"/>
      <c r="AMG1575" s="70"/>
      <c r="AMH1575" s="70"/>
      <c r="AMI1575" s="70"/>
      <c r="AMJ1575" s="70"/>
    </row>
    <row r="1576" spans="1:1024" s="72" customFormat="1" ht="28.7" customHeight="1" x14ac:dyDescent="0.25">
      <c r="A1576" s="123">
        <v>1573</v>
      </c>
      <c r="B1576" s="53" t="s">
        <v>1439</v>
      </c>
      <c r="C1576" s="53" t="s">
        <v>1440</v>
      </c>
      <c r="D1576" s="53" t="s">
        <v>1441</v>
      </c>
      <c r="E1576" s="73" t="s">
        <v>22</v>
      </c>
      <c r="F1576" s="73" t="s">
        <v>110</v>
      </c>
      <c r="G1576" s="79">
        <v>960</v>
      </c>
      <c r="H1576" s="75">
        <f t="shared" si="64"/>
        <v>1200</v>
      </c>
      <c r="I1576" s="76">
        <v>2160</v>
      </c>
      <c r="J1576" s="77" t="s">
        <v>71</v>
      </c>
      <c r="K1576" s="66" t="s">
        <v>7231</v>
      </c>
      <c r="L1576" s="71" t="s">
        <v>7111</v>
      </c>
      <c r="M1576" s="78" t="s">
        <v>10</v>
      </c>
      <c r="N1576" s="78"/>
      <c r="O1576" s="130" t="s">
        <v>7234</v>
      </c>
      <c r="P1576" s="70"/>
      <c r="Q1576" s="70"/>
      <c r="R1576" s="70"/>
      <c r="S1576" s="70"/>
      <c r="T1576" s="70"/>
      <c r="U1576" s="70"/>
      <c r="V1576" s="70"/>
      <c r="W1576" s="70"/>
      <c r="X1576" s="70"/>
      <c r="Y1576" s="70"/>
      <c r="Z1576" s="70"/>
      <c r="AA1576" s="70"/>
      <c r="AB1576" s="70"/>
      <c r="AC1576" s="70"/>
      <c r="AD1576" s="70"/>
      <c r="AE1576" s="70"/>
      <c r="AF1576" s="70"/>
      <c r="AG1576" s="70"/>
      <c r="AH1576" s="70"/>
      <c r="AI1576" s="70"/>
      <c r="AJ1576" s="70"/>
      <c r="AK1576" s="70"/>
      <c r="AL1576" s="70"/>
      <c r="AM1576" s="70"/>
      <c r="AN1576" s="70"/>
      <c r="AO1576" s="70"/>
      <c r="AP1576" s="70"/>
      <c r="AQ1576" s="70"/>
      <c r="AR1576" s="70"/>
      <c r="AS1576" s="70"/>
      <c r="AT1576" s="70"/>
      <c r="AU1576" s="70"/>
      <c r="AV1576" s="70"/>
      <c r="AW1576" s="70"/>
      <c r="AX1576" s="70"/>
      <c r="AY1576" s="70"/>
      <c r="AZ1576" s="70"/>
      <c r="BA1576" s="70"/>
      <c r="BB1576" s="70"/>
      <c r="BC1576" s="70"/>
      <c r="BD1576" s="70"/>
      <c r="BE1576" s="70"/>
      <c r="BF1576" s="70"/>
      <c r="BG1576" s="70"/>
      <c r="BH1576" s="70"/>
      <c r="BI1576" s="70"/>
      <c r="BJ1576" s="70"/>
      <c r="BK1576" s="70"/>
      <c r="AMD1576" s="70"/>
      <c r="AME1576" s="70"/>
      <c r="AMF1576" s="70"/>
      <c r="AMG1576" s="70"/>
      <c r="AMH1576" s="70"/>
      <c r="AMI1576" s="70"/>
      <c r="AMJ1576" s="70"/>
    </row>
    <row r="1577" spans="1:1024" s="72" customFormat="1" ht="28.7" customHeight="1" x14ac:dyDescent="0.25">
      <c r="A1577" s="123">
        <v>1574</v>
      </c>
      <c r="B1577" s="53" t="s">
        <v>1442</v>
      </c>
      <c r="C1577" s="53" t="s">
        <v>1443</v>
      </c>
      <c r="D1577" s="53" t="s">
        <v>1444</v>
      </c>
      <c r="E1577" s="73" t="s">
        <v>22</v>
      </c>
      <c r="F1577" s="73" t="s">
        <v>75</v>
      </c>
      <c r="G1577" s="74">
        <f>168*F1577</f>
        <v>1680</v>
      </c>
      <c r="H1577" s="75">
        <f t="shared" si="64"/>
        <v>2100</v>
      </c>
      <c r="I1577" s="76">
        <v>3752</v>
      </c>
      <c r="J1577" s="77" t="s">
        <v>67</v>
      </c>
      <c r="K1577" s="66" t="s">
        <v>7231</v>
      </c>
      <c r="L1577" s="71" t="s">
        <v>7111</v>
      </c>
      <c r="M1577" s="78" t="s">
        <v>10</v>
      </c>
      <c r="N1577" s="78"/>
      <c r="O1577" s="130" t="s">
        <v>7234</v>
      </c>
      <c r="P1577" s="70"/>
      <c r="Q1577" s="70"/>
      <c r="R1577" s="70"/>
      <c r="S1577" s="70"/>
      <c r="T1577" s="70"/>
      <c r="U1577" s="70"/>
      <c r="V1577" s="70"/>
      <c r="W1577" s="70"/>
      <c r="X1577" s="70"/>
      <c r="Y1577" s="70"/>
      <c r="Z1577" s="70"/>
      <c r="AA1577" s="70"/>
      <c r="AB1577" s="70"/>
      <c r="AC1577" s="70"/>
      <c r="AD1577" s="70"/>
      <c r="AE1577" s="70"/>
      <c r="AF1577" s="70"/>
      <c r="AG1577" s="70"/>
      <c r="AH1577" s="70"/>
      <c r="AI1577" s="70"/>
      <c r="AJ1577" s="70"/>
      <c r="AK1577" s="70"/>
      <c r="AL1577" s="70"/>
      <c r="AM1577" s="70"/>
      <c r="AN1577" s="70"/>
      <c r="AO1577" s="70"/>
      <c r="AP1577" s="70"/>
      <c r="AQ1577" s="70"/>
      <c r="AR1577" s="70"/>
      <c r="AS1577" s="70"/>
      <c r="AT1577" s="70"/>
      <c r="AU1577" s="70"/>
      <c r="AV1577" s="70"/>
      <c r="AW1577" s="70"/>
      <c r="AX1577" s="70"/>
      <c r="AY1577" s="70"/>
      <c r="AZ1577" s="70"/>
      <c r="BA1577" s="70"/>
      <c r="BB1577" s="70"/>
      <c r="BC1577" s="70"/>
      <c r="BD1577" s="70"/>
      <c r="BE1577" s="70"/>
      <c r="BF1577" s="70"/>
      <c r="BG1577" s="70"/>
      <c r="BH1577" s="70"/>
      <c r="BI1577" s="70"/>
      <c r="BJ1577" s="70"/>
      <c r="BK1577" s="70"/>
      <c r="AMD1577" s="70"/>
      <c r="AME1577" s="70"/>
      <c r="AMF1577" s="70"/>
      <c r="AMG1577" s="70"/>
      <c r="AMH1577" s="70"/>
      <c r="AMI1577" s="70"/>
      <c r="AMJ1577" s="70"/>
    </row>
    <row r="1578" spans="1:1024" s="72" customFormat="1" ht="28.7" customHeight="1" x14ac:dyDescent="0.25">
      <c r="A1578" s="123">
        <v>1575</v>
      </c>
      <c r="B1578" s="53" t="s">
        <v>2516</v>
      </c>
      <c r="C1578" s="53" t="s">
        <v>2517</v>
      </c>
      <c r="D1578" s="53" t="s">
        <v>2518</v>
      </c>
      <c r="E1578" s="73" t="s">
        <v>22</v>
      </c>
      <c r="F1578" s="73" t="s">
        <v>58</v>
      </c>
      <c r="G1578" s="74">
        <v>1760</v>
      </c>
      <c r="H1578" s="75">
        <f t="shared" si="64"/>
        <v>2200</v>
      </c>
      <c r="I1578" s="76">
        <v>3960</v>
      </c>
      <c r="J1578" s="77" t="s">
        <v>71</v>
      </c>
      <c r="K1578" s="66" t="s">
        <v>7231</v>
      </c>
      <c r="L1578" s="71" t="s">
        <v>7111</v>
      </c>
      <c r="M1578" s="78" t="s">
        <v>10</v>
      </c>
      <c r="N1578" s="78"/>
      <c r="O1578" s="130" t="s">
        <v>7234</v>
      </c>
      <c r="P1578" s="70"/>
      <c r="Q1578" s="70"/>
      <c r="R1578" s="70"/>
      <c r="S1578" s="70"/>
      <c r="T1578" s="70"/>
      <c r="U1578" s="70"/>
      <c r="V1578" s="70"/>
      <c r="W1578" s="70"/>
      <c r="X1578" s="70"/>
      <c r="Y1578" s="70"/>
      <c r="Z1578" s="70"/>
      <c r="AA1578" s="70"/>
      <c r="AB1578" s="70"/>
      <c r="AC1578" s="70"/>
      <c r="AD1578" s="70"/>
      <c r="AE1578" s="70"/>
      <c r="AF1578" s="70"/>
      <c r="AG1578" s="70"/>
      <c r="AH1578" s="70"/>
      <c r="AI1578" s="70"/>
      <c r="AJ1578" s="70"/>
      <c r="AK1578" s="70"/>
      <c r="AL1578" s="70"/>
      <c r="AM1578" s="70"/>
      <c r="AN1578" s="70"/>
      <c r="AO1578" s="70"/>
      <c r="AP1578" s="70"/>
      <c r="AQ1578" s="70"/>
      <c r="AR1578" s="70"/>
      <c r="AS1578" s="70"/>
      <c r="AT1578" s="70"/>
      <c r="AU1578" s="70"/>
      <c r="AV1578" s="70"/>
      <c r="AW1578" s="70"/>
      <c r="AX1578" s="70"/>
      <c r="AY1578" s="70"/>
      <c r="AZ1578" s="70"/>
      <c r="BA1578" s="70"/>
      <c r="BB1578" s="70"/>
      <c r="BC1578" s="70"/>
      <c r="BD1578" s="70"/>
      <c r="BE1578" s="70"/>
      <c r="BF1578" s="70"/>
      <c r="BG1578" s="70"/>
      <c r="BH1578" s="70"/>
      <c r="BI1578" s="70"/>
      <c r="BJ1578" s="70"/>
      <c r="BK1578" s="70"/>
      <c r="AMD1578" s="70"/>
      <c r="AME1578" s="70"/>
      <c r="AMF1578" s="70"/>
      <c r="AMG1578" s="70"/>
      <c r="AMH1578" s="70"/>
      <c r="AMI1578" s="70"/>
      <c r="AMJ1578" s="70"/>
    </row>
    <row r="1579" spans="1:1024" s="72" customFormat="1" ht="28.7" customHeight="1" x14ac:dyDescent="0.25">
      <c r="A1579" s="123">
        <v>1576</v>
      </c>
      <c r="B1579" s="53" t="s">
        <v>2519</v>
      </c>
      <c r="C1579" s="53" t="s">
        <v>2520</v>
      </c>
      <c r="D1579" s="53" t="s">
        <v>2521</v>
      </c>
      <c r="E1579" s="73" t="s">
        <v>22</v>
      </c>
      <c r="F1579" s="73" t="s">
        <v>75</v>
      </c>
      <c r="G1579" s="74">
        <f>168*F1579</f>
        <v>1680</v>
      </c>
      <c r="H1579" s="75">
        <f t="shared" si="64"/>
        <v>2100</v>
      </c>
      <c r="I1579" s="76">
        <v>3752</v>
      </c>
      <c r="J1579" s="77" t="s">
        <v>67</v>
      </c>
      <c r="K1579" s="66" t="s">
        <v>7231</v>
      </c>
      <c r="L1579" s="71" t="s">
        <v>7111</v>
      </c>
      <c r="M1579" s="78" t="s">
        <v>10</v>
      </c>
      <c r="N1579" s="78"/>
      <c r="O1579" s="130" t="s">
        <v>7234</v>
      </c>
      <c r="P1579" s="70"/>
      <c r="Q1579" s="70"/>
      <c r="R1579" s="70"/>
      <c r="S1579" s="70"/>
      <c r="T1579" s="70"/>
      <c r="U1579" s="70"/>
      <c r="V1579" s="70"/>
      <c r="W1579" s="70"/>
      <c r="X1579" s="70"/>
      <c r="Y1579" s="70"/>
      <c r="Z1579" s="70"/>
      <c r="AA1579" s="70"/>
      <c r="AB1579" s="70"/>
      <c r="AC1579" s="70"/>
      <c r="AD1579" s="70"/>
      <c r="AE1579" s="70"/>
      <c r="AF1579" s="70"/>
      <c r="AG1579" s="70"/>
      <c r="AH1579" s="70"/>
      <c r="AI1579" s="70"/>
      <c r="AJ1579" s="70"/>
      <c r="AK1579" s="70"/>
      <c r="AL1579" s="70"/>
      <c r="AM1579" s="70"/>
      <c r="AN1579" s="70"/>
      <c r="AO1579" s="70"/>
      <c r="AP1579" s="70"/>
      <c r="AQ1579" s="70"/>
      <c r="AR1579" s="70"/>
      <c r="AS1579" s="70"/>
      <c r="AT1579" s="70"/>
      <c r="AU1579" s="70"/>
      <c r="AV1579" s="70"/>
      <c r="AW1579" s="70"/>
      <c r="AX1579" s="70"/>
      <c r="AY1579" s="70"/>
      <c r="AZ1579" s="70"/>
      <c r="BA1579" s="70"/>
      <c r="BB1579" s="70"/>
      <c r="BC1579" s="70"/>
      <c r="BD1579" s="70"/>
      <c r="BE1579" s="70"/>
      <c r="BF1579" s="70"/>
      <c r="BG1579" s="70"/>
      <c r="BH1579" s="70"/>
      <c r="BI1579" s="70"/>
      <c r="BJ1579" s="70"/>
      <c r="BK1579" s="70"/>
      <c r="AMD1579" s="70"/>
      <c r="AME1579" s="70"/>
      <c r="AMF1579" s="70"/>
      <c r="AMG1579" s="70"/>
      <c r="AMH1579" s="70"/>
      <c r="AMI1579" s="70"/>
      <c r="AMJ1579" s="70"/>
    </row>
    <row r="1580" spans="1:1024" s="72" customFormat="1" ht="28.7" customHeight="1" x14ac:dyDescent="0.25">
      <c r="A1580" s="123">
        <v>1577</v>
      </c>
      <c r="B1580" s="53" t="s">
        <v>2522</v>
      </c>
      <c r="C1580" s="53" t="s">
        <v>2523</v>
      </c>
      <c r="D1580" s="53" t="s">
        <v>2524</v>
      </c>
      <c r="E1580" s="73" t="s">
        <v>22</v>
      </c>
      <c r="F1580" s="73" t="s">
        <v>82</v>
      </c>
      <c r="G1580" s="74">
        <f>168*F1580</f>
        <v>1176</v>
      </c>
      <c r="H1580" s="75">
        <f t="shared" si="64"/>
        <v>1470</v>
      </c>
      <c r="I1580" s="76">
        <v>2643.2</v>
      </c>
      <c r="J1580" s="77" t="s">
        <v>67</v>
      </c>
      <c r="K1580" s="66" t="s">
        <v>7231</v>
      </c>
      <c r="L1580" s="71" t="s">
        <v>7111</v>
      </c>
      <c r="M1580" s="78" t="s">
        <v>10</v>
      </c>
      <c r="N1580" s="78"/>
      <c r="O1580" s="130" t="s">
        <v>7234</v>
      </c>
      <c r="P1580" s="70"/>
      <c r="Q1580" s="70"/>
      <c r="R1580" s="70"/>
      <c r="S1580" s="70"/>
      <c r="T1580" s="70"/>
      <c r="U1580" s="70"/>
      <c r="V1580" s="70"/>
      <c r="W1580" s="70"/>
      <c r="X1580" s="70"/>
      <c r="Y1580" s="70"/>
      <c r="Z1580" s="70"/>
      <c r="AA1580" s="70"/>
      <c r="AB1580" s="70"/>
      <c r="AC1580" s="70"/>
      <c r="AD1580" s="70"/>
      <c r="AE1580" s="70"/>
      <c r="AF1580" s="70"/>
      <c r="AG1580" s="70"/>
      <c r="AH1580" s="70"/>
      <c r="AI1580" s="70"/>
      <c r="AJ1580" s="70"/>
      <c r="AK1580" s="70"/>
      <c r="AL1580" s="70"/>
      <c r="AM1580" s="70"/>
      <c r="AN1580" s="70"/>
      <c r="AO1580" s="70"/>
      <c r="AP1580" s="70"/>
      <c r="AQ1580" s="70"/>
      <c r="AR1580" s="70"/>
      <c r="AS1580" s="70"/>
      <c r="AT1580" s="70"/>
      <c r="AU1580" s="70"/>
      <c r="AV1580" s="70"/>
      <c r="AW1580" s="70"/>
      <c r="AX1580" s="70"/>
      <c r="AY1580" s="70"/>
      <c r="AZ1580" s="70"/>
      <c r="BA1580" s="70"/>
      <c r="BB1580" s="70"/>
      <c r="BC1580" s="70"/>
      <c r="BD1580" s="70"/>
      <c r="BE1580" s="70"/>
      <c r="BF1580" s="70"/>
      <c r="BG1580" s="70"/>
      <c r="BH1580" s="70"/>
      <c r="BI1580" s="70"/>
      <c r="BJ1580" s="70"/>
      <c r="BK1580" s="70"/>
      <c r="AMD1580" s="70"/>
      <c r="AME1580" s="70"/>
      <c r="AMF1580" s="70"/>
      <c r="AMG1580" s="70"/>
      <c r="AMH1580" s="70"/>
      <c r="AMI1580" s="70"/>
      <c r="AMJ1580" s="70"/>
    </row>
    <row r="1581" spans="1:1024" s="72" customFormat="1" ht="28.7" customHeight="1" x14ac:dyDescent="0.25">
      <c r="A1581" s="123">
        <v>1578</v>
      </c>
      <c r="B1581" s="53" t="s">
        <v>2525</v>
      </c>
      <c r="C1581" s="53" t="s">
        <v>2526</v>
      </c>
      <c r="D1581" s="53" t="s">
        <v>2527</v>
      </c>
      <c r="E1581" s="73" t="s">
        <v>22</v>
      </c>
      <c r="F1581" s="73" t="s">
        <v>103</v>
      </c>
      <c r="G1581" s="74">
        <f>168*F1581</f>
        <v>1344</v>
      </c>
      <c r="H1581" s="75">
        <f t="shared" si="64"/>
        <v>1680</v>
      </c>
      <c r="I1581" s="76">
        <v>3012.8</v>
      </c>
      <c r="J1581" s="77" t="s">
        <v>67</v>
      </c>
      <c r="K1581" s="66" t="s">
        <v>7231</v>
      </c>
      <c r="L1581" s="71" t="s">
        <v>7111</v>
      </c>
      <c r="M1581" s="78" t="s">
        <v>10</v>
      </c>
      <c r="N1581" s="78"/>
      <c r="O1581" s="130" t="s">
        <v>7234</v>
      </c>
      <c r="P1581" s="70"/>
      <c r="Q1581" s="70"/>
      <c r="R1581" s="70"/>
      <c r="S1581" s="70"/>
      <c r="T1581" s="70"/>
      <c r="U1581" s="70"/>
      <c r="V1581" s="70"/>
      <c r="W1581" s="70"/>
      <c r="X1581" s="70"/>
      <c r="Y1581" s="70"/>
      <c r="Z1581" s="70"/>
      <c r="AA1581" s="70"/>
      <c r="AB1581" s="70"/>
      <c r="AC1581" s="70"/>
      <c r="AD1581" s="70"/>
      <c r="AE1581" s="70"/>
      <c r="AF1581" s="70"/>
      <c r="AG1581" s="70"/>
      <c r="AH1581" s="70"/>
      <c r="AI1581" s="70"/>
      <c r="AJ1581" s="70"/>
      <c r="AK1581" s="70"/>
      <c r="AL1581" s="70"/>
      <c r="AM1581" s="70"/>
      <c r="AN1581" s="70"/>
      <c r="AO1581" s="70"/>
      <c r="AP1581" s="70"/>
      <c r="AQ1581" s="70"/>
      <c r="AR1581" s="70"/>
      <c r="AS1581" s="70"/>
      <c r="AT1581" s="70"/>
      <c r="AU1581" s="70"/>
      <c r="AV1581" s="70"/>
      <c r="AW1581" s="70"/>
      <c r="AX1581" s="70"/>
      <c r="AY1581" s="70"/>
      <c r="AZ1581" s="70"/>
      <c r="BA1581" s="70"/>
      <c r="BB1581" s="70"/>
      <c r="BC1581" s="70"/>
      <c r="BD1581" s="70"/>
      <c r="BE1581" s="70"/>
      <c r="BF1581" s="70"/>
      <c r="BG1581" s="70"/>
      <c r="BH1581" s="70"/>
      <c r="BI1581" s="70"/>
      <c r="BJ1581" s="70"/>
      <c r="BK1581" s="70"/>
      <c r="AMD1581" s="70"/>
      <c r="AME1581" s="70"/>
      <c r="AMF1581" s="70"/>
      <c r="AMG1581" s="70"/>
      <c r="AMH1581" s="70"/>
      <c r="AMI1581" s="70"/>
      <c r="AMJ1581" s="70"/>
    </row>
    <row r="1582" spans="1:1024" s="72" customFormat="1" ht="28.7" customHeight="1" x14ac:dyDescent="0.25">
      <c r="A1582" s="123">
        <v>1579</v>
      </c>
      <c r="B1582" s="53" t="s">
        <v>2662</v>
      </c>
      <c r="C1582" s="53" t="s">
        <v>2663</v>
      </c>
      <c r="D1582" s="53" t="s">
        <v>2664</v>
      </c>
      <c r="E1582" s="73" t="s">
        <v>22</v>
      </c>
      <c r="F1582" s="73" t="s">
        <v>110</v>
      </c>
      <c r="G1582" s="74">
        <f>168*F1582</f>
        <v>2016</v>
      </c>
      <c r="H1582" s="75">
        <f t="shared" si="64"/>
        <v>2520</v>
      </c>
      <c r="I1582" s="76">
        <v>4513.6000000000004</v>
      </c>
      <c r="J1582" s="77" t="s">
        <v>67</v>
      </c>
      <c r="K1582" s="66" t="s">
        <v>7231</v>
      </c>
      <c r="L1582" s="71" t="s">
        <v>7111</v>
      </c>
      <c r="M1582" s="78" t="s">
        <v>10</v>
      </c>
      <c r="N1582" s="78"/>
      <c r="O1582" s="130" t="s">
        <v>7234</v>
      </c>
      <c r="P1582" s="70"/>
      <c r="Q1582" s="70"/>
      <c r="R1582" s="70"/>
      <c r="S1582" s="70"/>
      <c r="T1582" s="70"/>
      <c r="U1582" s="70"/>
      <c r="V1582" s="70"/>
      <c r="W1582" s="70"/>
      <c r="X1582" s="70"/>
      <c r="Y1582" s="70"/>
      <c r="Z1582" s="70"/>
      <c r="AA1582" s="70"/>
      <c r="AB1582" s="70"/>
      <c r="AC1582" s="70"/>
      <c r="AD1582" s="70"/>
      <c r="AE1582" s="70"/>
      <c r="AF1582" s="70"/>
      <c r="AG1582" s="70"/>
      <c r="AH1582" s="70"/>
      <c r="AI1582" s="70"/>
      <c r="AJ1582" s="70"/>
      <c r="AK1582" s="70"/>
      <c r="AL1582" s="70"/>
      <c r="AM1582" s="70"/>
      <c r="AN1582" s="70"/>
      <c r="AO1582" s="70"/>
      <c r="AP1582" s="70"/>
      <c r="AQ1582" s="70"/>
      <c r="AR1582" s="70"/>
      <c r="AS1582" s="70"/>
      <c r="AT1582" s="70"/>
      <c r="AU1582" s="70"/>
      <c r="AV1582" s="70"/>
      <c r="AW1582" s="70"/>
      <c r="AX1582" s="70"/>
      <c r="AY1582" s="70"/>
      <c r="AZ1582" s="70"/>
      <c r="BA1582" s="70"/>
      <c r="BB1582" s="70"/>
      <c r="BC1582" s="70"/>
      <c r="BD1582" s="70"/>
      <c r="BE1582" s="70"/>
      <c r="BF1582" s="70"/>
      <c r="BG1582" s="70"/>
      <c r="BH1582" s="70"/>
      <c r="BI1582" s="70"/>
      <c r="BJ1582" s="70"/>
      <c r="BK1582" s="70"/>
      <c r="AMD1582" s="70"/>
      <c r="AME1582" s="70"/>
      <c r="AMF1582" s="70"/>
      <c r="AMG1582" s="70"/>
      <c r="AMH1582" s="70"/>
      <c r="AMI1582" s="70"/>
      <c r="AMJ1582" s="70"/>
    </row>
    <row r="1583" spans="1:1024" s="72" customFormat="1" ht="28.7" customHeight="1" x14ac:dyDescent="0.25">
      <c r="A1583" s="123">
        <v>1580</v>
      </c>
      <c r="B1583" s="53" t="s">
        <v>3290</v>
      </c>
      <c r="C1583" s="53" t="s">
        <v>3291</v>
      </c>
      <c r="D1583" s="53" t="s">
        <v>3292</v>
      </c>
      <c r="E1583" s="73" t="s">
        <v>22</v>
      </c>
      <c r="F1583" s="73">
        <v>15</v>
      </c>
      <c r="G1583" s="74">
        <f>168*F1583</f>
        <v>2520</v>
      </c>
      <c r="H1583" s="75">
        <f t="shared" si="64"/>
        <v>3150</v>
      </c>
      <c r="I1583" s="76">
        <v>5622.4</v>
      </c>
      <c r="J1583" s="77" t="s">
        <v>67</v>
      </c>
      <c r="K1583" s="66" t="s">
        <v>7231</v>
      </c>
      <c r="L1583" s="71" t="s">
        <v>7111</v>
      </c>
      <c r="M1583" s="78" t="s">
        <v>10</v>
      </c>
      <c r="N1583" s="78"/>
      <c r="O1583" s="130" t="s">
        <v>7234</v>
      </c>
      <c r="P1583" s="70"/>
      <c r="Q1583" s="70"/>
      <c r="R1583" s="70"/>
      <c r="S1583" s="70"/>
      <c r="T1583" s="70"/>
      <c r="U1583" s="70"/>
      <c r="V1583" s="70"/>
      <c r="W1583" s="70"/>
      <c r="X1583" s="70"/>
      <c r="Y1583" s="70"/>
      <c r="Z1583" s="70"/>
      <c r="AA1583" s="70"/>
      <c r="AB1583" s="70"/>
      <c r="AC1583" s="70"/>
      <c r="AD1583" s="70"/>
      <c r="AE1583" s="70"/>
      <c r="AF1583" s="70"/>
      <c r="AG1583" s="70"/>
      <c r="AH1583" s="70"/>
      <c r="AI1583" s="70"/>
      <c r="AJ1583" s="70"/>
      <c r="AK1583" s="70"/>
      <c r="AL1583" s="70"/>
      <c r="AM1583" s="70"/>
      <c r="AN1583" s="70"/>
      <c r="AO1583" s="70"/>
      <c r="AP1583" s="70"/>
      <c r="AQ1583" s="70"/>
      <c r="AR1583" s="70"/>
      <c r="AS1583" s="70"/>
      <c r="AT1583" s="70"/>
      <c r="AU1583" s="70"/>
      <c r="AV1583" s="70"/>
      <c r="AW1583" s="70"/>
      <c r="AX1583" s="70"/>
      <c r="AY1583" s="70"/>
      <c r="AZ1583" s="70"/>
      <c r="BA1583" s="70"/>
      <c r="BB1583" s="70"/>
      <c r="BC1583" s="70"/>
      <c r="BD1583" s="70"/>
      <c r="BE1583" s="70"/>
      <c r="BF1583" s="70"/>
      <c r="BG1583" s="70"/>
      <c r="BH1583" s="70"/>
      <c r="BI1583" s="70"/>
      <c r="BJ1583" s="70"/>
      <c r="BK1583" s="70"/>
      <c r="AMD1583" s="70"/>
      <c r="AME1583" s="70"/>
      <c r="AMF1583" s="70"/>
      <c r="AMG1583" s="70"/>
      <c r="AMH1583" s="70"/>
      <c r="AMI1583" s="70"/>
      <c r="AMJ1583" s="70"/>
    </row>
    <row r="1584" spans="1:1024" s="70" customFormat="1" ht="37.9" customHeight="1" x14ac:dyDescent="0.25">
      <c r="A1584" s="123">
        <v>1581</v>
      </c>
      <c r="B1584" s="66"/>
      <c r="C1584" s="109" t="s">
        <v>7235</v>
      </c>
      <c r="D1584" s="66"/>
      <c r="E1584" s="67"/>
      <c r="F1584" s="67"/>
      <c r="G1584" s="66"/>
      <c r="H1584" s="68"/>
      <c r="I1584" s="69"/>
      <c r="J1584" s="67"/>
      <c r="K1584" s="110" t="s">
        <v>7235</v>
      </c>
      <c r="L1584" s="110"/>
      <c r="M1584" s="66"/>
      <c r="N1584" s="66"/>
      <c r="O1584" s="124"/>
    </row>
    <row r="1585" spans="1:1024" s="72" customFormat="1" ht="28.7" customHeight="1" x14ac:dyDescent="0.25">
      <c r="A1585" s="123">
        <v>1582</v>
      </c>
      <c r="B1585" s="53" t="s">
        <v>693</v>
      </c>
      <c r="C1585" s="53" t="s">
        <v>694</v>
      </c>
      <c r="D1585" s="53" t="s">
        <v>695</v>
      </c>
      <c r="E1585" s="73" t="s">
        <v>22</v>
      </c>
      <c r="F1585" s="73" t="s">
        <v>696</v>
      </c>
      <c r="G1585" s="79">
        <v>260</v>
      </c>
      <c r="H1585" s="75">
        <f t="shared" ref="H1585:H1648" si="65">G1585/0.8</f>
        <v>325</v>
      </c>
      <c r="I1585" s="76">
        <v>585</v>
      </c>
      <c r="J1585" s="77" t="s">
        <v>71</v>
      </c>
      <c r="K1585" s="110" t="s">
        <v>7235</v>
      </c>
      <c r="L1585" s="71" t="s">
        <v>7111</v>
      </c>
      <c r="M1585" s="78" t="s">
        <v>10</v>
      </c>
      <c r="N1585" s="78"/>
      <c r="O1585" s="130" t="s">
        <v>7236</v>
      </c>
      <c r="P1585" s="70"/>
      <c r="Q1585" s="70"/>
      <c r="R1585" s="70"/>
      <c r="S1585" s="70"/>
      <c r="T1585" s="70"/>
      <c r="U1585" s="70"/>
      <c r="V1585" s="70"/>
      <c r="W1585" s="70"/>
      <c r="X1585" s="70"/>
      <c r="Y1585" s="70"/>
      <c r="Z1585" s="70"/>
      <c r="AA1585" s="70"/>
      <c r="AB1585" s="70"/>
      <c r="AC1585" s="70"/>
      <c r="AD1585" s="70"/>
      <c r="AE1585" s="70"/>
      <c r="AF1585" s="70"/>
      <c r="AG1585" s="70"/>
      <c r="AH1585" s="70"/>
      <c r="AI1585" s="70"/>
      <c r="AJ1585" s="70"/>
      <c r="AK1585" s="70"/>
      <c r="AL1585" s="70"/>
      <c r="AM1585" s="70"/>
      <c r="AN1585" s="70"/>
      <c r="AO1585" s="70"/>
      <c r="AP1585" s="70"/>
      <c r="AQ1585" s="70"/>
      <c r="AR1585" s="70"/>
      <c r="AS1585" s="70"/>
      <c r="AT1585" s="70"/>
      <c r="AU1585" s="70"/>
      <c r="AV1585" s="70"/>
      <c r="AW1585" s="70"/>
      <c r="AX1585" s="70"/>
      <c r="AY1585" s="70"/>
      <c r="AZ1585" s="70"/>
      <c r="BA1585" s="70"/>
      <c r="BB1585" s="70"/>
      <c r="BC1585" s="70"/>
      <c r="BD1585" s="70"/>
      <c r="BE1585" s="70"/>
      <c r="BF1585" s="70"/>
      <c r="BG1585" s="70"/>
      <c r="BH1585" s="70"/>
      <c r="BI1585" s="70"/>
      <c r="BJ1585" s="70"/>
      <c r="BK1585" s="70"/>
      <c r="AMD1585" s="70"/>
      <c r="AME1585" s="70"/>
      <c r="AMF1585" s="70"/>
      <c r="AMG1585" s="70"/>
      <c r="AMH1585" s="70"/>
      <c r="AMI1585" s="70"/>
      <c r="AMJ1585" s="70"/>
    </row>
    <row r="1586" spans="1:1024" s="72" customFormat="1" ht="28.7" customHeight="1" x14ac:dyDescent="0.25">
      <c r="A1586" s="123">
        <v>1583</v>
      </c>
      <c r="B1586" s="53" t="s">
        <v>697</v>
      </c>
      <c r="C1586" s="53" t="s">
        <v>698</v>
      </c>
      <c r="D1586" s="53" t="s">
        <v>699</v>
      </c>
      <c r="E1586" s="73" t="s">
        <v>22</v>
      </c>
      <c r="F1586" s="73" t="s">
        <v>110</v>
      </c>
      <c r="G1586" s="74">
        <f t="shared" ref="G1586:G1597" si="66">168*F1586</f>
        <v>2016</v>
      </c>
      <c r="H1586" s="75">
        <f t="shared" si="65"/>
        <v>2520</v>
      </c>
      <c r="I1586" s="76">
        <v>4513.6000000000004</v>
      </c>
      <c r="J1586" s="77" t="s">
        <v>67</v>
      </c>
      <c r="K1586" s="110" t="s">
        <v>7235</v>
      </c>
      <c r="L1586" s="71" t="s">
        <v>7111</v>
      </c>
      <c r="M1586" s="78" t="s">
        <v>10</v>
      </c>
      <c r="N1586" s="78" t="s">
        <v>24</v>
      </c>
      <c r="O1586" s="130" t="s">
        <v>7236</v>
      </c>
      <c r="P1586" s="70"/>
      <c r="Q1586" s="70"/>
      <c r="R1586" s="70"/>
      <c r="S1586" s="70"/>
      <c r="T1586" s="70"/>
      <c r="U1586" s="70"/>
      <c r="V1586" s="70"/>
      <c r="W1586" s="70"/>
      <c r="X1586" s="70"/>
      <c r="Y1586" s="70"/>
      <c r="Z1586" s="70"/>
      <c r="AA1586" s="70"/>
      <c r="AB1586" s="70"/>
      <c r="AC1586" s="70"/>
      <c r="AD1586" s="70"/>
      <c r="AE1586" s="70"/>
      <c r="AF1586" s="70"/>
      <c r="AG1586" s="70"/>
      <c r="AH1586" s="70"/>
      <c r="AI1586" s="70"/>
      <c r="AJ1586" s="70"/>
      <c r="AK1586" s="70"/>
      <c r="AL1586" s="70"/>
      <c r="AM1586" s="70"/>
      <c r="AN1586" s="70"/>
      <c r="AO1586" s="70"/>
      <c r="AP1586" s="70"/>
      <c r="AQ1586" s="70"/>
      <c r="AR1586" s="70"/>
      <c r="AS1586" s="70"/>
      <c r="AT1586" s="70"/>
      <c r="AU1586" s="70"/>
      <c r="AV1586" s="70"/>
      <c r="AW1586" s="70"/>
      <c r="AX1586" s="70"/>
      <c r="AY1586" s="70"/>
      <c r="AZ1586" s="70"/>
      <c r="BA1586" s="70"/>
      <c r="BB1586" s="70"/>
      <c r="BC1586" s="70"/>
      <c r="BD1586" s="70"/>
      <c r="BE1586" s="70"/>
      <c r="BF1586" s="70"/>
      <c r="BG1586" s="70"/>
      <c r="BH1586" s="70"/>
      <c r="BI1586" s="70"/>
      <c r="BJ1586" s="70"/>
      <c r="BK1586" s="70"/>
      <c r="AMD1586" s="70"/>
      <c r="AME1586" s="70"/>
      <c r="AMF1586" s="70"/>
      <c r="AMG1586" s="70"/>
      <c r="AMH1586" s="70"/>
      <c r="AMI1586" s="70"/>
      <c r="AMJ1586" s="70"/>
    </row>
    <row r="1587" spans="1:1024" s="72" customFormat="1" ht="28.7" customHeight="1" x14ac:dyDescent="0.25">
      <c r="A1587" s="123">
        <v>1584</v>
      </c>
      <c r="B1587" s="53" t="s">
        <v>700</v>
      </c>
      <c r="C1587" s="53" t="s">
        <v>701</v>
      </c>
      <c r="D1587" s="53" t="s">
        <v>702</v>
      </c>
      <c r="E1587" s="73" t="s">
        <v>22</v>
      </c>
      <c r="F1587" s="73" t="s">
        <v>232</v>
      </c>
      <c r="G1587" s="74">
        <f t="shared" si="66"/>
        <v>2184</v>
      </c>
      <c r="H1587" s="75">
        <f t="shared" si="65"/>
        <v>2730</v>
      </c>
      <c r="I1587" s="76">
        <v>4883.2</v>
      </c>
      <c r="J1587" s="77" t="s">
        <v>67</v>
      </c>
      <c r="K1587" s="110" t="s">
        <v>7235</v>
      </c>
      <c r="L1587" s="71" t="s">
        <v>7111</v>
      </c>
      <c r="M1587" s="78" t="s">
        <v>10</v>
      </c>
      <c r="N1587" s="78" t="s">
        <v>24</v>
      </c>
      <c r="O1587" s="130" t="s">
        <v>7236</v>
      </c>
      <c r="P1587" s="70"/>
      <c r="Q1587" s="70"/>
      <c r="R1587" s="70"/>
      <c r="S1587" s="70"/>
      <c r="T1587" s="70"/>
      <c r="U1587" s="70"/>
      <c r="V1587" s="70"/>
      <c r="W1587" s="70"/>
      <c r="X1587" s="70"/>
      <c r="Y1587" s="70"/>
      <c r="Z1587" s="70"/>
      <c r="AA1587" s="70"/>
      <c r="AB1587" s="70"/>
      <c r="AC1587" s="70"/>
      <c r="AD1587" s="70"/>
      <c r="AE1587" s="70"/>
      <c r="AF1587" s="70"/>
      <c r="AG1587" s="70"/>
      <c r="AH1587" s="70"/>
      <c r="AI1587" s="70"/>
      <c r="AJ1587" s="70"/>
      <c r="AK1587" s="70"/>
      <c r="AL1587" s="70"/>
      <c r="AM1587" s="70"/>
      <c r="AN1587" s="70"/>
      <c r="AO1587" s="70"/>
      <c r="AP1587" s="70"/>
      <c r="AQ1587" s="70"/>
      <c r="AR1587" s="70"/>
      <c r="AS1587" s="70"/>
      <c r="AT1587" s="70"/>
      <c r="AU1587" s="70"/>
      <c r="AV1587" s="70"/>
      <c r="AW1587" s="70"/>
      <c r="AX1587" s="70"/>
      <c r="AY1587" s="70"/>
      <c r="AZ1587" s="70"/>
      <c r="BA1587" s="70"/>
      <c r="BB1587" s="70"/>
      <c r="BC1587" s="70"/>
      <c r="BD1587" s="70"/>
      <c r="BE1587" s="70"/>
      <c r="BF1587" s="70"/>
      <c r="BG1587" s="70"/>
      <c r="BH1587" s="70"/>
      <c r="BI1587" s="70"/>
      <c r="BJ1587" s="70"/>
      <c r="BK1587" s="70"/>
      <c r="AMD1587" s="70"/>
      <c r="AME1587" s="70"/>
      <c r="AMF1587" s="70"/>
      <c r="AMG1587" s="70"/>
      <c r="AMH1587" s="70"/>
      <c r="AMI1587" s="70"/>
      <c r="AMJ1587" s="70"/>
    </row>
    <row r="1588" spans="1:1024" s="72" customFormat="1" ht="28.7" customHeight="1" x14ac:dyDescent="0.25">
      <c r="A1588" s="123">
        <v>1585</v>
      </c>
      <c r="B1588" s="53" t="s">
        <v>703</v>
      </c>
      <c r="C1588" s="53" t="s">
        <v>704</v>
      </c>
      <c r="D1588" s="53" t="s">
        <v>705</v>
      </c>
      <c r="E1588" s="73" t="s">
        <v>22</v>
      </c>
      <c r="F1588" s="73" t="s">
        <v>103</v>
      </c>
      <c r="G1588" s="74">
        <f t="shared" si="66"/>
        <v>1344</v>
      </c>
      <c r="H1588" s="75">
        <f t="shared" si="65"/>
        <v>1680</v>
      </c>
      <c r="I1588" s="76">
        <v>3012.8</v>
      </c>
      <c r="J1588" s="77" t="s">
        <v>67</v>
      </c>
      <c r="K1588" s="110" t="s">
        <v>7235</v>
      </c>
      <c r="L1588" s="71" t="s">
        <v>7111</v>
      </c>
      <c r="M1588" s="78" t="s">
        <v>10</v>
      </c>
      <c r="N1588" s="78" t="s">
        <v>24</v>
      </c>
      <c r="O1588" s="130" t="s">
        <v>7236</v>
      </c>
      <c r="P1588" s="70"/>
      <c r="Q1588" s="70"/>
      <c r="R1588" s="70"/>
      <c r="S1588" s="70"/>
      <c r="T1588" s="70"/>
      <c r="U1588" s="70"/>
      <c r="V1588" s="70"/>
      <c r="W1588" s="70"/>
      <c r="X1588" s="70"/>
      <c r="Y1588" s="70"/>
      <c r="Z1588" s="70"/>
      <c r="AA1588" s="70"/>
      <c r="AB1588" s="70"/>
      <c r="AC1588" s="70"/>
      <c r="AD1588" s="70"/>
      <c r="AE1588" s="70"/>
      <c r="AF1588" s="70"/>
      <c r="AG1588" s="70"/>
      <c r="AH1588" s="70"/>
      <c r="AI1588" s="70"/>
      <c r="AJ1588" s="70"/>
      <c r="AK1588" s="70"/>
      <c r="AL1588" s="70"/>
      <c r="AM1588" s="70"/>
      <c r="AN1588" s="70"/>
      <c r="AO1588" s="70"/>
      <c r="AP1588" s="70"/>
      <c r="AQ1588" s="70"/>
      <c r="AR1588" s="70"/>
      <c r="AS1588" s="70"/>
      <c r="AT1588" s="70"/>
      <c r="AU1588" s="70"/>
      <c r="AV1588" s="70"/>
      <c r="AW1588" s="70"/>
      <c r="AX1588" s="70"/>
      <c r="AY1588" s="70"/>
      <c r="AZ1588" s="70"/>
      <c r="BA1588" s="70"/>
      <c r="BB1588" s="70"/>
      <c r="BC1588" s="70"/>
      <c r="BD1588" s="70"/>
      <c r="BE1588" s="70"/>
      <c r="BF1588" s="70"/>
      <c r="BG1588" s="70"/>
      <c r="BH1588" s="70"/>
      <c r="BI1588" s="70"/>
      <c r="BJ1588" s="70"/>
      <c r="BK1588" s="70"/>
      <c r="AMD1588" s="70"/>
      <c r="AME1588" s="70"/>
      <c r="AMF1588" s="70"/>
      <c r="AMG1588" s="70"/>
      <c r="AMH1588" s="70"/>
      <c r="AMI1588" s="70"/>
      <c r="AMJ1588" s="70"/>
    </row>
    <row r="1589" spans="1:1024" s="72" customFormat="1" ht="28.7" customHeight="1" x14ac:dyDescent="0.25">
      <c r="A1589" s="123">
        <v>1586</v>
      </c>
      <c r="B1589" s="53" t="s">
        <v>706</v>
      </c>
      <c r="C1589" s="53" t="s">
        <v>707</v>
      </c>
      <c r="D1589" s="53" t="s">
        <v>708</v>
      </c>
      <c r="E1589" s="73" t="s">
        <v>22</v>
      </c>
      <c r="F1589" s="73" t="s">
        <v>103</v>
      </c>
      <c r="G1589" s="74">
        <f t="shared" si="66"/>
        <v>1344</v>
      </c>
      <c r="H1589" s="75">
        <f t="shared" si="65"/>
        <v>1680</v>
      </c>
      <c r="I1589" s="76">
        <v>3012.8</v>
      </c>
      <c r="J1589" s="77" t="s">
        <v>67</v>
      </c>
      <c r="K1589" s="110" t="s">
        <v>7235</v>
      </c>
      <c r="L1589" s="71" t="s">
        <v>7111</v>
      </c>
      <c r="M1589" s="78" t="s">
        <v>10</v>
      </c>
      <c r="N1589" s="78" t="s">
        <v>24</v>
      </c>
      <c r="O1589" s="130" t="s">
        <v>7236</v>
      </c>
      <c r="P1589" s="70"/>
      <c r="Q1589" s="70"/>
      <c r="R1589" s="70"/>
      <c r="S1589" s="70"/>
      <c r="T1589" s="70"/>
      <c r="U1589" s="70"/>
      <c r="V1589" s="70"/>
      <c r="W1589" s="70"/>
      <c r="X1589" s="70"/>
      <c r="Y1589" s="70"/>
      <c r="Z1589" s="70"/>
      <c r="AA1589" s="70"/>
      <c r="AB1589" s="70"/>
      <c r="AC1589" s="70"/>
      <c r="AD1589" s="70"/>
      <c r="AE1589" s="70"/>
      <c r="AF1589" s="70"/>
      <c r="AG1589" s="70"/>
      <c r="AH1589" s="70"/>
      <c r="AI1589" s="70"/>
      <c r="AJ1589" s="70"/>
      <c r="AK1589" s="70"/>
      <c r="AL1589" s="70"/>
      <c r="AM1589" s="70"/>
      <c r="AN1589" s="70"/>
      <c r="AO1589" s="70"/>
      <c r="AP1589" s="70"/>
      <c r="AQ1589" s="70"/>
      <c r="AR1589" s="70"/>
      <c r="AS1589" s="70"/>
      <c r="AT1589" s="70"/>
      <c r="AU1589" s="70"/>
      <c r="AV1589" s="70"/>
      <c r="AW1589" s="70"/>
      <c r="AX1589" s="70"/>
      <c r="AY1589" s="70"/>
      <c r="AZ1589" s="70"/>
      <c r="BA1589" s="70"/>
      <c r="BB1589" s="70"/>
      <c r="BC1589" s="70"/>
      <c r="BD1589" s="70"/>
      <c r="BE1589" s="70"/>
      <c r="BF1589" s="70"/>
      <c r="BG1589" s="70"/>
      <c r="BH1589" s="70"/>
      <c r="BI1589" s="70"/>
      <c r="BJ1589" s="70"/>
      <c r="BK1589" s="70"/>
      <c r="AMD1589" s="70"/>
      <c r="AME1589" s="70"/>
      <c r="AMF1589" s="70"/>
      <c r="AMG1589" s="70"/>
      <c r="AMH1589" s="70"/>
      <c r="AMI1589" s="70"/>
      <c r="AMJ1589" s="70"/>
    </row>
    <row r="1590" spans="1:1024" s="72" customFormat="1" ht="28.7" customHeight="1" x14ac:dyDescent="0.25">
      <c r="A1590" s="123">
        <v>1587</v>
      </c>
      <c r="B1590" s="53" t="s">
        <v>709</v>
      </c>
      <c r="C1590" s="53" t="s">
        <v>710</v>
      </c>
      <c r="D1590" s="53" t="s">
        <v>711</v>
      </c>
      <c r="E1590" s="73" t="s">
        <v>22</v>
      </c>
      <c r="F1590" s="73" t="s">
        <v>103</v>
      </c>
      <c r="G1590" s="74">
        <f t="shared" si="66"/>
        <v>1344</v>
      </c>
      <c r="H1590" s="75">
        <f t="shared" si="65"/>
        <v>1680</v>
      </c>
      <c r="I1590" s="76">
        <v>3012.8</v>
      </c>
      <c r="J1590" s="77" t="s">
        <v>67</v>
      </c>
      <c r="K1590" s="110" t="s">
        <v>7235</v>
      </c>
      <c r="L1590" s="71" t="s">
        <v>7111</v>
      </c>
      <c r="M1590" s="78" t="s">
        <v>10</v>
      </c>
      <c r="N1590" s="78" t="s">
        <v>24</v>
      </c>
      <c r="O1590" s="130" t="s">
        <v>7236</v>
      </c>
      <c r="P1590" s="70"/>
      <c r="Q1590" s="70"/>
      <c r="R1590" s="70"/>
      <c r="S1590" s="70"/>
      <c r="T1590" s="70"/>
      <c r="U1590" s="70"/>
      <c r="V1590" s="70"/>
      <c r="W1590" s="70"/>
      <c r="X1590" s="70"/>
      <c r="Y1590" s="70"/>
      <c r="Z1590" s="70"/>
      <c r="AA1590" s="70"/>
      <c r="AB1590" s="70"/>
      <c r="AC1590" s="70"/>
      <c r="AD1590" s="70"/>
      <c r="AE1590" s="70"/>
      <c r="AF1590" s="70"/>
      <c r="AG1590" s="70"/>
      <c r="AH1590" s="70"/>
      <c r="AI1590" s="70"/>
      <c r="AJ1590" s="70"/>
      <c r="AK1590" s="70"/>
      <c r="AL1590" s="70"/>
      <c r="AM1590" s="70"/>
      <c r="AN1590" s="70"/>
      <c r="AO1590" s="70"/>
      <c r="AP1590" s="70"/>
      <c r="AQ1590" s="70"/>
      <c r="AR1590" s="70"/>
      <c r="AS1590" s="70"/>
      <c r="AT1590" s="70"/>
      <c r="AU1590" s="70"/>
      <c r="AV1590" s="70"/>
      <c r="AW1590" s="70"/>
      <c r="AX1590" s="70"/>
      <c r="AY1590" s="70"/>
      <c r="AZ1590" s="70"/>
      <c r="BA1590" s="70"/>
      <c r="BB1590" s="70"/>
      <c r="BC1590" s="70"/>
      <c r="BD1590" s="70"/>
      <c r="BE1590" s="70"/>
      <c r="BF1590" s="70"/>
      <c r="BG1590" s="70"/>
      <c r="BH1590" s="70"/>
      <c r="BI1590" s="70"/>
      <c r="BJ1590" s="70"/>
      <c r="BK1590" s="70"/>
      <c r="AMD1590" s="70"/>
      <c r="AME1590" s="70"/>
      <c r="AMF1590" s="70"/>
      <c r="AMG1590" s="70"/>
      <c r="AMH1590" s="70"/>
      <c r="AMI1590" s="70"/>
      <c r="AMJ1590" s="70"/>
    </row>
    <row r="1591" spans="1:1024" s="72" customFormat="1" ht="28.7" customHeight="1" x14ac:dyDescent="0.25">
      <c r="A1591" s="123">
        <v>1588</v>
      </c>
      <c r="B1591" s="53" t="s">
        <v>712</v>
      </c>
      <c r="C1591" s="53" t="s">
        <v>713</v>
      </c>
      <c r="D1591" s="53" t="s">
        <v>714</v>
      </c>
      <c r="E1591" s="73" t="s">
        <v>22</v>
      </c>
      <c r="F1591" s="73" t="s">
        <v>96</v>
      </c>
      <c r="G1591" s="74">
        <f t="shared" si="66"/>
        <v>1512</v>
      </c>
      <c r="H1591" s="75">
        <f t="shared" si="65"/>
        <v>1890</v>
      </c>
      <c r="I1591" s="76">
        <v>3382.4</v>
      </c>
      <c r="J1591" s="77" t="s">
        <v>67</v>
      </c>
      <c r="K1591" s="110" t="s">
        <v>7235</v>
      </c>
      <c r="L1591" s="71" t="s">
        <v>7111</v>
      </c>
      <c r="M1591" s="78" t="s">
        <v>10</v>
      </c>
      <c r="N1591" s="78" t="s">
        <v>24</v>
      </c>
      <c r="O1591" s="130" t="s">
        <v>7236</v>
      </c>
      <c r="P1591" s="70"/>
      <c r="Q1591" s="70"/>
      <c r="R1591" s="70"/>
      <c r="S1591" s="70"/>
      <c r="T1591" s="70"/>
      <c r="U1591" s="70"/>
      <c r="V1591" s="70"/>
      <c r="W1591" s="70"/>
      <c r="X1591" s="70"/>
      <c r="Y1591" s="70"/>
      <c r="Z1591" s="70"/>
      <c r="AA1591" s="70"/>
      <c r="AB1591" s="70"/>
      <c r="AC1591" s="70"/>
      <c r="AD1591" s="70"/>
      <c r="AE1591" s="70"/>
      <c r="AF1591" s="70"/>
      <c r="AG1591" s="70"/>
      <c r="AH1591" s="70"/>
      <c r="AI1591" s="70"/>
      <c r="AJ1591" s="70"/>
      <c r="AK1591" s="70"/>
      <c r="AL1591" s="70"/>
      <c r="AM1591" s="70"/>
      <c r="AN1591" s="70"/>
      <c r="AO1591" s="70"/>
      <c r="AP1591" s="70"/>
      <c r="AQ1591" s="70"/>
      <c r="AR1591" s="70"/>
      <c r="AS1591" s="70"/>
      <c r="AT1591" s="70"/>
      <c r="AU1591" s="70"/>
      <c r="AV1591" s="70"/>
      <c r="AW1591" s="70"/>
      <c r="AX1591" s="70"/>
      <c r="AY1591" s="70"/>
      <c r="AZ1591" s="70"/>
      <c r="BA1591" s="70"/>
      <c r="BB1591" s="70"/>
      <c r="BC1591" s="70"/>
      <c r="BD1591" s="70"/>
      <c r="BE1591" s="70"/>
      <c r="BF1591" s="70"/>
      <c r="BG1591" s="70"/>
      <c r="BH1591" s="70"/>
      <c r="BI1591" s="70"/>
      <c r="BJ1591" s="70"/>
      <c r="BK1591" s="70"/>
      <c r="AMD1591" s="70"/>
      <c r="AME1591" s="70"/>
      <c r="AMF1591" s="70"/>
      <c r="AMG1591" s="70"/>
      <c r="AMH1591" s="70"/>
      <c r="AMI1591" s="70"/>
      <c r="AMJ1591" s="70"/>
    </row>
    <row r="1592" spans="1:1024" s="72" customFormat="1" ht="28.7" customHeight="1" x14ac:dyDescent="0.25">
      <c r="A1592" s="123">
        <v>1589</v>
      </c>
      <c r="B1592" s="53" t="s">
        <v>715</v>
      </c>
      <c r="C1592" s="53" t="s">
        <v>716</v>
      </c>
      <c r="D1592" s="53" t="s">
        <v>717</v>
      </c>
      <c r="E1592" s="73" t="s">
        <v>22</v>
      </c>
      <c r="F1592" s="73" t="s">
        <v>145</v>
      </c>
      <c r="G1592" s="74">
        <f t="shared" si="66"/>
        <v>1848</v>
      </c>
      <c r="H1592" s="75">
        <f t="shared" si="65"/>
        <v>2310</v>
      </c>
      <c r="I1592" s="76">
        <v>4132.8</v>
      </c>
      <c r="J1592" s="77" t="s">
        <v>67</v>
      </c>
      <c r="K1592" s="110" t="s">
        <v>7235</v>
      </c>
      <c r="L1592" s="71" t="s">
        <v>7111</v>
      </c>
      <c r="M1592" s="78" t="s">
        <v>10</v>
      </c>
      <c r="N1592" s="78" t="s">
        <v>24</v>
      </c>
      <c r="O1592" s="130" t="s">
        <v>7236</v>
      </c>
      <c r="P1592" s="70"/>
      <c r="Q1592" s="70"/>
      <c r="R1592" s="70"/>
      <c r="S1592" s="70"/>
      <c r="T1592" s="70"/>
      <c r="U1592" s="70"/>
      <c r="V1592" s="70"/>
      <c r="W1592" s="70"/>
      <c r="X1592" s="70"/>
      <c r="Y1592" s="70"/>
      <c r="Z1592" s="70"/>
      <c r="AA1592" s="70"/>
      <c r="AB1592" s="70"/>
      <c r="AC1592" s="70"/>
      <c r="AD1592" s="70"/>
      <c r="AE1592" s="70"/>
      <c r="AF1592" s="70"/>
      <c r="AG1592" s="70"/>
      <c r="AH1592" s="70"/>
      <c r="AI1592" s="70"/>
      <c r="AJ1592" s="70"/>
      <c r="AK1592" s="70"/>
      <c r="AL1592" s="70"/>
      <c r="AM1592" s="70"/>
      <c r="AN1592" s="70"/>
      <c r="AO1592" s="70"/>
      <c r="AP1592" s="70"/>
      <c r="AQ1592" s="70"/>
      <c r="AR1592" s="70"/>
      <c r="AS1592" s="70"/>
      <c r="AT1592" s="70"/>
      <c r="AU1592" s="70"/>
      <c r="AV1592" s="70"/>
      <c r="AW1592" s="70"/>
      <c r="AX1592" s="70"/>
      <c r="AY1592" s="70"/>
      <c r="AZ1592" s="70"/>
      <c r="BA1592" s="70"/>
      <c r="BB1592" s="70"/>
      <c r="BC1592" s="70"/>
      <c r="BD1592" s="70"/>
      <c r="BE1592" s="70"/>
      <c r="BF1592" s="70"/>
      <c r="BG1592" s="70"/>
      <c r="BH1592" s="70"/>
      <c r="BI1592" s="70"/>
      <c r="BJ1592" s="70"/>
      <c r="BK1592" s="70"/>
      <c r="AMD1592" s="70"/>
      <c r="AME1592" s="70"/>
      <c r="AMF1592" s="70"/>
      <c r="AMG1592" s="70"/>
      <c r="AMH1592" s="70"/>
      <c r="AMI1592" s="70"/>
      <c r="AMJ1592" s="70"/>
    </row>
    <row r="1593" spans="1:1024" s="72" customFormat="1" ht="28.7" customHeight="1" x14ac:dyDescent="0.25">
      <c r="A1593" s="123">
        <v>1590</v>
      </c>
      <c r="B1593" s="53" t="s">
        <v>718</v>
      </c>
      <c r="C1593" s="53" t="s">
        <v>719</v>
      </c>
      <c r="D1593" s="53" t="s">
        <v>720</v>
      </c>
      <c r="E1593" s="73" t="s">
        <v>22</v>
      </c>
      <c r="F1593" s="73" t="s">
        <v>138</v>
      </c>
      <c r="G1593" s="74">
        <f t="shared" si="66"/>
        <v>2520</v>
      </c>
      <c r="H1593" s="75">
        <f t="shared" si="65"/>
        <v>3150</v>
      </c>
      <c r="I1593" s="76">
        <v>5622.4</v>
      </c>
      <c r="J1593" s="77" t="s">
        <v>67</v>
      </c>
      <c r="K1593" s="110" t="s">
        <v>7235</v>
      </c>
      <c r="L1593" s="71" t="s">
        <v>7111</v>
      </c>
      <c r="M1593" s="78" t="s">
        <v>10</v>
      </c>
      <c r="N1593" s="78" t="s">
        <v>24</v>
      </c>
      <c r="O1593" s="130" t="s">
        <v>7236</v>
      </c>
      <c r="P1593" s="70"/>
      <c r="Q1593" s="70"/>
      <c r="R1593" s="70"/>
      <c r="S1593" s="70"/>
      <c r="T1593" s="70"/>
      <c r="U1593" s="70"/>
      <c r="V1593" s="70"/>
      <c r="W1593" s="70"/>
      <c r="X1593" s="70"/>
      <c r="Y1593" s="70"/>
      <c r="Z1593" s="70"/>
      <c r="AA1593" s="70"/>
      <c r="AB1593" s="70"/>
      <c r="AC1593" s="70"/>
      <c r="AD1593" s="70"/>
      <c r="AE1593" s="70"/>
      <c r="AF1593" s="70"/>
      <c r="AG1593" s="70"/>
      <c r="AH1593" s="70"/>
      <c r="AI1593" s="70"/>
      <c r="AJ1593" s="70"/>
      <c r="AK1593" s="70"/>
      <c r="AL1593" s="70"/>
      <c r="AM1593" s="70"/>
      <c r="AN1593" s="70"/>
      <c r="AO1593" s="70"/>
      <c r="AP1593" s="70"/>
      <c r="AQ1593" s="70"/>
      <c r="AR1593" s="70"/>
      <c r="AS1593" s="70"/>
      <c r="AT1593" s="70"/>
      <c r="AU1593" s="70"/>
      <c r="AV1593" s="70"/>
      <c r="AW1593" s="70"/>
      <c r="AX1593" s="70"/>
      <c r="AY1593" s="70"/>
      <c r="AZ1593" s="70"/>
      <c r="BA1593" s="70"/>
      <c r="BB1593" s="70"/>
      <c r="BC1593" s="70"/>
      <c r="BD1593" s="70"/>
      <c r="BE1593" s="70"/>
      <c r="BF1593" s="70"/>
      <c r="BG1593" s="70"/>
      <c r="BH1593" s="70"/>
      <c r="BI1593" s="70"/>
      <c r="BJ1593" s="70"/>
      <c r="BK1593" s="70"/>
      <c r="AMD1593" s="70"/>
      <c r="AME1593" s="70"/>
      <c r="AMF1593" s="70"/>
      <c r="AMG1593" s="70"/>
      <c r="AMH1593" s="70"/>
      <c r="AMI1593" s="70"/>
      <c r="AMJ1593" s="70"/>
    </row>
    <row r="1594" spans="1:1024" s="72" customFormat="1" ht="28.7" customHeight="1" x14ac:dyDescent="0.25">
      <c r="A1594" s="123">
        <v>1591</v>
      </c>
      <c r="B1594" s="53" t="s">
        <v>721</v>
      </c>
      <c r="C1594" s="53" t="s">
        <v>722</v>
      </c>
      <c r="D1594" s="53" t="s">
        <v>723</v>
      </c>
      <c r="E1594" s="73" t="s">
        <v>22</v>
      </c>
      <c r="F1594" s="73" t="s">
        <v>96</v>
      </c>
      <c r="G1594" s="74">
        <f t="shared" si="66"/>
        <v>1512</v>
      </c>
      <c r="H1594" s="75">
        <f t="shared" si="65"/>
        <v>1890</v>
      </c>
      <c r="I1594" s="76">
        <v>3382.4</v>
      </c>
      <c r="J1594" s="77" t="s">
        <v>67</v>
      </c>
      <c r="K1594" s="110" t="s">
        <v>7235</v>
      </c>
      <c r="L1594" s="71" t="s">
        <v>7111</v>
      </c>
      <c r="M1594" s="78" t="s">
        <v>10</v>
      </c>
      <c r="N1594" s="78" t="s">
        <v>24</v>
      </c>
      <c r="O1594" s="130" t="s">
        <v>7236</v>
      </c>
      <c r="P1594" s="70"/>
      <c r="Q1594" s="70"/>
      <c r="R1594" s="70"/>
      <c r="S1594" s="70"/>
      <c r="T1594" s="70"/>
      <c r="U1594" s="70"/>
      <c r="V1594" s="70"/>
      <c r="W1594" s="70"/>
      <c r="X1594" s="70"/>
      <c r="Y1594" s="70"/>
      <c r="Z1594" s="70"/>
      <c r="AA1594" s="70"/>
      <c r="AB1594" s="70"/>
      <c r="AC1594" s="70"/>
      <c r="AD1594" s="70"/>
      <c r="AE1594" s="70"/>
      <c r="AF1594" s="70"/>
      <c r="AG1594" s="70"/>
      <c r="AH1594" s="70"/>
      <c r="AI1594" s="70"/>
      <c r="AJ1594" s="70"/>
      <c r="AK1594" s="70"/>
      <c r="AL1594" s="70"/>
      <c r="AM1594" s="70"/>
      <c r="AN1594" s="70"/>
      <c r="AO1594" s="70"/>
      <c r="AP1594" s="70"/>
      <c r="AQ1594" s="70"/>
      <c r="AR1594" s="70"/>
      <c r="AS1594" s="70"/>
      <c r="AT1594" s="70"/>
      <c r="AU1594" s="70"/>
      <c r="AV1594" s="70"/>
      <c r="AW1594" s="70"/>
      <c r="AX1594" s="70"/>
      <c r="AY1594" s="70"/>
      <c r="AZ1594" s="70"/>
      <c r="BA1594" s="70"/>
      <c r="BB1594" s="70"/>
      <c r="BC1594" s="70"/>
      <c r="BD1594" s="70"/>
      <c r="BE1594" s="70"/>
      <c r="BF1594" s="70"/>
      <c r="BG1594" s="70"/>
      <c r="BH1594" s="70"/>
      <c r="BI1594" s="70"/>
      <c r="BJ1594" s="70"/>
      <c r="BK1594" s="70"/>
      <c r="AMD1594" s="70"/>
      <c r="AME1594" s="70"/>
      <c r="AMF1594" s="70"/>
      <c r="AMG1594" s="70"/>
      <c r="AMH1594" s="70"/>
      <c r="AMI1594" s="70"/>
      <c r="AMJ1594" s="70"/>
    </row>
    <row r="1595" spans="1:1024" s="72" customFormat="1" ht="28.7" customHeight="1" x14ac:dyDescent="0.25">
      <c r="A1595" s="123">
        <v>1592</v>
      </c>
      <c r="B1595" s="53" t="s">
        <v>724</v>
      </c>
      <c r="C1595" s="53" t="s">
        <v>725</v>
      </c>
      <c r="D1595" s="53" t="s">
        <v>726</v>
      </c>
      <c r="E1595" s="73" t="s">
        <v>22</v>
      </c>
      <c r="F1595" s="73" t="s">
        <v>75</v>
      </c>
      <c r="G1595" s="74">
        <f t="shared" si="66"/>
        <v>1680</v>
      </c>
      <c r="H1595" s="75">
        <f t="shared" si="65"/>
        <v>2100</v>
      </c>
      <c r="I1595" s="76">
        <v>3752</v>
      </c>
      <c r="J1595" s="77" t="s">
        <v>67</v>
      </c>
      <c r="K1595" s="110" t="s">
        <v>7235</v>
      </c>
      <c r="L1595" s="71" t="s">
        <v>7111</v>
      </c>
      <c r="M1595" s="78" t="s">
        <v>10</v>
      </c>
      <c r="N1595" s="78" t="s">
        <v>24</v>
      </c>
      <c r="O1595" s="130" t="s">
        <v>7236</v>
      </c>
      <c r="P1595" s="70"/>
      <c r="Q1595" s="70"/>
      <c r="R1595" s="70"/>
      <c r="S1595" s="70"/>
      <c r="T1595" s="70"/>
      <c r="U1595" s="70"/>
      <c r="V1595" s="70"/>
      <c r="W1595" s="70"/>
      <c r="X1595" s="70"/>
      <c r="Y1595" s="70"/>
      <c r="Z1595" s="70"/>
      <c r="AA1595" s="70"/>
      <c r="AB1595" s="70"/>
      <c r="AC1595" s="70"/>
      <c r="AD1595" s="70"/>
      <c r="AE1595" s="70"/>
      <c r="AF1595" s="70"/>
      <c r="AG1595" s="70"/>
      <c r="AH1595" s="70"/>
      <c r="AI1595" s="70"/>
      <c r="AJ1595" s="70"/>
      <c r="AK1595" s="70"/>
      <c r="AL1595" s="70"/>
      <c r="AM1595" s="70"/>
      <c r="AN1595" s="70"/>
      <c r="AO1595" s="70"/>
      <c r="AP1595" s="70"/>
      <c r="AQ1595" s="70"/>
      <c r="AR1595" s="70"/>
      <c r="AS1595" s="70"/>
      <c r="AT1595" s="70"/>
      <c r="AU1595" s="70"/>
      <c r="AV1595" s="70"/>
      <c r="AW1595" s="70"/>
      <c r="AX1595" s="70"/>
      <c r="AY1595" s="70"/>
      <c r="AZ1595" s="70"/>
      <c r="BA1595" s="70"/>
      <c r="BB1595" s="70"/>
      <c r="BC1595" s="70"/>
      <c r="BD1595" s="70"/>
      <c r="BE1595" s="70"/>
      <c r="BF1595" s="70"/>
      <c r="BG1595" s="70"/>
      <c r="BH1595" s="70"/>
      <c r="BI1595" s="70"/>
      <c r="BJ1595" s="70"/>
      <c r="BK1595" s="70"/>
      <c r="AMD1595" s="70"/>
      <c r="AME1595" s="70"/>
      <c r="AMF1595" s="70"/>
      <c r="AMG1595" s="70"/>
      <c r="AMH1595" s="70"/>
      <c r="AMI1595" s="70"/>
      <c r="AMJ1595" s="70"/>
    </row>
    <row r="1596" spans="1:1024" s="72" customFormat="1" ht="28.7" customHeight="1" x14ac:dyDescent="0.25">
      <c r="A1596" s="123">
        <v>1593</v>
      </c>
      <c r="B1596" s="53" t="s">
        <v>727</v>
      </c>
      <c r="C1596" s="53" t="s">
        <v>728</v>
      </c>
      <c r="D1596" s="53" t="s">
        <v>729</v>
      </c>
      <c r="E1596" s="73" t="s">
        <v>22</v>
      </c>
      <c r="F1596" s="73" t="s">
        <v>134</v>
      </c>
      <c r="G1596" s="74">
        <f t="shared" si="66"/>
        <v>840</v>
      </c>
      <c r="H1596" s="75">
        <f t="shared" si="65"/>
        <v>1050</v>
      </c>
      <c r="I1596" s="76">
        <v>1881.6</v>
      </c>
      <c r="J1596" s="77" t="s">
        <v>67</v>
      </c>
      <c r="K1596" s="110" t="s">
        <v>7235</v>
      </c>
      <c r="L1596" s="71" t="s">
        <v>7111</v>
      </c>
      <c r="M1596" s="78" t="s">
        <v>10</v>
      </c>
      <c r="N1596" s="78" t="s">
        <v>24</v>
      </c>
      <c r="O1596" s="130" t="s">
        <v>7236</v>
      </c>
      <c r="P1596" s="70"/>
      <c r="Q1596" s="70"/>
      <c r="R1596" s="70"/>
      <c r="S1596" s="70"/>
      <c r="T1596" s="70"/>
      <c r="U1596" s="70"/>
      <c r="V1596" s="70"/>
      <c r="W1596" s="70"/>
      <c r="X1596" s="70"/>
      <c r="Y1596" s="70"/>
      <c r="Z1596" s="70"/>
      <c r="AA1596" s="70"/>
      <c r="AB1596" s="70"/>
      <c r="AC1596" s="70"/>
      <c r="AD1596" s="70"/>
      <c r="AE1596" s="70"/>
      <c r="AF1596" s="70"/>
      <c r="AG1596" s="70"/>
      <c r="AH1596" s="70"/>
      <c r="AI1596" s="70"/>
      <c r="AJ1596" s="70"/>
      <c r="AK1596" s="70"/>
      <c r="AL1596" s="70"/>
      <c r="AM1596" s="70"/>
      <c r="AN1596" s="70"/>
      <c r="AO1596" s="70"/>
      <c r="AP1596" s="70"/>
      <c r="AQ1596" s="70"/>
      <c r="AR1596" s="70"/>
      <c r="AS1596" s="70"/>
      <c r="AT1596" s="70"/>
      <c r="AU1596" s="70"/>
      <c r="AV1596" s="70"/>
      <c r="AW1596" s="70"/>
      <c r="AX1596" s="70"/>
      <c r="AY1596" s="70"/>
      <c r="AZ1596" s="70"/>
      <c r="BA1596" s="70"/>
      <c r="BB1596" s="70"/>
      <c r="BC1596" s="70"/>
      <c r="BD1596" s="70"/>
      <c r="BE1596" s="70"/>
      <c r="BF1596" s="70"/>
      <c r="BG1596" s="70"/>
      <c r="BH1596" s="70"/>
      <c r="BI1596" s="70"/>
      <c r="BJ1596" s="70"/>
      <c r="BK1596" s="70"/>
      <c r="AMD1596" s="70"/>
      <c r="AME1596" s="70"/>
      <c r="AMF1596" s="70"/>
      <c r="AMG1596" s="70"/>
      <c r="AMH1596" s="70"/>
      <c r="AMI1596" s="70"/>
      <c r="AMJ1596" s="70"/>
    </row>
    <row r="1597" spans="1:1024" s="72" customFormat="1" ht="28.7" customHeight="1" x14ac:dyDescent="0.25">
      <c r="A1597" s="123">
        <v>1594</v>
      </c>
      <c r="B1597" s="53" t="s">
        <v>730</v>
      </c>
      <c r="C1597" s="53" t="s">
        <v>731</v>
      </c>
      <c r="D1597" s="53" t="s">
        <v>732</v>
      </c>
      <c r="E1597" s="73" t="s">
        <v>22</v>
      </c>
      <c r="F1597" s="73" t="s">
        <v>103</v>
      </c>
      <c r="G1597" s="74">
        <f t="shared" si="66"/>
        <v>1344</v>
      </c>
      <c r="H1597" s="75">
        <f t="shared" si="65"/>
        <v>1680</v>
      </c>
      <c r="I1597" s="76">
        <v>3012.8</v>
      </c>
      <c r="J1597" s="77" t="s">
        <v>67</v>
      </c>
      <c r="K1597" s="110" t="s">
        <v>7235</v>
      </c>
      <c r="L1597" s="71" t="s">
        <v>7111</v>
      </c>
      <c r="M1597" s="78" t="s">
        <v>10</v>
      </c>
      <c r="N1597" s="78" t="s">
        <v>24</v>
      </c>
      <c r="O1597" s="130" t="s">
        <v>7236</v>
      </c>
      <c r="P1597" s="70"/>
      <c r="Q1597" s="70"/>
      <c r="R1597" s="70"/>
      <c r="S1597" s="70"/>
      <c r="T1597" s="70"/>
      <c r="U1597" s="70"/>
      <c r="V1597" s="70"/>
      <c r="W1597" s="70"/>
      <c r="X1597" s="70"/>
      <c r="Y1597" s="70"/>
      <c r="Z1597" s="70"/>
      <c r="AA1597" s="70"/>
      <c r="AB1597" s="70"/>
      <c r="AC1597" s="70"/>
      <c r="AD1597" s="70"/>
      <c r="AE1597" s="70"/>
      <c r="AF1597" s="70"/>
      <c r="AG1597" s="70"/>
      <c r="AH1597" s="70"/>
      <c r="AI1597" s="70"/>
      <c r="AJ1597" s="70"/>
      <c r="AK1597" s="70"/>
      <c r="AL1597" s="70"/>
      <c r="AM1597" s="70"/>
      <c r="AN1597" s="70"/>
      <c r="AO1597" s="70"/>
      <c r="AP1597" s="70"/>
      <c r="AQ1597" s="70"/>
      <c r="AR1597" s="70"/>
      <c r="AS1597" s="70"/>
      <c r="AT1597" s="70"/>
      <c r="AU1597" s="70"/>
      <c r="AV1597" s="70"/>
      <c r="AW1597" s="70"/>
      <c r="AX1597" s="70"/>
      <c r="AY1597" s="70"/>
      <c r="AZ1597" s="70"/>
      <c r="BA1597" s="70"/>
      <c r="BB1597" s="70"/>
      <c r="BC1597" s="70"/>
      <c r="BD1597" s="70"/>
      <c r="BE1597" s="70"/>
      <c r="BF1597" s="70"/>
      <c r="BG1597" s="70"/>
      <c r="BH1597" s="70"/>
      <c r="BI1597" s="70"/>
      <c r="BJ1597" s="70"/>
      <c r="BK1597" s="70"/>
      <c r="AMD1597" s="70"/>
      <c r="AME1597" s="70"/>
      <c r="AMF1597" s="70"/>
      <c r="AMG1597" s="70"/>
      <c r="AMH1597" s="70"/>
      <c r="AMI1597" s="70"/>
      <c r="AMJ1597" s="70"/>
    </row>
    <row r="1598" spans="1:1024" s="72" customFormat="1" ht="28.7" customHeight="1" x14ac:dyDescent="0.25">
      <c r="A1598" s="123">
        <v>1595</v>
      </c>
      <c r="B1598" s="53" t="s">
        <v>733</v>
      </c>
      <c r="C1598" s="53" t="s">
        <v>734</v>
      </c>
      <c r="D1598" s="53" t="s">
        <v>735</v>
      </c>
      <c r="E1598" s="73" t="s">
        <v>22</v>
      </c>
      <c r="F1598" s="73" t="s">
        <v>75</v>
      </c>
      <c r="G1598" s="79">
        <v>425</v>
      </c>
      <c r="H1598" s="75">
        <f t="shared" si="65"/>
        <v>531.25</v>
      </c>
      <c r="I1598" s="76">
        <v>955.8</v>
      </c>
      <c r="J1598" s="77" t="s">
        <v>54</v>
      </c>
      <c r="K1598" s="110" t="s">
        <v>7235</v>
      </c>
      <c r="L1598" s="71" t="s">
        <v>7111</v>
      </c>
      <c r="M1598" s="78" t="s">
        <v>10</v>
      </c>
      <c r="N1598" s="78" t="s">
        <v>24</v>
      </c>
      <c r="O1598" s="130" t="s">
        <v>7236</v>
      </c>
      <c r="P1598" s="70"/>
      <c r="Q1598" s="70"/>
      <c r="R1598" s="70"/>
      <c r="S1598" s="70"/>
      <c r="T1598" s="70"/>
      <c r="U1598" s="70"/>
      <c r="V1598" s="70"/>
      <c r="W1598" s="70"/>
      <c r="X1598" s="70"/>
      <c r="Y1598" s="70"/>
      <c r="Z1598" s="70"/>
      <c r="AA1598" s="70"/>
      <c r="AB1598" s="70"/>
      <c r="AC1598" s="70"/>
      <c r="AD1598" s="70"/>
      <c r="AE1598" s="70"/>
      <c r="AF1598" s="70"/>
      <c r="AG1598" s="70"/>
      <c r="AH1598" s="70"/>
      <c r="AI1598" s="70"/>
      <c r="AJ1598" s="70"/>
      <c r="AK1598" s="70"/>
      <c r="AL1598" s="70"/>
      <c r="AM1598" s="70"/>
      <c r="AN1598" s="70"/>
      <c r="AO1598" s="70"/>
      <c r="AP1598" s="70"/>
      <c r="AQ1598" s="70"/>
      <c r="AR1598" s="70"/>
      <c r="AS1598" s="70"/>
      <c r="AT1598" s="70"/>
      <c r="AU1598" s="70"/>
      <c r="AV1598" s="70"/>
      <c r="AW1598" s="70"/>
      <c r="AX1598" s="70"/>
      <c r="AY1598" s="70"/>
      <c r="AZ1598" s="70"/>
      <c r="BA1598" s="70"/>
      <c r="BB1598" s="70"/>
      <c r="BC1598" s="70"/>
      <c r="BD1598" s="70"/>
      <c r="BE1598" s="70"/>
      <c r="BF1598" s="70"/>
      <c r="BG1598" s="70"/>
      <c r="BH1598" s="70"/>
      <c r="BI1598" s="70"/>
      <c r="BJ1598" s="70"/>
      <c r="BK1598" s="70"/>
      <c r="AMD1598" s="70"/>
      <c r="AME1598" s="70"/>
      <c r="AMF1598" s="70"/>
      <c r="AMG1598" s="70"/>
      <c r="AMH1598" s="70"/>
      <c r="AMI1598" s="70"/>
      <c r="AMJ1598" s="70"/>
    </row>
    <row r="1599" spans="1:1024" s="72" customFormat="1" ht="28.7" customHeight="1" x14ac:dyDescent="0.25">
      <c r="A1599" s="123">
        <v>1596</v>
      </c>
      <c r="B1599" s="53" t="s">
        <v>736</v>
      </c>
      <c r="C1599" s="53" t="s">
        <v>737</v>
      </c>
      <c r="D1599" s="53" t="s">
        <v>738</v>
      </c>
      <c r="E1599" s="73" t="s">
        <v>22</v>
      </c>
      <c r="F1599" s="73" t="s">
        <v>75</v>
      </c>
      <c r="G1599" s="79">
        <v>425</v>
      </c>
      <c r="H1599" s="75">
        <f t="shared" si="65"/>
        <v>531.25</v>
      </c>
      <c r="I1599" s="76">
        <v>955.8</v>
      </c>
      <c r="J1599" s="77" t="s">
        <v>54</v>
      </c>
      <c r="K1599" s="110" t="s">
        <v>7235</v>
      </c>
      <c r="L1599" s="71" t="s">
        <v>7111</v>
      </c>
      <c r="M1599" s="78" t="s">
        <v>10</v>
      </c>
      <c r="N1599" s="78" t="s">
        <v>24</v>
      </c>
      <c r="O1599" s="130" t="s">
        <v>7236</v>
      </c>
      <c r="P1599" s="70"/>
      <c r="Q1599" s="70"/>
      <c r="R1599" s="70"/>
      <c r="S1599" s="70"/>
      <c r="T1599" s="70"/>
      <c r="U1599" s="70"/>
      <c r="V1599" s="70"/>
      <c r="W1599" s="70"/>
      <c r="X1599" s="70"/>
      <c r="Y1599" s="70"/>
      <c r="Z1599" s="70"/>
      <c r="AA1599" s="70"/>
      <c r="AB1599" s="70"/>
      <c r="AC1599" s="70"/>
      <c r="AD1599" s="70"/>
      <c r="AE1599" s="70"/>
      <c r="AF1599" s="70"/>
      <c r="AG1599" s="70"/>
      <c r="AH1599" s="70"/>
      <c r="AI1599" s="70"/>
      <c r="AJ1599" s="70"/>
      <c r="AK1599" s="70"/>
      <c r="AL1599" s="70"/>
      <c r="AM1599" s="70"/>
      <c r="AN1599" s="70"/>
      <c r="AO1599" s="70"/>
      <c r="AP1599" s="70"/>
      <c r="AQ1599" s="70"/>
      <c r="AR1599" s="70"/>
      <c r="AS1599" s="70"/>
      <c r="AT1599" s="70"/>
      <c r="AU1599" s="70"/>
      <c r="AV1599" s="70"/>
      <c r="AW1599" s="70"/>
      <c r="AX1599" s="70"/>
      <c r="AY1599" s="70"/>
      <c r="AZ1599" s="70"/>
      <c r="BA1599" s="70"/>
      <c r="BB1599" s="70"/>
      <c r="BC1599" s="70"/>
      <c r="BD1599" s="70"/>
      <c r="BE1599" s="70"/>
      <c r="BF1599" s="70"/>
      <c r="BG1599" s="70"/>
      <c r="BH1599" s="70"/>
      <c r="BI1599" s="70"/>
      <c r="BJ1599" s="70"/>
      <c r="BK1599" s="70"/>
      <c r="AMD1599" s="70"/>
      <c r="AME1599" s="70"/>
      <c r="AMF1599" s="70"/>
      <c r="AMG1599" s="70"/>
      <c r="AMH1599" s="70"/>
      <c r="AMI1599" s="70"/>
      <c r="AMJ1599" s="70"/>
    </row>
    <row r="1600" spans="1:1024" s="72" customFormat="1" ht="28.7" customHeight="1" x14ac:dyDescent="0.25">
      <c r="A1600" s="123">
        <v>1597</v>
      </c>
      <c r="B1600" s="53" t="s">
        <v>739</v>
      </c>
      <c r="C1600" s="53" t="s">
        <v>740</v>
      </c>
      <c r="D1600" s="53" t="s">
        <v>741</v>
      </c>
      <c r="E1600" s="73" t="s">
        <v>22</v>
      </c>
      <c r="F1600" s="73" t="s">
        <v>75</v>
      </c>
      <c r="G1600" s="79">
        <v>425</v>
      </c>
      <c r="H1600" s="75">
        <f t="shared" si="65"/>
        <v>531.25</v>
      </c>
      <c r="I1600" s="76">
        <v>955.8</v>
      </c>
      <c r="J1600" s="77" t="s">
        <v>54</v>
      </c>
      <c r="K1600" s="110" t="s">
        <v>7235</v>
      </c>
      <c r="L1600" s="71" t="s">
        <v>7111</v>
      </c>
      <c r="M1600" s="78" t="s">
        <v>10</v>
      </c>
      <c r="N1600" s="78" t="s">
        <v>24</v>
      </c>
      <c r="O1600" s="130" t="s">
        <v>7236</v>
      </c>
      <c r="P1600" s="70"/>
      <c r="Q1600" s="70"/>
      <c r="R1600" s="70"/>
      <c r="S1600" s="70"/>
      <c r="T1600" s="70"/>
      <c r="U1600" s="70"/>
      <c r="V1600" s="70"/>
      <c r="W1600" s="70"/>
      <c r="X1600" s="70"/>
      <c r="Y1600" s="70"/>
      <c r="Z1600" s="70"/>
      <c r="AA1600" s="70"/>
      <c r="AB1600" s="70"/>
      <c r="AC1600" s="70"/>
      <c r="AD1600" s="70"/>
      <c r="AE1600" s="70"/>
      <c r="AF1600" s="70"/>
      <c r="AG1600" s="70"/>
      <c r="AH1600" s="70"/>
      <c r="AI1600" s="70"/>
      <c r="AJ1600" s="70"/>
      <c r="AK1600" s="70"/>
      <c r="AL1600" s="70"/>
      <c r="AM1600" s="70"/>
      <c r="AN1600" s="70"/>
      <c r="AO1600" s="70"/>
      <c r="AP1600" s="70"/>
      <c r="AQ1600" s="70"/>
      <c r="AR1600" s="70"/>
      <c r="AS1600" s="70"/>
      <c r="AT1600" s="70"/>
      <c r="AU1600" s="70"/>
      <c r="AV1600" s="70"/>
      <c r="AW1600" s="70"/>
      <c r="AX1600" s="70"/>
      <c r="AY1600" s="70"/>
      <c r="AZ1600" s="70"/>
      <c r="BA1600" s="70"/>
      <c r="BB1600" s="70"/>
      <c r="BC1600" s="70"/>
      <c r="BD1600" s="70"/>
      <c r="BE1600" s="70"/>
      <c r="BF1600" s="70"/>
      <c r="BG1600" s="70"/>
      <c r="BH1600" s="70"/>
      <c r="BI1600" s="70"/>
      <c r="BJ1600" s="70"/>
      <c r="BK1600" s="70"/>
      <c r="AMD1600" s="70"/>
      <c r="AME1600" s="70"/>
      <c r="AMF1600" s="70"/>
      <c r="AMG1600" s="70"/>
      <c r="AMH1600" s="70"/>
      <c r="AMI1600" s="70"/>
      <c r="AMJ1600" s="70"/>
    </row>
    <row r="1601" spans="1:1024" s="72" customFormat="1" ht="28.7" customHeight="1" x14ac:dyDescent="0.25">
      <c r="A1601" s="123">
        <v>1598</v>
      </c>
      <c r="B1601" s="53" t="s">
        <v>742</v>
      </c>
      <c r="C1601" s="53" t="s">
        <v>743</v>
      </c>
      <c r="D1601" s="53" t="s">
        <v>744</v>
      </c>
      <c r="E1601" s="73" t="s">
        <v>22</v>
      </c>
      <c r="F1601" s="73" t="s">
        <v>96</v>
      </c>
      <c r="G1601" s="79">
        <v>395</v>
      </c>
      <c r="H1601" s="75">
        <f t="shared" si="65"/>
        <v>493.75</v>
      </c>
      <c r="I1601" s="76">
        <v>1120</v>
      </c>
      <c r="J1601" s="77" t="s">
        <v>54</v>
      </c>
      <c r="K1601" s="110" t="s">
        <v>7235</v>
      </c>
      <c r="L1601" s="71" t="s">
        <v>7111</v>
      </c>
      <c r="M1601" s="78" t="s">
        <v>10</v>
      </c>
      <c r="N1601" s="78" t="s">
        <v>24</v>
      </c>
      <c r="O1601" s="130" t="s">
        <v>7236</v>
      </c>
      <c r="P1601" s="70"/>
      <c r="Q1601" s="70"/>
      <c r="R1601" s="70"/>
      <c r="S1601" s="70"/>
      <c r="T1601" s="70"/>
      <c r="U1601" s="70"/>
      <c r="V1601" s="70"/>
      <c r="W1601" s="70"/>
      <c r="X1601" s="70"/>
      <c r="Y1601" s="70"/>
      <c r="Z1601" s="70"/>
      <c r="AA1601" s="70"/>
      <c r="AB1601" s="70"/>
      <c r="AC1601" s="70"/>
      <c r="AD1601" s="70"/>
      <c r="AE1601" s="70"/>
      <c r="AF1601" s="70"/>
      <c r="AG1601" s="70"/>
      <c r="AH1601" s="70"/>
      <c r="AI1601" s="70"/>
      <c r="AJ1601" s="70"/>
      <c r="AK1601" s="70"/>
      <c r="AL1601" s="70"/>
      <c r="AM1601" s="70"/>
      <c r="AN1601" s="70"/>
      <c r="AO1601" s="70"/>
      <c r="AP1601" s="70"/>
      <c r="AQ1601" s="70"/>
      <c r="AR1601" s="70"/>
      <c r="AS1601" s="70"/>
      <c r="AT1601" s="70"/>
      <c r="AU1601" s="70"/>
      <c r="AV1601" s="70"/>
      <c r="AW1601" s="70"/>
      <c r="AX1601" s="70"/>
      <c r="AY1601" s="70"/>
      <c r="AZ1601" s="70"/>
      <c r="BA1601" s="70"/>
      <c r="BB1601" s="70"/>
      <c r="BC1601" s="70"/>
      <c r="BD1601" s="70"/>
      <c r="BE1601" s="70"/>
      <c r="BF1601" s="70"/>
      <c r="BG1601" s="70"/>
      <c r="BH1601" s="70"/>
      <c r="BI1601" s="70"/>
      <c r="BJ1601" s="70"/>
      <c r="BK1601" s="70"/>
      <c r="AMD1601" s="70"/>
      <c r="AME1601" s="70"/>
      <c r="AMF1601" s="70"/>
      <c r="AMG1601" s="70"/>
      <c r="AMH1601" s="70"/>
      <c r="AMI1601" s="70"/>
      <c r="AMJ1601" s="70"/>
    </row>
    <row r="1602" spans="1:1024" s="72" customFormat="1" ht="28.7" customHeight="1" x14ac:dyDescent="0.25">
      <c r="A1602" s="123">
        <v>1599</v>
      </c>
      <c r="B1602" s="53" t="s">
        <v>745</v>
      </c>
      <c r="C1602" s="53" t="s">
        <v>746</v>
      </c>
      <c r="D1602" s="53" t="s">
        <v>747</v>
      </c>
      <c r="E1602" s="73" t="s">
        <v>22</v>
      </c>
      <c r="F1602" s="73" t="s">
        <v>275</v>
      </c>
      <c r="G1602" s="79">
        <v>475</v>
      </c>
      <c r="H1602" s="75">
        <f t="shared" si="65"/>
        <v>593.75</v>
      </c>
      <c r="I1602" s="76">
        <v>1068.75</v>
      </c>
      <c r="J1602" s="77" t="s">
        <v>71</v>
      </c>
      <c r="K1602" s="110" t="s">
        <v>7235</v>
      </c>
      <c r="L1602" s="71" t="s">
        <v>7111</v>
      </c>
      <c r="M1602" s="78" t="s">
        <v>10</v>
      </c>
      <c r="N1602" s="78"/>
      <c r="O1602" s="130" t="s">
        <v>7236</v>
      </c>
      <c r="P1602" s="70"/>
      <c r="Q1602" s="70"/>
      <c r="R1602" s="70"/>
      <c r="S1602" s="70"/>
      <c r="T1602" s="70"/>
      <c r="U1602" s="70"/>
      <c r="V1602" s="70"/>
      <c r="W1602" s="70"/>
      <c r="X1602" s="70"/>
      <c r="Y1602" s="70"/>
      <c r="Z1602" s="70"/>
      <c r="AA1602" s="70"/>
      <c r="AB1602" s="70"/>
      <c r="AC1602" s="70"/>
      <c r="AD1602" s="70"/>
      <c r="AE1602" s="70"/>
      <c r="AF1602" s="70"/>
      <c r="AG1602" s="70"/>
      <c r="AH1602" s="70"/>
      <c r="AI1602" s="70"/>
      <c r="AJ1602" s="70"/>
      <c r="AK1602" s="70"/>
      <c r="AL1602" s="70"/>
      <c r="AM1602" s="70"/>
      <c r="AN1602" s="70"/>
      <c r="AO1602" s="70"/>
      <c r="AP1602" s="70"/>
      <c r="AQ1602" s="70"/>
      <c r="AR1602" s="70"/>
      <c r="AS1602" s="70"/>
      <c r="AT1602" s="70"/>
      <c r="AU1602" s="70"/>
      <c r="AV1602" s="70"/>
      <c r="AW1602" s="70"/>
      <c r="AX1602" s="70"/>
      <c r="AY1602" s="70"/>
      <c r="AZ1602" s="70"/>
      <c r="BA1602" s="70"/>
      <c r="BB1602" s="70"/>
      <c r="BC1602" s="70"/>
      <c r="BD1602" s="70"/>
      <c r="BE1602" s="70"/>
      <c r="BF1602" s="70"/>
      <c r="BG1602" s="70"/>
      <c r="BH1602" s="70"/>
      <c r="BI1602" s="70"/>
      <c r="BJ1602" s="70"/>
      <c r="BK1602" s="70"/>
      <c r="AMD1602" s="70"/>
      <c r="AME1602" s="70"/>
      <c r="AMF1602" s="70"/>
      <c r="AMG1602" s="70"/>
      <c r="AMH1602" s="70"/>
      <c r="AMI1602" s="70"/>
      <c r="AMJ1602" s="70"/>
    </row>
    <row r="1603" spans="1:1024" s="72" customFormat="1" ht="28.7" customHeight="1" x14ac:dyDescent="0.25">
      <c r="A1603" s="123">
        <v>1600</v>
      </c>
      <c r="B1603" s="53" t="s">
        <v>748</v>
      </c>
      <c r="C1603" s="53" t="s">
        <v>749</v>
      </c>
      <c r="D1603" s="53" t="s">
        <v>750</v>
      </c>
      <c r="E1603" s="73" t="s">
        <v>22</v>
      </c>
      <c r="F1603" s="73" t="s">
        <v>99</v>
      </c>
      <c r="G1603" s="79">
        <v>370</v>
      </c>
      <c r="H1603" s="75">
        <f t="shared" si="65"/>
        <v>462.5</v>
      </c>
      <c r="I1603" s="76">
        <v>1164.8</v>
      </c>
      <c r="J1603" s="77" t="s">
        <v>71</v>
      </c>
      <c r="K1603" s="110" t="s">
        <v>7235</v>
      </c>
      <c r="L1603" s="71" t="s">
        <v>7111</v>
      </c>
      <c r="M1603" s="78" t="s">
        <v>10</v>
      </c>
      <c r="N1603" s="78" t="s">
        <v>24</v>
      </c>
      <c r="O1603" s="130" t="s">
        <v>7236</v>
      </c>
      <c r="P1603" s="70"/>
      <c r="Q1603" s="70"/>
      <c r="R1603" s="70"/>
      <c r="S1603" s="70"/>
      <c r="T1603" s="70"/>
      <c r="U1603" s="70"/>
      <c r="V1603" s="70"/>
      <c r="W1603" s="70"/>
      <c r="X1603" s="70"/>
      <c r="Y1603" s="70"/>
      <c r="Z1603" s="70"/>
      <c r="AA1603" s="70"/>
      <c r="AB1603" s="70"/>
      <c r="AC1603" s="70"/>
      <c r="AD1603" s="70"/>
      <c r="AE1603" s="70"/>
      <c r="AF1603" s="70"/>
      <c r="AG1603" s="70"/>
      <c r="AH1603" s="70"/>
      <c r="AI1603" s="70"/>
      <c r="AJ1603" s="70"/>
      <c r="AK1603" s="70"/>
      <c r="AL1603" s="70"/>
      <c r="AM1603" s="70"/>
      <c r="AN1603" s="70"/>
      <c r="AO1603" s="70"/>
      <c r="AP1603" s="70"/>
      <c r="AQ1603" s="70"/>
      <c r="AR1603" s="70"/>
      <c r="AS1603" s="70"/>
      <c r="AT1603" s="70"/>
      <c r="AU1603" s="70"/>
      <c r="AV1603" s="70"/>
      <c r="AW1603" s="70"/>
      <c r="AX1603" s="70"/>
      <c r="AY1603" s="70"/>
      <c r="AZ1603" s="70"/>
      <c r="BA1603" s="70"/>
      <c r="BB1603" s="70"/>
      <c r="BC1603" s="70"/>
      <c r="BD1603" s="70"/>
      <c r="BE1603" s="70"/>
      <c r="BF1603" s="70"/>
      <c r="BG1603" s="70"/>
      <c r="BH1603" s="70"/>
      <c r="BI1603" s="70"/>
      <c r="BJ1603" s="70"/>
      <c r="BK1603" s="70"/>
      <c r="AMD1603" s="70"/>
      <c r="AME1603" s="70"/>
      <c r="AMF1603" s="70"/>
      <c r="AMG1603" s="70"/>
      <c r="AMH1603" s="70"/>
      <c r="AMI1603" s="70"/>
      <c r="AMJ1603" s="70"/>
    </row>
    <row r="1604" spans="1:1024" s="72" customFormat="1" ht="28.7" customHeight="1" x14ac:dyDescent="0.25">
      <c r="A1604" s="123">
        <v>1601</v>
      </c>
      <c r="B1604" s="53" t="s">
        <v>751</v>
      </c>
      <c r="C1604" s="53" t="s">
        <v>752</v>
      </c>
      <c r="D1604" s="53" t="s">
        <v>753</v>
      </c>
      <c r="E1604" s="73" t="s">
        <v>22</v>
      </c>
      <c r="F1604" s="73" t="s">
        <v>754</v>
      </c>
      <c r="G1604" s="79">
        <v>250</v>
      </c>
      <c r="H1604" s="75">
        <f t="shared" si="65"/>
        <v>312.5</v>
      </c>
      <c r="I1604" s="76">
        <v>907.2</v>
      </c>
      <c r="J1604" s="77"/>
      <c r="K1604" s="110" t="s">
        <v>7235</v>
      </c>
      <c r="L1604" s="71" t="s">
        <v>7111</v>
      </c>
      <c r="M1604" s="78" t="s">
        <v>10</v>
      </c>
      <c r="N1604" s="78" t="s">
        <v>24</v>
      </c>
      <c r="O1604" s="130" t="s">
        <v>7236</v>
      </c>
      <c r="P1604" s="70"/>
      <c r="Q1604" s="70"/>
      <c r="R1604" s="70"/>
      <c r="S1604" s="70"/>
      <c r="T1604" s="70"/>
      <c r="U1604" s="70"/>
      <c r="V1604" s="70"/>
      <c r="W1604" s="70"/>
      <c r="X1604" s="70"/>
      <c r="Y1604" s="70"/>
      <c r="Z1604" s="70"/>
      <c r="AA1604" s="70"/>
      <c r="AB1604" s="70"/>
      <c r="AC1604" s="70"/>
      <c r="AD1604" s="70"/>
      <c r="AE1604" s="70"/>
      <c r="AF1604" s="70"/>
      <c r="AG1604" s="70"/>
      <c r="AH1604" s="70"/>
      <c r="AI1604" s="70"/>
      <c r="AJ1604" s="70"/>
      <c r="AK1604" s="70"/>
      <c r="AL1604" s="70"/>
      <c r="AM1604" s="70"/>
      <c r="AN1604" s="70"/>
      <c r="AO1604" s="70"/>
      <c r="AP1604" s="70"/>
      <c r="AQ1604" s="70"/>
      <c r="AR1604" s="70"/>
      <c r="AS1604" s="70"/>
      <c r="AT1604" s="70"/>
      <c r="AU1604" s="70"/>
      <c r="AV1604" s="70"/>
      <c r="AW1604" s="70"/>
      <c r="AX1604" s="70"/>
      <c r="AY1604" s="70"/>
      <c r="AZ1604" s="70"/>
      <c r="BA1604" s="70"/>
      <c r="BB1604" s="70"/>
      <c r="BC1604" s="70"/>
      <c r="BD1604" s="70"/>
      <c r="BE1604" s="70"/>
      <c r="BF1604" s="70"/>
      <c r="BG1604" s="70"/>
      <c r="BH1604" s="70"/>
      <c r="BI1604" s="70"/>
      <c r="BJ1604" s="70"/>
      <c r="BK1604" s="70"/>
      <c r="AMD1604" s="70"/>
      <c r="AME1604" s="70"/>
      <c r="AMF1604" s="70"/>
      <c r="AMG1604" s="70"/>
      <c r="AMH1604" s="70"/>
      <c r="AMI1604" s="70"/>
      <c r="AMJ1604" s="70"/>
    </row>
    <row r="1605" spans="1:1024" s="72" customFormat="1" ht="28.7" customHeight="1" x14ac:dyDescent="0.25">
      <c r="A1605" s="123">
        <v>1602</v>
      </c>
      <c r="B1605" s="53" t="s">
        <v>755</v>
      </c>
      <c r="C1605" s="53" t="s">
        <v>756</v>
      </c>
      <c r="D1605" s="53" t="s">
        <v>757</v>
      </c>
      <c r="E1605" s="73" t="s">
        <v>22</v>
      </c>
      <c r="F1605" s="73" t="s">
        <v>75</v>
      </c>
      <c r="G1605" s="79">
        <v>425</v>
      </c>
      <c r="H1605" s="75">
        <f t="shared" si="65"/>
        <v>531.25</v>
      </c>
      <c r="I1605" s="76">
        <v>955.8</v>
      </c>
      <c r="J1605" s="77" t="s">
        <v>54</v>
      </c>
      <c r="K1605" s="110" t="s">
        <v>7235</v>
      </c>
      <c r="L1605" s="71" t="s">
        <v>7111</v>
      </c>
      <c r="M1605" s="78" t="s">
        <v>10</v>
      </c>
      <c r="N1605" s="78" t="s">
        <v>24</v>
      </c>
      <c r="O1605" s="130" t="s">
        <v>7236</v>
      </c>
      <c r="P1605" s="70"/>
      <c r="Q1605" s="70"/>
      <c r="R1605" s="70"/>
      <c r="S1605" s="70"/>
      <c r="T1605" s="70"/>
      <c r="U1605" s="70"/>
      <c r="V1605" s="70"/>
      <c r="W1605" s="70"/>
      <c r="X1605" s="70"/>
      <c r="Y1605" s="70"/>
      <c r="Z1605" s="70"/>
      <c r="AA1605" s="70"/>
      <c r="AB1605" s="70"/>
      <c r="AC1605" s="70"/>
      <c r="AD1605" s="70"/>
      <c r="AE1605" s="70"/>
      <c r="AF1605" s="70"/>
      <c r="AG1605" s="70"/>
      <c r="AH1605" s="70"/>
      <c r="AI1605" s="70"/>
      <c r="AJ1605" s="70"/>
      <c r="AK1605" s="70"/>
      <c r="AL1605" s="70"/>
      <c r="AM1605" s="70"/>
      <c r="AN1605" s="70"/>
      <c r="AO1605" s="70"/>
      <c r="AP1605" s="70"/>
      <c r="AQ1605" s="70"/>
      <c r="AR1605" s="70"/>
      <c r="AS1605" s="70"/>
      <c r="AT1605" s="70"/>
      <c r="AU1605" s="70"/>
      <c r="AV1605" s="70"/>
      <c r="AW1605" s="70"/>
      <c r="AX1605" s="70"/>
      <c r="AY1605" s="70"/>
      <c r="AZ1605" s="70"/>
      <c r="BA1605" s="70"/>
      <c r="BB1605" s="70"/>
      <c r="BC1605" s="70"/>
      <c r="BD1605" s="70"/>
      <c r="BE1605" s="70"/>
      <c r="BF1605" s="70"/>
      <c r="BG1605" s="70"/>
      <c r="BH1605" s="70"/>
      <c r="BI1605" s="70"/>
      <c r="BJ1605" s="70"/>
      <c r="BK1605" s="70"/>
      <c r="AMD1605" s="70"/>
      <c r="AME1605" s="70"/>
      <c r="AMF1605" s="70"/>
      <c r="AMG1605" s="70"/>
      <c r="AMH1605" s="70"/>
      <c r="AMI1605" s="70"/>
      <c r="AMJ1605" s="70"/>
    </row>
    <row r="1606" spans="1:1024" s="72" customFormat="1" ht="28.7" customHeight="1" x14ac:dyDescent="0.25">
      <c r="A1606" s="123">
        <v>1603</v>
      </c>
      <c r="B1606" s="53" t="s">
        <v>758</v>
      </c>
      <c r="C1606" s="53" t="s">
        <v>759</v>
      </c>
      <c r="D1606" s="53" t="s">
        <v>760</v>
      </c>
      <c r="E1606" s="73" t="s">
        <v>22</v>
      </c>
      <c r="F1606" s="73" t="s">
        <v>75</v>
      </c>
      <c r="G1606" s="79">
        <v>425</v>
      </c>
      <c r="H1606" s="75">
        <f t="shared" si="65"/>
        <v>531.25</v>
      </c>
      <c r="I1606" s="76">
        <v>955.8</v>
      </c>
      <c r="J1606" s="77" t="s">
        <v>54</v>
      </c>
      <c r="K1606" s="110" t="s">
        <v>7235</v>
      </c>
      <c r="L1606" s="71" t="s">
        <v>7111</v>
      </c>
      <c r="M1606" s="78" t="s">
        <v>10</v>
      </c>
      <c r="N1606" s="78" t="s">
        <v>24</v>
      </c>
      <c r="O1606" s="130" t="s">
        <v>7236</v>
      </c>
      <c r="P1606" s="70"/>
      <c r="Q1606" s="70"/>
      <c r="R1606" s="70"/>
      <c r="S1606" s="70"/>
      <c r="T1606" s="70"/>
      <c r="U1606" s="70"/>
      <c r="V1606" s="70"/>
      <c r="W1606" s="70"/>
      <c r="X1606" s="70"/>
      <c r="Y1606" s="70"/>
      <c r="Z1606" s="70"/>
      <c r="AA1606" s="70"/>
      <c r="AB1606" s="70"/>
      <c r="AC1606" s="70"/>
      <c r="AD1606" s="70"/>
      <c r="AE1606" s="70"/>
      <c r="AF1606" s="70"/>
      <c r="AG1606" s="70"/>
      <c r="AH1606" s="70"/>
      <c r="AI1606" s="70"/>
      <c r="AJ1606" s="70"/>
      <c r="AK1606" s="70"/>
      <c r="AL1606" s="70"/>
      <c r="AM1606" s="70"/>
      <c r="AN1606" s="70"/>
      <c r="AO1606" s="70"/>
      <c r="AP1606" s="70"/>
      <c r="AQ1606" s="70"/>
      <c r="AR1606" s="70"/>
      <c r="AS1606" s="70"/>
      <c r="AT1606" s="70"/>
      <c r="AU1606" s="70"/>
      <c r="AV1606" s="70"/>
      <c r="AW1606" s="70"/>
      <c r="AX1606" s="70"/>
      <c r="AY1606" s="70"/>
      <c r="AZ1606" s="70"/>
      <c r="BA1606" s="70"/>
      <c r="BB1606" s="70"/>
      <c r="BC1606" s="70"/>
      <c r="BD1606" s="70"/>
      <c r="BE1606" s="70"/>
      <c r="BF1606" s="70"/>
      <c r="BG1606" s="70"/>
      <c r="BH1606" s="70"/>
      <c r="BI1606" s="70"/>
      <c r="BJ1606" s="70"/>
      <c r="BK1606" s="70"/>
      <c r="AMD1606" s="70"/>
      <c r="AME1606" s="70"/>
      <c r="AMF1606" s="70"/>
      <c r="AMG1606" s="70"/>
      <c r="AMH1606" s="70"/>
      <c r="AMI1606" s="70"/>
      <c r="AMJ1606" s="70"/>
    </row>
    <row r="1607" spans="1:1024" s="72" customFormat="1" ht="28.7" customHeight="1" x14ac:dyDescent="0.25">
      <c r="A1607" s="123">
        <v>1604</v>
      </c>
      <c r="B1607" s="53" t="s">
        <v>761</v>
      </c>
      <c r="C1607" s="53" t="s">
        <v>762</v>
      </c>
      <c r="D1607" s="53" t="s">
        <v>763</v>
      </c>
      <c r="E1607" s="73" t="s">
        <v>22</v>
      </c>
      <c r="F1607" s="73" t="s">
        <v>75</v>
      </c>
      <c r="G1607" s="79">
        <v>425</v>
      </c>
      <c r="H1607" s="75">
        <f t="shared" si="65"/>
        <v>531.25</v>
      </c>
      <c r="I1607" s="76">
        <v>955.8</v>
      </c>
      <c r="J1607" s="77" t="s">
        <v>54</v>
      </c>
      <c r="K1607" s="110" t="s">
        <v>7235</v>
      </c>
      <c r="L1607" s="71" t="s">
        <v>7111</v>
      </c>
      <c r="M1607" s="78" t="s">
        <v>10</v>
      </c>
      <c r="N1607" s="78" t="s">
        <v>24</v>
      </c>
      <c r="O1607" s="130" t="s">
        <v>7236</v>
      </c>
      <c r="P1607" s="70"/>
      <c r="Q1607" s="70"/>
      <c r="R1607" s="70"/>
      <c r="S1607" s="70"/>
      <c r="T1607" s="70"/>
      <c r="U1607" s="70"/>
      <c r="V1607" s="70"/>
      <c r="W1607" s="70"/>
      <c r="X1607" s="70"/>
      <c r="Y1607" s="70"/>
      <c r="Z1607" s="70"/>
      <c r="AA1607" s="70"/>
      <c r="AB1607" s="70"/>
      <c r="AC1607" s="70"/>
      <c r="AD1607" s="70"/>
      <c r="AE1607" s="70"/>
      <c r="AF1607" s="70"/>
      <c r="AG1607" s="70"/>
      <c r="AH1607" s="70"/>
      <c r="AI1607" s="70"/>
      <c r="AJ1607" s="70"/>
      <c r="AK1607" s="70"/>
      <c r="AL1607" s="70"/>
      <c r="AM1607" s="70"/>
      <c r="AN1607" s="70"/>
      <c r="AO1607" s="70"/>
      <c r="AP1607" s="70"/>
      <c r="AQ1607" s="70"/>
      <c r="AR1607" s="70"/>
      <c r="AS1607" s="70"/>
      <c r="AT1607" s="70"/>
      <c r="AU1607" s="70"/>
      <c r="AV1607" s="70"/>
      <c r="AW1607" s="70"/>
      <c r="AX1607" s="70"/>
      <c r="AY1607" s="70"/>
      <c r="AZ1607" s="70"/>
      <c r="BA1607" s="70"/>
      <c r="BB1607" s="70"/>
      <c r="BC1607" s="70"/>
      <c r="BD1607" s="70"/>
      <c r="BE1607" s="70"/>
      <c r="BF1607" s="70"/>
      <c r="BG1607" s="70"/>
      <c r="BH1607" s="70"/>
      <c r="BI1607" s="70"/>
      <c r="BJ1607" s="70"/>
      <c r="BK1607" s="70"/>
      <c r="AMD1607" s="70"/>
      <c r="AME1607" s="70"/>
      <c r="AMF1607" s="70"/>
      <c r="AMG1607" s="70"/>
      <c r="AMH1607" s="70"/>
      <c r="AMI1607" s="70"/>
      <c r="AMJ1607" s="70"/>
    </row>
    <row r="1608" spans="1:1024" s="72" customFormat="1" ht="28.7" customHeight="1" x14ac:dyDescent="0.25">
      <c r="A1608" s="123">
        <v>1605</v>
      </c>
      <c r="B1608" s="53" t="s">
        <v>764</v>
      </c>
      <c r="C1608" s="53" t="s">
        <v>765</v>
      </c>
      <c r="D1608" s="53" t="s">
        <v>766</v>
      </c>
      <c r="E1608" s="73" t="s">
        <v>22</v>
      </c>
      <c r="F1608" s="73" t="s">
        <v>232</v>
      </c>
      <c r="G1608" s="79">
        <v>510</v>
      </c>
      <c r="H1608" s="75">
        <f t="shared" si="65"/>
        <v>637.5</v>
      </c>
      <c r="I1608" s="76">
        <v>1120</v>
      </c>
      <c r="J1608" s="77" t="s">
        <v>54</v>
      </c>
      <c r="K1608" s="110" t="s">
        <v>7235</v>
      </c>
      <c r="L1608" s="71" t="s">
        <v>7111</v>
      </c>
      <c r="M1608" s="78" t="s">
        <v>10</v>
      </c>
      <c r="N1608" s="78" t="s">
        <v>24</v>
      </c>
      <c r="O1608" s="130" t="s">
        <v>7236</v>
      </c>
      <c r="P1608" s="70"/>
      <c r="Q1608" s="70"/>
      <c r="R1608" s="70"/>
      <c r="S1608" s="70"/>
      <c r="T1608" s="70"/>
      <c r="U1608" s="70"/>
      <c r="V1608" s="70"/>
      <c r="W1608" s="70"/>
      <c r="X1608" s="70"/>
      <c r="Y1608" s="70"/>
      <c r="Z1608" s="70"/>
      <c r="AA1608" s="70"/>
      <c r="AB1608" s="70"/>
      <c r="AC1608" s="70"/>
      <c r="AD1608" s="70"/>
      <c r="AE1608" s="70"/>
      <c r="AF1608" s="70"/>
      <c r="AG1608" s="70"/>
      <c r="AH1608" s="70"/>
      <c r="AI1608" s="70"/>
      <c r="AJ1608" s="70"/>
      <c r="AK1608" s="70"/>
      <c r="AL1608" s="70"/>
      <c r="AM1608" s="70"/>
      <c r="AN1608" s="70"/>
      <c r="AO1608" s="70"/>
      <c r="AP1608" s="70"/>
      <c r="AQ1608" s="70"/>
      <c r="AR1608" s="70"/>
      <c r="AS1608" s="70"/>
      <c r="AT1608" s="70"/>
      <c r="AU1608" s="70"/>
      <c r="AV1608" s="70"/>
      <c r="AW1608" s="70"/>
      <c r="AX1608" s="70"/>
      <c r="AY1608" s="70"/>
      <c r="AZ1608" s="70"/>
      <c r="BA1608" s="70"/>
      <c r="BB1608" s="70"/>
      <c r="BC1608" s="70"/>
      <c r="BD1608" s="70"/>
      <c r="BE1608" s="70"/>
      <c r="BF1608" s="70"/>
      <c r="BG1608" s="70"/>
      <c r="BH1608" s="70"/>
      <c r="BI1608" s="70"/>
      <c r="BJ1608" s="70"/>
      <c r="BK1608" s="70"/>
      <c r="AMD1608" s="70"/>
      <c r="AME1608" s="70"/>
      <c r="AMF1608" s="70"/>
      <c r="AMG1608" s="70"/>
      <c r="AMH1608" s="70"/>
      <c r="AMI1608" s="70"/>
      <c r="AMJ1608" s="70"/>
    </row>
    <row r="1609" spans="1:1024" s="72" customFormat="1" ht="28.7" customHeight="1" x14ac:dyDescent="0.25">
      <c r="A1609" s="123">
        <v>1606</v>
      </c>
      <c r="B1609" s="53" t="s">
        <v>767</v>
      </c>
      <c r="C1609" s="53" t="s">
        <v>768</v>
      </c>
      <c r="D1609" s="53" t="s">
        <v>769</v>
      </c>
      <c r="E1609" s="73" t="s">
        <v>22</v>
      </c>
      <c r="F1609" s="73" t="s">
        <v>75</v>
      </c>
      <c r="G1609" s="79">
        <v>425</v>
      </c>
      <c r="H1609" s="75">
        <f t="shared" si="65"/>
        <v>531.25</v>
      </c>
      <c r="I1609" s="76">
        <v>955.8</v>
      </c>
      <c r="J1609" s="77" t="s">
        <v>54</v>
      </c>
      <c r="K1609" s="110" t="s">
        <v>7235</v>
      </c>
      <c r="L1609" s="71" t="s">
        <v>7111</v>
      </c>
      <c r="M1609" s="78" t="s">
        <v>10</v>
      </c>
      <c r="N1609" s="78" t="s">
        <v>24</v>
      </c>
      <c r="O1609" s="130" t="s">
        <v>7236</v>
      </c>
      <c r="P1609" s="70"/>
      <c r="Q1609" s="70"/>
      <c r="R1609" s="70"/>
      <c r="S1609" s="70"/>
      <c r="T1609" s="70"/>
      <c r="U1609" s="70"/>
      <c r="V1609" s="70"/>
      <c r="W1609" s="70"/>
      <c r="X1609" s="70"/>
      <c r="Y1609" s="70"/>
      <c r="Z1609" s="70"/>
      <c r="AA1609" s="70"/>
      <c r="AB1609" s="70"/>
      <c r="AC1609" s="70"/>
      <c r="AD1609" s="70"/>
      <c r="AE1609" s="70"/>
      <c r="AF1609" s="70"/>
      <c r="AG1609" s="70"/>
      <c r="AH1609" s="70"/>
      <c r="AI1609" s="70"/>
      <c r="AJ1609" s="70"/>
      <c r="AK1609" s="70"/>
      <c r="AL1609" s="70"/>
      <c r="AM1609" s="70"/>
      <c r="AN1609" s="70"/>
      <c r="AO1609" s="70"/>
      <c r="AP1609" s="70"/>
      <c r="AQ1609" s="70"/>
      <c r="AR1609" s="70"/>
      <c r="AS1609" s="70"/>
      <c r="AT1609" s="70"/>
      <c r="AU1609" s="70"/>
      <c r="AV1609" s="70"/>
      <c r="AW1609" s="70"/>
      <c r="AX1609" s="70"/>
      <c r="AY1609" s="70"/>
      <c r="AZ1609" s="70"/>
      <c r="BA1609" s="70"/>
      <c r="BB1609" s="70"/>
      <c r="BC1609" s="70"/>
      <c r="BD1609" s="70"/>
      <c r="BE1609" s="70"/>
      <c r="BF1609" s="70"/>
      <c r="BG1609" s="70"/>
      <c r="BH1609" s="70"/>
      <c r="BI1609" s="70"/>
      <c r="BJ1609" s="70"/>
      <c r="BK1609" s="70"/>
      <c r="AMD1609" s="70"/>
      <c r="AME1609" s="70"/>
      <c r="AMF1609" s="70"/>
      <c r="AMG1609" s="70"/>
      <c r="AMH1609" s="70"/>
      <c r="AMI1609" s="70"/>
      <c r="AMJ1609" s="70"/>
    </row>
    <row r="1610" spans="1:1024" s="72" customFormat="1" ht="28.7" customHeight="1" x14ac:dyDescent="0.25">
      <c r="A1610" s="123">
        <v>1607</v>
      </c>
      <c r="B1610" s="53" t="s">
        <v>770</v>
      </c>
      <c r="C1610" s="53" t="s">
        <v>771</v>
      </c>
      <c r="D1610" s="53" t="s">
        <v>772</v>
      </c>
      <c r="E1610" s="73" t="s">
        <v>22</v>
      </c>
      <c r="F1610" s="73" t="s">
        <v>232</v>
      </c>
      <c r="G1610" s="79">
        <v>510</v>
      </c>
      <c r="H1610" s="75">
        <f t="shared" si="65"/>
        <v>637.5</v>
      </c>
      <c r="I1610" s="76">
        <v>1120</v>
      </c>
      <c r="J1610" s="77" t="s">
        <v>773</v>
      </c>
      <c r="K1610" s="110" t="s">
        <v>7235</v>
      </c>
      <c r="L1610" s="71" t="s">
        <v>7111</v>
      </c>
      <c r="M1610" s="78" t="s">
        <v>10</v>
      </c>
      <c r="N1610" s="78" t="s">
        <v>24</v>
      </c>
      <c r="O1610" s="130" t="s">
        <v>7236</v>
      </c>
      <c r="P1610" s="70"/>
      <c r="Q1610" s="70"/>
      <c r="R1610" s="70"/>
      <c r="S1610" s="70"/>
      <c r="T1610" s="70"/>
      <c r="U1610" s="70"/>
      <c r="V1610" s="70"/>
      <c r="W1610" s="70"/>
      <c r="X1610" s="70"/>
      <c r="Y1610" s="70"/>
      <c r="Z1610" s="70"/>
      <c r="AA1610" s="70"/>
      <c r="AB1610" s="70"/>
      <c r="AC1610" s="70"/>
      <c r="AD1610" s="70"/>
      <c r="AE1610" s="70"/>
      <c r="AF1610" s="70"/>
      <c r="AG1610" s="70"/>
      <c r="AH1610" s="70"/>
      <c r="AI1610" s="70"/>
      <c r="AJ1610" s="70"/>
      <c r="AK1610" s="70"/>
      <c r="AL1610" s="70"/>
      <c r="AM1610" s="70"/>
      <c r="AN1610" s="70"/>
      <c r="AO1610" s="70"/>
      <c r="AP1610" s="70"/>
      <c r="AQ1610" s="70"/>
      <c r="AR1610" s="70"/>
      <c r="AS1610" s="70"/>
      <c r="AT1610" s="70"/>
      <c r="AU1610" s="70"/>
      <c r="AV1610" s="70"/>
      <c r="AW1610" s="70"/>
      <c r="AX1610" s="70"/>
      <c r="AY1610" s="70"/>
      <c r="AZ1610" s="70"/>
      <c r="BA1610" s="70"/>
      <c r="BB1610" s="70"/>
      <c r="BC1610" s="70"/>
      <c r="BD1610" s="70"/>
      <c r="BE1610" s="70"/>
      <c r="BF1610" s="70"/>
      <c r="BG1610" s="70"/>
      <c r="BH1610" s="70"/>
      <c r="BI1610" s="70"/>
      <c r="BJ1610" s="70"/>
      <c r="BK1610" s="70"/>
      <c r="AMD1610" s="70"/>
      <c r="AME1610" s="70"/>
      <c r="AMF1610" s="70"/>
      <c r="AMG1610" s="70"/>
      <c r="AMH1610" s="70"/>
      <c r="AMI1610" s="70"/>
      <c r="AMJ1610" s="70"/>
    </row>
    <row r="1611" spans="1:1024" s="72" customFormat="1" ht="28.7" customHeight="1" x14ac:dyDescent="0.25">
      <c r="A1611" s="123">
        <v>1608</v>
      </c>
      <c r="B1611" s="53" t="s">
        <v>774</v>
      </c>
      <c r="C1611" s="53" t="s">
        <v>775</v>
      </c>
      <c r="D1611" s="53" t="s">
        <v>776</v>
      </c>
      <c r="E1611" s="73" t="s">
        <v>22</v>
      </c>
      <c r="F1611" s="73" t="s">
        <v>239</v>
      </c>
      <c r="G1611" s="79">
        <v>655</v>
      </c>
      <c r="H1611" s="75">
        <f t="shared" si="65"/>
        <v>818.75</v>
      </c>
      <c r="I1611" s="76">
        <v>1120</v>
      </c>
      <c r="J1611" s="77" t="s">
        <v>54</v>
      </c>
      <c r="K1611" s="110" t="s">
        <v>7235</v>
      </c>
      <c r="L1611" s="71" t="s">
        <v>7111</v>
      </c>
      <c r="M1611" s="78" t="s">
        <v>10</v>
      </c>
      <c r="N1611" s="78" t="s">
        <v>24</v>
      </c>
      <c r="O1611" s="130" t="s">
        <v>7236</v>
      </c>
      <c r="P1611" s="70"/>
      <c r="Q1611" s="70"/>
      <c r="R1611" s="70"/>
      <c r="S1611" s="70"/>
      <c r="T1611" s="70"/>
      <c r="U1611" s="70"/>
      <c r="V1611" s="70"/>
      <c r="W1611" s="70"/>
      <c r="X1611" s="70"/>
      <c r="Y1611" s="70"/>
      <c r="Z1611" s="70"/>
      <c r="AA1611" s="70"/>
      <c r="AB1611" s="70"/>
      <c r="AC1611" s="70"/>
      <c r="AD1611" s="70"/>
      <c r="AE1611" s="70"/>
      <c r="AF1611" s="70"/>
      <c r="AG1611" s="70"/>
      <c r="AH1611" s="70"/>
      <c r="AI1611" s="70"/>
      <c r="AJ1611" s="70"/>
      <c r="AK1611" s="70"/>
      <c r="AL1611" s="70"/>
      <c r="AM1611" s="70"/>
      <c r="AN1611" s="70"/>
      <c r="AO1611" s="70"/>
      <c r="AP1611" s="70"/>
      <c r="AQ1611" s="70"/>
      <c r="AR1611" s="70"/>
      <c r="AS1611" s="70"/>
      <c r="AT1611" s="70"/>
      <c r="AU1611" s="70"/>
      <c r="AV1611" s="70"/>
      <c r="AW1611" s="70"/>
      <c r="AX1611" s="70"/>
      <c r="AY1611" s="70"/>
      <c r="AZ1611" s="70"/>
      <c r="BA1611" s="70"/>
      <c r="BB1611" s="70"/>
      <c r="BC1611" s="70"/>
      <c r="BD1611" s="70"/>
      <c r="BE1611" s="70"/>
      <c r="BF1611" s="70"/>
      <c r="BG1611" s="70"/>
      <c r="BH1611" s="70"/>
      <c r="BI1611" s="70"/>
      <c r="BJ1611" s="70"/>
      <c r="BK1611" s="70"/>
      <c r="AMD1611" s="70"/>
      <c r="AME1611" s="70"/>
      <c r="AMF1611" s="70"/>
      <c r="AMG1611" s="70"/>
      <c r="AMH1611" s="70"/>
      <c r="AMI1611" s="70"/>
      <c r="AMJ1611" s="70"/>
    </row>
    <row r="1612" spans="1:1024" s="72" customFormat="1" ht="28.7" customHeight="1" x14ac:dyDescent="0.25">
      <c r="A1612" s="123">
        <v>1609</v>
      </c>
      <c r="B1612" s="53" t="s">
        <v>777</v>
      </c>
      <c r="C1612" s="53" t="s">
        <v>778</v>
      </c>
      <c r="D1612" s="53" t="s">
        <v>779</v>
      </c>
      <c r="E1612" s="73" t="s">
        <v>22</v>
      </c>
      <c r="F1612" s="73" t="s">
        <v>219</v>
      </c>
      <c r="G1612" s="79">
        <v>540</v>
      </c>
      <c r="H1612" s="75">
        <f t="shared" si="65"/>
        <v>675</v>
      </c>
      <c r="I1612" s="76">
        <v>1120</v>
      </c>
      <c r="J1612" s="77" t="s">
        <v>54</v>
      </c>
      <c r="K1612" s="110" t="s">
        <v>7235</v>
      </c>
      <c r="L1612" s="71" t="s">
        <v>7111</v>
      </c>
      <c r="M1612" s="78" t="s">
        <v>10</v>
      </c>
      <c r="N1612" s="78" t="s">
        <v>24</v>
      </c>
      <c r="O1612" s="130" t="s">
        <v>7236</v>
      </c>
      <c r="P1612" s="70"/>
      <c r="Q1612" s="70"/>
      <c r="R1612" s="70"/>
      <c r="S1612" s="70"/>
      <c r="T1612" s="70"/>
      <c r="U1612" s="70"/>
      <c r="V1612" s="70"/>
      <c r="W1612" s="70"/>
      <c r="X1612" s="70"/>
      <c r="Y1612" s="70"/>
      <c r="Z1612" s="70"/>
      <c r="AA1612" s="70"/>
      <c r="AB1612" s="70"/>
      <c r="AC1612" s="70"/>
      <c r="AD1612" s="70"/>
      <c r="AE1612" s="70"/>
      <c r="AF1612" s="70"/>
      <c r="AG1612" s="70"/>
      <c r="AH1612" s="70"/>
      <c r="AI1612" s="70"/>
      <c r="AJ1612" s="70"/>
      <c r="AK1612" s="70"/>
      <c r="AL1612" s="70"/>
      <c r="AM1612" s="70"/>
      <c r="AN1612" s="70"/>
      <c r="AO1612" s="70"/>
      <c r="AP1612" s="70"/>
      <c r="AQ1612" s="70"/>
      <c r="AR1612" s="70"/>
      <c r="AS1612" s="70"/>
      <c r="AT1612" s="70"/>
      <c r="AU1612" s="70"/>
      <c r="AV1612" s="70"/>
      <c r="AW1612" s="70"/>
      <c r="AX1612" s="70"/>
      <c r="AY1612" s="70"/>
      <c r="AZ1612" s="70"/>
      <c r="BA1612" s="70"/>
      <c r="BB1612" s="70"/>
      <c r="BC1612" s="70"/>
      <c r="BD1612" s="70"/>
      <c r="BE1612" s="70"/>
      <c r="BF1612" s="70"/>
      <c r="BG1612" s="70"/>
      <c r="BH1612" s="70"/>
      <c r="BI1612" s="70"/>
      <c r="BJ1612" s="70"/>
      <c r="BK1612" s="70"/>
      <c r="AMD1612" s="70"/>
      <c r="AME1612" s="70"/>
      <c r="AMF1612" s="70"/>
      <c r="AMG1612" s="70"/>
      <c r="AMH1612" s="70"/>
      <c r="AMI1612" s="70"/>
      <c r="AMJ1612" s="70"/>
    </row>
    <row r="1613" spans="1:1024" s="72" customFormat="1" ht="28.7" customHeight="1" x14ac:dyDescent="0.25">
      <c r="A1613" s="123">
        <v>1610</v>
      </c>
      <c r="B1613" s="53" t="s">
        <v>1783</v>
      </c>
      <c r="C1613" s="53" t="s">
        <v>1784</v>
      </c>
      <c r="D1613" s="53" t="s">
        <v>1785</v>
      </c>
      <c r="E1613" s="73" t="s">
        <v>22</v>
      </c>
      <c r="F1613" s="73" t="s">
        <v>1786</v>
      </c>
      <c r="G1613" s="74">
        <f>168*F1613</f>
        <v>9240</v>
      </c>
      <c r="H1613" s="75">
        <f t="shared" si="65"/>
        <v>11550</v>
      </c>
      <c r="I1613" s="76">
        <v>20790</v>
      </c>
      <c r="J1613" s="77" t="s">
        <v>67</v>
      </c>
      <c r="K1613" s="110" t="s">
        <v>7235</v>
      </c>
      <c r="L1613" s="71" t="s">
        <v>7111</v>
      </c>
      <c r="M1613" s="78" t="s">
        <v>10</v>
      </c>
      <c r="N1613" s="78"/>
      <c r="O1613" s="130" t="s">
        <v>7236</v>
      </c>
      <c r="P1613" s="70"/>
      <c r="Q1613" s="70"/>
      <c r="R1613" s="70"/>
      <c r="S1613" s="70"/>
      <c r="T1613" s="70"/>
      <c r="U1613" s="70"/>
      <c r="V1613" s="70"/>
      <c r="W1613" s="70"/>
      <c r="X1613" s="70"/>
      <c r="Y1613" s="70"/>
      <c r="Z1613" s="70"/>
      <c r="AA1613" s="70"/>
      <c r="AB1613" s="70"/>
      <c r="AC1613" s="70"/>
      <c r="AD1613" s="70"/>
      <c r="AE1613" s="70"/>
      <c r="AF1613" s="70"/>
      <c r="AG1613" s="70"/>
      <c r="AH1613" s="70"/>
      <c r="AI1613" s="70"/>
      <c r="AJ1613" s="70"/>
      <c r="AK1613" s="70"/>
      <c r="AL1613" s="70"/>
      <c r="AM1613" s="70"/>
      <c r="AN1613" s="70"/>
      <c r="AO1613" s="70"/>
      <c r="AP1613" s="70"/>
      <c r="AQ1613" s="70"/>
      <c r="AR1613" s="70"/>
      <c r="AS1613" s="70"/>
      <c r="AT1613" s="70"/>
      <c r="AU1613" s="70"/>
      <c r="AV1613" s="70"/>
      <c r="AW1613" s="70"/>
      <c r="AX1613" s="70"/>
      <c r="AY1613" s="70"/>
      <c r="AZ1613" s="70"/>
      <c r="BA1613" s="70"/>
      <c r="BB1613" s="70"/>
      <c r="BC1613" s="70"/>
      <c r="BD1613" s="70"/>
      <c r="BE1613" s="70"/>
      <c r="BF1613" s="70"/>
      <c r="BG1613" s="70"/>
      <c r="BH1613" s="70"/>
      <c r="BI1613" s="70"/>
      <c r="BJ1613" s="70"/>
      <c r="BK1613" s="70"/>
      <c r="AMD1613" s="70"/>
      <c r="AME1613" s="70"/>
      <c r="AMF1613" s="70"/>
      <c r="AMG1613" s="70"/>
      <c r="AMH1613" s="70"/>
      <c r="AMI1613" s="70"/>
      <c r="AMJ1613" s="70"/>
    </row>
    <row r="1614" spans="1:1024" s="72" customFormat="1" ht="28.7" customHeight="1" x14ac:dyDescent="0.25">
      <c r="A1614" s="123">
        <v>1611</v>
      </c>
      <c r="B1614" s="53" t="s">
        <v>2559</v>
      </c>
      <c r="C1614" s="53" t="s">
        <v>2560</v>
      </c>
      <c r="D1614" s="53" t="s">
        <v>2561</v>
      </c>
      <c r="E1614" s="73" t="s">
        <v>28</v>
      </c>
      <c r="F1614" s="73" t="s">
        <v>62</v>
      </c>
      <c r="G1614" s="79">
        <v>250</v>
      </c>
      <c r="H1614" s="75">
        <f t="shared" si="65"/>
        <v>312.5</v>
      </c>
      <c r="I1614" s="76">
        <v>375.2</v>
      </c>
      <c r="J1614" s="77" t="s">
        <v>67</v>
      </c>
      <c r="K1614" s="110" t="s">
        <v>7235</v>
      </c>
      <c r="L1614" s="71" t="s">
        <v>7111</v>
      </c>
      <c r="M1614" s="78" t="s">
        <v>10</v>
      </c>
      <c r="N1614" s="78"/>
      <c r="O1614" s="130" t="s">
        <v>7236</v>
      </c>
      <c r="P1614" s="70"/>
      <c r="Q1614" s="70"/>
      <c r="R1614" s="70"/>
      <c r="S1614" s="70"/>
      <c r="T1614" s="70"/>
      <c r="U1614" s="70"/>
      <c r="V1614" s="70"/>
      <c r="W1614" s="70"/>
      <c r="X1614" s="70"/>
      <c r="Y1614" s="70"/>
      <c r="Z1614" s="70"/>
      <c r="AA1614" s="70"/>
      <c r="AB1614" s="70"/>
      <c r="AC1614" s="70"/>
      <c r="AD1614" s="70"/>
      <c r="AE1614" s="70"/>
      <c r="AF1614" s="70"/>
      <c r="AG1614" s="70"/>
      <c r="AH1614" s="70"/>
      <c r="AI1614" s="70"/>
      <c r="AJ1614" s="70"/>
      <c r="AK1614" s="70"/>
      <c r="AL1614" s="70"/>
      <c r="AM1614" s="70"/>
      <c r="AN1614" s="70"/>
      <c r="AO1614" s="70"/>
      <c r="AP1614" s="70"/>
      <c r="AQ1614" s="70"/>
      <c r="AR1614" s="70"/>
      <c r="AS1614" s="70"/>
      <c r="AT1614" s="70"/>
      <c r="AU1614" s="70"/>
      <c r="AV1614" s="70"/>
      <c r="AW1614" s="70"/>
      <c r="AX1614" s="70"/>
      <c r="AY1614" s="70"/>
      <c r="AZ1614" s="70"/>
      <c r="BA1614" s="70"/>
      <c r="BB1614" s="70"/>
      <c r="BC1614" s="70"/>
      <c r="BD1614" s="70"/>
      <c r="BE1614" s="70"/>
      <c r="BF1614" s="70"/>
      <c r="BG1614" s="70"/>
      <c r="BH1614" s="70"/>
      <c r="BI1614" s="70"/>
      <c r="BJ1614" s="70"/>
      <c r="BK1614" s="70"/>
      <c r="AMD1614" s="70"/>
      <c r="AME1614" s="70"/>
      <c r="AMF1614" s="70"/>
      <c r="AMG1614" s="70"/>
      <c r="AMH1614" s="70"/>
      <c r="AMI1614" s="70"/>
      <c r="AMJ1614" s="70"/>
    </row>
    <row r="1615" spans="1:1024" s="72" customFormat="1" ht="28.7" customHeight="1" x14ac:dyDescent="0.25">
      <c r="A1615" s="123">
        <v>1612</v>
      </c>
      <c r="B1615" s="53" t="s">
        <v>2564</v>
      </c>
      <c r="C1615" s="53" t="s">
        <v>2565</v>
      </c>
      <c r="D1615" s="53" t="s">
        <v>2561</v>
      </c>
      <c r="E1615" s="73" t="s">
        <v>28</v>
      </c>
      <c r="F1615" s="73" t="s">
        <v>62</v>
      </c>
      <c r="G1615" s="79">
        <v>250</v>
      </c>
      <c r="H1615" s="75">
        <f t="shared" si="65"/>
        <v>312.5</v>
      </c>
      <c r="I1615" s="76">
        <v>375.2</v>
      </c>
      <c r="J1615" s="77" t="s">
        <v>67</v>
      </c>
      <c r="K1615" s="110" t="s">
        <v>7235</v>
      </c>
      <c r="L1615" s="71" t="s">
        <v>7111</v>
      </c>
      <c r="M1615" s="78" t="s">
        <v>10</v>
      </c>
      <c r="N1615" s="78"/>
      <c r="O1615" s="130" t="s">
        <v>7236</v>
      </c>
      <c r="P1615" s="70"/>
      <c r="Q1615" s="70"/>
      <c r="R1615" s="70"/>
      <c r="S1615" s="70"/>
      <c r="T1615" s="70"/>
      <c r="U1615" s="70"/>
      <c r="V1615" s="70"/>
      <c r="W1615" s="70"/>
      <c r="X1615" s="70"/>
      <c r="Y1615" s="70"/>
      <c r="Z1615" s="70"/>
      <c r="AA1615" s="70"/>
      <c r="AB1615" s="70"/>
      <c r="AC1615" s="70"/>
      <c r="AD1615" s="70"/>
      <c r="AE1615" s="70"/>
      <c r="AF1615" s="70"/>
      <c r="AG1615" s="70"/>
      <c r="AH1615" s="70"/>
      <c r="AI1615" s="70"/>
      <c r="AJ1615" s="70"/>
      <c r="AK1615" s="70"/>
      <c r="AL1615" s="70"/>
      <c r="AM1615" s="70"/>
      <c r="AN1615" s="70"/>
      <c r="AO1615" s="70"/>
      <c r="AP1615" s="70"/>
      <c r="AQ1615" s="70"/>
      <c r="AR1615" s="70"/>
      <c r="AS1615" s="70"/>
      <c r="AT1615" s="70"/>
      <c r="AU1615" s="70"/>
      <c r="AV1615" s="70"/>
      <c r="AW1615" s="70"/>
      <c r="AX1615" s="70"/>
      <c r="AY1615" s="70"/>
      <c r="AZ1615" s="70"/>
      <c r="BA1615" s="70"/>
      <c r="BB1615" s="70"/>
      <c r="BC1615" s="70"/>
      <c r="BD1615" s="70"/>
      <c r="BE1615" s="70"/>
      <c r="BF1615" s="70"/>
      <c r="BG1615" s="70"/>
      <c r="BH1615" s="70"/>
      <c r="BI1615" s="70"/>
      <c r="BJ1615" s="70"/>
      <c r="BK1615" s="70"/>
      <c r="AMD1615" s="70"/>
      <c r="AME1615" s="70"/>
      <c r="AMF1615" s="70"/>
      <c r="AMG1615" s="70"/>
      <c r="AMH1615" s="70"/>
      <c r="AMI1615" s="70"/>
      <c r="AMJ1615" s="70"/>
    </row>
    <row r="1616" spans="1:1024" s="72" customFormat="1" ht="28.7" customHeight="1" x14ac:dyDescent="0.25">
      <c r="A1616" s="123">
        <v>1613</v>
      </c>
      <c r="B1616" s="53" t="s">
        <v>2568</v>
      </c>
      <c r="C1616" s="53" t="s">
        <v>2569</v>
      </c>
      <c r="D1616" s="53" t="s">
        <v>2570</v>
      </c>
      <c r="E1616" s="73" t="s">
        <v>28</v>
      </c>
      <c r="F1616" s="73" t="s">
        <v>62</v>
      </c>
      <c r="G1616" s="79">
        <v>250</v>
      </c>
      <c r="H1616" s="75">
        <f t="shared" si="65"/>
        <v>312.5</v>
      </c>
      <c r="I1616" s="76">
        <v>375.2</v>
      </c>
      <c r="J1616" s="77" t="s">
        <v>67</v>
      </c>
      <c r="K1616" s="110" t="s">
        <v>7235</v>
      </c>
      <c r="L1616" s="71" t="s">
        <v>7111</v>
      </c>
      <c r="M1616" s="78" t="s">
        <v>10</v>
      </c>
      <c r="N1616" s="78"/>
      <c r="O1616" s="130" t="s">
        <v>7236</v>
      </c>
      <c r="P1616" s="70"/>
      <c r="Q1616" s="70"/>
      <c r="R1616" s="70"/>
      <c r="S1616" s="70"/>
      <c r="T1616" s="70"/>
      <c r="U1616" s="70"/>
      <c r="V1616" s="70"/>
      <c r="W1616" s="70"/>
      <c r="X1616" s="70"/>
      <c r="Y1616" s="70"/>
      <c r="Z1616" s="70"/>
      <c r="AA1616" s="70"/>
      <c r="AB1616" s="70"/>
      <c r="AC1616" s="70"/>
      <c r="AD1616" s="70"/>
      <c r="AE1616" s="70"/>
      <c r="AF1616" s="70"/>
      <c r="AG1616" s="70"/>
      <c r="AH1616" s="70"/>
      <c r="AI1616" s="70"/>
      <c r="AJ1616" s="70"/>
      <c r="AK1616" s="70"/>
      <c r="AL1616" s="70"/>
      <c r="AM1616" s="70"/>
      <c r="AN1616" s="70"/>
      <c r="AO1616" s="70"/>
      <c r="AP1616" s="70"/>
      <c r="AQ1616" s="70"/>
      <c r="AR1616" s="70"/>
      <c r="AS1616" s="70"/>
      <c r="AT1616" s="70"/>
      <c r="AU1616" s="70"/>
      <c r="AV1616" s="70"/>
      <c r="AW1616" s="70"/>
      <c r="AX1616" s="70"/>
      <c r="AY1616" s="70"/>
      <c r="AZ1616" s="70"/>
      <c r="BA1616" s="70"/>
      <c r="BB1616" s="70"/>
      <c r="BC1616" s="70"/>
      <c r="BD1616" s="70"/>
      <c r="BE1616" s="70"/>
      <c r="BF1616" s="70"/>
      <c r="BG1616" s="70"/>
      <c r="BH1616" s="70"/>
      <c r="BI1616" s="70"/>
      <c r="BJ1616" s="70"/>
      <c r="BK1616" s="70"/>
      <c r="AMD1616" s="70"/>
      <c r="AME1616" s="70"/>
      <c r="AMF1616" s="70"/>
      <c r="AMG1616" s="70"/>
      <c r="AMH1616" s="70"/>
      <c r="AMI1616" s="70"/>
      <c r="AMJ1616" s="70"/>
    </row>
    <row r="1617" spans="1:1024" s="72" customFormat="1" ht="28.7" customHeight="1" x14ac:dyDescent="0.25">
      <c r="A1617" s="123">
        <v>1614</v>
      </c>
      <c r="B1617" s="53" t="s">
        <v>2573</v>
      </c>
      <c r="C1617" s="53" t="s">
        <v>2574</v>
      </c>
      <c r="D1617" s="53" t="s">
        <v>2561</v>
      </c>
      <c r="E1617" s="73" t="s">
        <v>28</v>
      </c>
      <c r="F1617" s="73" t="s">
        <v>62</v>
      </c>
      <c r="G1617" s="79">
        <v>250</v>
      </c>
      <c r="H1617" s="75">
        <f t="shared" si="65"/>
        <v>312.5</v>
      </c>
      <c r="I1617" s="76">
        <v>375.2</v>
      </c>
      <c r="J1617" s="77" t="s">
        <v>67</v>
      </c>
      <c r="K1617" s="110" t="s">
        <v>7235</v>
      </c>
      <c r="L1617" s="71" t="s">
        <v>7111</v>
      </c>
      <c r="M1617" s="78" t="s">
        <v>10</v>
      </c>
      <c r="N1617" s="78"/>
      <c r="O1617" s="130" t="s">
        <v>7236</v>
      </c>
      <c r="P1617" s="70"/>
      <c r="Q1617" s="70"/>
      <c r="R1617" s="70"/>
      <c r="S1617" s="70"/>
      <c r="T1617" s="70"/>
      <c r="U1617" s="70"/>
      <c r="V1617" s="70"/>
      <c r="W1617" s="70"/>
      <c r="X1617" s="70"/>
      <c r="Y1617" s="70"/>
      <c r="Z1617" s="70"/>
      <c r="AA1617" s="70"/>
      <c r="AB1617" s="70"/>
      <c r="AC1617" s="70"/>
      <c r="AD1617" s="70"/>
      <c r="AE1617" s="70"/>
      <c r="AF1617" s="70"/>
      <c r="AG1617" s="70"/>
      <c r="AH1617" s="70"/>
      <c r="AI1617" s="70"/>
      <c r="AJ1617" s="70"/>
      <c r="AK1617" s="70"/>
      <c r="AL1617" s="70"/>
      <c r="AM1617" s="70"/>
      <c r="AN1617" s="70"/>
      <c r="AO1617" s="70"/>
      <c r="AP1617" s="70"/>
      <c r="AQ1617" s="70"/>
      <c r="AR1617" s="70"/>
      <c r="AS1617" s="70"/>
      <c r="AT1617" s="70"/>
      <c r="AU1617" s="70"/>
      <c r="AV1617" s="70"/>
      <c r="AW1617" s="70"/>
      <c r="AX1617" s="70"/>
      <c r="AY1617" s="70"/>
      <c r="AZ1617" s="70"/>
      <c r="BA1617" s="70"/>
      <c r="BB1617" s="70"/>
      <c r="BC1617" s="70"/>
      <c r="BD1617" s="70"/>
      <c r="BE1617" s="70"/>
      <c r="BF1617" s="70"/>
      <c r="BG1617" s="70"/>
      <c r="BH1617" s="70"/>
      <c r="BI1617" s="70"/>
      <c r="BJ1617" s="70"/>
      <c r="BK1617" s="70"/>
      <c r="AMD1617" s="70"/>
      <c r="AME1617" s="70"/>
      <c r="AMF1617" s="70"/>
      <c r="AMG1617" s="70"/>
      <c r="AMH1617" s="70"/>
      <c r="AMI1617" s="70"/>
      <c r="AMJ1617" s="70"/>
    </row>
    <row r="1618" spans="1:1024" s="72" customFormat="1" ht="28.7" customHeight="1" x14ac:dyDescent="0.25">
      <c r="A1618" s="123">
        <v>1615</v>
      </c>
      <c r="B1618" s="53" t="s">
        <v>2577</v>
      </c>
      <c r="C1618" s="53" t="s">
        <v>2578</v>
      </c>
      <c r="D1618" s="53" t="s">
        <v>2561</v>
      </c>
      <c r="E1618" s="73" t="s">
        <v>28</v>
      </c>
      <c r="F1618" s="73" t="s">
        <v>62</v>
      </c>
      <c r="G1618" s="79">
        <v>250</v>
      </c>
      <c r="H1618" s="75">
        <f t="shared" si="65"/>
        <v>312.5</v>
      </c>
      <c r="I1618" s="76">
        <v>375.2</v>
      </c>
      <c r="J1618" s="77" t="s">
        <v>67</v>
      </c>
      <c r="K1618" s="110" t="s">
        <v>7235</v>
      </c>
      <c r="L1618" s="71" t="s">
        <v>7111</v>
      </c>
      <c r="M1618" s="78" t="s">
        <v>10</v>
      </c>
      <c r="N1618" s="78"/>
      <c r="O1618" s="130" t="s">
        <v>7236</v>
      </c>
      <c r="P1618" s="70"/>
      <c r="Q1618" s="70"/>
      <c r="R1618" s="70"/>
      <c r="S1618" s="70"/>
      <c r="T1618" s="70"/>
      <c r="U1618" s="70"/>
      <c r="V1618" s="70"/>
      <c r="W1618" s="70"/>
      <c r="X1618" s="70"/>
      <c r="Y1618" s="70"/>
      <c r="Z1618" s="70"/>
      <c r="AA1618" s="70"/>
      <c r="AB1618" s="70"/>
      <c r="AC1618" s="70"/>
      <c r="AD1618" s="70"/>
      <c r="AE1618" s="70"/>
      <c r="AF1618" s="70"/>
      <c r="AG1618" s="70"/>
      <c r="AH1618" s="70"/>
      <c r="AI1618" s="70"/>
      <c r="AJ1618" s="70"/>
      <c r="AK1618" s="70"/>
      <c r="AL1618" s="70"/>
      <c r="AM1618" s="70"/>
      <c r="AN1618" s="70"/>
      <c r="AO1618" s="70"/>
      <c r="AP1618" s="70"/>
      <c r="AQ1618" s="70"/>
      <c r="AR1618" s="70"/>
      <c r="AS1618" s="70"/>
      <c r="AT1618" s="70"/>
      <c r="AU1618" s="70"/>
      <c r="AV1618" s="70"/>
      <c r="AW1618" s="70"/>
      <c r="AX1618" s="70"/>
      <c r="AY1618" s="70"/>
      <c r="AZ1618" s="70"/>
      <c r="BA1618" s="70"/>
      <c r="BB1618" s="70"/>
      <c r="BC1618" s="70"/>
      <c r="BD1618" s="70"/>
      <c r="BE1618" s="70"/>
      <c r="BF1618" s="70"/>
      <c r="BG1618" s="70"/>
      <c r="BH1618" s="70"/>
      <c r="BI1618" s="70"/>
      <c r="BJ1618" s="70"/>
      <c r="BK1618" s="70"/>
      <c r="AMD1618" s="70"/>
      <c r="AME1618" s="70"/>
      <c r="AMF1618" s="70"/>
      <c r="AMG1618" s="70"/>
      <c r="AMH1618" s="70"/>
      <c r="AMI1618" s="70"/>
      <c r="AMJ1618" s="70"/>
    </row>
    <row r="1619" spans="1:1024" s="72" customFormat="1" ht="28.7" customHeight="1" x14ac:dyDescent="0.25">
      <c r="A1619" s="123">
        <v>1616</v>
      </c>
      <c r="B1619" s="53" t="s">
        <v>2581</v>
      </c>
      <c r="C1619" s="53" t="s">
        <v>2582</v>
      </c>
      <c r="D1619" s="53" t="s">
        <v>2583</v>
      </c>
      <c r="E1619" s="73" t="s">
        <v>28</v>
      </c>
      <c r="F1619" s="73" t="s">
        <v>62</v>
      </c>
      <c r="G1619" s="79">
        <v>250</v>
      </c>
      <c r="H1619" s="75">
        <f t="shared" si="65"/>
        <v>312.5</v>
      </c>
      <c r="I1619" s="76">
        <v>375.2</v>
      </c>
      <c r="J1619" s="77" t="s">
        <v>67</v>
      </c>
      <c r="K1619" s="110" t="s">
        <v>7235</v>
      </c>
      <c r="L1619" s="71" t="s">
        <v>7111</v>
      </c>
      <c r="M1619" s="78" t="s">
        <v>10</v>
      </c>
      <c r="N1619" s="78"/>
      <c r="O1619" s="130" t="s">
        <v>7236</v>
      </c>
      <c r="P1619" s="70"/>
      <c r="Q1619" s="70"/>
      <c r="R1619" s="70"/>
      <c r="S1619" s="70"/>
      <c r="T1619" s="70"/>
      <c r="U1619" s="70"/>
      <c r="V1619" s="70"/>
      <c r="W1619" s="70"/>
      <c r="X1619" s="70"/>
      <c r="Y1619" s="70"/>
      <c r="Z1619" s="70"/>
      <c r="AA1619" s="70"/>
      <c r="AB1619" s="70"/>
      <c r="AC1619" s="70"/>
      <c r="AD1619" s="70"/>
      <c r="AE1619" s="70"/>
      <c r="AF1619" s="70"/>
      <c r="AG1619" s="70"/>
      <c r="AH1619" s="70"/>
      <c r="AI1619" s="70"/>
      <c r="AJ1619" s="70"/>
      <c r="AK1619" s="70"/>
      <c r="AL1619" s="70"/>
      <c r="AM1619" s="70"/>
      <c r="AN1619" s="70"/>
      <c r="AO1619" s="70"/>
      <c r="AP1619" s="70"/>
      <c r="AQ1619" s="70"/>
      <c r="AR1619" s="70"/>
      <c r="AS1619" s="70"/>
      <c r="AT1619" s="70"/>
      <c r="AU1619" s="70"/>
      <c r="AV1619" s="70"/>
      <c r="AW1619" s="70"/>
      <c r="AX1619" s="70"/>
      <c r="AY1619" s="70"/>
      <c r="AZ1619" s="70"/>
      <c r="BA1619" s="70"/>
      <c r="BB1619" s="70"/>
      <c r="BC1619" s="70"/>
      <c r="BD1619" s="70"/>
      <c r="BE1619" s="70"/>
      <c r="BF1619" s="70"/>
      <c r="BG1619" s="70"/>
      <c r="BH1619" s="70"/>
      <c r="BI1619" s="70"/>
      <c r="BJ1619" s="70"/>
      <c r="BK1619" s="70"/>
      <c r="AMD1619" s="70"/>
      <c r="AME1619" s="70"/>
      <c r="AMF1619" s="70"/>
      <c r="AMG1619" s="70"/>
      <c r="AMH1619" s="70"/>
      <c r="AMI1619" s="70"/>
      <c r="AMJ1619" s="70"/>
    </row>
    <row r="1620" spans="1:1024" s="72" customFormat="1" ht="28.7" customHeight="1" x14ac:dyDescent="0.25">
      <c r="A1620" s="123">
        <v>1617</v>
      </c>
      <c r="B1620" s="53" t="s">
        <v>2589</v>
      </c>
      <c r="C1620" s="53" t="s">
        <v>2590</v>
      </c>
      <c r="D1620" s="53" t="s">
        <v>2570</v>
      </c>
      <c r="E1620" s="73" t="s">
        <v>28</v>
      </c>
      <c r="F1620" s="73" t="s">
        <v>62</v>
      </c>
      <c r="G1620" s="79">
        <v>250</v>
      </c>
      <c r="H1620" s="75">
        <f t="shared" si="65"/>
        <v>312.5</v>
      </c>
      <c r="I1620" s="82">
        <v>562.5</v>
      </c>
      <c r="J1620" s="77" t="s">
        <v>2588</v>
      </c>
      <c r="K1620" s="110" t="s">
        <v>7235</v>
      </c>
      <c r="L1620" s="71" t="s">
        <v>7111</v>
      </c>
      <c r="M1620" s="78" t="s">
        <v>10</v>
      </c>
      <c r="N1620" s="78"/>
      <c r="O1620" s="130" t="s">
        <v>7236</v>
      </c>
      <c r="P1620" s="70"/>
      <c r="Q1620" s="70"/>
      <c r="R1620" s="70"/>
      <c r="S1620" s="70"/>
      <c r="T1620" s="70"/>
      <c r="U1620" s="70"/>
      <c r="V1620" s="70"/>
      <c r="W1620" s="70"/>
      <c r="X1620" s="70"/>
      <c r="Y1620" s="70"/>
      <c r="Z1620" s="70"/>
      <c r="AA1620" s="70"/>
      <c r="AB1620" s="70"/>
      <c r="AC1620" s="70"/>
      <c r="AD1620" s="70"/>
      <c r="AE1620" s="70"/>
      <c r="AF1620" s="70"/>
      <c r="AG1620" s="70"/>
      <c r="AH1620" s="70"/>
      <c r="AI1620" s="70"/>
      <c r="AJ1620" s="70"/>
      <c r="AK1620" s="70"/>
      <c r="AL1620" s="70"/>
      <c r="AM1620" s="70"/>
      <c r="AN1620" s="70"/>
      <c r="AO1620" s="70"/>
      <c r="AP1620" s="70"/>
      <c r="AQ1620" s="70"/>
      <c r="AR1620" s="70"/>
      <c r="AS1620" s="70"/>
      <c r="AT1620" s="70"/>
      <c r="AU1620" s="70"/>
      <c r="AV1620" s="70"/>
      <c r="AW1620" s="70"/>
      <c r="AX1620" s="70"/>
      <c r="AY1620" s="70"/>
      <c r="AZ1620" s="70"/>
      <c r="BA1620" s="70"/>
      <c r="BB1620" s="70"/>
      <c r="BC1620" s="70"/>
      <c r="BD1620" s="70"/>
      <c r="BE1620" s="70"/>
      <c r="BF1620" s="70"/>
      <c r="BG1620" s="70"/>
      <c r="BH1620" s="70"/>
      <c r="BI1620" s="70"/>
      <c r="BJ1620" s="70"/>
      <c r="BK1620" s="70"/>
      <c r="AMD1620" s="70"/>
      <c r="AME1620" s="70"/>
      <c r="AMF1620" s="70"/>
      <c r="AMG1620" s="70"/>
      <c r="AMH1620" s="70"/>
      <c r="AMI1620" s="70"/>
      <c r="AMJ1620" s="70"/>
    </row>
    <row r="1621" spans="1:1024" s="72" customFormat="1" ht="28.7" customHeight="1" x14ac:dyDescent="0.25">
      <c r="A1621" s="123">
        <v>1618</v>
      </c>
      <c r="B1621" s="53" t="s">
        <v>2595</v>
      </c>
      <c r="C1621" s="53" t="s">
        <v>2596</v>
      </c>
      <c r="D1621" s="53" t="s">
        <v>2597</v>
      </c>
      <c r="E1621" s="73" t="s">
        <v>22</v>
      </c>
      <c r="F1621" s="73" t="s">
        <v>696</v>
      </c>
      <c r="G1621" s="79">
        <v>500</v>
      </c>
      <c r="H1621" s="75">
        <f t="shared" si="65"/>
        <v>625</v>
      </c>
      <c r="I1621" s="76">
        <v>750.4</v>
      </c>
      <c r="J1621" s="77" t="s">
        <v>67</v>
      </c>
      <c r="K1621" s="110" t="s">
        <v>7235</v>
      </c>
      <c r="L1621" s="71" t="s">
        <v>7111</v>
      </c>
      <c r="M1621" s="78" t="s">
        <v>10</v>
      </c>
      <c r="N1621" s="78"/>
      <c r="O1621" s="130" t="s">
        <v>7236</v>
      </c>
      <c r="P1621" s="70"/>
      <c r="Q1621" s="70"/>
      <c r="R1621" s="70"/>
      <c r="S1621" s="70"/>
      <c r="T1621" s="70"/>
      <c r="U1621" s="70"/>
      <c r="V1621" s="70"/>
      <c r="W1621" s="70"/>
      <c r="X1621" s="70"/>
      <c r="Y1621" s="70"/>
      <c r="Z1621" s="70"/>
      <c r="AA1621" s="70"/>
      <c r="AB1621" s="70"/>
      <c r="AC1621" s="70"/>
      <c r="AD1621" s="70"/>
      <c r="AE1621" s="70"/>
      <c r="AF1621" s="70"/>
      <c r="AG1621" s="70"/>
      <c r="AH1621" s="70"/>
      <c r="AI1621" s="70"/>
      <c r="AJ1621" s="70"/>
      <c r="AK1621" s="70"/>
      <c r="AL1621" s="70"/>
      <c r="AM1621" s="70"/>
      <c r="AN1621" s="70"/>
      <c r="AO1621" s="70"/>
      <c r="AP1621" s="70"/>
      <c r="AQ1621" s="70"/>
      <c r="AR1621" s="70"/>
      <c r="AS1621" s="70"/>
      <c r="AT1621" s="70"/>
      <c r="AU1621" s="70"/>
      <c r="AV1621" s="70"/>
      <c r="AW1621" s="70"/>
      <c r="AX1621" s="70"/>
      <c r="AY1621" s="70"/>
      <c r="AZ1621" s="70"/>
      <c r="BA1621" s="70"/>
      <c r="BB1621" s="70"/>
      <c r="BC1621" s="70"/>
      <c r="BD1621" s="70"/>
      <c r="BE1621" s="70"/>
      <c r="BF1621" s="70"/>
      <c r="BG1621" s="70"/>
      <c r="BH1621" s="70"/>
      <c r="BI1621" s="70"/>
      <c r="BJ1621" s="70"/>
      <c r="BK1621" s="70"/>
      <c r="AMD1621" s="70"/>
      <c r="AME1621" s="70"/>
      <c r="AMF1621" s="70"/>
      <c r="AMG1621" s="70"/>
      <c r="AMH1621" s="70"/>
      <c r="AMI1621" s="70"/>
      <c r="AMJ1621" s="70"/>
    </row>
    <row r="1622" spans="1:1024" s="72" customFormat="1" ht="28.7" customHeight="1" x14ac:dyDescent="0.25">
      <c r="A1622" s="123">
        <v>1619</v>
      </c>
      <c r="B1622" s="53" t="s">
        <v>2598</v>
      </c>
      <c r="C1622" s="53" t="s">
        <v>2599</v>
      </c>
      <c r="D1622" s="53" t="s">
        <v>2561</v>
      </c>
      <c r="E1622" s="73" t="s">
        <v>28</v>
      </c>
      <c r="F1622" s="73" t="s">
        <v>62</v>
      </c>
      <c r="G1622" s="79">
        <v>250</v>
      </c>
      <c r="H1622" s="75">
        <f t="shared" si="65"/>
        <v>312.5</v>
      </c>
      <c r="I1622" s="76">
        <v>375.2</v>
      </c>
      <c r="J1622" s="77" t="s">
        <v>67</v>
      </c>
      <c r="K1622" s="110" t="s">
        <v>7235</v>
      </c>
      <c r="L1622" s="71" t="s">
        <v>7111</v>
      </c>
      <c r="M1622" s="78" t="s">
        <v>10</v>
      </c>
      <c r="N1622" s="78"/>
      <c r="O1622" s="130" t="s">
        <v>7236</v>
      </c>
      <c r="P1622" s="70"/>
      <c r="Q1622" s="70"/>
      <c r="R1622" s="70"/>
      <c r="S1622" s="70"/>
      <c r="T1622" s="70"/>
      <c r="U1622" s="70"/>
      <c r="V1622" s="70"/>
      <c r="W1622" s="70"/>
      <c r="X1622" s="70"/>
      <c r="Y1622" s="70"/>
      <c r="Z1622" s="70"/>
      <c r="AA1622" s="70"/>
      <c r="AB1622" s="70"/>
      <c r="AC1622" s="70"/>
      <c r="AD1622" s="70"/>
      <c r="AE1622" s="70"/>
      <c r="AF1622" s="70"/>
      <c r="AG1622" s="70"/>
      <c r="AH1622" s="70"/>
      <c r="AI1622" s="70"/>
      <c r="AJ1622" s="70"/>
      <c r="AK1622" s="70"/>
      <c r="AL1622" s="70"/>
      <c r="AM1622" s="70"/>
      <c r="AN1622" s="70"/>
      <c r="AO1622" s="70"/>
      <c r="AP1622" s="70"/>
      <c r="AQ1622" s="70"/>
      <c r="AR1622" s="70"/>
      <c r="AS1622" s="70"/>
      <c r="AT1622" s="70"/>
      <c r="AU1622" s="70"/>
      <c r="AV1622" s="70"/>
      <c r="AW1622" s="70"/>
      <c r="AX1622" s="70"/>
      <c r="AY1622" s="70"/>
      <c r="AZ1622" s="70"/>
      <c r="BA1622" s="70"/>
      <c r="BB1622" s="70"/>
      <c r="BC1622" s="70"/>
      <c r="BD1622" s="70"/>
      <c r="BE1622" s="70"/>
      <c r="BF1622" s="70"/>
      <c r="BG1622" s="70"/>
      <c r="BH1622" s="70"/>
      <c r="BI1622" s="70"/>
      <c r="BJ1622" s="70"/>
      <c r="BK1622" s="70"/>
      <c r="AMD1622" s="70"/>
      <c r="AME1622" s="70"/>
      <c r="AMF1622" s="70"/>
      <c r="AMG1622" s="70"/>
      <c r="AMH1622" s="70"/>
      <c r="AMI1622" s="70"/>
      <c r="AMJ1622" s="70"/>
    </row>
    <row r="1623" spans="1:1024" s="72" customFormat="1" ht="28.7" customHeight="1" x14ac:dyDescent="0.25">
      <c r="A1623" s="123">
        <v>1620</v>
      </c>
      <c r="B1623" s="53" t="s">
        <v>2602</v>
      </c>
      <c r="C1623" s="53" t="s">
        <v>2603</v>
      </c>
      <c r="D1623" s="53" t="s">
        <v>2561</v>
      </c>
      <c r="E1623" s="73" t="s">
        <v>28</v>
      </c>
      <c r="F1623" s="73" t="s">
        <v>62</v>
      </c>
      <c r="G1623" s="79">
        <v>250</v>
      </c>
      <c r="H1623" s="75">
        <f t="shared" si="65"/>
        <v>312.5</v>
      </c>
      <c r="I1623" s="76">
        <v>375.2</v>
      </c>
      <c r="J1623" s="77" t="s">
        <v>67</v>
      </c>
      <c r="K1623" s="110" t="s">
        <v>7235</v>
      </c>
      <c r="L1623" s="71" t="s">
        <v>7111</v>
      </c>
      <c r="M1623" s="78" t="s">
        <v>10</v>
      </c>
      <c r="N1623" s="78"/>
      <c r="O1623" s="130" t="s">
        <v>7236</v>
      </c>
      <c r="P1623" s="70"/>
      <c r="Q1623" s="70"/>
      <c r="R1623" s="70"/>
      <c r="S1623" s="70"/>
      <c r="T1623" s="70"/>
      <c r="U1623" s="70"/>
      <c r="V1623" s="70"/>
      <c r="W1623" s="70"/>
      <c r="X1623" s="70"/>
      <c r="Y1623" s="70"/>
      <c r="Z1623" s="70"/>
      <c r="AA1623" s="70"/>
      <c r="AB1623" s="70"/>
      <c r="AC1623" s="70"/>
      <c r="AD1623" s="70"/>
      <c r="AE1623" s="70"/>
      <c r="AF1623" s="70"/>
      <c r="AG1623" s="70"/>
      <c r="AH1623" s="70"/>
      <c r="AI1623" s="70"/>
      <c r="AJ1623" s="70"/>
      <c r="AK1623" s="70"/>
      <c r="AL1623" s="70"/>
      <c r="AM1623" s="70"/>
      <c r="AN1623" s="70"/>
      <c r="AO1623" s="70"/>
      <c r="AP1623" s="70"/>
      <c r="AQ1623" s="70"/>
      <c r="AR1623" s="70"/>
      <c r="AS1623" s="70"/>
      <c r="AT1623" s="70"/>
      <c r="AU1623" s="70"/>
      <c r="AV1623" s="70"/>
      <c r="AW1623" s="70"/>
      <c r="AX1623" s="70"/>
      <c r="AY1623" s="70"/>
      <c r="AZ1623" s="70"/>
      <c r="BA1623" s="70"/>
      <c r="BB1623" s="70"/>
      <c r="BC1623" s="70"/>
      <c r="BD1623" s="70"/>
      <c r="BE1623" s="70"/>
      <c r="BF1623" s="70"/>
      <c r="BG1623" s="70"/>
      <c r="BH1623" s="70"/>
      <c r="BI1623" s="70"/>
      <c r="BJ1623" s="70"/>
      <c r="BK1623" s="70"/>
      <c r="AMD1623" s="70"/>
      <c r="AME1623" s="70"/>
      <c r="AMF1623" s="70"/>
      <c r="AMG1623" s="70"/>
      <c r="AMH1623" s="70"/>
      <c r="AMI1623" s="70"/>
      <c r="AMJ1623" s="70"/>
    </row>
    <row r="1624" spans="1:1024" s="72" customFormat="1" ht="28.7" customHeight="1" x14ac:dyDescent="0.25">
      <c r="A1624" s="123">
        <v>1621</v>
      </c>
      <c r="B1624" s="53" t="s">
        <v>2608</v>
      </c>
      <c r="C1624" s="53" t="s">
        <v>2609</v>
      </c>
      <c r="D1624" s="53" t="s">
        <v>2561</v>
      </c>
      <c r="E1624" s="73" t="s">
        <v>28</v>
      </c>
      <c r="F1624" s="73" t="s">
        <v>62</v>
      </c>
      <c r="G1624" s="79">
        <v>250</v>
      </c>
      <c r="H1624" s="75">
        <f t="shared" si="65"/>
        <v>312.5</v>
      </c>
      <c r="I1624" s="76">
        <v>375.2</v>
      </c>
      <c r="J1624" s="77" t="s">
        <v>67</v>
      </c>
      <c r="K1624" s="110" t="s">
        <v>7235</v>
      </c>
      <c r="L1624" s="71" t="s">
        <v>7111</v>
      </c>
      <c r="M1624" s="78" t="s">
        <v>10</v>
      </c>
      <c r="N1624" s="78"/>
      <c r="O1624" s="130" t="s">
        <v>7236</v>
      </c>
      <c r="P1624" s="70"/>
      <c r="Q1624" s="70"/>
      <c r="R1624" s="70"/>
      <c r="S1624" s="70"/>
      <c r="T1624" s="70"/>
      <c r="U1624" s="70"/>
      <c r="V1624" s="70"/>
      <c r="W1624" s="70"/>
      <c r="X1624" s="70"/>
      <c r="Y1624" s="70"/>
      <c r="Z1624" s="70"/>
      <c r="AA1624" s="70"/>
      <c r="AB1624" s="70"/>
      <c r="AC1624" s="70"/>
      <c r="AD1624" s="70"/>
      <c r="AE1624" s="70"/>
      <c r="AF1624" s="70"/>
      <c r="AG1624" s="70"/>
      <c r="AH1624" s="70"/>
      <c r="AI1624" s="70"/>
      <c r="AJ1624" s="70"/>
      <c r="AK1624" s="70"/>
      <c r="AL1624" s="70"/>
      <c r="AM1624" s="70"/>
      <c r="AN1624" s="70"/>
      <c r="AO1624" s="70"/>
      <c r="AP1624" s="70"/>
      <c r="AQ1624" s="70"/>
      <c r="AR1624" s="70"/>
      <c r="AS1624" s="70"/>
      <c r="AT1624" s="70"/>
      <c r="AU1624" s="70"/>
      <c r="AV1624" s="70"/>
      <c r="AW1624" s="70"/>
      <c r="AX1624" s="70"/>
      <c r="AY1624" s="70"/>
      <c r="AZ1624" s="70"/>
      <c r="BA1624" s="70"/>
      <c r="BB1624" s="70"/>
      <c r="BC1624" s="70"/>
      <c r="BD1624" s="70"/>
      <c r="BE1624" s="70"/>
      <c r="BF1624" s="70"/>
      <c r="BG1624" s="70"/>
      <c r="BH1624" s="70"/>
      <c r="BI1624" s="70"/>
      <c r="BJ1624" s="70"/>
      <c r="BK1624" s="70"/>
      <c r="AMD1624" s="70"/>
      <c r="AME1624" s="70"/>
      <c r="AMF1624" s="70"/>
      <c r="AMG1624" s="70"/>
      <c r="AMH1624" s="70"/>
      <c r="AMI1624" s="70"/>
      <c r="AMJ1624" s="70"/>
    </row>
    <row r="1625" spans="1:1024" s="72" customFormat="1" ht="28.7" customHeight="1" x14ac:dyDescent="0.25">
      <c r="A1625" s="123">
        <v>1622</v>
      </c>
      <c r="B1625" s="53" t="s">
        <v>2612</v>
      </c>
      <c r="C1625" s="53" t="s">
        <v>2613</v>
      </c>
      <c r="D1625" s="53" t="s">
        <v>2561</v>
      </c>
      <c r="E1625" s="73" t="s">
        <v>28</v>
      </c>
      <c r="F1625" s="73" t="s">
        <v>62</v>
      </c>
      <c r="G1625" s="79">
        <v>250</v>
      </c>
      <c r="H1625" s="75">
        <f t="shared" si="65"/>
        <v>312.5</v>
      </c>
      <c r="I1625" s="76">
        <v>375.2</v>
      </c>
      <c r="J1625" s="77" t="s">
        <v>67</v>
      </c>
      <c r="K1625" s="110" t="s">
        <v>7235</v>
      </c>
      <c r="L1625" s="71" t="s">
        <v>7111</v>
      </c>
      <c r="M1625" s="78" t="s">
        <v>10</v>
      </c>
      <c r="N1625" s="78"/>
      <c r="O1625" s="130" t="s">
        <v>7236</v>
      </c>
      <c r="P1625" s="70"/>
      <c r="Q1625" s="70"/>
      <c r="R1625" s="70"/>
      <c r="S1625" s="70"/>
      <c r="T1625" s="70"/>
      <c r="U1625" s="70"/>
      <c r="V1625" s="70"/>
      <c r="W1625" s="70"/>
      <c r="X1625" s="70"/>
      <c r="Y1625" s="70"/>
      <c r="Z1625" s="70"/>
      <c r="AA1625" s="70"/>
      <c r="AB1625" s="70"/>
      <c r="AC1625" s="70"/>
      <c r="AD1625" s="70"/>
      <c r="AE1625" s="70"/>
      <c r="AF1625" s="70"/>
      <c r="AG1625" s="70"/>
      <c r="AH1625" s="70"/>
      <c r="AI1625" s="70"/>
      <c r="AJ1625" s="70"/>
      <c r="AK1625" s="70"/>
      <c r="AL1625" s="70"/>
      <c r="AM1625" s="70"/>
      <c r="AN1625" s="70"/>
      <c r="AO1625" s="70"/>
      <c r="AP1625" s="70"/>
      <c r="AQ1625" s="70"/>
      <c r="AR1625" s="70"/>
      <c r="AS1625" s="70"/>
      <c r="AT1625" s="70"/>
      <c r="AU1625" s="70"/>
      <c r="AV1625" s="70"/>
      <c r="AW1625" s="70"/>
      <c r="AX1625" s="70"/>
      <c r="AY1625" s="70"/>
      <c r="AZ1625" s="70"/>
      <c r="BA1625" s="70"/>
      <c r="BB1625" s="70"/>
      <c r="BC1625" s="70"/>
      <c r="BD1625" s="70"/>
      <c r="BE1625" s="70"/>
      <c r="BF1625" s="70"/>
      <c r="BG1625" s="70"/>
      <c r="BH1625" s="70"/>
      <c r="BI1625" s="70"/>
      <c r="BJ1625" s="70"/>
      <c r="BK1625" s="70"/>
      <c r="AMD1625" s="70"/>
      <c r="AME1625" s="70"/>
      <c r="AMF1625" s="70"/>
      <c r="AMG1625" s="70"/>
      <c r="AMH1625" s="70"/>
      <c r="AMI1625" s="70"/>
      <c r="AMJ1625" s="70"/>
    </row>
    <row r="1626" spans="1:1024" s="72" customFormat="1" ht="28.7" customHeight="1" x14ac:dyDescent="0.25">
      <c r="A1626" s="123">
        <v>1623</v>
      </c>
      <c r="B1626" s="53" t="s">
        <v>2618</v>
      </c>
      <c r="C1626" s="53" t="s">
        <v>2619</v>
      </c>
      <c r="D1626" s="53" t="s">
        <v>2561</v>
      </c>
      <c r="E1626" s="73" t="s">
        <v>28</v>
      </c>
      <c r="F1626" s="73" t="s">
        <v>62</v>
      </c>
      <c r="G1626" s="79">
        <v>250</v>
      </c>
      <c r="H1626" s="75">
        <f t="shared" si="65"/>
        <v>312.5</v>
      </c>
      <c r="I1626" s="76">
        <v>375.2</v>
      </c>
      <c r="J1626" s="77" t="s">
        <v>67</v>
      </c>
      <c r="K1626" s="110" t="s">
        <v>7235</v>
      </c>
      <c r="L1626" s="71" t="s">
        <v>7111</v>
      </c>
      <c r="M1626" s="78" t="s">
        <v>10</v>
      </c>
      <c r="N1626" s="78"/>
      <c r="O1626" s="130" t="s">
        <v>7236</v>
      </c>
      <c r="P1626" s="70"/>
      <c r="Q1626" s="70"/>
      <c r="R1626" s="70"/>
      <c r="S1626" s="70"/>
      <c r="T1626" s="70"/>
      <c r="U1626" s="70"/>
      <c r="V1626" s="70"/>
      <c r="W1626" s="70"/>
      <c r="X1626" s="70"/>
      <c r="Y1626" s="70"/>
      <c r="Z1626" s="70"/>
      <c r="AA1626" s="70"/>
      <c r="AB1626" s="70"/>
      <c r="AC1626" s="70"/>
      <c r="AD1626" s="70"/>
      <c r="AE1626" s="70"/>
      <c r="AF1626" s="70"/>
      <c r="AG1626" s="70"/>
      <c r="AH1626" s="70"/>
      <c r="AI1626" s="70"/>
      <c r="AJ1626" s="70"/>
      <c r="AK1626" s="70"/>
      <c r="AL1626" s="70"/>
      <c r="AM1626" s="70"/>
      <c r="AN1626" s="70"/>
      <c r="AO1626" s="70"/>
      <c r="AP1626" s="70"/>
      <c r="AQ1626" s="70"/>
      <c r="AR1626" s="70"/>
      <c r="AS1626" s="70"/>
      <c r="AT1626" s="70"/>
      <c r="AU1626" s="70"/>
      <c r="AV1626" s="70"/>
      <c r="AW1626" s="70"/>
      <c r="AX1626" s="70"/>
      <c r="AY1626" s="70"/>
      <c r="AZ1626" s="70"/>
      <c r="BA1626" s="70"/>
      <c r="BB1626" s="70"/>
      <c r="BC1626" s="70"/>
      <c r="BD1626" s="70"/>
      <c r="BE1626" s="70"/>
      <c r="BF1626" s="70"/>
      <c r="BG1626" s="70"/>
      <c r="BH1626" s="70"/>
      <c r="BI1626" s="70"/>
      <c r="BJ1626" s="70"/>
      <c r="BK1626" s="70"/>
      <c r="AMD1626" s="70"/>
      <c r="AME1626" s="70"/>
      <c r="AMF1626" s="70"/>
      <c r="AMG1626" s="70"/>
      <c r="AMH1626" s="70"/>
      <c r="AMI1626" s="70"/>
      <c r="AMJ1626" s="70"/>
    </row>
    <row r="1627" spans="1:1024" s="72" customFormat="1" ht="28.7" customHeight="1" x14ac:dyDescent="0.25">
      <c r="A1627" s="123">
        <v>1624</v>
      </c>
      <c r="B1627" s="53" t="s">
        <v>2624</v>
      </c>
      <c r="C1627" s="53" t="s">
        <v>2625</v>
      </c>
      <c r="D1627" s="53" t="s">
        <v>2561</v>
      </c>
      <c r="E1627" s="73" t="s">
        <v>28</v>
      </c>
      <c r="F1627" s="73" t="s">
        <v>62</v>
      </c>
      <c r="G1627" s="79">
        <v>250</v>
      </c>
      <c r="H1627" s="75">
        <f t="shared" si="65"/>
        <v>312.5</v>
      </c>
      <c r="I1627" s="76">
        <v>375.2</v>
      </c>
      <c r="J1627" s="77" t="s">
        <v>67</v>
      </c>
      <c r="K1627" s="110" t="s">
        <v>7235</v>
      </c>
      <c r="L1627" s="71" t="s">
        <v>7111</v>
      </c>
      <c r="M1627" s="78" t="s">
        <v>10</v>
      </c>
      <c r="N1627" s="78"/>
      <c r="O1627" s="130" t="s">
        <v>7236</v>
      </c>
      <c r="P1627" s="70"/>
      <c r="Q1627" s="70"/>
      <c r="R1627" s="70"/>
      <c r="S1627" s="70"/>
      <c r="T1627" s="70"/>
      <c r="U1627" s="70"/>
      <c r="V1627" s="70"/>
      <c r="W1627" s="70"/>
      <c r="X1627" s="70"/>
      <c r="Y1627" s="70"/>
      <c r="Z1627" s="70"/>
      <c r="AA1627" s="70"/>
      <c r="AB1627" s="70"/>
      <c r="AC1627" s="70"/>
      <c r="AD1627" s="70"/>
      <c r="AE1627" s="70"/>
      <c r="AF1627" s="70"/>
      <c r="AG1627" s="70"/>
      <c r="AH1627" s="70"/>
      <c r="AI1627" s="70"/>
      <c r="AJ1627" s="70"/>
      <c r="AK1627" s="70"/>
      <c r="AL1627" s="70"/>
      <c r="AM1627" s="70"/>
      <c r="AN1627" s="70"/>
      <c r="AO1627" s="70"/>
      <c r="AP1627" s="70"/>
      <c r="AQ1627" s="70"/>
      <c r="AR1627" s="70"/>
      <c r="AS1627" s="70"/>
      <c r="AT1627" s="70"/>
      <c r="AU1627" s="70"/>
      <c r="AV1627" s="70"/>
      <c r="AW1627" s="70"/>
      <c r="AX1627" s="70"/>
      <c r="AY1627" s="70"/>
      <c r="AZ1627" s="70"/>
      <c r="BA1627" s="70"/>
      <c r="BB1627" s="70"/>
      <c r="BC1627" s="70"/>
      <c r="BD1627" s="70"/>
      <c r="BE1627" s="70"/>
      <c r="BF1627" s="70"/>
      <c r="BG1627" s="70"/>
      <c r="BH1627" s="70"/>
      <c r="BI1627" s="70"/>
      <c r="BJ1627" s="70"/>
      <c r="BK1627" s="70"/>
      <c r="AMD1627" s="70"/>
      <c r="AME1627" s="70"/>
      <c r="AMF1627" s="70"/>
      <c r="AMG1627" s="70"/>
      <c r="AMH1627" s="70"/>
      <c r="AMI1627" s="70"/>
      <c r="AMJ1627" s="70"/>
    </row>
    <row r="1628" spans="1:1024" s="72" customFormat="1" ht="28.7" customHeight="1" x14ac:dyDescent="0.25">
      <c r="A1628" s="123">
        <v>1625</v>
      </c>
      <c r="B1628" s="53" t="s">
        <v>2628</v>
      </c>
      <c r="C1628" s="53" t="s">
        <v>2629</v>
      </c>
      <c r="D1628" s="53" t="s">
        <v>2561</v>
      </c>
      <c r="E1628" s="73" t="s">
        <v>28</v>
      </c>
      <c r="F1628" s="73" t="s">
        <v>62</v>
      </c>
      <c r="G1628" s="79">
        <v>250</v>
      </c>
      <c r="H1628" s="75">
        <f t="shared" si="65"/>
        <v>312.5</v>
      </c>
      <c r="I1628" s="76">
        <v>375.2</v>
      </c>
      <c r="J1628" s="77" t="s">
        <v>67</v>
      </c>
      <c r="K1628" s="110" t="s">
        <v>7235</v>
      </c>
      <c r="L1628" s="71" t="s">
        <v>7111</v>
      </c>
      <c r="M1628" s="78" t="s">
        <v>10</v>
      </c>
      <c r="N1628" s="78"/>
      <c r="O1628" s="130" t="s">
        <v>7236</v>
      </c>
      <c r="P1628" s="70"/>
      <c r="Q1628" s="70"/>
      <c r="R1628" s="70"/>
      <c r="S1628" s="70"/>
      <c r="T1628" s="70"/>
      <c r="U1628" s="70"/>
      <c r="V1628" s="70"/>
      <c r="W1628" s="70"/>
      <c r="X1628" s="70"/>
      <c r="Y1628" s="70"/>
      <c r="Z1628" s="70"/>
      <c r="AA1628" s="70"/>
      <c r="AB1628" s="70"/>
      <c r="AC1628" s="70"/>
      <c r="AD1628" s="70"/>
      <c r="AE1628" s="70"/>
      <c r="AF1628" s="70"/>
      <c r="AG1628" s="70"/>
      <c r="AH1628" s="70"/>
      <c r="AI1628" s="70"/>
      <c r="AJ1628" s="70"/>
      <c r="AK1628" s="70"/>
      <c r="AL1628" s="70"/>
      <c r="AM1628" s="70"/>
      <c r="AN1628" s="70"/>
      <c r="AO1628" s="70"/>
      <c r="AP1628" s="70"/>
      <c r="AQ1628" s="70"/>
      <c r="AR1628" s="70"/>
      <c r="AS1628" s="70"/>
      <c r="AT1628" s="70"/>
      <c r="AU1628" s="70"/>
      <c r="AV1628" s="70"/>
      <c r="AW1628" s="70"/>
      <c r="AX1628" s="70"/>
      <c r="AY1628" s="70"/>
      <c r="AZ1628" s="70"/>
      <c r="BA1628" s="70"/>
      <c r="BB1628" s="70"/>
      <c r="BC1628" s="70"/>
      <c r="BD1628" s="70"/>
      <c r="BE1628" s="70"/>
      <c r="BF1628" s="70"/>
      <c r="BG1628" s="70"/>
      <c r="BH1628" s="70"/>
      <c r="BI1628" s="70"/>
      <c r="BJ1628" s="70"/>
      <c r="BK1628" s="70"/>
      <c r="AMD1628" s="70"/>
      <c r="AME1628" s="70"/>
      <c r="AMF1628" s="70"/>
      <c r="AMG1628" s="70"/>
      <c r="AMH1628" s="70"/>
      <c r="AMI1628" s="70"/>
      <c r="AMJ1628" s="70"/>
    </row>
    <row r="1629" spans="1:1024" s="72" customFormat="1" ht="28.7" customHeight="1" x14ac:dyDescent="0.25">
      <c r="A1629" s="123">
        <v>1626</v>
      </c>
      <c r="B1629" s="53" t="s">
        <v>2632</v>
      </c>
      <c r="C1629" s="53" t="s">
        <v>2633</v>
      </c>
      <c r="D1629" s="53" t="s">
        <v>2561</v>
      </c>
      <c r="E1629" s="73" t="s">
        <v>28</v>
      </c>
      <c r="F1629" s="73" t="s">
        <v>62</v>
      </c>
      <c r="G1629" s="79">
        <v>250</v>
      </c>
      <c r="H1629" s="75">
        <f t="shared" si="65"/>
        <v>312.5</v>
      </c>
      <c r="I1629" s="76">
        <v>375.2</v>
      </c>
      <c r="J1629" s="77" t="s">
        <v>67</v>
      </c>
      <c r="K1629" s="110" t="s">
        <v>7235</v>
      </c>
      <c r="L1629" s="71" t="s">
        <v>7111</v>
      </c>
      <c r="M1629" s="78" t="s">
        <v>10</v>
      </c>
      <c r="N1629" s="78"/>
      <c r="O1629" s="130" t="s">
        <v>7236</v>
      </c>
      <c r="P1629" s="70"/>
      <c r="Q1629" s="70"/>
      <c r="R1629" s="70"/>
      <c r="S1629" s="70"/>
      <c r="T1629" s="70"/>
      <c r="U1629" s="70"/>
      <c r="V1629" s="70"/>
      <c r="W1629" s="70"/>
      <c r="X1629" s="70"/>
      <c r="Y1629" s="70"/>
      <c r="Z1629" s="70"/>
      <c r="AA1629" s="70"/>
      <c r="AB1629" s="70"/>
      <c r="AC1629" s="70"/>
      <c r="AD1629" s="70"/>
      <c r="AE1629" s="70"/>
      <c r="AF1629" s="70"/>
      <c r="AG1629" s="70"/>
      <c r="AH1629" s="70"/>
      <c r="AI1629" s="70"/>
      <c r="AJ1629" s="70"/>
      <c r="AK1629" s="70"/>
      <c r="AL1629" s="70"/>
      <c r="AM1629" s="70"/>
      <c r="AN1629" s="70"/>
      <c r="AO1629" s="70"/>
      <c r="AP1629" s="70"/>
      <c r="AQ1629" s="70"/>
      <c r="AR1629" s="70"/>
      <c r="AS1629" s="70"/>
      <c r="AT1629" s="70"/>
      <c r="AU1629" s="70"/>
      <c r="AV1629" s="70"/>
      <c r="AW1629" s="70"/>
      <c r="AX1629" s="70"/>
      <c r="AY1629" s="70"/>
      <c r="AZ1629" s="70"/>
      <c r="BA1629" s="70"/>
      <c r="BB1629" s="70"/>
      <c r="BC1629" s="70"/>
      <c r="BD1629" s="70"/>
      <c r="BE1629" s="70"/>
      <c r="BF1629" s="70"/>
      <c r="BG1629" s="70"/>
      <c r="BH1629" s="70"/>
      <c r="BI1629" s="70"/>
      <c r="BJ1629" s="70"/>
      <c r="BK1629" s="70"/>
      <c r="AMD1629" s="70"/>
      <c r="AME1629" s="70"/>
      <c r="AMF1629" s="70"/>
      <c r="AMG1629" s="70"/>
      <c r="AMH1629" s="70"/>
      <c r="AMI1629" s="70"/>
      <c r="AMJ1629" s="70"/>
    </row>
    <row r="1630" spans="1:1024" s="72" customFormat="1" ht="28.7" customHeight="1" x14ac:dyDescent="0.25">
      <c r="A1630" s="123">
        <v>1627</v>
      </c>
      <c r="B1630" s="53" t="s">
        <v>2636</v>
      </c>
      <c r="C1630" s="53" t="s">
        <v>2637</v>
      </c>
      <c r="D1630" s="53" t="s">
        <v>2561</v>
      </c>
      <c r="E1630" s="73" t="s">
        <v>28</v>
      </c>
      <c r="F1630" s="73" t="s">
        <v>62</v>
      </c>
      <c r="G1630" s="79">
        <v>250</v>
      </c>
      <c r="H1630" s="75">
        <f t="shared" si="65"/>
        <v>312.5</v>
      </c>
      <c r="I1630" s="76">
        <v>375.2</v>
      </c>
      <c r="J1630" s="77" t="s">
        <v>67</v>
      </c>
      <c r="K1630" s="110" t="s">
        <v>7235</v>
      </c>
      <c r="L1630" s="71" t="s">
        <v>7111</v>
      </c>
      <c r="M1630" s="78" t="s">
        <v>10</v>
      </c>
      <c r="N1630" s="78"/>
      <c r="O1630" s="130" t="s">
        <v>7236</v>
      </c>
      <c r="P1630" s="70"/>
      <c r="Q1630" s="70"/>
      <c r="R1630" s="70"/>
      <c r="S1630" s="70"/>
      <c r="T1630" s="70"/>
      <c r="U1630" s="70"/>
      <c r="V1630" s="70"/>
      <c r="W1630" s="70"/>
      <c r="X1630" s="70"/>
      <c r="Y1630" s="70"/>
      <c r="Z1630" s="70"/>
      <c r="AA1630" s="70"/>
      <c r="AB1630" s="70"/>
      <c r="AC1630" s="70"/>
      <c r="AD1630" s="70"/>
      <c r="AE1630" s="70"/>
      <c r="AF1630" s="70"/>
      <c r="AG1630" s="70"/>
      <c r="AH1630" s="70"/>
      <c r="AI1630" s="70"/>
      <c r="AJ1630" s="70"/>
      <c r="AK1630" s="70"/>
      <c r="AL1630" s="70"/>
      <c r="AM1630" s="70"/>
      <c r="AN1630" s="70"/>
      <c r="AO1630" s="70"/>
      <c r="AP1630" s="70"/>
      <c r="AQ1630" s="70"/>
      <c r="AR1630" s="70"/>
      <c r="AS1630" s="70"/>
      <c r="AT1630" s="70"/>
      <c r="AU1630" s="70"/>
      <c r="AV1630" s="70"/>
      <c r="AW1630" s="70"/>
      <c r="AX1630" s="70"/>
      <c r="AY1630" s="70"/>
      <c r="AZ1630" s="70"/>
      <c r="BA1630" s="70"/>
      <c r="BB1630" s="70"/>
      <c r="BC1630" s="70"/>
      <c r="BD1630" s="70"/>
      <c r="BE1630" s="70"/>
      <c r="BF1630" s="70"/>
      <c r="BG1630" s="70"/>
      <c r="BH1630" s="70"/>
      <c r="BI1630" s="70"/>
      <c r="BJ1630" s="70"/>
      <c r="BK1630" s="70"/>
      <c r="AMD1630" s="70"/>
      <c r="AME1630" s="70"/>
      <c r="AMF1630" s="70"/>
      <c r="AMG1630" s="70"/>
      <c r="AMH1630" s="70"/>
      <c r="AMI1630" s="70"/>
      <c r="AMJ1630" s="70"/>
    </row>
    <row r="1631" spans="1:1024" s="72" customFormat="1" ht="28.7" customHeight="1" x14ac:dyDescent="0.25">
      <c r="A1631" s="123">
        <v>1628</v>
      </c>
      <c r="B1631" s="53" t="s">
        <v>2640</v>
      </c>
      <c r="C1631" s="53" t="s">
        <v>2641</v>
      </c>
      <c r="D1631" s="53" t="s">
        <v>2561</v>
      </c>
      <c r="E1631" s="73" t="s">
        <v>28</v>
      </c>
      <c r="F1631" s="73" t="s">
        <v>62</v>
      </c>
      <c r="G1631" s="79">
        <v>250</v>
      </c>
      <c r="H1631" s="75">
        <f t="shared" si="65"/>
        <v>312.5</v>
      </c>
      <c r="I1631" s="76">
        <v>375.2</v>
      </c>
      <c r="J1631" s="77" t="s">
        <v>67</v>
      </c>
      <c r="K1631" s="110" t="s">
        <v>7235</v>
      </c>
      <c r="L1631" s="71" t="s">
        <v>7111</v>
      </c>
      <c r="M1631" s="78" t="s">
        <v>10</v>
      </c>
      <c r="N1631" s="78"/>
      <c r="O1631" s="130" t="s">
        <v>7236</v>
      </c>
      <c r="P1631" s="70"/>
      <c r="Q1631" s="70"/>
      <c r="R1631" s="70"/>
      <c r="S1631" s="70"/>
      <c r="T1631" s="70"/>
      <c r="U1631" s="70"/>
      <c r="V1631" s="70"/>
      <c r="W1631" s="70"/>
      <c r="X1631" s="70"/>
      <c r="Y1631" s="70"/>
      <c r="Z1631" s="70"/>
      <c r="AA1631" s="70"/>
      <c r="AB1631" s="70"/>
      <c r="AC1631" s="70"/>
      <c r="AD1631" s="70"/>
      <c r="AE1631" s="70"/>
      <c r="AF1631" s="70"/>
      <c r="AG1631" s="70"/>
      <c r="AH1631" s="70"/>
      <c r="AI1631" s="70"/>
      <c r="AJ1631" s="70"/>
      <c r="AK1631" s="70"/>
      <c r="AL1631" s="70"/>
      <c r="AM1631" s="70"/>
      <c r="AN1631" s="70"/>
      <c r="AO1631" s="70"/>
      <c r="AP1631" s="70"/>
      <c r="AQ1631" s="70"/>
      <c r="AR1631" s="70"/>
      <c r="AS1631" s="70"/>
      <c r="AT1631" s="70"/>
      <c r="AU1631" s="70"/>
      <c r="AV1631" s="70"/>
      <c r="AW1631" s="70"/>
      <c r="AX1631" s="70"/>
      <c r="AY1631" s="70"/>
      <c r="AZ1631" s="70"/>
      <c r="BA1631" s="70"/>
      <c r="BB1631" s="70"/>
      <c r="BC1631" s="70"/>
      <c r="BD1631" s="70"/>
      <c r="BE1631" s="70"/>
      <c r="BF1631" s="70"/>
      <c r="BG1631" s="70"/>
      <c r="BH1631" s="70"/>
      <c r="BI1631" s="70"/>
      <c r="BJ1631" s="70"/>
      <c r="BK1631" s="70"/>
      <c r="AMD1631" s="70"/>
      <c r="AME1631" s="70"/>
      <c r="AMF1631" s="70"/>
      <c r="AMG1631" s="70"/>
      <c r="AMH1631" s="70"/>
      <c r="AMI1631" s="70"/>
      <c r="AMJ1631" s="70"/>
    </row>
    <row r="1632" spans="1:1024" s="72" customFormat="1" ht="28.7" customHeight="1" x14ac:dyDescent="0.25">
      <c r="A1632" s="123">
        <v>1629</v>
      </c>
      <c r="B1632" s="53" t="s">
        <v>2644</v>
      </c>
      <c r="C1632" s="53" t="s">
        <v>2645</v>
      </c>
      <c r="D1632" s="53" t="s">
        <v>2561</v>
      </c>
      <c r="E1632" s="73" t="s">
        <v>28</v>
      </c>
      <c r="F1632" s="73" t="s">
        <v>62</v>
      </c>
      <c r="G1632" s="79">
        <v>250</v>
      </c>
      <c r="H1632" s="75">
        <f t="shared" si="65"/>
        <v>312.5</v>
      </c>
      <c r="I1632" s="76">
        <v>375.2</v>
      </c>
      <c r="J1632" s="77" t="s">
        <v>67</v>
      </c>
      <c r="K1632" s="110" t="s">
        <v>7235</v>
      </c>
      <c r="L1632" s="71" t="s">
        <v>7111</v>
      </c>
      <c r="M1632" s="78" t="s">
        <v>10</v>
      </c>
      <c r="N1632" s="78"/>
      <c r="O1632" s="130" t="s">
        <v>7236</v>
      </c>
      <c r="P1632" s="70"/>
      <c r="Q1632" s="70"/>
      <c r="R1632" s="70"/>
      <c r="S1632" s="70"/>
      <c r="T1632" s="70"/>
      <c r="U1632" s="70"/>
      <c r="V1632" s="70"/>
      <c r="W1632" s="70"/>
      <c r="X1632" s="70"/>
      <c r="Y1632" s="70"/>
      <c r="Z1632" s="70"/>
      <c r="AA1632" s="70"/>
      <c r="AB1632" s="70"/>
      <c r="AC1632" s="70"/>
      <c r="AD1632" s="70"/>
      <c r="AE1632" s="70"/>
      <c r="AF1632" s="70"/>
      <c r="AG1632" s="70"/>
      <c r="AH1632" s="70"/>
      <c r="AI1632" s="70"/>
      <c r="AJ1632" s="70"/>
      <c r="AK1632" s="70"/>
      <c r="AL1632" s="70"/>
      <c r="AM1632" s="70"/>
      <c r="AN1632" s="70"/>
      <c r="AO1632" s="70"/>
      <c r="AP1632" s="70"/>
      <c r="AQ1632" s="70"/>
      <c r="AR1632" s="70"/>
      <c r="AS1632" s="70"/>
      <c r="AT1632" s="70"/>
      <c r="AU1632" s="70"/>
      <c r="AV1632" s="70"/>
      <c r="AW1632" s="70"/>
      <c r="AX1632" s="70"/>
      <c r="AY1632" s="70"/>
      <c r="AZ1632" s="70"/>
      <c r="BA1632" s="70"/>
      <c r="BB1632" s="70"/>
      <c r="BC1632" s="70"/>
      <c r="BD1632" s="70"/>
      <c r="BE1632" s="70"/>
      <c r="BF1632" s="70"/>
      <c r="BG1632" s="70"/>
      <c r="BH1632" s="70"/>
      <c r="BI1632" s="70"/>
      <c r="BJ1632" s="70"/>
      <c r="BK1632" s="70"/>
      <c r="AMD1632" s="70"/>
      <c r="AME1632" s="70"/>
      <c r="AMF1632" s="70"/>
      <c r="AMG1632" s="70"/>
      <c r="AMH1632" s="70"/>
      <c r="AMI1632" s="70"/>
      <c r="AMJ1632" s="70"/>
    </row>
    <row r="1633" spans="1:1024" s="72" customFormat="1" ht="28.7" customHeight="1" x14ac:dyDescent="0.25">
      <c r="A1633" s="123">
        <v>1630</v>
      </c>
      <c r="B1633" s="53" t="s">
        <v>2648</v>
      </c>
      <c r="C1633" s="53" t="s">
        <v>2649</v>
      </c>
      <c r="D1633" s="53" t="s">
        <v>2561</v>
      </c>
      <c r="E1633" s="73" t="s">
        <v>28</v>
      </c>
      <c r="F1633" s="73" t="s">
        <v>62</v>
      </c>
      <c r="G1633" s="79">
        <v>250</v>
      </c>
      <c r="H1633" s="75">
        <f t="shared" si="65"/>
        <v>312.5</v>
      </c>
      <c r="I1633" s="76">
        <v>375.2</v>
      </c>
      <c r="J1633" s="77" t="s">
        <v>67</v>
      </c>
      <c r="K1633" s="110" t="s">
        <v>7235</v>
      </c>
      <c r="L1633" s="71" t="s">
        <v>7111</v>
      </c>
      <c r="M1633" s="78" t="s">
        <v>10</v>
      </c>
      <c r="N1633" s="78"/>
      <c r="O1633" s="130" t="s">
        <v>7236</v>
      </c>
      <c r="P1633" s="70"/>
      <c r="Q1633" s="70"/>
      <c r="R1633" s="70"/>
      <c r="S1633" s="70"/>
      <c r="T1633" s="70"/>
      <c r="U1633" s="70"/>
      <c r="V1633" s="70"/>
      <c r="W1633" s="70"/>
      <c r="X1633" s="70"/>
      <c r="Y1633" s="70"/>
      <c r="Z1633" s="70"/>
      <c r="AA1633" s="70"/>
      <c r="AB1633" s="70"/>
      <c r="AC1633" s="70"/>
      <c r="AD1633" s="70"/>
      <c r="AE1633" s="70"/>
      <c r="AF1633" s="70"/>
      <c r="AG1633" s="70"/>
      <c r="AH1633" s="70"/>
      <c r="AI1633" s="70"/>
      <c r="AJ1633" s="70"/>
      <c r="AK1633" s="70"/>
      <c r="AL1633" s="70"/>
      <c r="AM1633" s="70"/>
      <c r="AN1633" s="70"/>
      <c r="AO1633" s="70"/>
      <c r="AP1633" s="70"/>
      <c r="AQ1633" s="70"/>
      <c r="AR1633" s="70"/>
      <c r="AS1633" s="70"/>
      <c r="AT1633" s="70"/>
      <c r="AU1633" s="70"/>
      <c r="AV1633" s="70"/>
      <c r="AW1633" s="70"/>
      <c r="AX1633" s="70"/>
      <c r="AY1633" s="70"/>
      <c r="AZ1633" s="70"/>
      <c r="BA1633" s="70"/>
      <c r="BB1633" s="70"/>
      <c r="BC1633" s="70"/>
      <c r="BD1633" s="70"/>
      <c r="BE1633" s="70"/>
      <c r="BF1633" s="70"/>
      <c r="BG1633" s="70"/>
      <c r="BH1633" s="70"/>
      <c r="BI1633" s="70"/>
      <c r="BJ1633" s="70"/>
      <c r="BK1633" s="70"/>
      <c r="AMD1633" s="70"/>
      <c r="AME1633" s="70"/>
      <c r="AMF1633" s="70"/>
      <c r="AMG1633" s="70"/>
      <c r="AMH1633" s="70"/>
      <c r="AMI1633" s="70"/>
      <c r="AMJ1633" s="70"/>
    </row>
    <row r="1634" spans="1:1024" s="72" customFormat="1" ht="28.7" customHeight="1" x14ac:dyDescent="0.25">
      <c r="A1634" s="123">
        <v>1631</v>
      </c>
      <c r="B1634" s="53" t="s">
        <v>2652</v>
      </c>
      <c r="C1634" s="53" t="s">
        <v>2653</v>
      </c>
      <c r="D1634" s="53" t="s">
        <v>2561</v>
      </c>
      <c r="E1634" s="73" t="s">
        <v>28</v>
      </c>
      <c r="F1634" s="73" t="s">
        <v>62</v>
      </c>
      <c r="G1634" s="79">
        <v>250</v>
      </c>
      <c r="H1634" s="75">
        <f t="shared" si="65"/>
        <v>312.5</v>
      </c>
      <c r="I1634" s="76">
        <v>375.2</v>
      </c>
      <c r="J1634" s="77" t="s">
        <v>67</v>
      </c>
      <c r="K1634" s="110" t="s">
        <v>7235</v>
      </c>
      <c r="L1634" s="71" t="s">
        <v>7111</v>
      </c>
      <c r="M1634" s="78" t="s">
        <v>10</v>
      </c>
      <c r="N1634" s="78"/>
      <c r="O1634" s="130" t="s">
        <v>7236</v>
      </c>
      <c r="P1634" s="70"/>
      <c r="Q1634" s="70"/>
      <c r="R1634" s="70"/>
      <c r="S1634" s="70"/>
      <c r="T1634" s="70"/>
      <c r="U1634" s="70"/>
      <c r="V1634" s="70"/>
      <c r="W1634" s="70"/>
      <c r="X1634" s="70"/>
      <c r="Y1634" s="70"/>
      <c r="Z1634" s="70"/>
      <c r="AA1634" s="70"/>
      <c r="AB1634" s="70"/>
      <c r="AC1634" s="70"/>
      <c r="AD1634" s="70"/>
      <c r="AE1634" s="70"/>
      <c r="AF1634" s="70"/>
      <c r="AG1634" s="70"/>
      <c r="AH1634" s="70"/>
      <c r="AI1634" s="70"/>
      <c r="AJ1634" s="70"/>
      <c r="AK1634" s="70"/>
      <c r="AL1634" s="70"/>
      <c r="AM1634" s="70"/>
      <c r="AN1634" s="70"/>
      <c r="AO1634" s="70"/>
      <c r="AP1634" s="70"/>
      <c r="AQ1634" s="70"/>
      <c r="AR1634" s="70"/>
      <c r="AS1634" s="70"/>
      <c r="AT1634" s="70"/>
      <c r="AU1634" s="70"/>
      <c r="AV1634" s="70"/>
      <c r="AW1634" s="70"/>
      <c r="AX1634" s="70"/>
      <c r="AY1634" s="70"/>
      <c r="AZ1634" s="70"/>
      <c r="BA1634" s="70"/>
      <c r="BB1634" s="70"/>
      <c r="BC1634" s="70"/>
      <c r="BD1634" s="70"/>
      <c r="BE1634" s="70"/>
      <c r="BF1634" s="70"/>
      <c r="BG1634" s="70"/>
      <c r="BH1634" s="70"/>
      <c r="BI1634" s="70"/>
      <c r="BJ1634" s="70"/>
      <c r="BK1634" s="70"/>
      <c r="AMD1634" s="70"/>
      <c r="AME1634" s="70"/>
      <c r="AMF1634" s="70"/>
      <c r="AMG1634" s="70"/>
      <c r="AMH1634" s="70"/>
      <c r="AMI1634" s="70"/>
      <c r="AMJ1634" s="70"/>
    </row>
    <row r="1635" spans="1:1024" s="72" customFormat="1" ht="28.7" customHeight="1" x14ac:dyDescent="0.25">
      <c r="A1635" s="123">
        <v>1632</v>
      </c>
      <c r="B1635" s="53" t="s">
        <v>2656</v>
      </c>
      <c r="C1635" s="53" t="s">
        <v>2657</v>
      </c>
      <c r="D1635" s="53" t="s">
        <v>2561</v>
      </c>
      <c r="E1635" s="73" t="s">
        <v>28</v>
      </c>
      <c r="F1635" s="73" t="s">
        <v>62</v>
      </c>
      <c r="G1635" s="79">
        <v>250</v>
      </c>
      <c r="H1635" s="75">
        <f t="shared" si="65"/>
        <v>312.5</v>
      </c>
      <c r="I1635" s="76">
        <v>375.2</v>
      </c>
      <c r="J1635" s="77" t="s">
        <v>67</v>
      </c>
      <c r="K1635" s="110" t="s">
        <v>7235</v>
      </c>
      <c r="L1635" s="71" t="s">
        <v>7111</v>
      </c>
      <c r="M1635" s="78" t="s">
        <v>10</v>
      </c>
      <c r="N1635" s="78"/>
      <c r="O1635" s="130" t="s">
        <v>7236</v>
      </c>
      <c r="P1635" s="70"/>
      <c r="Q1635" s="70"/>
      <c r="R1635" s="70"/>
      <c r="S1635" s="70"/>
      <c r="T1635" s="70"/>
      <c r="U1635" s="70"/>
      <c r="V1635" s="70"/>
      <c r="W1635" s="70"/>
      <c r="X1635" s="70"/>
      <c r="Y1635" s="70"/>
      <c r="Z1635" s="70"/>
      <c r="AA1635" s="70"/>
      <c r="AB1635" s="70"/>
      <c r="AC1635" s="70"/>
      <c r="AD1635" s="70"/>
      <c r="AE1635" s="70"/>
      <c r="AF1635" s="70"/>
      <c r="AG1635" s="70"/>
      <c r="AH1635" s="70"/>
      <c r="AI1635" s="70"/>
      <c r="AJ1635" s="70"/>
      <c r="AK1635" s="70"/>
      <c r="AL1635" s="70"/>
      <c r="AM1635" s="70"/>
      <c r="AN1635" s="70"/>
      <c r="AO1635" s="70"/>
      <c r="AP1635" s="70"/>
      <c r="AQ1635" s="70"/>
      <c r="AR1635" s="70"/>
      <c r="AS1635" s="70"/>
      <c r="AT1635" s="70"/>
      <c r="AU1635" s="70"/>
      <c r="AV1635" s="70"/>
      <c r="AW1635" s="70"/>
      <c r="AX1635" s="70"/>
      <c r="AY1635" s="70"/>
      <c r="AZ1635" s="70"/>
      <c r="BA1635" s="70"/>
      <c r="BB1635" s="70"/>
      <c r="BC1635" s="70"/>
      <c r="BD1635" s="70"/>
      <c r="BE1635" s="70"/>
      <c r="BF1635" s="70"/>
      <c r="BG1635" s="70"/>
      <c r="BH1635" s="70"/>
      <c r="BI1635" s="70"/>
      <c r="BJ1635" s="70"/>
      <c r="BK1635" s="70"/>
      <c r="AMD1635" s="70"/>
      <c r="AME1635" s="70"/>
      <c r="AMF1635" s="70"/>
      <c r="AMG1635" s="70"/>
      <c r="AMH1635" s="70"/>
      <c r="AMI1635" s="70"/>
      <c r="AMJ1635" s="70"/>
    </row>
    <row r="1636" spans="1:1024" s="72" customFormat="1" ht="28.7" customHeight="1" x14ac:dyDescent="0.25">
      <c r="A1636" s="123">
        <v>1633</v>
      </c>
      <c r="B1636" s="53" t="s">
        <v>3389</v>
      </c>
      <c r="C1636" s="53" t="s">
        <v>3390</v>
      </c>
      <c r="D1636" s="53" t="s">
        <v>3391</v>
      </c>
      <c r="E1636" s="73" t="s">
        <v>22</v>
      </c>
      <c r="F1636" s="73">
        <v>8</v>
      </c>
      <c r="G1636" s="74">
        <f t="shared" ref="G1636:G1651" si="67">168*F1636</f>
        <v>1344</v>
      </c>
      <c r="H1636" s="75">
        <f t="shared" si="65"/>
        <v>1680</v>
      </c>
      <c r="I1636" s="76">
        <v>3012.8</v>
      </c>
      <c r="J1636" s="77" t="s">
        <v>67</v>
      </c>
      <c r="K1636" s="110" t="s">
        <v>7235</v>
      </c>
      <c r="L1636" s="71" t="s">
        <v>7111</v>
      </c>
      <c r="M1636" s="78" t="s">
        <v>10</v>
      </c>
      <c r="N1636" s="78"/>
      <c r="O1636" s="130" t="s">
        <v>7236</v>
      </c>
      <c r="P1636" s="70"/>
      <c r="Q1636" s="70"/>
      <c r="R1636" s="70"/>
      <c r="S1636" s="70"/>
      <c r="T1636" s="70"/>
      <c r="U1636" s="70"/>
      <c r="V1636" s="70"/>
      <c r="W1636" s="70"/>
      <c r="X1636" s="70"/>
      <c r="Y1636" s="70"/>
      <c r="Z1636" s="70"/>
      <c r="AA1636" s="70"/>
      <c r="AB1636" s="70"/>
      <c r="AC1636" s="70"/>
      <c r="AD1636" s="70"/>
      <c r="AE1636" s="70"/>
      <c r="AF1636" s="70"/>
      <c r="AG1636" s="70"/>
      <c r="AH1636" s="70"/>
      <c r="AI1636" s="70"/>
      <c r="AJ1636" s="70"/>
      <c r="AK1636" s="70"/>
      <c r="AL1636" s="70"/>
      <c r="AM1636" s="70"/>
      <c r="AN1636" s="70"/>
      <c r="AO1636" s="70"/>
      <c r="AP1636" s="70"/>
      <c r="AQ1636" s="70"/>
      <c r="AR1636" s="70"/>
      <c r="AS1636" s="70"/>
      <c r="AT1636" s="70"/>
      <c r="AU1636" s="70"/>
      <c r="AV1636" s="70"/>
      <c r="AW1636" s="70"/>
      <c r="AX1636" s="70"/>
      <c r="AY1636" s="70"/>
      <c r="AZ1636" s="70"/>
      <c r="BA1636" s="70"/>
      <c r="BB1636" s="70"/>
      <c r="BC1636" s="70"/>
      <c r="BD1636" s="70"/>
      <c r="BE1636" s="70"/>
      <c r="BF1636" s="70"/>
      <c r="BG1636" s="70"/>
      <c r="BH1636" s="70"/>
      <c r="BI1636" s="70"/>
      <c r="BJ1636" s="70"/>
      <c r="BK1636" s="70"/>
      <c r="AMD1636" s="70"/>
      <c r="AME1636" s="70"/>
      <c r="AMF1636" s="70"/>
      <c r="AMG1636" s="70"/>
      <c r="AMH1636" s="70"/>
      <c r="AMI1636" s="70"/>
      <c r="AMJ1636" s="70"/>
    </row>
    <row r="1637" spans="1:1024" s="72" customFormat="1" ht="28.7" customHeight="1" x14ac:dyDescent="0.25">
      <c r="A1637" s="123">
        <v>1634</v>
      </c>
      <c r="B1637" s="53" t="s">
        <v>3392</v>
      </c>
      <c r="C1637" s="53" t="s">
        <v>3393</v>
      </c>
      <c r="D1637" s="53" t="s">
        <v>3394</v>
      </c>
      <c r="E1637" s="73" t="s">
        <v>22</v>
      </c>
      <c r="F1637" s="73">
        <v>7</v>
      </c>
      <c r="G1637" s="74">
        <f t="shared" si="67"/>
        <v>1176</v>
      </c>
      <c r="H1637" s="75">
        <f t="shared" si="65"/>
        <v>1470</v>
      </c>
      <c r="I1637" s="76">
        <v>2643.2</v>
      </c>
      <c r="J1637" s="77" t="s">
        <v>67</v>
      </c>
      <c r="K1637" s="110" t="s">
        <v>7235</v>
      </c>
      <c r="L1637" s="71" t="s">
        <v>7111</v>
      </c>
      <c r="M1637" s="78" t="s">
        <v>10</v>
      </c>
      <c r="N1637" s="78"/>
      <c r="O1637" s="130" t="s">
        <v>7236</v>
      </c>
      <c r="P1637" s="70"/>
      <c r="Q1637" s="70"/>
      <c r="R1637" s="70"/>
      <c r="S1637" s="70"/>
      <c r="T1637" s="70"/>
      <c r="U1637" s="70"/>
      <c r="V1637" s="70"/>
      <c r="W1637" s="70"/>
      <c r="X1637" s="70"/>
      <c r="Y1637" s="70"/>
      <c r="Z1637" s="70"/>
      <c r="AA1637" s="70"/>
      <c r="AB1637" s="70"/>
      <c r="AC1637" s="70"/>
      <c r="AD1637" s="70"/>
      <c r="AE1637" s="70"/>
      <c r="AF1637" s="70"/>
      <c r="AG1637" s="70"/>
      <c r="AH1637" s="70"/>
      <c r="AI1637" s="70"/>
      <c r="AJ1637" s="70"/>
      <c r="AK1637" s="70"/>
      <c r="AL1637" s="70"/>
      <c r="AM1637" s="70"/>
      <c r="AN1637" s="70"/>
      <c r="AO1637" s="70"/>
      <c r="AP1637" s="70"/>
      <c r="AQ1637" s="70"/>
      <c r="AR1637" s="70"/>
      <c r="AS1637" s="70"/>
      <c r="AT1637" s="70"/>
      <c r="AU1637" s="70"/>
      <c r="AV1637" s="70"/>
      <c r="AW1637" s="70"/>
      <c r="AX1637" s="70"/>
      <c r="AY1637" s="70"/>
      <c r="AZ1637" s="70"/>
      <c r="BA1637" s="70"/>
      <c r="BB1637" s="70"/>
      <c r="BC1637" s="70"/>
      <c r="BD1637" s="70"/>
      <c r="BE1637" s="70"/>
      <c r="BF1637" s="70"/>
      <c r="BG1637" s="70"/>
      <c r="BH1637" s="70"/>
      <c r="BI1637" s="70"/>
      <c r="BJ1637" s="70"/>
      <c r="BK1637" s="70"/>
      <c r="AMD1637" s="70"/>
      <c r="AME1637" s="70"/>
      <c r="AMF1637" s="70"/>
      <c r="AMG1637" s="70"/>
      <c r="AMH1637" s="70"/>
      <c r="AMI1637" s="70"/>
      <c r="AMJ1637" s="70"/>
    </row>
    <row r="1638" spans="1:1024" s="72" customFormat="1" ht="28.7" customHeight="1" x14ac:dyDescent="0.25">
      <c r="A1638" s="123">
        <v>1635</v>
      </c>
      <c r="B1638" s="53" t="s">
        <v>3395</v>
      </c>
      <c r="C1638" s="53" t="s">
        <v>3396</v>
      </c>
      <c r="D1638" s="53" t="s">
        <v>3397</v>
      </c>
      <c r="E1638" s="73" t="s">
        <v>22</v>
      </c>
      <c r="F1638" s="73">
        <v>3</v>
      </c>
      <c r="G1638" s="74">
        <f t="shared" si="67"/>
        <v>504</v>
      </c>
      <c r="H1638" s="75">
        <f t="shared" si="65"/>
        <v>630</v>
      </c>
      <c r="I1638" s="76">
        <v>1188</v>
      </c>
      <c r="J1638" s="77" t="s">
        <v>67</v>
      </c>
      <c r="K1638" s="110" t="s">
        <v>7235</v>
      </c>
      <c r="L1638" s="71" t="s">
        <v>7111</v>
      </c>
      <c r="M1638" s="78" t="s">
        <v>10</v>
      </c>
      <c r="N1638" s="78"/>
      <c r="O1638" s="130" t="s">
        <v>7236</v>
      </c>
      <c r="P1638" s="70"/>
      <c r="Q1638" s="70"/>
      <c r="R1638" s="70"/>
      <c r="S1638" s="70"/>
      <c r="T1638" s="70"/>
      <c r="U1638" s="70"/>
      <c r="V1638" s="70"/>
      <c r="W1638" s="70"/>
      <c r="X1638" s="70"/>
      <c r="Y1638" s="70"/>
      <c r="Z1638" s="70"/>
      <c r="AA1638" s="70"/>
      <c r="AB1638" s="70"/>
      <c r="AC1638" s="70"/>
      <c r="AD1638" s="70"/>
      <c r="AE1638" s="70"/>
      <c r="AF1638" s="70"/>
      <c r="AG1638" s="70"/>
      <c r="AH1638" s="70"/>
      <c r="AI1638" s="70"/>
      <c r="AJ1638" s="70"/>
      <c r="AK1638" s="70"/>
      <c r="AL1638" s="70"/>
      <c r="AM1638" s="70"/>
      <c r="AN1638" s="70"/>
      <c r="AO1638" s="70"/>
      <c r="AP1638" s="70"/>
      <c r="AQ1638" s="70"/>
      <c r="AR1638" s="70"/>
      <c r="AS1638" s="70"/>
      <c r="AT1638" s="70"/>
      <c r="AU1638" s="70"/>
      <c r="AV1638" s="70"/>
      <c r="AW1638" s="70"/>
      <c r="AX1638" s="70"/>
      <c r="AY1638" s="70"/>
      <c r="AZ1638" s="70"/>
      <c r="BA1638" s="70"/>
      <c r="BB1638" s="70"/>
      <c r="BC1638" s="70"/>
      <c r="BD1638" s="70"/>
      <c r="BE1638" s="70"/>
      <c r="BF1638" s="70"/>
      <c r="BG1638" s="70"/>
      <c r="BH1638" s="70"/>
      <c r="BI1638" s="70"/>
      <c r="BJ1638" s="70"/>
      <c r="BK1638" s="70"/>
      <c r="AMD1638" s="70"/>
      <c r="AME1638" s="70"/>
      <c r="AMF1638" s="70"/>
      <c r="AMG1638" s="70"/>
      <c r="AMH1638" s="70"/>
      <c r="AMI1638" s="70"/>
      <c r="AMJ1638" s="70"/>
    </row>
    <row r="1639" spans="1:1024" s="72" customFormat="1" ht="28.7" customHeight="1" x14ac:dyDescent="0.25">
      <c r="A1639" s="123">
        <v>1636</v>
      </c>
      <c r="B1639" s="53" t="s">
        <v>3398</v>
      </c>
      <c r="C1639" s="53" t="s">
        <v>3399</v>
      </c>
      <c r="D1639" s="53" t="s">
        <v>3400</v>
      </c>
      <c r="E1639" s="73" t="s">
        <v>22</v>
      </c>
      <c r="F1639" s="73">
        <v>3</v>
      </c>
      <c r="G1639" s="74">
        <f t="shared" si="67"/>
        <v>504</v>
      </c>
      <c r="H1639" s="75">
        <f t="shared" si="65"/>
        <v>630</v>
      </c>
      <c r="I1639" s="76">
        <v>1188</v>
      </c>
      <c r="J1639" s="77" t="s">
        <v>67</v>
      </c>
      <c r="K1639" s="110" t="s">
        <v>7235</v>
      </c>
      <c r="L1639" s="71" t="s">
        <v>7111</v>
      </c>
      <c r="M1639" s="78" t="s">
        <v>10</v>
      </c>
      <c r="N1639" s="78"/>
      <c r="O1639" s="130" t="s">
        <v>7236</v>
      </c>
      <c r="P1639" s="70"/>
      <c r="Q1639" s="70"/>
      <c r="R1639" s="70"/>
      <c r="S1639" s="70"/>
      <c r="T1639" s="70"/>
      <c r="U1639" s="70"/>
      <c r="V1639" s="70"/>
      <c r="W1639" s="70"/>
      <c r="X1639" s="70"/>
      <c r="Y1639" s="70"/>
      <c r="Z1639" s="70"/>
      <c r="AA1639" s="70"/>
      <c r="AB1639" s="70"/>
      <c r="AC1639" s="70"/>
      <c r="AD1639" s="70"/>
      <c r="AE1639" s="70"/>
      <c r="AF1639" s="70"/>
      <c r="AG1639" s="70"/>
      <c r="AH1639" s="70"/>
      <c r="AI1639" s="70"/>
      <c r="AJ1639" s="70"/>
      <c r="AK1639" s="70"/>
      <c r="AL1639" s="70"/>
      <c r="AM1639" s="70"/>
      <c r="AN1639" s="70"/>
      <c r="AO1639" s="70"/>
      <c r="AP1639" s="70"/>
      <c r="AQ1639" s="70"/>
      <c r="AR1639" s="70"/>
      <c r="AS1639" s="70"/>
      <c r="AT1639" s="70"/>
      <c r="AU1639" s="70"/>
      <c r="AV1639" s="70"/>
      <c r="AW1639" s="70"/>
      <c r="AX1639" s="70"/>
      <c r="AY1639" s="70"/>
      <c r="AZ1639" s="70"/>
      <c r="BA1639" s="70"/>
      <c r="BB1639" s="70"/>
      <c r="BC1639" s="70"/>
      <c r="BD1639" s="70"/>
      <c r="BE1639" s="70"/>
      <c r="BF1639" s="70"/>
      <c r="BG1639" s="70"/>
      <c r="BH1639" s="70"/>
      <c r="BI1639" s="70"/>
      <c r="BJ1639" s="70"/>
      <c r="BK1639" s="70"/>
      <c r="AMD1639" s="70"/>
      <c r="AME1639" s="70"/>
      <c r="AMF1639" s="70"/>
      <c r="AMG1639" s="70"/>
      <c r="AMH1639" s="70"/>
      <c r="AMI1639" s="70"/>
      <c r="AMJ1639" s="70"/>
    </row>
    <row r="1640" spans="1:1024" s="72" customFormat="1" ht="28.7" customHeight="1" x14ac:dyDescent="0.25">
      <c r="A1640" s="123">
        <v>1637</v>
      </c>
      <c r="B1640" s="53" t="s">
        <v>3456</v>
      </c>
      <c r="C1640" s="53" t="s">
        <v>3457</v>
      </c>
      <c r="D1640" s="53" t="s">
        <v>3458</v>
      </c>
      <c r="E1640" s="73" t="s">
        <v>22</v>
      </c>
      <c r="F1640" s="73">
        <v>10</v>
      </c>
      <c r="G1640" s="74">
        <f t="shared" si="67"/>
        <v>1680</v>
      </c>
      <c r="H1640" s="75">
        <f t="shared" si="65"/>
        <v>2100</v>
      </c>
      <c r="I1640" s="76">
        <v>3752</v>
      </c>
      <c r="J1640" s="77" t="s">
        <v>67</v>
      </c>
      <c r="K1640" s="110" t="s">
        <v>7235</v>
      </c>
      <c r="L1640" s="71" t="s">
        <v>7111</v>
      </c>
      <c r="M1640" s="78" t="s">
        <v>10</v>
      </c>
      <c r="N1640" s="78"/>
      <c r="O1640" s="130" t="s">
        <v>7236</v>
      </c>
      <c r="P1640" s="70"/>
      <c r="Q1640" s="70"/>
      <c r="R1640" s="70"/>
      <c r="S1640" s="70"/>
      <c r="T1640" s="70"/>
      <c r="U1640" s="70"/>
      <c r="V1640" s="70"/>
      <c r="W1640" s="70"/>
      <c r="X1640" s="70"/>
      <c r="Y1640" s="70"/>
      <c r="Z1640" s="70"/>
      <c r="AA1640" s="70"/>
      <c r="AB1640" s="70"/>
      <c r="AC1640" s="70"/>
      <c r="AD1640" s="70"/>
      <c r="AE1640" s="70"/>
      <c r="AF1640" s="70"/>
      <c r="AG1640" s="70"/>
      <c r="AH1640" s="70"/>
      <c r="AI1640" s="70"/>
      <c r="AJ1640" s="70"/>
      <c r="AK1640" s="70"/>
      <c r="AL1640" s="70"/>
      <c r="AM1640" s="70"/>
      <c r="AN1640" s="70"/>
      <c r="AO1640" s="70"/>
      <c r="AP1640" s="70"/>
      <c r="AQ1640" s="70"/>
      <c r="AR1640" s="70"/>
      <c r="AS1640" s="70"/>
      <c r="AT1640" s="70"/>
      <c r="AU1640" s="70"/>
      <c r="AV1640" s="70"/>
      <c r="AW1640" s="70"/>
      <c r="AX1640" s="70"/>
      <c r="AY1640" s="70"/>
      <c r="AZ1640" s="70"/>
      <c r="BA1640" s="70"/>
      <c r="BB1640" s="70"/>
      <c r="BC1640" s="70"/>
      <c r="BD1640" s="70"/>
      <c r="BE1640" s="70"/>
      <c r="BF1640" s="70"/>
      <c r="BG1640" s="70"/>
      <c r="BH1640" s="70"/>
      <c r="BI1640" s="70"/>
      <c r="BJ1640" s="70"/>
      <c r="BK1640" s="70"/>
      <c r="AMD1640" s="70"/>
      <c r="AME1640" s="70"/>
      <c r="AMF1640" s="70"/>
      <c r="AMG1640" s="70"/>
      <c r="AMH1640" s="70"/>
      <c r="AMI1640" s="70"/>
      <c r="AMJ1640" s="70"/>
    </row>
    <row r="1641" spans="1:1024" s="72" customFormat="1" ht="28.7" customHeight="1" x14ac:dyDescent="0.25">
      <c r="A1641" s="123">
        <v>1638</v>
      </c>
      <c r="B1641" s="53" t="s">
        <v>3462</v>
      </c>
      <c r="C1641" s="53" t="s">
        <v>3463</v>
      </c>
      <c r="D1641" s="53" t="s">
        <v>3464</v>
      </c>
      <c r="E1641" s="73" t="s">
        <v>22</v>
      </c>
      <c r="F1641" s="73">
        <v>28</v>
      </c>
      <c r="G1641" s="74">
        <f t="shared" si="67"/>
        <v>4704</v>
      </c>
      <c r="H1641" s="75">
        <f t="shared" si="65"/>
        <v>5880</v>
      </c>
      <c r="I1641" s="76">
        <v>10584</v>
      </c>
      <c r="J1641" s="77" t="s">
        <v>67</v>
      </c>
      <c r="K1641" s="110" t="s">
        <v>7235</v>
      </c>
      <c r="L1641" s="71" t="s">
        <v>7111</v>
      </c>
      <c r="M1641" s="78" t="s">
        <v>10</v>
      </c>
      <c r="N1641" s="78"/>
      <c r="O1641" s="130" t="s">
        <v>7236</v>
      </c>
      <c r="P1641" s="70"/>
      <c r="Q1641" s="70"/>
      <c r="R1641" s="70"/>
      <c r="S1641" s="70"/>
      <c r="T1641" s="70"/>
      <c r="U1641" s="70"/>
      <c r="V1641" s="70"/>
      <c r="W1641" s="70"/>
      <c r="X1641" s="70"/>
      <c r="Y1641" s="70"/>
      <c r="Z1641" s="70"/>
      <c r="AA1641" s="70"/>
      <c r="AB1641" s="70"/>
      <c r="AC1641" s="70"/>
      <c r="AD1641" s="70"/>
      <c r="AE1641" s="70"/>
      <c r="AF1641" s="70"/>
      <c r="AG1641" s="70"/>
      <c r="AH1641" s="70"/>
      <c r="AI1641" s="70"/>
      <c r="AJ1641" s="70"/>
      <c r="AK1641" s="70"/>
      <c r="AL1641" s="70"/>
      <c r="AM1641" s="70"/>
      <c r="AN1641" s="70"/>
      <c r="AO1641" s="70"/>
      <c r="AP1641" s="70"/>
      <c r="AQ1641" s="70"/>
      <c r="AR1641" s="70"/>
      <c r="AS1641" s="70"/>
      <c r="AT1641" s="70"/>
      <c r="AU1641" s="70"/>
      <c r="AV1641" s="70"/>
      <c r="AW1641" s="70"/>
      <c r="AX1641" s="70"/>
      <c r="AY1641" s="70"/>
      <c r="AZ1641" s="70"/>
      <c r="BA1641" s="70"/>
      <c r="BB1641" s="70"/>
      <c r="BC1641" s="70"/>
      <c r="BD1641" s="70"/>
      <c r="BE1641" s="70"/>
      <c r="BF1641" s="70"/>
      <c r="BG1641" s="70"/>
      <c r="BH1641" s="70"/>
      <c r="BI1641" s="70"/>
      <c r="BJ1641" s="70"/>
      <c r="BK1641" s="70"/>
      <c r="AMD1641" s="70"/>
      <c r="AME1641" s="70"/>
      <c r="AMF1641" s="70"/>
      <c r="AMG1641" s="70"/>
      <c r="AMH1641" s="70"/>
      <c r="AMI1641" s="70"/>
      <c r="AMJ1641" s="70"/>
    </row>
    <row r="1642" spans="1:1024" s="72" customFormat="1" ht="28.7" customHeight="1" x14ac:dyDescent="0.25">
      <c r="A1642" s="123">
        <v>1639</v>
      </c>
      <c r="B1642" s="53" t="s">
        <v>3465</v>
      </c>
      <c r="C1642" s="53" t="s">
        <v>3466</v>
      </c>
      <c r="D1642" s="53" t="s">
        <v>3467</v>
      </c>
      <c r="E1642" s="73" t="s">
        <v>22</v>
      </c>
      <c r="F1642" s="73">
        <v>25</v>
      </c>
      <c r="G1642" s="74">
        <f t="shared" si="67"/>
        <v>4200</v>
      </c>
      <c r="H1642" s="75">
        <f t="shared" si="65"/>
        <v>5250</v>
      </c>
      <c r="I1642" s="76">
        <v>9450</v>
      </c>
      <c r="J1642" s="77" t="s">
        <v>67</v>
      </c>
      <c r="K1642" s="110" t="s">
        <v>7235</v>
      </c>
      <c r="L1642" s="71" t="s">
        <v>7111</v>
      </c>
      <c r="M1642" s="78" t="s">
        <v>10</v>
      </c>
      <c r="N1642" s="78"/>
      <c r="O1642" s="130" t="s">
        <v>7236</v>
      </c>
      <c r="P1642" s="70"/>
      <c r="Q1642" s="70"/>
      <c r="R1642" s="70"/>
      <c r="S1642" s="70"/>
      <c r="T1642" s="70"/>
      <c r="U1642" s="70"/>
      <c r="V1642" s="70"/>
      <c r="W1642" s="70"/>
      <c r="X1642" s="70"/>
      <c r="Y1642" s="70"/>
      <c r="Z1642" s="70"/>
      <c r="AA1642" s="70"/>
      <c r="AB1642" s="70"/>
      <c r="AC1642" s="70"/>
      <c r="AD1642" s="70"/>
      <c r="AE1642" s="70"/>
      <c r="AF1642" s="70"/>
      <c r="AG1642" s="70"/>
      <c r="AH1642" s="70"/>
      <c r="AI1642" s="70"/>
      <c r="AJ1642" s="70"/>
      <c r="AK1642" s="70"/>
      <c r="AL1642" s="70"/>
      <c r="AM1642" s="70"/>
      <c r="AN1642" s="70"/>
      <c r="AO1642" s="70"/>
      <c r="AP1642" s="70"/>
      <c r="AQ1642" s="70"/>
      <c r="AR1642" s="70"/>
      <c r="AS1642" s="70"/>
      <c r="AT1642" s="70"/>
      <c r="AU1642" s="70"/>
      <c r="AV1642" s="70"/>
      <c r="AW1642" s="70"/>
      <c r="AX1642" s="70"/>
      <c r="AY1642" s="70"/>
      <c r="AZ1642" s="70"/>
      <c r="BA1642" s="70"/>
      <c r="BB1642" s="70"/>
      <c r="BC1642" s="70"/>
      <c r="BD1642" s="70"/>
      <c r="BE1642" s="70"/>
      <c r="BF1642" s="70"/>
      <c r="BG1642" s="70"/>
      <c r="BH1642" s="70"/>
      <c r="BI1642" s="70"/>
      <c r="BJ1642" s="70"/>
      <c r="BK1642" s="70"/>
      <c r="AMD1642" s="70"/>
      <c r="AME1642" s="70"/>
      <c r="AMF1642" s="70"/>
      <c r="AMG1642" s="70"/>
      <c r="AMH1642" s="70"/>
      <c r="AMI1642" s="70"/>
      <c r="AMJ1642" s="70"/>
    </row>
    <row r="1643" spans="1:1024" s="72" customFormat="1" ht="28.7" customHeight="1" x14ac:dyDescent="0.25">
      <c r="A1643" s="123">
        <v>1640</v>
      </c>
      <c r="B1643" s="53" t="s">
        <v>3468</v>
      </c>
      <c r="C1643" s="53" t="s">
        <v>3469</v>
      </c>
      <c r="D1643" s="53" t="s">
        <v>3470</v>
      </c>
      <c r="E1643" s="73" t="s">
        <v>22</v>
      </c>
      <c r="F1643" s="73">
        <v>18</v>
      </c>
      <c r="G1643" s="74">
        <f t="shared" si="67"/>
        <v>3024</v>
      </c>
      <c r="H1643" s="75">
        <f t="shared" si="65"/>
        <v>3780</v>
      </c>
      <c r="I1643" s="76">
        <v>6742.4</v>
      </c>
      <c r="J1643" s="77" t="s">
        <v>67</v>
      </c>
      <c r="K1643" s="110" t="s">
        <v>7235</v>
      </c>
      <c r="L1643" s="71" t="s">
        <v>7111</v>
      </c>
      <c r="M1643" s="78" t="s">
        <v>10</v>
      </c>
      <c r="N1643" s="78"/>
      <c r="O1643" s="130" t="s">
        <v>7236</v>
      </c>
      <c r="P1643" s="70"/>
      <c r="Q1643" s="70"/>
      <c r="R1643" s="70"/>
      <c r="S1643" s="70"/>
      <c r="T1643" s="70"/>
      <c r="U1643" s="70"/>
      <c r="V1643" s="70"/>
      <c r="W1643" s="70"/>
      <c r="X1643" s="70"/>
      <c r="Y1643" s="70"/>
      <c r="Z1643" s="70"/>
      <c r="AA1643" s="70"/>
      <c r="AB1643" s="70"/>
      <c r="AC1643" s="70"/>
      <c r="AD1643" s="70"/>
      <c r="AE1643" s="70"/>
      <c r="AF1643" s="70"/>
      <c r="AG1643" s="70"/>
      <c r="AH1643" s="70"/>
      <c r="AI1643" s="70"/>
      <c r="AJ1643" s="70"/>
      <c r="AK1643" s="70"/>
      <c r="AL1643" s="70"/>
      <c r="AM1643" s="70"/>
      <c r="AN1643" s="70"/>
      <c r="AO1643" s="70"/>
      <c r="AP1643" s="70"/>
      <c r="AQ1643" s="70"/>
      <c r="AR1643" s="70"/>
      <c r="AS1643" s="70"/>
      <c r="AT1643" s="70"/>
      <c r="AU1643" s="70"/>
      <c r="AV1643" s="70"/>
      <c r="AW1643" s="70"/>
      <c r="AX1643" s="70"/>
      <c r="AY1643" s="70"/>
      <c r="AZ1643" s="70"/>
      <c r="BA1643" s="70"/>
      <c r="BB1643" s="70"/>
      <c r="BC1643" s="70"/>
      <c r="BD1643" s="70"/>
      <c r="BE1643" s="70"/>
      <c r="BF1643" s="70"/>
      <c r="BG1643" s="70"/>
      <c r="BH1643" s="70"/>
      <c r="BI1643" s="70"/>
      <c r="BJ1643" s="70"/>
      <c r="BK1643" s="70"/>
      <c r="AMD1643" s="70"/>
      <c r="AME1643" s="70"/>
      <c r="AMF1643" s="70"/>
      <c r="AMG1643" s="70"/>
      <c r="AMH1643" s="70"/>
      <c r="AMI1643" s="70"/>
      <c r="AMJ1643" s="70"/>
    </row>
    <row r="1644" spans="1:1024" s="72" customFormat="1" ht="28.7" customHeight="1" x14ac:dyDescent="0.25">
      <c r="A1644" s="123">
        <v>1641</v>
      </c>
      <c r="B1644" s="53" t="s">
        <v>3471</v>
      </c>
      <c r="C1644" s="53" t="s">
        <v>3472</v>
      </c>
      <c r="D1644" s="53" t="s">
        <v>3473</v>
      </c>
      <c r="E1644" s="73" t="s">
        <v>22</v>
      </c>
      <c r="F1644" s="73">
        <v>34</v>
      </c>
      <c r="G1644" s="74">
        <f t="shared" si="67"/>
        <v>5712</v>
      </c>
      <c r="H1644" s="75">
        <f t="shared" si="65"/>
        <v>7140</v>
      </c>
      <c r="I1644" s="76">
        <v>12852</v>
      </c>
      <c r="J1644" s="77" t="s">
        <v>67</v>
      </c>
      <c r="K1644" s="110" t="s">
        <v>7235</v>
      </c>
      <c r="L1644" s="71" t="s">
        <v>7111</v>
      </c>
      <c r="M1644" s="78" t="s">
        <v>10</v>
      </c>
      <c r="N1644" s="78"/>
      <c r="O1644" s="130" t="s">
        <v>7236</v>
      </c>
      <c r="P1644" s="70"/>
      <c r="Q1644" s="70"/>
      <c r="R1644" s="70"/>
      <c r="S1644" s="70"/>
      <c r="T1644" s="70"/>
      <c r="U1644" s="70"/>
      <c r="V1644" s="70"/>
      <c r="W1644" s="70"/>
      <c r="X1644" s="70"/>
      <c r="Y1644" s="70"/>
      <c r="Z1644" s="70"/>
      <c r="AA1644" s="70"/>
      <c r="AB1644" s="70"/>
      <c r="AC1644" s="70"/>
      <c r="AD1644" s="70"/>
      <c r="AE1644" s="70"/>
      <c r="AF1644" s="70"/>
      <c r="AG1644" s="70"/>
      <c r="AH1644" s="70"/>
      <c r="AI1644" s="70"/>
      <c r="AJ1644" s="70"/>
      <c r="AK1644" s="70"/>
      <c r="AL1644" s="70"/>
      <c r="AM1644" s="70"/>
      <c r="AN1644" s="70"/>
      <c r="AO1644" s="70"/>
      <c r="AP1644" s="70"/>
      <c r="AQ1644" s="70"/>
      <c r="AR1644" s="70"/>
      <c r="AS1644" s="70"/>
      <c r="AT1644" s="70"/>
      <c r="AU1644" s="70"/>
      <c r="AV1644" s="70"/>
      <c r="AW1644" s="70"/>
      <c r="AX1644" s="70"/>
      <c r="AY1644" s="70"/>
      <c r="AZ1644" s="70"/>
      <c r="BA1644" s="70"/>
      <c r="BB1644" s="70"/>
      <c r="BC1644" s="70"/>
      <c r="BD1644" s="70"/>
      <c r="BE1644" s="70"/>
      <c r="BF1644" s="70"/>
      <c r="BG1644" s="70"/>
      <c r="BH1644" s="70"/>
      <c r="BI1644" s="70"/>
      <c r="BJ1644" s="70"/>
      <c r="BK1644" s="70"/>
      <c r="AMD1644" s="70"/>
      <c r="AME1644" s="70"/>
      <c r="AMF1644" s="70"/>
      <c r="AMG1644" s="70"/>
      <c r="AMH1644" s="70"/>
      <c r="AMI1644" s="70"/>
      <c r="AMJ1644" s="70"/>
    </row>
    <row r="1645" spans="1:1024" s="72" customFormat="1" ht="28.7" customHeight="1" x14ac:dyDescent="0.25">
      <c r="A1645" s="123">
        <v>1642</v>
      </c>
      <c r="B1645" s="53" t="s">
        <v>3561</v>
      </c>
      <c r="C1645" s="53" t="s">
        <v>3562</v>
      </c>
      <c r="D1645" s="53" t="s">
        <v>3563</v>
      </c>
      <c r="E1645" s="73" t="s">
        <v>22</v>
      </c>
      <c r="F1645" s="73">
        <v>14</v>
      </c>
      <c r="G1645" s="74">
        <f t="shared" si="67"/>
        <v>2352</v>
      </c>
      <c r="H1645" s="75">
        <f t="shared" si="65"/>
        <v>2940</v>
      </c>
      <c r="I1645" s="76">
        <v>5252.8</v>
      </c>
      <c r="J1645" s="77" t="s">
        <v>67</v>
      </c>
      <c r="K1645" s="110" t="s">
        <v>7235</v>
      </c>
      <c r="L1645" s="71" t="s">
        <v>7111</v>
      </c>
      <c r="M1645" s="78" t="s">
        <v>10</v>
      </c>
      <c r="N1645" s="78"/>
      <c r="O1645" s="130" t="s">
        <v>7236</v>
      </c>
      <c r="P1645" s="70"/>
      <c r="Q1645" s="70"/>
      <c r="R1645" s="70"/>
      <c r="S1645" s="70"/>
      <c r="T1645" s="70"/>
      <c r="U1645" s="70"/>
      <c r="V1645" s="70"/>
      <c r="W1645" s="70"/>
      <c r="X1645" s="70"/>
      <c r="Y1645" s="70"/>
      <c r="Z1645" s="70"/>
      <c r="AA1645" s="70"/>
      <c r="AB1645" s="70"/>
      <c r="AC1645" s="70"/>
      <c r="AD1645" s="70"/>
      <c r="AE1645" s="70"/>
      <c r="AF1645" s="70"/>
      <c r="AG1645" s="70"/>
      <c r="AH1645" s="70"/>
      <c r="AI1645" s="70"/>
      <c r="AJ1645" s="70"/>
      <c r="AK1645" s="70"/>
      <c r="AL1645" s="70"/>
      <c r="AM1645" s="70"/>
      <c r="AN1645" s="70"/>
      <c r="AO1645" s="70"/>
      <c r="AP1645" s="70"/>
      <c r="AQ1645" s="70"/>
      <c r="AR1645" s="70"/>
      <c r="AS1645" s="70"/>
      <c r="AT1645" s="70"/>
      <c r="AU1645" s="70"/>
      <c r="AV1645" s="70"/>
      <c r="AW1645" s="70"/>
      <c r="AX1645" s="70"/>
      <c r="AY1645" s="70"/>
      <c r="AZ1645" s="70"/>
      <c r="BA1645" s="70"/>
      <c r="BB1645" s="70"/>
      <c r="BC1645" s="70"/>
      <c r="BD1645" s="70"/>
      <c r="BE1645" s="70"/>
      <c r="BF1645" s="70"/>
      <c r="BG1645" s="70"/>
      <c r="BH1645" s="70"/>
      <c r="BI1645" s="70"/>
      <c r="BJ1645" s="70"/>
      <c r="BK1645" s="70"/>
      <c r="AMD1645" s="70"/>
      <c r="AME1645" s="70"/>
      <c r="AMF1645" s="70"/>
      <c r="AMG1645" s="70"/>
      <c r="AMH1645" s="70"/>
      <c r="AMI1645" s="70"/>
      <c r="AMJ1645" s="70"/>
    </row>
    <row r="1646" spans="1:1024" s="72" customFormat="1" ht="28.7" customHeight="1" x14ac:dyDescent="0.25">
      <c r="A1646" s="123">
        <v>1643</v>
      </c>
      <c r="B1646" s="53" t="s">
        <v>3604</v>
      </c>
      <c r="C1646" s="53" t="s">
        <v>3605</v>
      </c>
      <c r="D1646" s="53" t="s">
        <v>3606</v>
      </c>
      <c r="E1646" s="73" t="s">
        <v>22</v>
      </c>
      <c r="F1646" s="73">
        <v>32</v>
      </c>
      <c r="G1646" s="74">
        <f t="shared" si="67"/>
        <v>5376</v>
      </c>
      <c r="H1646" s="75">
        <f t="shared" si="65"/>
        <v>6720</v>
      </c>
      <c r="I1646" s="76">
        <v>12096</v>
      </c>
      <c r="J1646" s="77" t="s">
        <v>67</v>
      </c>
      <c r="K1646" s="110" t="s">
        <v>7235</v>
      </c>
      <c r="L1646" s="71" t="s">
        <v>7111</v>
      </c>
      <c r="M1646" s="78" t="s">
        <v>10</v>
      </c>
      <c r="N1646" s="78"/>
      <c r="O1646" s="130" t="s">
        <v>7236</v>
      </c>
      <c r="P1646" s="70"/>
      <c r="Q1646" s="70"/>
      <c r="R1646" s="70"/>
      <c r="S1646" s="70"/>
      <c r="T1646" s="70"/>
      <c r="U1646" s="70"/>
      <c r="V1646" s="70"/>
      <c r="W1646" s="70"/>
      <c r="X1646" s="70"/>
      <c r="Y1646" s="70"/>
      <c r="Z1646" s="70"/>
      <c r="AA1646" s="70"/>
      <c r="AB1646" s="70"/>
      <c r="AC1646" s="70"/>
      <c r="AD1646" s="70"/>
      <c r="AE1646" s="70"/>
      <c r="AF1646" s="70"/>
      <c r="AG1646" s="70"/>
      <c r="AH1646" s="70"/>
      <c r="AI1646" s="70"/>
      <c r="AJ1646" s="70"/>
      <c r="AK1646" s="70"/>
      <c r="AL1646" s="70"/>
      <c r="AM1646" s="70"/>
      <c r="AN1646" s="70"/>
      <c r="AO1646" s="70"/>
      <c r="AP1646" s="70"/>
      <c r="AQ1646" s="70"/>
      <c r="AR1646" s="70"/>
      <c r="AS1646" s="70"/>
      <c r="AT1646" s="70"/>
      <c r="AU1646" s="70"/>
      <c r="AV1646" s="70"/>
      <c r="AW1646" s="70"/>
      <c r="AX1646" s="70"/>
      <c r="AY1646" s="70"/>
      <c r="AZ1646" s="70"/>
      <c r="BA1646" s="70"/>
      <c r="BB1646" s="70"/>
      <c r="BC1646" s="70"/>
      <c r="BD1646" s="70"/>
      <c r="BE1646" s="70"/>
      <c r="BF1646" s="70"/>
      <c r="BG1646" s="70"/>
      <c r="BH1646" s="70"/>
      <c r="BI1646" s="70"/>
      <c r="BJ1646" s="70"/>
      <c r="BK1646" s="70"/>
      <c r="AMD1646" s="70"/>
      <c r="AME1646" s="70"/>
      <c r="AMF1646" s="70"/>
      <c r="AMG1646" s="70"/>
      <c r="AMH1646" s="70"/>
      <c r="AMI1646" s="70"/>
      <c r="AMJ1646" s="70"/>
    </row>
    <row r="1647" spans="1:1024" s="72" customFormat="1" ht="28.7" customHeight="1" x14ac:dyDescent="0.25">
      <c r="A1647" s="123">
        <v>1644</v>
      </c>
      <c r="B1647" s="53" t="s">
        <v>3673</v>
      </c>
      <c r="C1647" s="53" t="s">
        <v>3674</v>
      </c>
      <c r="D1647" s="53" t="s">
        <v>3675</v>
      </c>
      <c r="E1647" s="73" t="s">
        <v>22</v>
      </c>
      <c r="F1647" s="73">
        <v>12</v>
      </c>
      <c r="G1647" s="74">
        <f t="shared" si="67"/>
        <v>2016</v>
      </c>
      <c r="H1647" s="75">
        <f t="shared" si="65"/>
        <v>2520</v>
      </c>
      <c r="I1647" s="76">
        <v>4513.6000000000004</v>
      </c>
      <c r="J1647" s="77" t="s">
        <v>67</v>
      </c>
      <c r="K1647" s="110" t="s">
        <v>7235</v>
      </c>
      <c r="L1647" s="71" t="s">
        <v>7111</v>
      </c>
      <c r="M1647" s="78" t="s">
        <v>10</v>
      </c>
      <c r="N1647" s="78"/>
      <c r="O1647" s="130" t="s">
        <v>7236</v>
      </c>
      <c r="P1647" s="70"/>
      <c r="Q1647" s="70"/>
      <c r="R1647" s="70"/>
      <c r="S1647" s="70"/>
      <c r="T1647" s="70"/>
      <c r="U1647" s="70"/>
      <c r="V1647" s="70"/>
      <c r="W1647" s="70"/>
      <c r="X1647" s="70"/>
      <c r="Y1647" s="70"/>
      <c r="Z1647" s="70"/>
      <c r="AA1647" s="70"/>
      <c r="AB1647" s="70"/>
      <c r="AC1647" s="70"/>
      <c r="AD1647" s="70"/>
      <c r="AE1647" s="70"/>
      <c r="AF1647" s="70"/>
      <c r="AG1647" s="70"/>
      <c r="AH1647" s="70"/>
      <c r="AI1647" s="70"/>
      <c r="AJ1647" s="70"/>
      <c r="AK1647" s="70"/>
      <c r="AL1647" s="70"/>
      <c r="AM1647" s="70"/>
      <c r="AN1647" s="70"/>
      <c r="AO1647" s="70"/>
      <c r="AP1647" s="70"/>
      <c r="AQ1647" s="70"/>
      <c r="AR1647" s="70"/>
      <c r="AS1647" s="70"/>
      <c r="AT1647" s="70"/>
      <c r="AU1647" s="70"/>
      <c r="AV1647" s="70"/>
      <c r="AW1647" s="70"/>
      <c r="AX1647" s="70"/>
      <c r="AY1647" s="70"/>
      <c r="AZ1647" s="70"/>
      <c r="BA1647" s="70"/>
      <c r="BB1647" s="70"/>
      <c r="BC1647" s="70"/>
      <c r="BD1647" s="70"/>
      <c r="BE1647" s="70"/>
      <c r="BF1647" s="70"/>
      <c r="BG1647" s="70"/>
      <c r="BH1647" s="70"/>
      <c r="BI1647" s="70"/>
      <c r="BJ1647" s="70"/>
      <c r="BK1647" s="70"/>
      <c r="AMD1647" s="70"/>
      <c r="AME1647" s="70"/>
      <c r="AMF1647" s="70"/>
      <c r="AMG1647" s="70"/>
      <c r="AMH1647" s="70"/>
      <c r="AMI1647" s="70"/>
      <c r="AMJ1647" s="70"/>
    </row>
    <row r="1648" spans="1:1024" s="72" customFormat="1" ht="28.7" customHeight="1" x14ac:dyDescent="0.25">
      <c r="A1648" s="123">
        <v>1645</v>
      </c>
      <c r="B1648" s="53" t="s">
        <v>3676</v>
      </c>
      <c r="C1648" s="53" t="s">
        <v>3677</v>
      </c>
      <c r="D1648" s="53" t="s">
        <v>3678</v>
      </c>
      <c r="E1648" s="73" t="s">
        <v>22</v>
      </c>
      <c r="F1648" s="73">
        <v>6</v>
      </c>
      <c r="G1648" s="74">
        <f t="shared" si="67"/>
        <v>1008</v>
      </c>
      <c r="H1648" s="75">
        <f t="shared" si="65"/>
        <v>1260</v>
      </c>
      <c r="I1648" s="76">
        <v>2262.4</v>
      </c>
      <c r="J1648" s="77" t="s">
        <v>67</v>
      </c>
      <c r="K1648" s="110" t="s">
        <v>7235</v>
      </c>
      <c r="L1648" s="71" t="s">
        <v>7111</v>
      </c>
      <c r="M1648" s="78" t="s">
        <v>10</v>
      </c>
      <c r="N1648" s="78"/>
      <c r="O1648" s="130" t="s">
        <v>7236</v>
      </c>
      <c r="P1648" s="70"/>
      <c r="Q1648" s="70"/>
      <c r="R1648" s="70"/>
      <c r="S1648" s="70"/>
      <c r="T1648" s="70"/>
      <c r="U1648" s="70"/>
      <c r="V1648" s="70"/>
      <c r="W1648" s="70"/>
      <c r="X1648" s="70"/>
      <c r="Y1648" s="70"/>
      <c r="Z1648" s="70"/>
      <c r="AA1648" s="70"/>
      <c r="AB1648" s="70"/>
      <c r="AC1648" s="70"/>
      <c r="AD1648" s="70"/>
      <c r="AE1648" s="70"/>
      <c r="AF1648" s="70"/>
      <c r="AG1648" s="70"/>
      <c r="AH1648" s="70"/>
      <c r="AI1648" s="70"/>
      <c r="AJ1648" s="70"/>
      <c r="AK1648" s="70"/>
      <c r="AL1648" s="70"/>
      <c r="AM1648" s="70"/>
      <c r="AN1648" s="70"/>
      <c r="AO1648" s="70"/>
      <c r="AP1648" s="70"/>
      <c r="AQ1648" s="70"/>
      <c r="AR1648" s="70"/>
      <c r="AS1648" s="70"/>
      <c r="AT1648" s="70"/>
      <c r="AU1648" s="70"/>
      <c r="AV1648" s="70"/>
      <c r="AW1648" s="70"/>
      <c r="AX1648" s="70"/>
      <c r="AY1648" s="70"/>
      <c r="AZ1648" s="70"/>
      <c r="BA1648" s="70"/>
      <c r="BB1648" s="70"/>
      <c r="BC1648" s="70"/>
      <c r="BD1648" s="70"/>
      <c r="BE1648" s="70"/>
      <c r="BF1648" s="70"/>
      <c r="BG1648" s="70"/>
      <c r="BH1648" s="70"/>
      <c r="BI1648" s="70"/>
      <c r="BJ1648" s="70"/>
      <c r="BK1648" s="70"/>
      <c r="AMD1648" s="70"/>
      <c r="AME1648" s="70"/>
      <c r="AMF1648" s="70"/>
      <c r="AMG1648" s="70"/>
      <c r="AMH1648" s="70"/>
      <c r="AMI1648" s="70"/>
      <c r="AMJ1648" s="70"/>
    </row>
    <row r="1649" spans="1:1024" s="72" customFormat="1" ht="28.7" customHeight="1" x14ac:dyDescent="0.25">
      <c r="A1649" s="123">
        <v>1646</v>
      </c>
      <c r="B1649" s="53" t="s">
        <v>3679</v>
      </c>
      <c r="C1649" s="53" t="s">
        <v>3680</v>
      </c>
      <c r="D1649" s="53" t="s">
        <v>3681</v>
      </c>
      <c r="E1649" s="73" t="s">
        <v>22</v>
      </c>
      <c r="F1649" s="73">
        <v>15</v>
      </c>
      <c r="G1649" s="74">
        <f t="shared" si="67"/>
        <v>2520</v>
      </c>
      <c r="H1649" s="75">
        <f t="shared" ref="H1649:H1651" si="68">G1649/0.8</f>
        <v>3150</v>
      </c>
      <c r="I1649" s="76">
        <v>5622.4</v>
      </c>
      <c r="J1649" s="77" t="s">
        <v>67</v>
      </c>
      <c r="K1649" s="110" t="s">
        <v>7235</v>
      </c>
      <c r="L1649" s="71" t="s">
        <v>7111</v>
      </c>
      <c r="M1649" s="78" t="s">
        <v>10</v>
      </c>
      <c r="N1649" s="78"/>
      <c r="O1649" s="130" t="s">
        <v>7236</v>
      </c>
      <c r="P1649" s="70"/>
      <c r="Q1649" s="70"/>
      <c r="R1649" s="70"/>
      <c r="S1649" s="70"/>
      <c r="T1649" s="70"/>
      <c r="U1649" s="70"/>
      <c r="V1649" s="70"/>
      <c r="W1649" s="70"/>
      <c r="X1649" s="70"/>
      <c r="Y1649" s="70"/>
      <c r="Z1649" s="70"/>
      <c r="AA1649" s="70"/>
      <c r="AB1649" s="70"/>
      <c r="AC1649" s="70"/>
      <c r="AD1649" s="70"/>
      <c r="AE1649" s="70"/>
      <c r="AF1649" s="70"/>
      <c r="AG1649" s="70"/>
      <c r="AH1649" s="70"/>
      <c r="AI1649" s="70"/>
      <c r="AJ1649" s="70"/>
      <c r="AK1649" s="70"/>
      <c r="AL1649" s="70"/>
      <c r="AM1649" s="70"/>
      <c r="AN1649" s="70"/>
      <c r="AO1649" s="70"/>
      <c r="AP1649" s="70"/>
      <c r="AQ1649" s="70"/>
      <c r="AR1649" s="70"/>
      <c r="AS1649" s="70"/>
      <c r="AT1649" s="70"/>
      <c r="AU1649" s="70"/>
      <c r="AV1649" s="70"/>
      <c r="AW1649" s="70"/>
      <c r="AX1649" s="70"/>
      <c r="AY1649" s="70"/>
      <c r="AZ1649" s="70"/>
      <c r="BA1649" s="70"/>
      <c r="BB1649" s="70"/>
      <c r="BC1649" s="70"/>
      <c r="BD1649" s="70"/>
      <c r="BE1649" s="70"/>
      <c r="BF1649" s="70"/>
      <c r="BG1649" s="70"/>
      <c r="BH1649" s="70"/>
      <c r="BI1649" s="70"/>
      <c r="BJ1649" s="70"/>
      <c r="BK1649" s="70"/>
      <c r="AMD1649" s="70"/>
      <c r="AME1649" s="70"/>
      <c r="AMF1649" s="70"/>
      <c r="AMG1649" s="70"/>
      <c r="AMH1649" s="70"/>
      <c r="AMI1649" s="70"/>
      <c r="AMJ1649" s="70"/>
    </row>
    <row r="1650" spans="1:1024" s="72" customFormat="1" ht="28.7" customHeight="1" x14ac:dyDescent="0.25">
      <c r="A1650" s="123">
        <v>1647</v>
      </c>
      <c r="B1650" s="53" t="s">
        <v>3682</v>
      </c>
      <c r="C1650" s="53" t="s">
        <v>3683</v>
      </c>
      <c r="D1650" s="53" t="s">
        <v>3684</v>
      </c>
      <c r="E1650" s="73" t="s">
        <v>22</v>
      </c>
      <c r="F1650" s="73">
        <v>4</v>
      </c>
      <c r="G1650" s="74">
        <f t="shared" si="67"/>
        <v>672</v>
      </c>
      <c r="H1650" s="75">
        <f t="shared" si="68"/>
        <v>840</v>
      </c>
      <c r="I1650" s="76">
        <v>1512</v>
      </c>
      <c r="J1650" s="77" t="s">
        <v>67</v>
      </c>
      <c r="K1650" s="110" t="s">
        <v>7235</v>
      </c>
      <c r="L1650" s="71" t="s">
        <v>7111</v>
      </c>
      <c r="M1650" s="78" t="s">
        <v>10</v>
      </c>
      <c r="N1650" s="78"/>
      <c r="O1650" s="130" t="s">
        <v>7236</v>
      </c>
      <c r="P1650" s="70"/>
      <c r="Q1650" s="70"/>
      <c r="R1650" s="70"/>
      <c r="S1650" s="70"/>
      <c r="T1650" s="70"/>
      <c r="U1650" s="70"/>
      <c r="V1650" s="70"/>
      <c r="W1650" s="70"/>
      <c r="X1650" s="70"/>
      <c r="Y1650" s="70"/>
      <c r="Z1650" s="70"/>
      <c r="AA1650" s="70"/>
      <c r="AB1650" s="70"/>
      <c r="AC1650" s="70"/>
      <c r="AD1650" s="70"/>
      <c r="AE1650" s="70"/>
      <c r="AF1650" s="70"/>
      <c r="AG1650" s="70"/>
      <c r="AH1650" s="70"/>
      <c r="AI1650" s="70"/>
      <c r="AJ1650" s="70"/>
      <c r="AK1650" s="70"/>
      <c r="AL1650" s="70"/>
      <c r="AM1650" s="70"/>
      <c r="AN1650" s="70"/>
      <c r="AO1650" s="70"/>
      <c r="AP1650" s="70"/>
      <c r="AQ1650" s="70"/>
      <c r="AR1650" s="70"/>
      <c r="AS1650" s="70"/>
      <c r="AT1650" s="70"/>
      <c r="AU1650" s="70"/>
      <c r="AV1650" s="70"/>
      <c r="AW1650" s="70"/>
      <c r="AX1650" s="70"/>
      <c r="AY1650" s="70"/>
      <c r="AZ1650" s="70"/>
      <c r="BA1650" s="70"/>
      <c r="BB1650" s="70"/>
      <c r="BC1650" s="70"/>
      <c r="BD1650" s="70"/>
      <c r="BE1650" s="70"/>
      <c r="BF1650" s="70"/>
      <c r="BG1650" s="70"/>
      <c r="BH1650" s="70"/>
      <c r="BI1650" s="70"/>
      <c r="BJ1650" s="70"/>
      <c r="BK1650" s="70"/>
      <c r="AMD1650" s="70"/>
      <c r="AME1650" s="70"/>
      <c r="AMF1650" s="70"/>
      <c r="AMG1650" s="70"/>
      <c r="AMH1650" s="70"/>
      <c r="AMI1650" s="70"/>
      <c r="AMJ1650" s="70"/>
    </row>
    <row r="1651" spans="1:1024" s="72" customFormat="1" ht="28.7" customHeight="1" x14ac:dyDescent="0.25">
      <c r="A1651" s="123">
        <v>1648</v>
      </c>
      <c r="B1651" s="53" t="s">
        <v>3685</v>
      </c>
      <c r="C1651" s="53" t="s">
        <v>3686</v>
      </c>
      <c r="D1651" s="53" t="s">
        <v>3687</v>
      </c>
      <c r="E1651" s="73" t="s">
        <v>22</v>
      </c>
      <c r="F1651" s="73">
        <v>8</v>
      </c>
      <c r="G1651" s="74">
        <f t="shared" si="67"/>
        <v>1344</v>
      </c>
      <c r="H1651" s="75">
        <f t="shared" si="68"/>
        <v>1680</v>
      </c>
      <c r="I1651" s="76">
        <v>3012.8</v>
      </c>
      <c r="J1651" s="77" t="s">
        <v>67</v>
      </c>
      <c r="K1651" s="110" t="s">
        <v>7235</v>
      </c>
      <c r="L1651" s="71" t="s">
        <v>7111</v>
      </c>
      <c r="M1651" s="78" t="s">
        <v>10</v>
      </c>
      <c r="N1651" s="78"/>
      <c r="O1651" s="130" t="s">
        <v>7236</v>
      </c>
      <c r="P1651" s="70"/>
      <c r="Q1651" s="70"/>
      <c r="R1651" s="70"/>
      <c r="S1651" s="70"/>
      <c r="T1651" s="70"/>
      <c r="U1651" s="70"/>
      <c r="V1651" s="70"/>
      <c r="W1651" s="70"/>
      <c r="X1651" s="70"/>
      <c r="Y1651" s="70"/>
      <c r="Z1651" s="70"/>
      <c r="AA1651" s="70"/>
      <c r="AB1651" s="70"/>
      <c r="AC1651" s="70"/>
      <c r="AD1651" s="70"/>
      <c r="AE1651" s="70"/>
      <c r="AF1651" s="70"/>
      <c r="AG1651" s="70"/>
      <c r="AH1651" s="70"/>
      <c r="AI1651" s="70"/>
      <c r="AJ1651" s="70"/>
      <c r="AK1651" s="70"/>
      <c r="AL1651" s="70"/>
      <c r="AM1651" s="70"/>
      <c r="AN1651" s="70"/>
      <c r="AO1651" s="70"/>
      <c r="AP1651" s="70"/>
      <c r="AQ1651" s="70"/>
      <c r="AR1651" s="70"/>
      <c r="AS1651" s="70"/>
      <c r="AT1651" s="70"/>
      <c r="AU1651" s="70"/>
      <c r="AV1651" s="70"/>
      <c r="AW1651" s="70"/>
      <c r="AX1651" s="70"/>
      <c r="AY1651" s="70"/>
      <c r="AZ1651" s="70"/>
      <c r="BA1651" s="70"/>
      <c r="BB1651" s="70"/>
      <c r="BC1651" s="70"/>
      <c r="BD1651" s="70"/>
      <c r="BE1651" s="70"/>
      <c r="BF1651" s="70"/>
      <c r="BG1651" s="70"/>
      <c r="BH1651" s="70"/>
      <c r="BI1651" s="70"/>
      <c r="BJ1651" s="70"/>
      <c r="BK1651" s="70"/>
      <c r="AMD1651" s="70"/>
      <c r="AME1651" s="70"/>
      <c r="AMF1651" s="70"/>
      <c r="AMG1651" s="70"/>
      <c r="AMH1651" s="70"/>
      <c r="AMI1651" s="70"/>
      <c r="AMJ1651" s="70"/>
    </row>
    <row r="1652" spans="1:1024" s="70" customFormat="1" ht="37.9" customHeight="1" x14ac:dyDescent="0.25">
      <c r="A1652" s="123">
        <v>1649</v>
      </c>
      <c r="B1652" s="66"/>
      <c r="C1652" s="66" t="s">
        <v>7237</v>
      </c>
      <c r="D1652" s="66"/>
      <c r="E1652" s="67"/>
      <c r="F1652" s="67"/>
      <c r="G1652" s="66"/>
      <c r="H1652" s="68"/>
      <c r="I1652" s="69"/>
      <c r="J1652" s="67"/>
      <c r="K1652" s="66" t="s">
        <v>7238</v>
      </c>
      <c r="L1652" s="66"/>
      <c r="M1652" s="66"/>
      <c r="N1652" s="66"/>
      <c r="O1652" s="124"/>
    </row>
    <row r="1653" spans="1:1024" s="72" customFormat="1" ht="37.9" customHeight="1" x14ac:dyDescent="0.25">
      <c r="A1653" s="123">
        <v>1650</v>
      </c>
      <c r="B1653" s="53" t="s">
        <v>104</v>
      </c>
      <c r="C1653" s="53" t="s">
        <v>105</v>
      </c>
      <c r="D1653" s="53" t="s">
        <v>106</v>
      </c>
      <c r="E1653" s="73" t="s">
        <v>22</v>
      </c>
      <c r="F1653" s="73" t="s">
        <v>66</v>
      </c>
      <c r="G1653" s="74">
        <f>168*F1653</f>
        <v>2688</v>
      </c>
      <c r="H1653" s="75">
        <f t="shared" ref="H1653:H1679" si="69">G1653/0.8</f>
        <v>3360</v>
      </c>
      <c r="I1653" s="76">
        <v>6003.2</v>
      </c>
      <c r="J1653" s="77" t="s">
        <v>67</v>
      </c>
      <c r="K1653" s="66" t="s">
        <v>7237</v>
      </c>
      <c r="L1653" s="71" t="s">
        <v>7111</v>
      </c>
      <c r="M1653" s="78" t="s">
        <v>10</v>
      </c>
      <c r="N1653" s="78" t="s">
        <v>24</v>
      </c>
      <c r="O1653" s="128" t="s">
        <v>7137</v>
      </c>
      <c r="P1653" s="70"/>
      <c r="Q1653" s="70"/>
      <c r="R1653" s="70"/>
      <c r="S1653" s="70"/>
      <c r="T1653" s="70"/>
      <c r="U1653" s="70"/>
      <c r="V1653" s="70"/>
      <c r="W1653" s="70"/>
      <c r="X1653" s="70"/>
      <c r="Y1653" s="70"/>
      <c r="Z1653" s="70"/>
      <c r="AA1653" s="70"/>
      <c r="AB1653" s="70"/>
      <c r="AC1653" s="70"/>
      <c r="AD1653" s="70"/>
      <c r="AE1653" s="70"/>
      <c r="AF1653" s="70"/>
      <c r="AG1653" s="70"/>
      <c r="AH1653" s="70"/>
      <c r="AI1653" s="70"/>
      <c r="AJ1653" s="70"/>
      <c r="AK1653" s="70"/>
      <c r="AL1653" s="70"/>
      <c r="AM1653" s="70"/>
      <c r="AN1653" s="70"/>
      <c r="AO1653" s="70"/>
      <c r="AP1653" s="70"/>
      <c r="AQ1653" s="70"/>
      <c r="AR1653" s="70"/>
      <c r="AS1653" s="70"/>
      <c r="AT1653" s="70"/>
      <c r="AU1653" s="70"/>
      <c r="AV1653" s="70"/>
      <c r="AW1653" s="70"/>
      <c r="AX1653" s="70"/>
      <c r="AY1653" s="70"/>
      <c r="AZ1653" s="70"/>
      <c r="BA1653" s="70"/>
      <c r="BB1653" s="70"/>
      <c r="BC1653" s="70"/>
      <c r="BD1653" s="70"/>
      <c r="BE1653" s="70"/>
      <c r="BF1653" s="70"/>
      <c r="BG1653" s="70"/>
      <c r="BH1653" s="70"/>
      <c r="BI1653" s="70"/>
      <c r="BJ1653" s="70"/>
      <c r="BK1653" s="70"/>
      <c r="AMD1653" s="70"/>
      <c r="AME1653" s="70"/>
      <c r="AMF1653" s="70"/>
      <c r="AMG1653" s="70"/>
      <c r="AMH1653" s="70"/>
      <c r="AMI1653" s="70"/>
      <c r="AMJ1653" s="70"/>
    </row>
    <row r="1654" spans="1:1024" s="72" customFormat="1" ht="37.9" customHeight="1" x14ac:dyDescent="0.25">
      <c r="A1654" s="123">
        <v>1651</v>
      </c>
      <c r="B1654" s="53" t="s">
        <v>107</v>
      </c>
      <c r="C1654" s="53" t="s">
        <v>108</v>
      </c>
      <c r="D1654" s="53" t="s">
        <v>109</v>
      </c>
      <c r="E1654" s="73" t="s">
        <v>22</v>
      </c>
      <c r="F1654" s="73" t="s">
        <v>110</v>
      </c>
      <c r="G1654" s="74">
        <f>168*F1654</f>
        <v>2016</v>
      </c>
      <c r="H1654" s="75">
        <f t="shared" si="69"/>
        <v>2520</v>
      </c>
      <c r="I1654" s="76">
        <v>4513.6000000000004</v>
      </c>
      <c r="J1654" s="77" t="s">
        <v>67</v>
      </c>
      <c r="K1654" s="66" t="s">
        <v>7237</v>
      </c>
      <c r="L1654" s="71" t="s">
        <v>7111</v>
      </c>
      <c r="M1654" s="78" t="s">
        <v>10</v>
      </c>
      <c r="N1654" s="78" t="s">
        <v>24</v>
      </c>
      <c r="O1654" s="128" t="s">
        <v>7137</v>
      </c>
      <c r="P1654" s="70"/>
      <c r="Q1654" s="70"/>
      <c r="R1654" s="70"/>
      <c r="S1654" s="70"/>
      <c r="T1654" s="70"/>
      <c r="U1654" s="70"/>
      <c r="V1654" s="70"/>
      <c r="W1654" s="70"/>
      <c r="X1654" s="70"/>
      <c r="Y1654" s="70"/>
      <c r="Z1654" s="70"/>
      <c r="AA1654" s="70"/>
      <c r="AB1654" s="70"/>
      <c r="AC1654" s="70"/>
      <c r="AD1654" s="70"/>
      <c r="AE1654" s="70"/>
      <c r="AF1654" s="70"/>
      <c r="AG1654" s="70"/>
      <c r="AH1654" s="70"/>
      <c r="AI1654" s="70"/>
      <c r="AJ1654" s="70"/>
      <c r="AK1654" s="70"/>
      <c r="AL1654" s="70"/>
      <c r="AM1654" s="70"/>
      <c r="AN1654" s="70"/>
      <c r="AO1654" s="70"/>
      <c r="AP1654" s="70"/>
      <c r="AQ1654" s="70"/>
      <c r="AR1654" s="70"/>
      <c r="AS1654" s="70"/>
      <c r="AT1654" s="70"/>
      <c r="AU1654" s="70"/>
      <c r="AV1654" s="70"/>
      <c r="AW1654" s="70"/>
      <c r="AX1654" s="70"/>
      <c r="AY1654" s="70"/>
      <c r="AZ1654" s="70"/>
      <c r="BA1654" s="70"/>
      <c r="BB1654" s="70"/>
      <c r="BC1654" s="70"/>
      <c r="BD1654" s="70"/>
      <c r="BE1654" s="70"/>
      <c r="BF1654" s="70"/>
      <c r="BG1654" s="70"/>
      <c r="BH1654" s="70"/>
      <c r="BI1654" s="70"/>
      <c r="BJ1654" s="70"/>
      <c r="BK1654" s="70"/>
      <c r="AMD1654" s="70"/>
      <c r="AME1654" s="70"/>
      <c r="AMF1654" s="70"/>
      <c r="AMG1654" s="70"/>
      <c r="AMH1654" s="70"/>
      <c r="AMI1654" s="70"/>
      <c r="AMJ1654" s="70"/>
    </row>
    <row r="1655" spans="1:1024" s="72" customFormat="1" ht="28.7" customHeight="1" x14ac:dyDescent="0.25">
      <c r="A1655" s="123">
        <v>1652</v>
      </c>
      <c r="B1655" s="53" t="s">
        <v>510</v>
      </c>
      <c r="C1655" s="53" t="s">
        <v>511</v>
      </c>
      <c r="D1655" s="53" t="s">
        <v>512</v>
      </c>
      <c r="E1655" s="73" t="s">
        <v>22</v>
      </c>
      <c r="F1655" s="73">
        <v>18</v>
      </c>
      <c r="G1655" s="74">
        <f>125*F1655</f>
        <v>2250</v>
      </c>
      <c r="H1655" s="75">
        <f t="shared" si="69"/>
        <v>2812.5</v>
      </c>
      <c r="I1655" s="76">
        <v>15243.2</v>
      </c>
      <c r="J1655" s="77" t="s">
        <v>513</v>
      </c>
      <c r="K1655" s="66" t="s">
        <v>7237</v>
      </c>
      <c r="L1655" s="71" t="s">
        <v>7111</v>
      </c>
      <c r="M1655" s="78" t="s">
        <v>10</v>
      </c>
      <c r="N1655" s="78" t="s">
        <v>24</v>
      </c>
      <c r="O1655" s="130" t="s">
        <v>7184</v>
      </c>
      <c r="P1655" s="70"/>
      <c r="Q1655" s="70"/>
      <c r="R1655" s="70"/>
      <c r="S1655" s="70"/>
      <c r="T1655" s="70"/>
      <c r="U1655" s="70"/>
      <c r="V1655" s="70"/>
      <c r="W1655" s="70"/>
      <c r="X1655" s="70"/>
      <c r="Y1655" s="70"/>
      <c r="Z1655" s="70"/>
      <c r="AA1655" s="70"/>
      <c r="AB1655" s="70"/>
      <c r="AC1655" s="70"/>
      <c r="AD1655" s="70"/>
      <c r="AE1655" s="70"/>
      <c r="AF1655" s="70"/>
      <c r="AG1655" s="70"/>
      <c r="AH1655" s="70"/>
      <c r="AI1655" s="70"/>
      <c r="AJ1655" s="70"/>
      <c r="AK1655" s="70"/>
      <c r="AL1655" s="70"/>
      <c r="AM1655" s="70"/>
      <c r="AN1655" s="70"/>
      <c r="AO1655" s="70"/>
      <c r="AP1655" s="70"/>
      <c r="AQ1655" s="70"/>
      <c r="AR1655" s="70"/>
      <c r="AS1655" s="70"/>
      <c r="AT1655" s="70"/>
      <c r="AU1655" s="70"/>
      <c r="AV1655" s="70"/>
      <c r="AW1655" s="70"/>
      <c r="AX1655" s="70"/>
      <c r="AY1655" s="70"/>
      <c r="AZ1655" s="70"/>
      <c r="BA1655" s="70"/>
      <c r="BB1655" s="70"/>
      <c r="BC1655" s="70"/>
      <c r="BD1655" s="70"/>
      <c r="BE1655" s="70"/>
      <c r="BF1655" s="70"/>
      <c r="BG1655" s="70"/>
      <c r="BH1655" s="70"/>
      <c r="BI1655" s="70"/>
      <c r="BJ1655" s="70"/>
      <c r="BK1655" s="70"/>
      <c r="AMD1655" s="70"/>
      <c r="AME1655" s="70"/>
      <c r="AMF1655" s="70"/>
      <c r="AMG1655" s="70"/>
      <c r="AMH1655" s="70"/>
      <c r="AMI1655" s="70"/>
      <c r="AMJ1655" s="70"/>
    </row>
    <row r="1656" spans="1:1024" s="72" customFormat="1" ht="28.7" customHeight="1" x14ac:dyDescent="0.25">
      <c r="A1656" s="123">
        <v>1653</v>
      </c>
      <c r="B1656" s="53" t="s">
        <v>514</v>
      </c>
      <c r="C1656" s="53" t="s">
        <v>511</v>
      </c>
      <c r="D1656" s="53" t="s">
        <v>515</v>
      </c>
      <c r="E1656" s="73" t="s">
        <v>22</v>
      </c>
      <c r="F1656" s="73">
        <v>18</v>
      </c>
      <c r="G1656" s="74">
        <v>700</v>
      </c>
      <c r="H1656" s="75">
        <f t="shared" si="69"/>
        <v>875</v>
      </c>
      <c r="I1656" s="76">
        <v>15243.2</v>
      </c>
      <c r="J1656" s="77" t="s">
        <v>54</v>
      </c>
      <c r="K1656" s="66" t="s">
        <v>7237</v>
      </c>
      <c r="L1656" s="71" t="s">
        <v>7111</v>
      </c>
      <c r="M1656" s="78" t="s">
        <v>10</v>
      </c>
      <c r="N1656" s="78" t="s">
        <v>24</v>
      </c>
      <c r="O1656" s="130" t="s">
        <v>7184</v>
      </c>
      <c r="P1656" s="70"/>
      <c r="Q1656" s="70"/>
      <c r="R1656" s="70"/>
      <c r="S1656" s="70"/>
      <c r="T1656" s="70"/>
      <c r="U1656" s="70"/>
      <c r="V1656" s="70"/>
      <c r="W1656" s="70"/>
      <c r="X1656" s="70"/>
      <c r="Y1656" s="70"/>
      <c r="Z1656" s="70"/>
      <c r="AA1656" s="70"/>
      <c r="AB1656" s="70"/>
      <c r="AC1656" s="70"/>
      <c r="AD1656" s="70"/>
      <c r="AE1656" s="70"/>
      <c r="AF1656" s="70"/>
      <c r="AG1656" s="70"/>
      <c r="AH1656" s="70"/>
      <c r="AI1656" s="70"/>
      <c r="AJ1656" s="70"/>
      <c r="AK1656" s="70"/>
      <c r="AL1656" s="70"/>
      <c r="AM1656" s="70"/>
      <c r="AN1656" s="70"/>
      <c r="AO1656" s="70"/>
      <c r="AP1656" s="70"/>
      <c r="AQ1656" s="70"/>
      <c r="AR1656" s="70"/>
      <c r="AS1656" s="70"/>
      <c r="AT1656" s="70"/>
      <c r="AU1656" s="70"/>
      <c r="AV1656" s="70"/>
      <c r="AW1656" s="70"/>
      <c r="AX1656" s="70"/>
      <c r="AY1656" s="70"/>
      <c r="AZ1656" s="70"/>
      <c r="BA1656" s="70"/>
      <c r="BB1656" s="70"/>
      <c r="BC1656" s="70"/>
      <c r="BD1656" s="70"/>
      <c r="BE1656" s="70"/>
      <c r="BF1656" s="70"/>
      <c r="BG1656" s="70"/>
      <c r="BH1656" s="70"/>
      <c r="BI1656" s="70"/>
      <c r="BJ1656" s="70"/>
      <c r="BK1656" s="70"/>
      <c r="AMD1656" s="70"/>
      <c r="AME1656" s="70"/>
      <c r="AMF1656" s="70"/>
      <c r="AMG1656" s="70"/>
      <c r="AMH1656" s="70"/>
      <c r="AMI1656" s="70"/>
      <c r="AMJ1656" s="70"/>
    </row>
    <row r="1657" spans="1:1024" s="72" customFormat="1" ht="28.7" customHeight="1" x14ac:dyDescent="0.25">
      <c r="A1657" s="123">
        <v>1654</v>
      </c>
      <c r="B1657" s="53" t="s">
        <v>572</v>
      </c>
      <c r="C1657" s="53" t="s">
        <v>573</v>
      </c>
      <c r="D1657" s="53" t="s">
        <v>574</v>
      </c>
      <c r="E1657" s="73" t="s">
        <v>22</v>
      </c>
      <c r="F1657" s="73" t="s">
        <v>275</v>
      </c>
      <c r="G1657" s="74">
        <f t="shared" ref="G1657:G1663" si="70">168*F1657</f>
        <v>1008</v>
      </c>
      <c r="H1657" s="75">
        <f t="shared" si="69"/>
        <v>1260</v>
      </c>
      <c r="I1657" s="76">
        <v>2262.4</v>
      </c>
      <c r="J1657" s="77" t="s">
        <v>67</v>
      </c>
      <c r="K1657" s="66" t="s">
        <v>7237</v>
      </c>
      <c r="L1657" s="71" t="s">
        <v>7111</v>
      </c>
      <c r="M1657" s="78" t="s">
        <v>10</v>
      </c>
      <c r="N1657" s="78" t="s">
        <v>24</v>
      </c>
      <c r="O1657" s="128" t="s">
        <v>7137</v>
      </c>
      <c r="P1657" s="70"/>
      <c r="Q1657" s="70"/>
      <c r="R1657" s="70"/>
      <c r="S1657" s="70"/>
      <c r="T1657" s="70"/>
      <c r="U1657" s="70"/>
      <c r="V1657" s="70"/>
      <c r="W1657" s="70"/>
      <c r="X1657" s="70"/>
      <c r="Y1657" s="70"/>
      <c r="Z1657" s="70"/>
      <c r="AA1657" s="70"/>
      <c r="AB1657" s="70"/>
      <c r="AC1657" s="70"/>
      <c r="AD1657" s="70"/>
      <c r="AE1657" s="70"/>
      <c r="AF1657" s="70"/>
      <c r="AG1657" s="70"/>
      <c r="AH1657" s="70"/>
      <c r="AI1657" s="70"/>
      <c r="AJ1657" s="70"/>
      <c r="AK1657" s="70"/>
      <c r="AL1657" s="70"/>
      <c r="AM1657" s="70"/>
      <c r="AN1657" s="70"/>
      <c r="AO1657" s="70"/>
      <c r="AP1657" s="70"/>
      <c r="AQ1657" s="70"/>
      <c r="AR1657" s="70"/>
      <c r="AS1657" s="70"/>
      <c r="AT1657" s="70"/>
      <c r="AU1657" s="70"/>
      <c r="AV1657" s="70"/>
      <c r="AW1657" s="70"/>
      <c r="AX1657" s="70"/>
      <c r="AY1657" s="70"/>
      <c r="AZ1657" s="70"/>
      <c r="BA1657" s="70"/>
      <c r="BB1657" s="70"/>
      <c r="BC1657" s="70"/>
      <c r="BD1657" s="70"/>
      <c r="BE1657" s="70"/>
      <c r="BF1657" s="70"/>
      <c r="BG1657" s="70"/>
      <c r="BH1657" s="70"/>
      <c r="BI1657" s="70"/>
      <c r="BJ1657" s="70"/>
      <c r="BK1657" s="70"/>
      <c r="AMD1657" s="70"/>
      <c r="AME1657" s="70"/>
      <c r="AMF1657" s="70"/>
      <c r="AMG1657" s="70"/>
      <c r="AMH1657" s="70"/>
      <c r="AMI1657" s="70"/>
      <c r="AMJ1657" s="70"/>
    </row>
    <row r="1658" spans="1:1024" s="72" customFormat="1" ht="28.7" customHeight="1" x14ac:dyDescent="0.25">
      <c r="A1658" s="123">
        <v>1655</v>
      </c>
      <c r="B1658" s="53" t="s">
        <v>1310</v>
      </c>
      <c r="C1658" s="53" t="s">
        <v>1311</v>
      </c>
      <c r="D1658" s="53" t="s">
        <v>1312</v>
      </c>
      <c r="E1658" s="73" t="s">
        <v>22</v>
      </c>
      <c r="F1658" s="73" t="s">
        <v>239</v>
      </c>
      <c r="G1658" s="74">
        <f t="shared" si="70"/>
        <v>3024</v>
      </c>
      <c r="H1658" s="75">
        <f t="shared" si="69"/>
        <v>3780</v>
      </c>
      <c r="I1658" s="76">
        <v>6742.4</v>
      </c>
      <c r="J1658" s="77" t="s">
        <v>67</v>
      </c>
      <c r="K1658" s="66" t="s">
        <v>7237</v>
      </c>
      <c r="L1658" s="71" t="s">
        <v>7111</v>
      </c>
      <c r="M1658" s="78" t="s">
        <v>10</v>
      </c>
      <c r="N1658" s="78" t="s">
        <v>24</v>
      </c>
      <c r="O1658" s="128" t="s">
        <v>7137</v>
      </c>
      <c r="P1658" s="70"/>
      <c r="Q1658" s="70"/>
      <c r="R1658" s="70"/>
      <c r="S1658" s="70"/>
      <c r="T1658" s="70"/>
      <c r="U1658" s="70"/>
      <c r="V1658" s="70"/>
      <c r="W1658" s="70"/>
      <c r="X1658" s="70"/>
      <c r="Y1658" s="70"/>
      <c r="Z1658" s="70"/>
      <c r="AA1658" s="70"/>
      <c r="AB1658" s="70"/>
      <c r="AC1658" s="70"/>
      <c r="AD1658" s="70"/>
      <c r="AE1658" s="70"/>
      <c r="AF1658" s="70"/>
      <c r="AG1658" s="70"/>
      <c r="AH1658" s="70"/>
      <c r="AI1658" s="70"/>
      <c r="AJ1658" s="70"/>
      <c r="AK1658" s="70"/>
      <c r="AL1658" s="70"/>
      <c r="AM1658" s="70"/>
      <c r="AN1658" s="70"/>
      <c r="AO1658" s="70"/>
      <c r="AP1658" s="70"/>
      <c r="AQ1658" s="70"/>
      <c r="AR1658" s="70"/>
      <c r="AS1658" s="70"/>
      <c r="AT1658" s="70"/>
      <c r="AU1658" s="70"/>
      <c r="AV1658" s="70"/>
      <c r="AW1658" s="70"/>
      <c r="AX1658" s="70"/>
      <c r="AY1658" s="70"/>
      <c r="AZ1658" s="70"/>
      <c r="BA1658" s="70"/>
      <c r="BB1658" s="70"/>
      <c r="BC1658" s="70"/>
      <c r="BD1658" s="70"/>
      <c r="BE1658" s="70"/>
      <c r="BF1658" s="70"/>
      <c r="BG1658" s="70"/>
      <c r="BH1658" s="70"/>
      <c r="BI1658" s="70"/>
      <c r="BJ1658" s="70"/>
      <c r="BK1658" s="70"/>
      <c r="AMD1658" s="70"/>
      <c r="AME1658" s="70"/>
      <c r="AMF1658" s="70"/>
      <c r="AMG1658" s="70"/>
      <c r="AMH1658" s="70"/>
      <c r="AMI1658" s="70"/>
      <c r="AMJ1658" s="70"/>
    </row>
    <row r="1659" spans="1:1024" s="72" customFormat="1" ht="28.7" customHeight="1" x14ac:dyDescent="0.25">
      <c r="A1659" s="123">
        <v>1656</v>
      </c>
      <c r="B1659" s="53" t="s">
        <v>1313</v>
      </c>
      <c r="C1659" s="53" t="s">
        <v>1314</v>
      </c>
      <c r="D1659" s="53" t="s">
        <v>1315</v>
      </c>
      <c r="E1659" s="73" t="s">
        <v>22</v>
      </c>
      <c r="F1659" s="73" t="s">
        <v>75</v>
      </c>
      <c r="G1659" s="74">
        <f t="shared" si="70"/>
        <v>1680</v>
      </c>
      <c r="H1659" s="75">
        <f t="shared" si="69"/>
        <v>2100</v>
      </c>
      <c r="I1659" s="76">
        <v>3752</v>
      </c>
      <c r="J1659" s="77" t="s">
        <v>67</v>
      </c>
      <c r="K1659" s="66" t="s">
        <v>7237</v>
      </c>
      <c r="L1659" s="71" t="s">
        <v>7111</v>
      </c>
      <c r="M1659" s="78" t="s">
        <v>10</v>
      </c>
      <c r="N1659" s="78"/>
      <c r="O1659" s="128" t="s">
        <v>7137</v>
      </c>
      <c r="P1659" s="70"/>
      <c r="Q1659" s="70"/>
      <c r="R1659" s="70"/>
      <c r="S1659" s="70"/>
      <c r="T1659" s="70"/>
      <c r="U1659" s="70"/>
      <c r="V1659" s="70"/>
      <c r="W1659" s="70"/>
      <c r="X1659" s="70"/>
      <c r="Y1659" s="70"/>
      <c r="Z1659" s="70"/>
      <c r="AA1659" s="70"/>
      <c r="AB1659" s="70"/>
      <c r="AC1659" s="70"/>
      <c r="AD1659" s="70"/>
      <c r="AE1659" s="70"/>
      <c r="AF1659" s="70"/>
      <c r="AG1659" s="70"/>
      <c r="AH1659" s="70"/>
      <c r="AI1659" s="70"/>
      <c r="AJ1659" s="70"/>
      <c r="AK1659" s="70"/>
      <c r="AL1659" s="70"/>
      <c r="AM1659" s="70"/>
      <c r="AN1659" s="70"/>
      <c r="AO1659" s="70"/>
      <c r="AP1659" s="70"/>
      <c r="AQ1659" s="70"/>
      <c r="AR1659" s="70"/>
      <c r="AS1659" s="70"/>
      <c r="AT1659" s="70"/>
      <c r="AU1659" s="70"/>
      <c r="AV1659" s="70"/>
      <c r="AW1659" s="70"/>
      <c r="AX1659" s="70"/>
      <c r="AY1659" s="70"/>
      <c r="AZ1659" s="70"/>
      <c r="BA1659" s="70"/>
      <c r="BB1659" s="70"/>
      <c r="BC1659" s="70"/>
      <c r="BD1659" s="70"/>
      <c r="BE1659" s="70"/>
      <c r="BF1659" s="70"/>
      <c r="BG1659" s="70"/>
      <c r="BH1659" s="70"/>
      <c r="BI1659" s="70"/>
      <c r="BJ1659" s="70"/>
      <c r="BK1659" s="70"/>
      <c r="AMD1659" s="70"/>
      <c r="AME1659" s="70"/>
      <c r="AMF1659" s="70"/>
      <c r="AMG1659" s="70"/>
      <c r="AMH1659" s="70"/>
      <c r="AMI1659" s="70"/>
      <c r="AMJ1659" s="70"/>
    </row>
    <row r="1660" spans="1:1024" s="72" customFormat="1" ht="42.6" customHeight="1" x14ac:dyDescent="0.25">
      <c r="A1660" s="123">
        <v>1657</v>
      </c>
      <c r="B1660" s="53" t="s">
        <v>1316</v>
      </c>
      <c r="C1660" s="53" t="s">
        <v>1317</v>
      </c>
      <c r="D1660" s="53" t="s">
        <v>1318</v>
      </c>
      <c r="E1660" s="73" t="s">
        <v>22</v>
      </c>
      <c r="F1660" s="73" t="s">
        <v>288</v>
      </c>
      <c r="G1660" s="74">
        <f t="shared" si="70"/>
        <v>3360</v>
      </c>
      <c r="H1660" s="75">
        <f t="shared" si="69"/>
        <v>4200</v>
      </c>
      <c r="I1660" s="76">
        <v>7492.8</v>
      </c>
      <c r="J1660" s="77" t="s">
        <v>67</v>
      </c>
      <c r="K1660" s="66" t="s">
        <v>7237</v>
      </c>
      <c r="L1660" s="71" t="s">
        <v>7111</v>
      </c>
      <c r="M1660" s="78" t="s">
        <v>10</v>
      </c>
      <c r="N1660" s="78" t="s">
        <v>24</v>
      </c>
      <c r="O1660" s="128" t="s">
        <v>7137</v>
      </c>
      <c r="P1660" s="70"/>
      <c r="Q1660" s="70"/>
      <c r="R1660" s="70"/>
      <c r="S1660" s="70"/>
      <c r="T1660" s="70"/>
      <c r="U1660" s="70"/>
      <c r="V1660" s="70"/>
      <c r="W1660" s="70"/>
      <c r="X1660" s="70"/>
      <c r="Y1660" s="70"/>
      <c r="Z1660" s="70"/>
      <c r="AA1660" s="70"/>
      <c r="AB1660" s="70"/>
      <c r="AC1660" s="70"/>
      <c r="AD1660" s="70"/>
      <c r="AE1660" s="70"/>
      <c r="AF1660" s="70"/>
      <c r="AG1660" s="70"/>
      <c r="AH1660" s="70"/>
      <c r="AI1660" s="70"/>
      <c r="AJ1660" s="70"/>
      <c r="AK1660" s="70"/>
      <c r="AL1660" s="70"/>
      <c r="AM1660" s="70"/>
      <c r="AN1660" s="70"/>
      <c r="AO1660" s="70"/>
      <c r="AP1660" s="70"/>
      <c r="AQ1660" s="70"/>
      <c r="AR1660" s="70"/>
      <c r="AS1660" s="70"/>
      <c r="AT1660" s="70"/>
      <c r="AU1660" s="70"/>
      <c r="AV1660" s="70"/>
      <c r="AW1660" s="70"/>
      <c r="AX1660" s="70"/>
      <c r="AY1660" s="70"/>
      <c r="AZ1660" s="70"/>
      <c r="BA1660" s="70"/>
      <c r="BB1660" s="70"/>
      <c r="BC1660" s="70"/>
      <c r="BD1660" s="70"/>
      <c r="BE1660" s="70"/>
      <c r="BF1660" s="70"/>
      <c r="BG1660" s="70"/>
      <c r="BH1660" s="70"/>
      <c r="BI1660" s="70"/>
      <c r="BJ1660" s="70"/>
      <c r="BK1660" s="70"/>
      <c r="AMD1660" s="70"/>
      <c r="AME1660" s="70"/>
      <c r="AMF1660" s="70"/>
      <c r="AMG1660" s="70"/>
      <c r="AMH1660" s="70"/>
      <c r="AMI1660" s="70"/>
      <c r="AMJ1660" s="70"/>
    </row>
    <row r="1661" spans="1:1024" s="72" customFormat="1" ht="42.6" customHeight="1" x14ac:dyDescent="0.25">
      <c r="A1661" s="123">
        <v>1658</v>
      </c>
      <c r="B1661" s="53" t="s">
        <v>1319</v>
      </c>
      <c r="C1661" s="53" t="s">
        <v>1320</v>
      </c>
      <c r="D1661" s="53" t="s">
        <v>1321</v>
      </c>
      <c r="E1661" s="73" t="s">
        <v>22</v>
      </c>
      <c r="F1661" s="73" t="s">
        <v>1322</v>
      </c>
      <c r="G1661" s="74">
        <f t="shared" si="70"/>
        <v>4368</v>
      </c>
      <c r="H1661" s="75">
        <f t="shared" si="69"/>
        <v>5460</v>
      </c>
      <c r="I1661" s="76">
        <v>9828</v>
      </c>
      <c r="J1661" s="77" t="s">
        <v>67</v>
      </c>
      <c r="K1661" s="66" t="s">
        <v>7237</v>
      </c>
      <c r="L1661" s="71" t="s">
        <v>7111</v>
      </c>
      <c r="M1661" s="78" t="s">
        <v>10</v>
      </c>
      <c r="N1661" s="78"/>
      <c r="O1661" s="128" t="s">
        <v>7137</v>
      </c>
      <c r="P1661" s="70"/>
      <c r="Q1661" s="70"/>
      <c r="R1661" s="70"/>
      <c r="S1661" s="70"/>
      <c r="T1661" s="70"/>
      <c r="U1661" s="70"/>
      <c r="V1661" s="70"/>
      <c r="W1661" s="70"/>
      <c r="X1661" s="70"/>
      <c r="Y1661" s="70"/>
      <c r="Z1661" s="70"/>
      <c r="AA1661" s="70"/>
      <c r="AB1661" s="70"/>
      <c r="AC1661" s="70"/>
      <c r="AD1661" s="70"/>
      <c r="AE1661" s="70"/>
      <c r="AF1661" s="70"/>
      <c r="AG1661" s="70"/>
      <c r="AH1661" s="70"/>
      <c r="AI1661" s="70"/>
      <c r="AJ1661" s="70"/>
      <c r="AK1661" s="70"/>
      <c r="AL1661" s="70"/>
      <c r="AM1661" s="70"/>
      <c r="AN1661" s="70"/>
      <c r="AO1661" s="70"/>
      <c r="AP1661" s="70"/>
      <c r="AQ1661" s="70"/>
      <c r="AR1661" s="70"/>
      <c r="AS1661" s="70"/>
      <c r="AT1661" s="70"/>
      <c r="AU1661" s="70"/>
      <c r="AV1661" s="70"/>
      <c r="AW1661" s="70"/>
      <c r="AX1661" s="70"/>
      <c r="AY1661" s="70"/>
      <c r="AZ1661" s="70"/>
      <c r="BA1661" s="70"/>
      <c r="BB1661" s="70"/>
      <c r="BC1661" s="70"/>
      <c r="BD1661" s="70"/>
      <c r="BE1661" s="70"/>
      <c r="BF1661" s="70"/>
      <c r="BG1661" s="70"/>
      <c r="BH1661" s="70"/>
      <c r="BI1661" s="70"/>
      <c r="BJ1661" s="70"/>
      <c r="BK1661" s="70"/>
      <c r="AMD1661" s="70"/>
      <c r="AME1661" s="70"/>
      <c r="AMF1661" s="70"/>
      <c r="AMG1661" s="70"/>
      <c r="AMH1661" s="70"/>
      <c r="AMI1661" s="70"/>
      <c r="AMJ1661" s="70"/>
    </row>
    <row r="1662" spans="1:1024" s="72" customFormat="1" ht="42.6" customHeight="1" x14ac:dyDescent="0.25">
      <c r="A1662" s="123">
        <v>1659</v>
      </c>
      <c r="B1662" s="53" t="s">
        <v>1323</v>
      </c>
      <c r="C1662" s="53" t="s">
        <v>1324</v>
      </c>
      <c r="D1662" s="53" t="s">
        <v>1325</v>
      </c>
      <c r="E1662" s="73" t="s">
        <v>22</v>
      </c>
      <c r="F1662" s="73" t="s">
        <v>66</v>
      </c>
      <c r="G1662" s="74">
        <f t="shared" si="70"/>
        <v>2688</v>
      </c>
      <c r="H1662" s="75">
        <f t="shared" si="69"/>
        <v>3360</v>
      </c>
      <c r="I1662" s="76">
        <v>6003.2</v>
      </c>
      <c r="J1662" s="77" t="s">
        <v>67</v>
      </c>
      <c r="K1662" s="66" t="s">
        <v>7237</v>
      </c>
      <c r="L1662" s="71" t="s">
        <v>7111</v>
      </c>
      <c r="M1662" s="78" t="s">
        <v>10</v>
      </c>
      <c r="N1662" s="78" t="s">
        <v>24</v>
      </c>
      <c r="O1662" s="128" t="s">
        <v>7137</v>
      </c>
      <c r="P1662" s="70"/>
      <c r="Q1662" s="70"/>
      <c r="R1662" s="70"/>
      <c r="S1662" s="70"/>
      <c r="T1662" s="70"/>
      <c r="U1662" s="70"/>
      <c r="V1662" s="70"/>
      <c r="W1662" s="70"/>
      <c r="X1662" s="70"/>
      <c r="Y1662" s="70"/>
      <c r="Z1662" s="70"/>
      <c r="AA1662" s="70"/>
      <c r="AB1662" s="70"/>
      <c r="AC1662" s="70"/>
      <c r="AD1662" s="70"/>
      <c r="AE1662" s="70"/>
      <c r="AF1662" s="70"/>
      <c r="AG1662" s="70"/>
      <c r="AH1662" s="70"/>
      <c r="AI1662" s="70"/>
      <c r="AJ1662" s="70"/>
      <c r="AK1662" s="70"/>
      <c r="AL1662" s="70"/>
      <c r="AM1662" s="70"/>
      <c r="AN1662" s="70"/>
      <c r="AO1662" s="70"/>
      <c r="AP1662" s="70"/>
      <c r="AQ1662" s="70"/>
      <c r="AR1662" s="70"/>
      <c r="AS1662" s="70"/>
      <c r="AT1662" s="70"/>
      <c r="AU1662" s="70"/>
      <c r="AV1662" s="70"/>
      <c r="AW1662" s="70"/>
      <c r="AX1662" s="70"/>
      <c r="AY1662" s="70"/>
      <c r="AZ1662" s="70"/>
      <c r="BA1662" s="70"/>
      <c r="BB1662" s="70"/>
      <c r="BC1662" s="70"/>
      <c r="BD1662" s="70"/>
      <c r="BE1662" s="70"/>
      <c r="BF1662" s="70"/>
      <c r="BG1662" s="70"/>
      <c r="BH1662" s="70"/>
      <c r="BI1662" s="70"/>
      <c r="BJ1662" s="70"/>
      <c r="BK1662" s="70"/>
      <c r="AMD1662" s="70"/>
      <c r="AME1662" s="70"/>
      <c r="AMF1662" s="70"/>
      <c r="AMG1662" s="70"/>
      <c r="AMH1662" s="70"/>
      <c r="AMI1662" s="70"/>
      <c r="AMJ1662" s="70"/>
    </row>
    <row r="1663" spans="1:1024" s="72" customFormat="1" ht="28.7" customHeight="1" x14ac:dyDescent="0.25">
      <c r="A1663" s="123">
        <v>1660</v>
      </c>
      <c r="B1663" s="53" t="s">
        <v>1326</v>
      </c>
      <c r="C1663" s="53" t="s">
        <v>1327</v>
      </c>
      <c r="D1663" s="53" t="s">
        <v>1328</v>
      </c>
      <c r="E1663" s="73" t="s">
        <v>22</v>
      </c>
      <c r="F1663" s="73" t="s">
        <v>66</v>
      </c>
      <c r="G1663" s="74">
        <f t="shared" si="70"/>
        <v>2688</v>
      </c>
      <c r="H1663" s="75">
        <f t="shared" si="69"/>
        <v>3360</v>
      </c>
      <c r="I1663" s="76">
        <v>6003.2</v>
      </c>
      <c r="J1663" s="77" t="s">
        <v>67</v>
      </c>
      <c r="K1663" s="66" t="s">
        <v>7237</v>
      </c>
      <c r="L1663" s="71" t="s">
        <v>7111</v>
      </c>
      <c r="M1663" s="78" t="s">
        <v>10</v>
      </c>
      <c r="N1663" s="78" t="s">
        <v>24</v>
      </c>
      <c r="O1663" s="128" t="s">
        <v>7137</v>
      </c>
      <c r="P1663" s="70"/>
      <c r="Q1663" s="70"/>
      <c r="R1663" s="70"/>
      <c r="S1663" s="70"/>
      <c r="T1663" s="70"/>
      <c r="U1663" s="70"/>
      <c r="V1663" s="70"/>
      <c r="W1663" s="70"/>
      <c r="X1663" s="70"/>
      <c r="Y1663" s="70"/>
      <c r="Z1663" s="70"/>
      <c r="AA1663" s="70"/>
      <c r="AB1663" s="70"/>
      <c r="AC1663" s="70"/>
      <c r="AD1663" s="70"/>
      <c r="AE1663" s="70"/>
      <c r="AF1663" s="70"/>
      <c r="AG1663" s="70"/>
      <c r="AH1663" s="70"/>
      <c r="AI1663" s="70"/>
      <c r="AJ1663" s="70"/>
      <c r="AK1663" s="70"/>
      <c r="AL1663" s="70"/>
      <c r="AM1663" s="70"/>
      <c r="AN1663" s="70"/>
      <c r="AO1663" s="70"/>
      <c r="AP1663" s="70"/>
      <c r="AQ1663" s="70"/>
      <c r="AR1663" s="70"/>
      <c r="AS1663" s="70"/>
      <c r="AT1663" s="70"/>
      <c r="AU1663" s="70"/>
      <c r="AV1663" s="70"/>
      <c r="AW1663" s="70"/>
      <c r="AX1663" s="70"/>
      <c r="AY1663" s="70"/>
      <c r="AZ1663" s="70"/>
      <c r="BA1663" s="70"/>
      <c r="BB1663" s="70"/>
      <c r="BC1663" s="70"/>
      <c r="BD1663" s="70"/>
      <c r="BE1663" s="70"/>
      <c r="BF1663" s="70"/>
      <c r="BG1663" s="70"/>
      <c r="BH1663" s="70"/>
      <c r="BI1663" s="70"/>
      <c r="BJ1663" s="70"/>
      <c r="BK1663" s="70"/>
      <c r="AMD1663" s="70"/>
      <c r="AME1663" s="70"/>
      <c r="AMF1663" s="70"/>
      <c r="AMG1663" s="70"/>
      <c r="AMH1663" s="70"/>
      <c r="AMI1663" s="70"/>
      <c r="AMJ1663" s="70"/>
    </row>
    <row r="1664" spans="1:1024" s="72" customFormat="1" ht="28.7" customHeight="1" x14ac:dyDescent="0.25">
      <c r="A1664" s="123">
        <v>1661</v>
      </c>
      <c r="B1664" s="53" t="s">
        <v>1329</v>
      </c>
      <c r="C1664" s="53" t="s">
        <v>1330</v>
      </c>
      <c r="D1664" s="53" t="s">
        <v>1331</v>
      </c>
      <c r="E1664" s="73" t="s">
        <v>22</v>
      </c>
      <c r="F1664" s="73" t="s">
        <v>1332</v>
      </c>
      <c r="G1664" s="74">
        <v>1980</v>
      </c>
      <c r="H1664" s="75">
        <f t="shared" si="69"/>
        <v>2475</v>
      </c>
      <c r="I1664" s="76">
        <v>4455</v>
      </c>
      <c r="J1664" s="77" t="s">
        <v>71</v>
      </c>
      <c r="K1664" s="66" t="s">
        <v>7237</v>
      </c>
      <c r="L1664" s="71" t="s">
        <v>7111</v>
      </c>
      <c r="M1664" s="78" t="s">
        <v>10</v>
      </c>
      <c r="N1664" s="78"/>
      <c r="O1664" s="125" t="s">
        <v>7324</v>
      </c>
      <c r="P1664" s="70"/>
      <c r="Q1664" s="70"/>
      <c r="R1664" s="70"/>
      <c r="S1664" s="70"/>
      <c r="T1664" s="70"/>
      <c r="U1664" s="70"/>
      <c r="V1664" s="70"/>
      <c r="W1664" s="70"/>
      <c r="X1664" s="70"/>
      <c r="Y1664" s="70"/>
      <c r="Z1664" s="70"/>
      <c r="AA1664" s="70"/>
      <c r="AB1664" s="70"/>
      <c r="AC1664" s="70"/>
      <c r="AD1664" s="70"/>
      <c r="AE1664" s="70"/>
      <c r="AF1664" s="70"/>
      <c r="AG1664" s="70"/>
      <c r="AH1664" s="70"/>
      <c r="AI1664" s="70"/>
      <c r="AJ1664" s="70"/>
      <c r="AK1664" s="70"/>
      <c r="AL1664" s="70"/>
      <c r="AM1664" s="70"/>
      <c r="AN1664" s="70"/>
      <c r="AO1664" s="70"/>
      <c r="AP1664" s="70"/>
      <c r="AQ1664" s="70"/>
      <c r="AR1664" s="70"/>
      <c r="AS1664" s="70"/>
      <c r="AT1664" s="70"/>
      <c r="AU1664" s="70"/>
      <c r="AV1664" s="70"/>
      <c r="AW1664" s="70"/>
      <c r="AX1664" s="70"/>
      <c r="AY1664" s="70"/>
      <c r="AZ1664" s="70"/>
      <c r="BA1664" s="70"/>
      <c r="BB1664" s="70"/>
      <c r="BC1664" s="70"/>
      <c r="BD1664" s="70"/>
      <c r="BE1664" s="70"/>
      <c r="BF1664" s="70"/>
      <c r="BG1664" s="70"/>
      <c r="BH1664" s="70"/>
      <c r="BI1664" s="70"/>
      <c r="BJ1664" s="70"/>
      <c r="BK1664" s="70"/>
      <c r="AMD1664" s="70"/>
      <c r="AME1664" s="70"/>
      <c r="AMF1664" s="70"/>
      <c r="AMG1664" s="70"/>
      <c r="AMH1664" s="70"/>
      <c r="AMI1664" s="70"/>
      <c r="AMJ1664" s="70"/>
    </row>
    <row r="1665" spans="1:1024" s="72" customFormat="1" ht="28.7" customHeight="1" x14ac:dyDescent="0.25">
      <c r="A1665" s="123">
        <v>1662</v>
      </c>
      <c r="B1665" s="53" t="s">
        <v>1333</v>
      </c>
      <c r="C1665" s="53" t="s">
        <v>1334</v>
      </c>
      <c r="D1665" s="53" t="s">
        <v>1335</v>
      </c>
      <c r="E1665" s="73" t="s">
        <v>22</v>
      </c>
      <c r="F1665" s="73" t="s">
        <v>75</v>
      </c>
      <c r="G1665" s="79">
        <v>425</v>
      </c>
      <c r="H1665" s="75">
        <f t="shared" si="69"/>
        <v>531.25</v>
      </c>
      <c r="I1665" s="76">
        <v>955.8</v>
      </c>
      <c r="J1665" s="77" t="s">
        <v>54</v>
      </c>
      <c r="K1665" s="66" t="s">
        <v>7237</v>
      </c>
      <c r="L1665" s="71" t="s">
        <v>7111</v>
      </c>
      <c r="M1665" s="78" t="s">
        <v>10</v>
      </c>
      <c r="N1665" s="78"/>
      <c r="O1665" s="125" t="s">
        <v>7325</v>
      </c>
      <c r="P1665" s="70"/>
      <c r="Q1665" s="70"/>
      <c r="R1665" s="70"/>
      <c r="S1665" s="70"/>
      <c r="T1665" s="70"/>
      <c r="U1665" s="70"/>
      <c r="V1665" s="70"/>
      <c r="W1665" s="70"/>
      <c r="X1665" s="70"/>
      <c r="Y1665" s="70"/>
      <c r="Z1665" s="70"/>
      <c r="AA1665" s="70"/>
      <c r="AB1665" s="70"/>
      <c r="AC1665" s="70"/>
      <c r="AD1665" s="70"/>
      <c r="AE1665" s="70"/>
      <c r="AF1665" s="70"/>
      <c r="AG1665" s="70"/>
      <c r="AH1665" s="70"/>
      <c r="AI1665" s="70"/>
      <c r="AJ1665" s="70"/>
      <c r="AK1665" s="70"/>
      <c r="AL1665" s="70"/>
      <c r="AM1665" s="70"/>
      <c r="AN1665" s="70"/>
      <c r="AO1665" s="70"/>
      <c r="AP1665" s="70"/>
      <c r="AQ1665" s="70"/>
      <c r="AR1665" s="70"/>
      <c r="AS1665" s="70"/>
      <c r="AT1665" s="70"/>
      <c r="AU1665" s="70"/>
      <c r="AV1665" s="70"/>
      <c r="AW1665" s="70"/>
      <c r="AX1665" s="70"/>
      <c r="AY1665" s="70"/>
      <c r="AZ1665" s="70"/>
      <c r="BA1665" s="70"/>
      <c r="BB1665" s="70"/>
      <c r="BC1665" s="70"/>
      <c r="BD1665" s="70"/>
      <c r="BE1665" s="70"/>
      <c r="BF1665" s="70"/>
      <c r="BG1665" s="70"/>
      <c r="BH1665" s="70"/>
      <c r="BI1665" s="70"/>
      <c r="BJ1665" s="70"/>
      <c r="BK1665" s="70"/>
      <c r="AMD1665" s="70"/>
      <c r="AME1665" s="70"/>
      <c r="AMF1665" s="70"/>
      <c r="AMG1665" s="70"/>
      <c r="AMH1665" s="70"/>
      <c r="AMI1665" s="70"/>
      <c r="AMJ1665" s="70"/>
    </row>
    <row r="1666" spans="1:1024" s="72" customFormat="1" ht="28.7" customHeight="1" x14ac:dyDescent="0.25">
      <c r="A1666" s="123">
        <v>1663</v>
      </c>
      <c r="B1666" s="53" t="s">
        <v>1336</v>
      </c>
      <c r="C1666" s="53" t="s">
        <v>1337</v>
      </c>
      <c r="D1666" s="53" t="s">
        <v>1338</v>
      </c>
      <c r="E1666" s="73" t="s">
        <v>22</v>
      </c>
      <c r="F1666" s="73" t="s">
        <v>75</v>
      </c>
      <c r="G1666" s="79">
        <v>425</v>
      </c>
      <c r="H1666" s="75">
        <f t="shared" si="69"/>
        <v>531.25</v>
      </c>
      <c r="I1666" s="76">
        <v>955.8</v>
      </c>
      <c r="J1666" s="77" t="s">
        <v>54</v>
      </c>
      <c r="K1666" s="66" t="s">
        <v>7237</v>
      </c>
      <c r="L1666" s="71" t="s">
        <v>7111</v>
      </c>
      <c r="M1666" s="78" t="s">
        <v>10</v>
      </c>
      <c r="N1666" s="78"/>
      <c r="O1666" s="125" t="s">
        <v>7325</v>
      </c>
      <c r="P1666" s="70"/>
      <c r="Q1666" s="70"/>
      <c r="R1666" s="70"/>
      <c r="S1666" s="70"/>
      <c r="T1666" s="70"/>
      <c r="U1666" s="70"/>
      <c r="V1666" s="70"/>
      <c r="W1666" s="70"/>
      <c r="X1666" s="70"/>
      <c r="Y1666" s="70"/>
      <c r="Z1666" s="70"/>
      <c r="AA1666" s="70"/>
      <c r="AB1666" s="70"/>
      <c r="AC1666" s="70"/>
      <c r="AD1666" s="70"/>
      <c r="AE1666" s="70"/>
      <c r="AF1666" s="70"/>
      <c r="AG1666" s="70"/>
      <c r="AH1666" s="70"/>
      <c r="AI1666" s="70"/>
      <c r="AJ1666" s="70"/>
      <c r="AK1666" s="70"/>
      <c r="AL1666" s="70"/>
      <c r="AM1666" s="70"/>
      <c r="AN1666" s="70"/>
      <c r="AO1666" s="70"/>
      <c r="AP1666" s="70"/>
      <c r="AQ1666" s="70"/>
      <c r="AR1666" s="70"/>
      <c r="AS1666" s="70"/>
      <c r="AT1666" s="70"/>
      <c r="AU1666" s="70"/>
      <c r="AV1666" s="70"/>
      <c r="AW1666" s="70"/>
      <c r="AX1666" s="70"/>
      <c r="AY1666" s="70"/>
      <c r="AZ1666" s="70"/>
      <c r="BA1666" s="70"/>
      <c r="BB1666" s="70"/>
      <c r="BC1666" s="70"/>
      <c r="BD1666" s="70"/>
      <c r="BE1666" s="70"/>
      <c r="BF1666" s="70"/>
      <c r="BG1666" s="70"/>
      <c r="BH1666" s="70"/>
      <c r="BI1666" s="70"/>
      <c r="BJ1666" s="70"/>
      <c r="BK1666" s="70"/>
      <c r="AMD1666" s="70"/>
      <c r="AME1666" s="70"/>
      <c r="AMF1666" s="70"/>
      <c r="AMG1666" s="70"/>
      <c r="AMH1666" s="70"/>
      <c r="AMI1666" s="70"/>
      <c r="AMJ1666" s="70"/>
    </row>
    <row r="1667" spans="1:1024" s="72" customFormat="1" ht="28.7" customHeight="1" x14ac:dyDescent="0.25">
      <c r="A1667" s="123">
        <v>1664</v>
      </c>
      <c r="B1667" s="53" t="s">
        <v>1339</v>
      </c>
      <c r="C1667" s="53" t="s">
        <v>1340</v>
      </c>
      <c r="D1667" s="53" t="s">
        <v>1341</v>
      </c>
      <c r="E1667" s="73" t="s">
        <v>22</v>
      </c>
      <c r="F1667" s="73" t="s">
        <v>75</v>
      </c>
      <c r="G1667" s="79">
        <v>425</v>
      </c>
      <c r="H1667" s="75">
        <f t="shared" si="69"/>
        <v>531.25</v>
      </c>
      <c r="I1667" s="76">
        <v>955.8</v>
      </c>
      <c r="J1667" s="77" t="s">
        <v>54</v>
      </c>
      <c r="K1667" s="66" t="s">
        <v>7237</v>
      </c>
      <c r="L1667" s="71" t="s">
        <v>7111</v>
      </c>
      <c r="M1667" s="78" t="s">
        <v>10</v>
      </c>
      <c r="N1667" s="78"/>
      <c r="O1667" s="125" t="s">
        <v>7325</v>
      </c>
      <c r="P1667" s="70"/>
      <c r="Q1667" s="70"/>
      <c r="R1667" s="70"/>
      <c r="S1667" s="70"/>
      <c r="T1667" s="70"/>
      <c r="U1667" s="70"/>
      <c r="V1667" s="70"/>
      <c r="W1667" s="70"/>
      <c r="X1667" s="70"/>
      <c r="Y1667" s="70"/>
      <c r="Z1667" s="70"/>
      <c r="AA1667" s="70"/>
      <c r="AB1667" s="70"/>
      <c r="AC1667" s="70"/>
      <c r="AD1667" s="70"/>
      <c r="AE1667" s="70"/>
      <c r="AF1667" s="70"/>
      <c r="AG1667" s="70"/>
      <c r="AH1667" s="70"/>
      <c r="AI1667" s="70"/>
      <c r="AJ1667" s="70"/>
      <c r="AK1667" s="70"/>
      <c r="AL1667" s="70"/>
      <c r="AM1667" s="70"/>
      <c r="AN1667" s="70"/>
      <c r="AO1667" s="70"/>
      <c r="AP1667" s="70"/>
      <c r="AQ1667" s="70"/>
      <c r="AR1667" s="70"/>
      <c r="AS1667" s="70"/>
      <c r="AT1667" s="70"/>
      <c r="AU1667" s="70"/>
      <c r="AV1667" s="70"/>
      <c r="AW1667" s="70"/>
      <c r="AX1667" s="70"/>
      <c r="AY1667" s="70"/>
      <c r="AZ1667" s="70"/>
      <c r="BA1667" s="70"/>
      <c r="BB1667" s="70"/>
      <c r="BC1667" s="70"/>
      <c r="BD1667" s="70"/>
      <c r="BE1667" s="70"/>
      <c r="BF1667" s="70"/>
      <c r="BG1667" s="70"/>
      <c r="BH1667" s="70"/>
      <c r="BI1667" s="70"/>
      <c r="BJ1667" s="70"/>
      <c r="BK1667" s="70"/>
      <c r="AMD1667" s="70"/>
      <c r="AME1667" s="70"/>
      <c r="AMF1667" s="70"/>
      <c r="AMG1667" s="70"/>
      <c r="AMH1667" s="70"/>
      <c r="AMI1667" s="70"/>
      <c r="AMJ1667" s="70"/>
    </row>
    <row r="1668" spans="1:1024" s="72" customFormat="1" ht="28.7" customHeight="1" x14ac:dyDescent="0.25">
      <c r="A1668" s="123">
        <v>1665</v>
      </c>
      <c r="B1668" s="53" t="s">
        <v>1342</v>
      </c>
      <c r="C1668" s="53" t="s">
        <v>1343</v>
      </c>
      <c r="D1668" s="53" t="s">
        <v>1344</v>
      </c>
      <c r="E1668" s="73" t="s">
        <v>22</v>
      </c>
      <c r="F1668" s="73" t="s">
        <v>288</v>
      </c>
      <c r="G1668" s="74">
        <f>100*F1668</f>
        <v>2000</v>
      </c>
      <c r="H1668" s="75">
        <f t="shared" si="69"/>
        <v>2500</v>
      </c>
      <c r="I1668" s="82">
        <v>4500</v>
      </c>
      <c r="J1668" s="77" t="s">
        <v>1345</v>
      </c>
      <c r="K1668" s="66" t="s">
        <v>7237</v>
      </c>
      <c r="L1668" s="71" t="s">
        <v>7111</v>
      </c>
      <c r="M1668" s="78" t="s">
        <v>10</v>
      </c>
      <c r="N1668" s="78"/>
      <c r="O1668" s="125" t="s">
        <v>7326</v>
      </c>
      <c r="P1668" s="70"/>
      <c r="Q1668" s="70"/>
      <c r="R1668" s="70"/>
      <c r="S1668" s="70"/>
      <c r="T1668" s="70"/>
      <c r="U1668" s="70"/>
      <c r="V1668" s="70"/>
      <c r="W1668" s="70"/>
      <c r="X1668" s="70"/>
      <c r="Y1668" s="70"/>
      <c r="Z1668" s="70"/>
      <c r="AA1668" s="70"/>
      <c r="AB1668" s="70"/>
      <c r="AC1668" s="70"/>
      <c r="AD1668" s="70"/>
      <c r="AE1668" s="70"/>
      <c r="AF1668" s="70"/>
      <c r="AG1668" s="70"/>
      <c r="AH1668" s="70"/>
      <c r="AI1668" s="70"/>
      <c r="AJ1668" s="70"/>
      <c r="AK1668" s="70"/>
      <c r="AL1668" s="70"/>
      <c r="AM1668" s="70"/>
      <c r="AN1668" s="70"/>
      <c r="AO1668" s="70"/>
      <c r="AP1668" s="70"/>
      <c r="AQ1668" s="70"/>
      <c r="AR1668" s="70"/>
      <c r="AS1668" s="70"/>
      <c r="AT1668" s="70"/>
      <c r="AU1668" s="70"/>
      <c r="AV1668" s="70"/>
      <c r="AW1668" s="70"/>
      <c r="AX1668" s="70"/>
      <c r="AY1668" s="70"/>
      <c r="AZ1668" s="70"/>
      <c r="BA1668" s="70"/>
      <c r="BB1668" s="70"/>
      <c r="BC1668" s="70"/>
      <c r="BD1668" s="70"/>
      <c r="BE1668" s="70"/>
      <c r="BF1668" s="70"/>
      <c r="BG1668" s="70"/>
      <c r="BH1668" s="70"/>
      <c r="BI1668" s="70"/>
      <c r="BJ1668" s="70"/>
      <c r="BK1668" s="70"/>
      <c r="AMD1668" s="70"/>
      <c r="AME1668" s="70"/>
      <c r="AMF1668" s="70"/>
      <c r="AMG1668" s="70"/>
      <c r="AMH1668" s="70"/>
      <c r="AMI1668" s="70"/>
      <c r="AMJ1668" s="70"/>
    </row>
    <row r="1669" spans="1:1024" s="72" customFormat="1" ht="28.7" customHeight="1" x14ac:dyDescent="0.25">
      <c r="A1669" s="123">
        <v>1666</v>
      </c>
      <c r="B1669" s="53" t="s">
        <v>1346</v>
      </c>
      <c r="C1669" s="53" t="s">
        <v>1347</v>
      </c>
      <c r="D1669" s="53" t="s">
        <v>1348</v>
      </c>
      <c r="E1669" s="73" t="s">
        <v>22</v>
      </c>
      <c r="F1669" s="73" t="s">
        <v>288</v>
      </c>
      <c r="G1669" s="74">
        <f>100*F1669</f>
        <v>2000</v>
      </c>
      <c r="H1669" s="75">
        <f t="shared" si="69"/>
        <v>2500</v>
      </c>
      <c r="I1669" s="82">
        <v>4500</v>
      </c>
      <c r="J1669" s="77" t="s">
        <v>1345</v>
      </c>
      <c r="K1669" s="66" t="s">
        <v>7237</v>
      </c>
      <c r="L1669" s="71" t="s">
        <v>7111</v>
      </c>
      <c r="M1669" s="78" t="s">
        <v>10</v>
      </c>
      <c r="N1669" s="78"/>
      <c r="O1669" s="125" t="s">
        <v>7326</v>
      </c>
      <c r="P1669" s="70"/>
      <c r="Q1669" s="70"/>
      <c r="R1669" s="70"/>
      <c r="S1669" s="70"/>
      <c r="T1669" s="70"/>
      <c r="U1669" s="70"/>
      <c r="V1669" s="70"/>
      <c r="W1669" s="70"/>
      <c r="X1669" s="70"/>
      <c r="Y1669" s="70"/>
      <c r="Z1669" s="70"/>
      <c r="AA1669" s="70"/>
      <c r="AB1669" s="70"/>
      <c r="AC1669" s="70"/>
      <c r="AD1669" s="70"/>
      <c r="AE1669" s="70"/>
      <c r="AF1669" s="70"/>
      <c r="AG1669" s="70"/>
      <c r="AH1669" s="70"/>
      <c r="AI1669" s="70"/>
      <c r="AJ1669" s="70"/>
      <c r="AK1669" s="70"/>
      <c r="AL1669" s="70"/>
      <c r="AM1669" s="70"/>
      <c r="AN1669" s="70"/>
      <c r="AO1669" s="70"/>
      <c r="AP1669" s="70"/>
      <c r="AQ1669" s="70"/>
      <c r="AR1669" s="70"/>
      <c r="AS1669" s="70"/>
      <c r="AT1669" s="70"/>
      <c r="AU1669" s="70"/>
      <c r="AV1669" s="70"/>
      <c r="AW1669" s="70"/>
      <c r="AX1669" s="70"/>
      <c r="AY1669" s="70"/>
      <c r="AZ1669" s="70"/>
      <c r="BA1669" s="70"/>
      <c r="BB1669" s="70"/>
      <c r="BC1669" s="70"/>
      <c r="BD1669" s="70"/>
      <c r="BE1669" s="70"/>
      <c r="BF1669" s="70"/>
      <c r="BG1669" s="70"/>
      <c r="BH1669" s="70"/>
      <c r="BI1669" s="70"/>
      <c r="BJ1669" s="70"/>
      <c r="BK1669" s="70"/>
      <c r="AMD1669" s="70"/>
      <c r="AME1669" s="70"/>
      <c r="AMF1669" s="70"/>
      <c r="AMG1669" s="70"/>
      <c r="AMH1669" s="70"/>
      <c r="AMI1669" s="70"/>
      <c r="AMJ1669" s="70"/>
    </row>
    <row r="1670" spans="1:1024" s="72" customFormat="1" ht="28.7" customHeight="1" x14ac:dyDescent="0.25">
      <c r="A1670" s="123">
        <v>1667</v>
      </c>
      <c r="B1670" s="53" t="s">
        <v>1349</v>
      </c>
      <c r="C1670" s="53" t="s">
        <v>1350</v>
      </c>
      <c r="D1670" s="53" t="s">
        <v>1351</v>
      </c>
      <c r="E1670" s="73" t="s">
        <v>22</v>
      </c>
      <c r="F1670" s="73" t="s">
        <v>1332</v>
      </c>
      <c r="G1670" s="74">
        <f>100*F1670</f>
        <v>2300</v>
      </c>
      <c r="H1670" s="75">
        <f t="shared" si="69"/>
        <v>2875</v>
      </c>
      <c r="I1670" s="82">
        <v>5175</v>
      </c>
      <c r="J1670" s="77" t="s">
        <v>1345</v>
      </c>
      <c r="K1670" s="66" t="s">
        <v>7237</v>
      </c>
      <c r="L1670" s="71" t="s">
        <v>7111</v>
      </c>
      <c r="M1670" s="78" t="s">
        <v>10</v>
      </c>
      <c r="N1670" s="78"/>
      <c r="O1670" s="125" t="s">
        <v>7326</v>
      </c>
      <c r="P1670" s="70"/>
      <c r="Q1670" s="70"/>
      <c r="R1670" s="70"/>
      <c r="S1670" s="70"/>
      <c r="T1670" s="70"/>
      <c r="U1670" s="70"/>
      <c r="V1670" s="70"/>
      <c r="W1670" s="70"/>
      <c r="X1670" s="70"/>
      <c r="Y1670" s="70"/>
      <c r="Z1670" s="70"/>
      <c r="AA1670" s="70"/>
      <c r="AB1670" s="70"/>
      <c r="AC1670" s="70"/>
      <c r="AD1670" s="70"/>
      <c r="AE1670" s="70"/>
      <c r="AF1670" s="70"/>
      <c r="AG1670" s="70"/>
      <c r="AH1670" s="70"/>
      <c r="AI1670" s="70"/>
      <c r="AJ1670" s="70"/>
      <c r="AK1670" s="70"/>
      <c r="AL1670" s="70"/>
      <c r="AM1670" s="70"/>
      <c r="AN1670" s="70"/>
      <c r="AO1670" s="70"/>
      <c r="AP1670" s="70"/>
      <c r="AQ1670" s="70"/>
      <c r="AR1670" s="70"/>
      <c r="AS1670" s="70"/>
      <c r="AT1670" s="70"/>
      <c r="AU1670" s="70"/>
      <c r="AV1670" s="70"/>
      <c r="AW1670" s="70"/>
      <c r="AX1670" s="70"/>
      <c r="AY1670" s="70"/>
      <c r="AZ1670" s="70"/>
      <c r="BA1670" s="70"/>
      <c r="BB1670" s="70"/>
      <c r="BC1670" s="70"/>
      <c r="BD1670" s="70"/>
      <c r="BE1670" s="70"/>
      <c r="BF1670" s="70"/>
      <c r="BG1670" s="70"/>
      <c r="BH1670" s="70"/>
      <c r="BI1670" s="70"/>
      <c r="BJ1670" s="70"/>
      <c r="BK1670" s="70"/>
      <c r="AMD1670" s="70"/>
      <c r="AME1670" s="70"/>
      <c r="AMF1670" s="70"/>
      <c r="AMG1670" s="70"/>
      <c r="AMH1670" s="70"/>
      <c r="AMI1670" s="70"/>
      <c r="AMJ1670" s="70"/>
    </row>
    <row r="1671" spans="1:1024" s="72" customFormat="1" ht="28.7" customHeight="1" x14ac:dyDescent="0.25">
      <c r="A1671" s="123">
        <v>1668</v>
      </c>
      <c r="B1671" s="53" t="s">
        <v>1352</v>
      </c>
      <c r="C1671" s="53" t="s">
        <v>1353</v>
      </c>
      <c r="D1671" s="53" t="s">
        <v>1354</v>
      </c>
      <c r="E1671" s="73" t="s">
        <v>22</v>
      </c>
      <c r="F1671" s="73" t="s">
        <v>145</v>
      </c>
      <c r="G1671" s="79">
        <v>455</v>
      </c>
      <c r="H1671" s="75">
        <f t="shared" si="69"/>
        <v>568.75</v>
      </c>
      <c r="I1671" s="76">
        <v>1023.75</v>
      </c>
      <c r="J1671" s="77" t="s">
        <v>54</v>
      </c>
      <c r="K1671" s="66" t="s">
        <v>7237</v>
      </c>
      <c r="L1671" s="71" t="s">
        <v>7111</v>
      </c>
      <c r="M1671" s="78" t="s">
        <v>10</v>
      </c>
      <c r="N1671" s="78"/>
      <c r="O1671" s="125" t="s">
        <v>7327</v>
      </c>
      <c r="P1671" s="70"/>
      <c r="Q1671" s="70"/>
      <c r="R1671" s="70"/>
      <c r="S1671" s="70"/>
      <c r="T1671" s="70"/>
      <c r="U1671" s="70"/>
      <c r="V1671" s="70"/>
      <c r="W1671" s="70"/>
      <c r="X1671" s="70"/>
      <c r="Y1671" s="70"/>
      <c r="Z1671" s="70"/>
      <c r="AA1671" s="70"/>
      <c r="AB1671" s="70"/>
      <c r="AC1671" s="70"/>
      <c r="AD1671" s="70"/>
      <c r="AE1671" s="70"/>
      <c r="AF1671" s="70"/>
      <c r="AG1671" s="70"/>
      <c r="AH1671" s="70"/>
      <c r="AI1671" s="70"/>
      <c r="AJ1671" s="70"/>
      <c r="AK1671" s="70"/>
      <c r="AL1671" s="70"/>
      <c r="AM1671" s="70"/>
      <c r="AN1671" s="70"/>
      <c r="AO1671" s="70"/>
      <c r="AP1671" s="70"/>
      <c r="AQ1671" s="70"/>
      <c r="AR1671" s="70"/>
      <c r="AS1671" s="70"/>
      <c r="AT1671" s="70"/>
      <c r="AU1671" s="70"/>
      <c r="AV1671" s="70"/>
      <c r="AW1671" s="70"/>
      <c r="AX1671" s="70"/>
      <c r="AY1671" s="70"/>
      <c r="AZ1671" s="70"/>
      <c r="BA1671" s="70"/>
      <c r="BB1671" s="70"/>
      <c r="BC1671" s="70"/>
      <c r="BD1671" s="70"/>
      <c r="BE1671" s="70"/>
      <c r="BF1671" s="70"/>
      <c r="BG1671" s="70"/>
      <c r="BH1671" s="70"/>
      <c r="BI1671" s="70"/>
      <c r="BJ1671" s="70"/>
      <c r="BK1671" s="70"/>
      <c r="AMD1671" s="70"/>
      <c r="AME1671" s="70"/>
      <c r="AMF1671" s="70"/>
      <c r="AMG1671" s="70"/>
      <c r="AMH1671" s="70"/>
      <c r="AMI1671" s="70"/>
      <c r="AMJ1671" s="70"/>
    </row>
    <row r="1672" spans="1:1024" s="72" customFormat="1" ht="28.7" customHeight="1" x14ac:dyDescent="0.25">
      <c r="A1672" s="123">
        <v>1669</v>
      </c>
      <c r="B1672" s="53" t="s">
        <v>1355</v>
      </c>
      <c r="C1672" s="53" t="s">
        <v>1356</v>
      </c>
      <c r="D1672" s="53" t="s">
        <v>1357</v>
      </c>
      <c r="E1672" s="73" t="s">
        <v>22</v>
      </c>
      <c r="F1672" s="73" t="s">
        <v>58</v>
      </c>
      <c r="G1672" s="74">
        <f>168*F1672</f>
        <v>3696</v>
      </c>
      <c r="H1672" s="75">
        <f t="shared" si="69"/>
        <v>4620</v>
      </c>
      <c r="I1672" s="76">
        <v>8316</v>
      </c>
      <c r="J1672" s="77" t="s">
        <v>67</v>
      </c>
      <c r="K1672" s="66" t="s">
        <v>7237</v>
      </c>
      <c r="L1672" s="71" t="s">
        <v>7111</v>
      </c>
      <c r="M1672" s="78" t="s">
        <v>10</v>
      </c>
      <c r="N1672" s="78"/>
      <c r="O1672" s="132" t="s">
        <v>7328</v>
      </c>
      <c r="P1672" s="70"/>
      <c r="Q1672" s="70"/>
      <c r="R1672" s="70"/>
      <c r="S1672" s="70"/>
      <c r="T1672" s="70"/>
      <c r="U1672" s="70"/>
      <c r="V1672" s="70"/>
      <c r="W1672" s="70"/>
      <c r="X1672" s="70"/>
      <c r="Y1672" s="70"/>
      <c r="Z1672" s="70"/>
      <c r="AA1672" s="70"/>
      <c r="AB1672" s="70"/>
      <c r="AC1672" s="70"/>
      <c r="AD1672" s="70"/>
      <c r="AE1672" s="70"/>
      <c r="AF1672" s="70"/>
      <c r="AG1672" s="70"/>
      <c r="AH1672" s="70"/>
      <c r="AI1672" s="70"/>
      <c r="AJ1672" s="70"/>
      <c r="AK1672" s="70"/>
      <c r="AL1672" s="70"/>
      <c r="AM1672" s="70"/>
      <c r="AN1672" s="70"/>
      <c r="AO1672" s="70"/>
      <c r="AP1672" s="70"/>
      <c r="AQ1672" s="70"/>
      <c r="AR1672" s="70"/>
      <c r="AS1672" s="70"/>
      <c r="AT1672" s="70"/>
      <c r="AU1672" s="70"/>
      <c r="AV1672" s="70"/>
      <c r="AW1672" s="70"/>
      <c r="AX1672" s="70"/>
      <c r="AY1672" s="70"/>
      <c r="AZ1672" s="70"/>
      <c r="BA1672" s="70"/>
      <c r="BB1672" s="70"/>
      <c r="BC1672" s="70"/>
      <c r="BD1672" s="70"/>
      <c r="BE1672" s="70"/>
      <c r="BF1672" s="70"/>
      <c r="BG1672" s="70"/>
      <c r="BH1672" s="70"/>
      <c r="BI1672" s="70"/>
      <c r="BJ1672" s="70"/>
      <c r="BK1672" s="70"/>
      <c r="AMD1672" s="70"/>
      <c r="AME1672" s="70"/>
      <c r="AMF1672" s="70"/>
      <c r="AMG1672" s="70"/>
      <c r="AMH1672" s="70"/>
      <c r="AMI1672" s="70"/>
      <c r="AMJ1672" s="70"/>
    </row>
    <row r="1673" spans="1:1024" s="72" customFormat="1" ht="28.7" customHeight="1" x14ac:dyDescent="0.25">
      <c r="A1673" s="123">
        <v>1670</v>
      </c>
      <c r="B1673" s="53" t="s">
        <v>1358</v>
      </c>
      <c r="C1673" s="53" t="s">
        <v>1359</v>
      </c>
      <c r="D1673" s="53" t="s">
        <v>1360</v>
      </c>
      <c r="E1673" s="73" t="s">
        <v>22</v>
      </c>
      <c r="F1673" s="73" t="s">
        <v>288</v>
      </c>
      <c r="G1673" s="74">
        <f>125*F1673</f>
        <v>2500</v>
      </c>
      <c r="H1673" s="75">
        <f t="shared" si="69"/>
        <v>3125</v>
      </c>
      <c r="I1673" s="82">
        <v>5625</v>
      </c>
      <c r="J1673" s="77" t="s">
        <v>1361</v>
      </c>
      <c r="K1673" s="66" t="s">
        <v>7237</v>
      </c>
      <c r="L1673" s="71" t="s">
        <v>7111</v>
      </c>
      <c r="M1673" s="78" t="s">
        <v>10</v>
      </c>
      <c r="N1673" s="78"/>
      <c r="O1673" s="125" t="s">
        <v>7329</v>
      </c>
      <c r="P1673" s="70"/>
      <c r="Q1673" s="70"/>
      <c r="R1673" s="70"/>
      <c r="S1673" s="70"/>
      <c r="T1673" s="70"/>
      <c r="U1673" s="70"/>
      <c r="V1673" s="70"/>
      <c r="W1673" s="70"/>
      <c r="X1673" s="70"/>
      <c r="Y1673" s="70"/>
      <c r="Z1673" s="70"/>
      <c r="AA1673" s="70"/>
      <c r="AB1673" s="70"/>
      <c r="AC1673" s="70"/>
      <c r="AD1673" s="70"/>
      <c r="AE1673" s="70"/>
      <c r="AF1673" s="70"/>
      <c r="AG1673" s="70"/>
      <c r="AH1673" s="70"/>
      <c r="AI1673" s="70"/>
      <c r="AJ1673" s="70"/>
      <c r="AK1673" s="70"/>
      <c r="AL1673" s="70"/>
      <c r="AM1673" s="70"/>
      <c r="AN1673" s="70"/>
      <c r="AO1673" s="70"/>
      <c r="AP1673" s="70"/>
      <c r="AQ1673" s="70"/>
      <c r="AR1673" s="70"/>
      <c r="AS1673" s="70"/>
      <c r="AT1673" s="70"/>
      <c r="AU1673" s="70"/>
      <c r="AV1673" s="70"/>
      <c r="AW1673" s="70"/>
      <c r="AX1673" s="70"/>
      <c r="AY1673" s="70"/>
      <c r="AZ1673" s="70"/>
      <c r="BA1673" s="70"/>
      <c r="BB1673" s="70"/>
      <c r="BC1673" s="70"/>
      <c r="BD1673" s="70"/>
      <c r="BE1673" s="70"/>
      <c r="BF1673" s="70"/>
      <c r="BG1673" s="70"/>
      <c r="BH1673" s="70"/>
      <c r="BI1673" s="70"/>
      <c r="BJ1673" s="70"/>
      <c r="BK1673" s="70"/>
      <c r="AMD1673" s="70"/>
      <c r="AME1673" s="70"/>
      <c r="AMF1673" s="70"/>
      <c r="AMG1673" s="70"/>
      <c r="AMH1673" s="70"/>
      <c r="AMI1673" s="70"/>
      <c r="AMJ1673" s="70"/>
    </row>
    <row r="1674" spans="1:1024" s="72" customFormat="1" ht="28.7" customHeight="1" x14ac:dyDescent="0.25">
      <c r="A1674" s="123">
        <v>1671</v>
      </c>
      <c r="B1674" s="53" t="s">
        <v>1362</v>
      </c>
      <c r="C1674" s="53" t="s">
        <v>1363</v>
      </c>
      <c r="D1674" s="53" t="s">
        <v>1364</v>
      </c>
      <c r="E1674" s="73" t="s">
        <v>22</v>
      </c>
      <c r="F1674" s="73" t="s">
        <v>288</v>
      </c>
      <c r="G1674" s="74">
        <f>125*F1674</f>
        <v>2500</v>
      </c>
      <c r="H1674" s="75">
        <f t="shared" si="69"/>
        <v>3125</v>
      </c>
      <c r="I1674" s="82">
        <v>5625</v>
      </c>
      <c r="J1674" s="77" t="s">
        <v>1361</v>
      </c>
      <c r="K1674" s="66" t="s">
        <v>7237</v>
      </c>
      <c r="L1674" s="71" t="s">
        <v>7111</v>
      </c>
      <c r="M1674" s="78" t="s">
        <v>10</v>
      </c>
      <c r="N1674" s="78"/>
      <c r="O1674" s="125" t="s">
        <v>7329</v>
      </c>
      <c r="P1674" s="70"/>
      <c r="Q1674" s="70"/>
      <c r="R1674" s="70"/>
      <c r="S1674" s="70"/>
      <c r="T1674" s="70"/>
      <c r="U1674" s="70"/>
      <c r="V1674" s="70"/>
      <c r="W1674" s="70"/>
      <c r="X1674" s="70"/>
      <c r="Y1674" s="70"/>
      <c r="Z1674" s="70"/>
      <c r="AA1674" s="70"/>
      <c r="AB1674" s="70"/>
      <c r="AC1674" s="70"/>
      <c r="AD1674" s="70"/>
      <c r="AE1674" s="70"/>
      <c r="AF1674" s="70"/>
      <c r="AG1674" s="70"/>
      <c r="AH1674" s="70"/>
      <c r="AI1674" s="70"/>
      <c r="AJ1674" s="70"/>
      <c r="AK1674" s="70"/>
      <c r="AL1674" s="70"/>
      <c r="AM1674" s="70"/>
      <c r="AN1674" s="70"/>
      <c r="AO1674" s="70"/>
      <c r="AP1674" s="70"/>
      <c r="AQ1674" s="70"/>
      <c r="AR1674" s="70"/>
      <c r="AS1674" s="70"/>
      <c r="AT1674" s="70"/>
      <c r="AU1674" s="70"/>
      <c r="AV1674" s="70"/>
      <c r="AW1674" s="70"/>
      <c r="AX1674" s="70"/>
      <c r="AY1674" s="70"/>
      <c r="AZ1674" s="70"/>
      <c r="BA1674" s="70"/>
      <c r="BB1674" s="70"/>
      <c r="BC1674" s="70"/>
      <c r="BD1674" s="70"/>
      <c r="BE1674" s="70"/>
      <c r="BF1674" s="70"/>
      <c r="BG1674" s="70"/>
      <c r="BH1674" s="70"/>
      <c r="BI1674" s="70"/>
      <c r="BJ1674" s="70"/>
      <c r="BK1674" s="70"/>
      <c r="AMD1674" s="70"/>
      <c r="AME1674" s="70"/>
      <c r="AMF1674" s="70"/>
      <c r="AMG1674" s="70"/>
      <c r="AMH1674" s="70"/>
      <c r="AMI1674" s="70"/>
      <c r="AMJ1674" s="70"/>
    </row>
    <row r="1675" spans="1:1024" s="72" customFormat="1" ht="28.7" customHeight="1" x14ac:dyDescent="0.25">
      <c r="A1675" s="123">
        <v>1672</v>
      </c>
      <c r="B1675" s="53" t="s">
        <v>1365</v>
      </c>
      <c r="C1675" s="53" t="s">
        <v>1366</v>
      </c>
      <c r="D1675" s="53" t="s">
        <v>1367</v>
      </c>
      <c r="E1675" s="73" t="s">
        <v>22</v>
      </c>
      <c r="F1675" s="73" t="s">
        <v>1368</v>
      </c>
      <c r="G1675" s="74">
        <f>125*F1675</f>
        <v>3625</v>
      </c>
      <c r="H1675" s="75">
        <f t="shared" si="69"/>
        <v>4531.25</v>
      </c>
      <c r="I1675" s="82">
        <v>8156.25</v>
      </c>
      <c r="J1675" s="77" t="s">
        <v>1361</v>
      </c>
      <c r="K1675" s="66" t="s">
        <v>7237</v>
      </c>
      <c r="L1675" s="71" t="s">
        <v>7111</v>
      </c>
      <c r="M1675" s="78" t="s">
        <v>10</v>
      </c>
      <c r="N1675" s="78"/>
      <c r="O1675" s="125" t="s">
        <v>7329</v>
      </c>
      <c r="P1675" s="70"/>
      <c r="Q1675" s="70"/>
      <c r="R1675" s="70"/>
      <c r="S1675" s="70"/>
      <c r="T1675" s="70"/>
      <c r="U1675" s="70"/>
      <c r="V1675" s="70"/>
      <c r="W1675" s="70"/>
      <c r="X1675" s="70"/>
      <c r="Y1675" s="70"/>
      <c r="Z1675" s="70"/>
      <c r="AA1675" s="70"/>
      <c r="AB1675" s="70"/>
      <c r="AC1675" s="70"/>
      <c r="AD1675" s="70"/>
      <c r="AE1675" s="70"/>
      <c r="AF1675" s="70"/>
      <c r="AG1675" s="70"/>
      <c r="AH1675" s="70"/>
      <c r="AI1675" s="70"/>
      <c r="AJ1675" s="70"/>
      <c r="AK1675" s="70"/>
      <c r="AL1675" s="70"/>
      <c r="AM1675" s="70"/>
      <c r="AN1675" s="70"/>
      <c r="AO1675" s="70"/>
      <c r="AP1675" s="70"/>
      <c r="AQ1675" s="70"/>
      <c r="AR1675" s="70"/>
      <c r="AS1675" s="70"/>
      <c r="AT1675" s="70"/>
      <c r="AU1675" s="70"/>
      <c r="AV1675" s="70"/>
      <c r="AW1675" s="70"/>
      <c r="AX1675" s="70"/>
      <c r="AY1675" s="70"/>
      <c r="AZ1675" s="70"/>
      <c r="BA1675" s="70"/>
      <c r="BB1675" s="70"/>
      <c r="BC1675" s="70"/>
      <c r="BD1675" s="70"/>
      <c r="BE1675" s="70"/>
      <c r="BF1675" s="70"/>
      <c r="BG1675" s="70"/>
      <c r="BH1675" s="70"/>
      <c r="BI1675" s="70"/>
      <c r="BJ1675" s="70"/>
      <c r="BK1675" s="70"/>
      <c r="AMD1675" s="70"/>
      <c r="AME1675" s="70"/>
      <c r="AMF1675" s="70"/>
      <c r="AMG1675" s="70"/>
      <c r="AMH1675" s="70"/>
      <c r="AMI1675" s="70"/>
      <c r="AMJ1675" s="70"/>
    </row>
    <row r="1676" spans="1:1024" s="72" customFormat="1" ht="28.7" customHeight="1" x14ac:dyDescent="0.25">
      <c r="A1676" s="123">
        <v>1673</v>
      </c>
      <c r="B1676" s="53" t="s">
        <v>1369</v>
      </c>
      <c r="C1676" s="53" t="s">
        <v>1370</v>
      </c>
      <c r="D1676" s="53" t="s">
        <v>1371</v>
      </c>
      <c r="E1676" s="73" t="s">
        <v>22</v>
      </c>
      <c r="F1676" s="73" t="s">
        <v>1372</v>
      </c>
      <c r="G1676" s="74">
        <v>3700</v>
      </c>
      <c r="H1676" s="75">
        <f t="shared" si="69"/>
        <v>4625</v>
      </c>
      <c r="I1676" s="76">
        <v>8325</v>
      </c>
      <c r="J1676" s="77" t="s">
        <v>71</v>
      </c>
      <c r="K1676" s="66" t="s">
        <v>7237</v>
      </c>
      <c r="L1676" s="71" t="s">
        <v>7111</v>
      </c>
      <c r="M1676" s="78" t="s">
        <v>10</v>
      </c>
      <c r="N1676" s="78"/>
      <c r="O1676" s="125" t="s">
        <v>7329</v>
      </c>
      <c r="P1676" s="70"/>
      <c r="Q1676" s="70"/>
      <c r="R1676" s="70"/>
      <c r="S1676" s="70"/>
      <c r="T1676" s="70"/>
      <c r="U1676" s="70"/>
      <c r="V1676" s="70"/>
      <c r="W1676" s="70"/>
      <c r="X1676" s="70"/>
      <c r="Y1676" s="70"/>
      <c r="Z1676" s="70"/>
      <c r="AA1676" s="70"/>
      <c r="AB1676" s="70"/>
      <c r="AC1676" s="70"/>
      <c r="AD1676" s="70"/>
      <c r="AE1676" s="70"/>
      <c r="AF1676" s="70"/>
      <c r="AG1676" s="70"/>
      <c r="AH1676" s="70"/>
      <c r="AI1676" s="70"/>
      <c r="AJ1676" s="70"/>
      <c r="AK1676" s="70"/>
      <c r="AL1676" s="70"/>
      <c r="AM1676" s="70"/>
      <c r="AN1676" s="70"/>
      <c r="AO1676" s="70"/>
      <c r="AP1676" s="70"/>
      <c r="AQ1676" s="70"/>
      <c r="AR1676" s="70"/>
      <c r="AS1676" s="70"/>
      <c r="AT1676" s="70"/>
      <c r="AU1676" s="70"/>
      <c r="AV1676" s="70"/>
      <c r="AW1676" s="70"/>
      <c r="AX1676" s="70"/>
      <c r="AY1676" s="70"/>
      <c r="AZ1676" s="70"/>
      <c r="BA1676" s="70"/>
      <c r="BB1676" s="70"/>
      <c r="BC1676" s="70"/>
      <c r="BD1676" s="70"/>
      <c r="BE1676" s="70"/>
      <c r="BF1676" s="70"/>
      <c r="BG1676" s="70"/>
      <c r="BH1676" s="70"/>
      <c r="BI1676" s="70"/>
      <c r="BJ1676" s="70"/>
      <c r="BK1676" s="70"/>
      <c r="AMD1676" s="70"/>
      <c r="AME1676" s="70"/>
      <c r="AMF1676" s="70"/>
      <c r="AMG1676" s="70"/>
      <c r="AMH1676" s="70"/>
      <c r="AMI1676" s="70"/>
      <c r="AMJ1676" s="70"/>
    </row>
    <row r="1677" spans="1:1024" s="72" customFormat="1" ht="28.7" customHeight="1" x14ac:dyDescent="0.25">
      <c r="A1677" s="123">
        <v>1674</v>
      </c>
      <c r="B1677" s="53" t="s">
        <v>3519</v>
      </c>
      <c r="C1677" s="53" t="s">
        <v>3520</v>
      </c>
      <c r="D1677" s="53" t="s">
        <v>3521</v>
      </c>
      <c r="E1677" s="73" t="s">
        <v>22</v>
      </c>
      <c r="F1677" s="73">
        <v>20</v>
      </c>
      <c r="G1677" s="74">
        <f>168*F1677</f>
        <v>3360</v>
      </c>
      <c r="H1677" s="75">
        <f t="shared" si="69"/>
        <v>4200</v>
      </c>
      <c r="I1677" s="76">
        <v>7123.2</v>
      </c>
      <c r="J1677" s="77" t="s">
        <v>67</v>
      </c>
      <c r="K1677" s="66" t="s">
        <v>7237</v>
      </c>
      <c r="L1677" s="71" t="s">
        <v>7111</v>
      </c>
      <c r="M1677" s="78" t="s">
        <v>10</v>
      </c>
      <c r="N1677" s="78"/>
      <c r="O1677" s="125" t="s">
        <v>7330</v>
      </c>
      <c r="P1677" s="70"/>
      <c r="Q1677" s="70"/>
      <c r="R1677" s="70"/>
      <c r="S1677" s="70"/>
      <c r="T1677" s="70"/>
      <c r="U1677" s="70"/>
      <c r="V1677" s="70"/>
      <c r="W1677" s="70"/>
      <c r="X1677" s="70"/>
      <c r="Y1677" s="70"/>
      <c r="Z1677" s="70"/>
      <c r="AA1677" s="70"/>
      <c r="AB1677" s="70"/>
      <c r="AC1677" s="70"/>
      <c r="AD1677" s="70"/>
      <c r="AE1677" s="70"/>
      <c r="AF1677" s="70"/>
      <c r="AG1677" s="70"/>
      <c r="AH1677" s="70"/>
      <c r="AI1677" s="70"/>
      <c r="AJ1677" s="70"/>
      <c r="AK1677" s="70"/>
      <c r="AL1677" s="70"/>
      <c r="AM1677" s="70"/>
      <c r="AN1677" s="70"/>
      <c r="AO1677" s="70"/>
      <c r="AP1677" s="70"/>
      <c r="AQ1677" s="70"/>
      <c r="AR1677" s="70"/>
      <c r="AS1677" s="70"/>
      <c r="AT1677" s="70"/>
      <c r="AU1677" s="70"/>
      <c r="AV1677" s="70"/>
      <c r="AW1677" s="70"/>
      <c r="AX1677" s="70"/>
      <c r="AY1677" s="70"/>
      <c r="AZ1677" s="70"/>
      <c r="BA1677" s="70"/>
      <c r="BB1677" s="70"/>
      <c r="BC1677" s="70"/>
      <c r="BD1677" s="70"/>
      <c r="BE1677" s="70"/>
      <c r="BF1677" s="70"/>
      <c r="BG1677" s="70"/>
      <c r="BH1677" s="70"/>
      <c r="BI1677" s="70"/>
      <c r="BJ1677" s="70"/>
      <c r="BK1677" s="70"/>
      <c r="AMD1677" s="70"/>
      <c r="AME1677" s="70"/>
      <c r="AMF1677" s="70"/>
      <c r="AMG1677" s="70"/>
      <c r="AMH1677" s="70"/>
      <c r="AMI1677" s="70"/>
      <c r="AMJ1677" s="70"/>
    </row>
    <row r="1678" spans="1:1024" s="72" customFormat="1" ht="28.7" customHeight="1" x14ac:dyDescent="0.25">
      <c r="A1678" s="123">
        <v>1675</v>
      </c>
      <c r="B1678" s="53" t="s">
        <v>3552</v>
      </c>
      <c r="C1678" s="53" t="s">
        <v>3553</v>
      </c>
      <c r="D1678" s="53" t="s">
        <v>3554</v>
      </c>
      <c r="E1678" s="73" t="s">
        <v>22</v>
      </c>
      <c r="F1678" s="73">
        <v>20</v>
      </c>
      <c r="G1678" s="74">
        <f>168*F1678</f>
        <v>3360</v>
      </c>
      <c r="H1678" s="75">
        <f t="shared" si="69"/>
        <v>4200</v>
      </c>
      <c r="I1678" s="76">
        <v>7123.2</v>
      </c>
      <c r="J1678" s="77" t="s">
        <v>67</v>
      </c>
      <c r="K1678" s="66" t="s">
        <v>7237</v>
      </c>
      <c r="L1678" s="71" t="s">
        <v>7111</v>
      </c>
      <c r="M1678" s="78" t="s">
        <v>10</v>
      </c>
      <c r="N1678" s="78"/>
      <c r="O1678" s="128" t="s">
        <v>7137</v>
      </c>
      <c r="P1678" s="70"/>
      <c r="Q1678" s="70"/>
      <c r="R1678" s="70"/>
      <c r="S1678" s="70"/>
      <c r="T1678" s="70"/>
      <c r="U1678" s="70"/>
      <c r="V1678" s="70"/>
      <c r="W1678" s="70"/>
      <c r="X1678" s="70"/>
      <c r="Y1678" s="70"/>
      <c r="Z1678" s="70"/>
      <c r="AA1678" s="70"/>
      <c r="AB1678" s="70"/>
      <c r="AC1678" s="70"/>
      <c r="AD1678" s="70"/>
      <c r="AE1678" s="70"/>
      <c r="AF1678" s="70"/>
      <c r="AG1678" s="70"/>
      <c r="AH1678" s="70"/>
      <c r="AI1678" s="70"/>
      <c r="AJ1678" s="70"/>
      <c r="AK1678" s="70"/>
      <c r="AL1678" s="70"/>
      <c r="AM1678" s="70"/>
      <c r="AN1678" s="70"/>
      <c r="AO1678" s="70"/>
      <c r="AP1678" s="70"/>
      <c r="AQ1678" s="70"/>
      <c r="AR1678" s="70"/>
      <c r="AS1678" s="70"/>
      <c r="AT1678" s="70"/>
      <c r="AU1678" s="70"/>
      <c r="AV1678" s="70"/>
      <c r="AW1678" s="70"/>
      <c r="AX1678" s="70"/>
      <c r="AY1678" s="70"/>
      <c r="AZ1678" s="70"/>
      <c r="BA1678" s="70"/>
      <c r="BB1678" s="70"/>
      <c r="BC1678" s="70"/>
      <c r="BD1678" s="70"/>
      <c r="BE1678" s="70"/>
      <c r="BF1678" s="70"/>
      <c r="BG1678" s="70"/>
      <c r="BH1678" s="70"/>
      <c r="BI1678" s="70"/>
      <c r="BJ1678" s="70"/>
      <c r="BK1678" s="70"/>
      <c r="AMD1678" s="70"/>
      <c r="AME1678" s="70"/>
      <c r="AMF1678" s="70"/>
      <c r="AMG1678" s="70"/>
      <c r="AMH1678" s="70"/>
      <c r="AMI1678" s="70"/>
      <c r="AMJ1678" s="70"/>
    </row>
    <row r="1679" spans="1:1024" s="72" customFormat="1" ht="28.7" customHeight="1" x14ac:dyDescent="0.25">
      <c r="A1679" s="123">
        <v>1676</v>
      </c>
      <c r="B1679" s="53" t="s">
        <v>3555</v>
      </c>
      <c r="C1679" s="53" t="s">
        <v>3556</v>
      </c>
      <c r="D1679" s="53" t="s">
        <v>3557</v>
      </c>
      <c r="E1679" s="73" t="s">
        <v>22</v>
      </c>
      <c r="F1679" s="73">
        <v>30</v>
      </c>
      <c r="G1679" s="74">
        <f>168*F1679</f>
        <v>5040</v>
      </c>
      <c r="H1679" s="75">
        <f t="shared" si="69"/>
        <v>6300</v>
      </c>
      <c r="I1679" s="76">
        <v>13440</v>
      </c>
      <c r="J1679" s="77" t="s">
        <v>67</v>
      </c>
      <c r="K1679" s="66" t="s">
        <v>7237</v>
      </c>
      <c r="L1679" s="71" t="s">
        <v>7111</v>
      </c>
      <c r="M1679" s="78" t="s">
        <v>10</v>
      </c>
      <c r="N1679" s="78"/>
      <c r="O1679" s="128" t="s">
        <v>7137</v>
      </c>
      <c r="P1679" s="70"/>
      <c r="Q1679" s="70"/>
      <c r="R1679" s="70"/>
      <c r="S1679" s="70"/>
      <c r="T1679" s="70"/>
      <c r="U1679" s="70"/>
      <c r="V1679" s="70"/>
      <c r="W1679" s="70"/>
      <c r="X1679" s="70"/>
      <c r="Y1679" s="70"/>
      <c r="Z1679" s="70"/>
      <c r="AA1679" s="70"/>
      <c r="AB1679" s="70"/>
      <c r="AC1679" s="70"/>
      <c r="AD1679" s="70"/>
      <c r="AE1679" s="70"/>
      <c r="AF1679" s="70"/>
      <c r="AG1679" s="70"/>
      <c r="AH1679" s="70"/>
      <c r="AI1679" s="70"/>
      <c r="AJ1679" s="70"/>
      <c r="AK1679" s="70"/>
      <c r="AL1679" s="70"/>
      <c r="AM1679" s="70"/>
      <c r="AN1679" s="70"/>
      <c r="AO1679" s="70"/>
      <c r="AP1679" s="70"/>
      <c r="AQ1679" s="70"/>
      <c r="AR1679" s="70"/>
      <c r="AS1679" s="70"/>
      <c r="AT1679" s="70"/>
      <c r="AU1679" s="70"/>
      <c r="AV1679" s="70"/>
      <c r="AW1679" s="70"/>
      <c r="AX1679" s="70"/>
      <c r="AY1679" s="70"/>
      <c r="AZ1679" s="70"/>
      <c r="BA1679" s="70"/>
      <c r="BB1679" s="70"/>
      <c r="BC1679" s="70"/>
      <c r="BD1679" s="70"/>
      <c r="BE1679" s="70"/>
      <c r="BF1679" s="70"/>
      <c r="BG1679" s="70"/>
      <c r="BH1679" s="70"/>
      <c r="BI1679" s="70"/>
      <c r="BJ1679" s="70"/>
      <c r="BK1679" s="70"/>
      <c r="AMD1679" s="70"/>
      <c r="AME1679" s="70"/>
      <c r="AMF1679" s="70"/>
      <c r="AMG1679" s="70"/>
      <c r="AMH1679" s="70"/>
      <c r="AMI1679" s="70"/>
      <c r="AMJ1679" s="70"/>
    </row>
    <row r="1680" spans="1:1024" s="70" customFormat="1" ht="37.9" customHeight="1" x14ac:dyDescent="0.25">
      <c r="A1680" s="123">
        <v>1677</v>
      </c>
      <c r="B1680" s="66"/>
      <c r="C1680" s="66" t="s">
        <v>7239</v>
      </c>
      <c r="D1680" s="66"/>
      <c r="E1680" s="67"/>
      <c r="F1680" s="67"/>
      <c r="G1680" s="66"/>
      <c r="H1680" s="68"/>
      <c r="I1680" s="69"/>
      <c r="J1680" s="67"/>
      <c r="K1680" s="66" t="s">
        <v>7240</v>
      </c>
      <c r="L1680" s="66"/>
      <c r="M1680" s="66"/>
      <c r="N1680" s="66"/>
      <c r="O1680" s="124"/>
    </row>
    <row r="1681" spans="1:1024" s="72" customFormat="1" ht="28.7" customHeight="1" x14ac:dyDescent="0.25">
      <c r="A1681" s="123">
        <v>1678</v>
      </c>
      <c r="B1681" s="53" t="s">
        <v>1940</v>
      </c>
      <c r="C1681" s="53" t="s">
        <v>1941</v>
      </c>
      <c r="D1681" s="53" t="s">
        <v>1942</v>
      </c>
      <c r="E1681" s="73" t="s">
        <v>22</v>
      </c>
      <c r="F1681" s="73" t="s">
        <v>239</v>
      </c>
      <c r="G1681" s="74">
        <f>168*F1681</f>
        <v>3024</v>
      </c>
      <c r="H1681" s="75">
        <f>G1681/0.8</f>
        <v>3780</v>
      </c>
      <c r="I1681" s="76">
        <v>6742.4</v>
      </c>
      <c r="J1681" s="77" t="s">
        <v>67</v>
      </c>
      <c r="K1681" s="66" t="s">
        <v>7240</v>
      </c>
      <c r="L1681" s="71" t="s">
        <v>7111</v>
      </c>
      <c r="M1681" s="78" t="s">
        <v>10</v>
      </c>
      <c r="N1681" s="78" t="s">
        <v>24</v>
      </c>
      <c r="O1681" s="128" t="s">
        <v>7137</v>
      </c>
      <c r="P1681" s="70"/>
      <c r="Q1681" s="70"/>
      <c r="R1681" s="70"/>
      <c r="S1681" s="70"/>
      <c r="T1681" s="70"/>
      <c r="U1681" s="70"/>
      <c r="V1681" s="70"/>
      <c r="W1681" s="70"/>
      <c r="X1681" s="70"/>
      <c r="Y1681" s="70"/>
      <c r="Z1681" s="70"/>
      <c r="AA1681" s="70"/>
      <c r="AB1681" s="70"/>
      <c r="AC1681" s="70"/>
      <c r="AD1681" s="70"/>
      <c r="AE1681" s="70"/>
      <c r="AF1681" s="70"/>
      <c r="AG1681" s="70"/>
      <c r="AH1681" s="70"/>
      <c r="AI1681" s="70"/>
      <c r="AJ1681" s="70"/>
      <c r="AK1681" s="70"/>
      <c r="AL1681" s="70"/>
      <c r="AM1681" s="70"/>
      <c r="AN1681" s="70"/>
      <c r="AO1681" s="70"/>
      <c r="AP1681" s="70"/>
      <c r="AQ1681" s="70"/>
      <c r="AR1681" s="70"/>
      <c r="AS1681" s="70"/>
      <c r="AT1681" s="70"/>
      <c r="AU1681" s="70"/>
      <c r="AV1681" s="70"/>
      <c r="AW1681" s="70"/>
      <c r="AX1681" s="70"/>
      <c r="AY1681" s="70"/>
      <c r="AZ1681" s="70"/>
      <c r="BA1681" s="70"/>
      <c r="BB1681" s="70"/>
      <c r="BC1681" s="70"/>
      <c r="BD1681" s="70"/>
      <c r="BE1681" s="70"/>
      <c r="BF1681" s="70"/>
      <c r="BG1681" s="70"/>
      <c r="BH1681" s="70"/>
      <c r="BI1681" s="70"/>
      <c r="BJ1681" s="70"/>
      <c r="BK1681" s="70"/>
      <c r="AMD1681" s="70"/>
      <c r="AME1681" s="70"/>
      <c r="AMF1681" s="70"/>
      <c r="AMG1681" s="70"/>
      <c r="AMH1681" s="70"/>
      <c r="AMI1681" s="70"/>
      <c r="AMJ1681" s="70"/>
    </row>
    <row r="1682" spans="1:1024" s="72" customFormat="1" ht="28.7" customHeight="1" x14ac:dyDescent="0.25">
      <c r="A1682" s="123">
        <v>1679</v>
      </c>
      <c r="B1682" s="53" t="s">
        <v>3670</v>
      </c>
      <c r="C1682" s="53" t="s">
        <v>3671</v>
      </c>
      <c r="D1682" s="53" t="s">
        <v>3672</v>
      </c>
      <c r="E1682" s="73" t="s">
        <v>22</v>
      </c>
      <c r="F1682" s="73">
        <v>5</v>
      </c>
      <c r="G1682" s="74">
        <f>168*F1682</f>
        <v>840</v>
      </c>
      <c r="H1682" s="75">
        <f>G1682/0.8</f>
        <v>1050</v>
      </c>
      <c r="I1682" s="76">
        <v>1881.6</v>
      </c>
      <c r="J1682" s="77" t="s">
        <v>67</v>
      </c>
      <c r="K1682" s="66" t="s">
        <v>7240</v>
      </c>
      <c r="L1682" s="71" t="s">
        <v>7111</v>
      </c>
      <c r="M1682" s="78" t="s">
        <v>10</v>
      </c>
      <c r="N1682" s="78"/>
      <c r="O1682" s="128" t="s">
        <v>7137</v>
      </c>
      <c r="P1682" s="70"/>
      <c r="Q1682" s="70"/>
      <c r="R1682" s="70"/>
      <c r="S1682" s="70"/>
      <c r="T1682" s="70"/>
      <c r="U1682" s="70"/>
      <c r="V1682" s="70"/>
      <c r="W1682" s="70"/>
      <c r="X1682" s="70"/>
      <c r="Y1682" s="70"/>
      <c r="Z1682" s="70"/>
      <c r="AA1682" s="70"/>
      <c r="AB1682" s="70"/>
      <c r="AC1682" s="70"/>
      <c r="AD1682" s="70"/>
      <c r="AE1682" s="70"/>
      <c r="AF1682" s="70"/>
      <c r="AG1682" s="70"/>
      <c r="AH1682" s="70"/>
      <c r="AI1682" s="70"/>
      <c r="AJ1682" s="70"/>
      <c r="AK1682" s="70"/>
      <c r="AL1682" s="70"/>
      <c r="AM1682" s="70"/>
      <c r="AN1682" s="70"/>
      <c r="AO1682" s="70"/>
      <c r="AP1682" s="70"/>
      <c r="AQ1682" s="70"/>
      <c r="AR1682" s="70"/>
      <c r="AS1682" s="70"/>
      <c r="AT1682" s="70"/>
      <c r="AU1682" s="70"/>
      <c r="AV1682" s="70"/>
      <c r="AW1682" s="70"/>
      <c r="AX1682" s="70"/>
      <c r="AY1682" s="70"/>
      <c r="AZ1682" s="70"/>
      <c r="BA1682" s="70"/>
      <c r="BB1682" s="70"/>
      <c r="BC1682" s="70"/>
      <c r="BD1682" s="70"/>
      <c r="BE1682" s="70"/>
      <c r="BF1682" s="70"/>
      <c r="BG1682" s="70"/>
      <c r="BH1682" s="70"/>
      <c r="BI1682" s="70"/>
      <c r="BJ1682" s="70"/>
      <c r="BK1682" s="70"/>
      <c r="AMD1682" s="70"/>
      <c r="AME1682" s="70"/>
      <c r="AMF1682" s="70"/>
      <c r="AMG1682" s="70"/>
      <c r="AMH1682" s="70"/>
      <c r="AMI1682" s="70"/>
      <c r="AMJ1682" s="70"/>
    </row>
    <row r="1683" spans="1:1024" s="70" customFormat="1" ht="37.9" customHeight="1" x14ac:dyDescent="0.25">
      <c r="A1683" s="123">
        <v>1680</v>
      </c>
      <c r="B1683" s="66"/>
      <c r="C1683" s="66" t="s">
        <v>7241</v>
      </c>
      <c r="D1683" s="66"/>
      <c r="E1683" s="67"/>
      <c r="F1683" s="67"/>
      <c r="G1683" s="66"/>
      <c r="H1683" s="68"/>
      <c r="I1683" s="69"/>
      <c r="J1683" s="67"/>
      <c r="K1683" s="66" t="s">
        <v>7242</v>
      </c>
      <c r="L1683" s="66"/>
      <c r="M1683" s="66"/>
      <c r="N1683" s="66"/>
      <c r="O1683" s="124"/>
    </row>
    <row r="1684" spans="1:1024" s="72" customFormat="1" ht="37.9" customHeight="1" x14ac:dyDescent="0.25">
      <c r="A1684" s="123">
        <v>1681</v>
      </c>
      <c r="B1684" s="53" t="s">
        <v>111</v>
      </c>
      <c r="C1684" s="53" t="s">
        <v>112</v>
      </c>
      <c r="D1684" s="53" t="s">
        <v>113</v>
      </c>
      <c r="E1684" s="73" t="s">
        <v>22</v>
      </c>
      <c r="F1684" s="73" t="s">
        <v>114</v>
      </c>
      <c r="G1684" s="79">
        <v>1020</v>
      </c>
      <c r="H1684" s="75">
        <f>G1684/0.8</f>
        <v>1275</v>
      </c>
      <c r="I1684" s="76">
        <v>2156</v>
      </c>
      <c r="J1684" s="77" t="s">
        <v>54</v>
      </c>
      <c r="K1684" s="71" t="s">
        <v>7242</v>
      </c>
      <c r="L1684" s="71" t="s">
        <v>7111</v>
      </c>
      <c r="M1684" s="94"/>
      <c r="N1684" s="78" t="s">
        <v>24</v>
      </c>
      <c r="O1684" s="130" t="s">
        <v>7243</v>
      </c>
      <c r="P1684" s="70"/>
      <c r="Q1684" s="70"/>
      <c r="R1684" s="70"/>
      <c r="S1684" s="70"/>
      <c r="T1684" s="70"/>
      <c r="U1684" s="70"/>
      <c r="V1684" s="70"/>
      <c r="W1684" s="70"/>
      <c r="X1684" s="70"/>
      <c r="Y1684" s="70"/>
      <c r="Z1684" s="70"/>
      <c r="AA1684" s="70"/>
      <c r="AB1684" s="70"/>
      <c r="AC1684" s="70"/>
      <c r="AD1684" s="70"/>
      <c r="AE1684" s="70"/>
      <c r="AF1684" s="70"/>
      <c r="AG1684" s="70"/>
      <c r="AH1684" s="70"/>
      <c r="AI1684" s="70"/>
      <c r="AJ1684" s="70"/>
      <c r="AK1684" s="70"/>
      <c r="AL1684" s="70"/>
      <c r="AM1684" s="70"/>
      <c r="AN1684" s="70"/>
      <c r="AO1684" s="70"/>
      <c r="AP1684" s="70"/>
      <c r="AQ1684" s="70"/>
      <c r="AR1684" s="70"/>
      <c r="AS1684" s="70"/>
      <c r="AT1684" s="70"/>
      <c r="AU1684" s="70"/>
      <c r="AV1684" s="70"/>
      <c r="AW1684" s="70"/>
      <c r="AX1684" s="70"/>
      <c r="AY1684" s="70"/>
      <c r="AZ1684" s="70"/>
      <c r="BA1684" s="70"/>
      <c r="BB1684" s="70"/>
      <c r="BC1684" s="70"/>
      <c r="BD1684" s="70"/>
      <c r="BE1684" s="70"/>
      <c r="BF1684" s="70"/>
      <c r="BG1684" s="70"/>
      <c r="BH1684" s="70"/>
      <c r="BI1684" s="70"/>
      <c r="BJ1684" s="70"/>
      <c r="BK1684" s="70"/>
      <c r="AMD1684" s="70"/>
      <c r="AME1684" s="70"/>
      <c r="AMF1684" s="70"/>
      <c r="AMG1684" s="70"/>
      <c r="AMH1684" s="70"/>
      <c r="AMI1684" s="70"/>
      <c r="AMJ1684" s="70"/>
    </row>
    <row r="1685" spans="1:1024" s="72" customFormat="1" ht="28.7" customHeight="1" x14ac:dyDescent="0.25">
      <c r="A1685" s="123">
        <v>1682</v>
      </c>
      <c r="B1685" s="53" t="s">
        <v>560</v>
      </c>
      <c r="C1685" s="53" t="s">
        <v>112</v>
      </c>
      <c r="D1685" s="53" t="s">
        <v>561</v>
      </c>
      <c r="E1685" s="73" t="s">
        <v>22</v>
      </c>
      <c r="F1685" s="73" t="s">
        <v>562</v>
      </c>
      <c r="G1685" s="79">
        <v>1165</v>
      </c>
      <c r="H1685" s="75">
        <f>G1685/0.8</f>
        <v>1456.25</v>
      </c>
      <c r="I1685" s="76">
        <v>2156</v>
      </c>
      <c r="J1685" s="77" t="s">
        <v>54</v>
      </c>
      <c r="K1685" s="71" t="s">
        <v>7242</v>
      </c>
      <c r="L1685" s="71" t="s">
        <v>7111</v>
      </c>
      <c r="M1685" s="94"/>
      <c r="N1685" s="78" t="s">
        <v>24</v>
      </c>
      <c r="O1685" s="130" t="s">
        <v>7243</v>
      </c>
      <c r="P1685" s="70"/>
      <c r="Q1685" s="70"/>
      <c r="R1685" s="70"/>
      <c r="S1685" s="70"/>
      <c r="T1685" s="70"/>
      <c r="U1685" s="70"/>
      <c r="V1685" s="70"/>
      <c r="W1685" s="70"/>
      <c r="X1685" s="70"/>
      <c r="Y1685" s="70"/>
      <c r="Z1685" s="70"/>
      <c r="AA1685" s="70"/>
      <c r="AB1685" s="70"/>
      <c r="AC1685" s="70"/>
      <c r="AD1685" s="70"/>
      <c r="AE1685" s="70"/>
      <c r="AF1685" s="70"/>
      <c r="AG1685" s="70"/>
      <c r="AH1685" s="70"/>
      <c r="AI1685" s="70"/>
      <c r="AJ1685" s="70"/>
      <c r="AK1685" s="70"/>
      <c r="AL1685" s="70"/>
      <c r="AM1685" s="70"/>
      <c r="AN1685" s="70"/>
      <c r="AO1685" s="70"/>
      <c r="AP1685" s="70"/>
      <c r="AQ1685" s="70"/>
      <c r="AR1685" s="70"/>
      <c r="AS1685" s="70"/>
      <c r="AT1685" s="70"/>
      <c r="AU1685" s="70"/>
      <c r="AV1685" s="70"/>
      <c r="AW1685" s="70"/>
      <c r="AX1685" s="70"/>
      <c r="AY1685" s="70"/>
      <c r="AZ1685" s="70"/>
      <c r="BA1685" s="70"/>
      <c r="BB1685" s="70"/>
      <c r="BC1685" s="70"/>
      <c r="BD1685" s="70"/>
      <c r="BE1685" s="70"/>
      <c r="BF1685" s="70"/>
      <c r="BG1685" s="70"/>
      <c r="BH1685" s="70"/>
      <c r="BI1685" s="70"/>
      <c r="BJ1685" s="70"/>
      <c r="BK1685" s="70"/>
      <c r="AMD1685" s="70"/>
      <c r="AME1685" s="70"/>
      <c r="AMF1685" s="70"/>
      <c r="AMG1685" s="70"/>
      <c r="AMH1685" s="70"/>
      <c r="AMI1685" s="70"/>
      <c r="AMJ1685" s="70"/>
    </row>
    <row r="1686" spans="1:1024" s="72" customFormat="1" ht="28.7" customHeight="1" x14ac:dyDescent="0.25">
      <c r="A1686" s="123">
        <v>1683</v>
      </c>
      <c r="B1686" s="53" t="s">
        <v>3453</v>
      </c>
      <c r="C1686" s="53" t="s">
        <v>3454</v>
      </c>
      <c r="D1686" s="53" t="s">
        <v>3455</v>
      </c>
      <c r="E1686" s="73" t="s">
        <v>22</v>
      </c>
      <c r="F1686" s="73">
        <v>38</v>
      </c>
      <c r="G1686" s="74">
        <f>168*F1686</f>
        <v>6384</v>
      </c>
      <c r="H1686" s="75">
        <f>G1686/0.8</f>
        <v>7980</v>
      </c>
      <c r="I1686" s="76">
        <v>14364</v>
      </c>
      <c r="J1686" s="77" t="s">
        <v>67</v>
      </c>
      <c r="K1686" s="71" t="s">
        <v>7242</v>
      </c>
      <c r="L1686" s="71" t="s">
        <v>7111</v>
      </c>
      <c r="M1686" s="78" t="s">
        <v>10</v>
      </c>
      <c r="N1686" s="78"/>
      <c r="O1686" s="128" t="s">
        <v>7137</v>
      </c>
      <c r="P1686" s="70"/>
      <c r="Q1686" s="70"/>
      <c r="R1686" s="70"/>
      <c r="S1686" s="70"/>
      <c r="T1686" s="70"/>
      <c r="U1686" s="70"/>
      <c r="V1686" s="70"/>
      <c r="W1686" s="70"/>
      <c r="X1686" s="70"/>
      <c r="Y1686" s="70"/>
      <c r="Z1686" s="70"/>
      <c r="AA1686" s="70"/>
      <c r="AB1686" s="70"/>
      <c r="AC1686" s="70"/>
      <c r="AD1686" s="70"/>
      <c r="AE1686" s="70"/>
      <c r="AF1686" s="70"/>
      <c r="AG1686" s="70"/>
      <c r="AH1686" s="70"/>
      <c r="AI1686" s="70"/>
      <c r="AJ1686" s="70"/>
      <c r="AK1686" s="70"/>
      <c r="AL1686" s="70"/>
      <c r="AM1686" s="70"/>
      <c r="AN1686" s="70"/>
      <c r="AO1686" s="70"/>
      <c r="AP1686" s="70"/>
      <c r="AQ1686" s="70"/>
      <c r="AR1686" s="70"/>
      <c r="AS1686" s="70"/>
      <c r="AT1686" s="70"/>
      <c r="AU1686" s="70"/>
      <c r="AV1686" s="70"/>
      <c r="AW1686" s="70"/>
      <c r="AX1686" s="70"/>
      <c r="AY1686" s="70"/>
      <c r="AZ1686" s="70"/>
      <c r="BA1686" s="70"/>
      <c r="BB1686" s="70"/>
      <c r="BC1686" s="70"/>
      <c r="BD1686" s="70"/>
      <c r="BE1686" s="70"/>
      <c r="BF1686" s="70"/>
      <c r="BG1686" s="70"/>
      <c r="BH1686" s="70"/>
      <c r="BI1686" s="70"/>
      <c r="BJ1686" s="70"/>
      <c r="BK1686" s="70"/>
      <c r="AMD1686" s="70"/>
      <c r="AME1686" s="70"/>
      <c r="AMF1686" s="70"/>
      <c r="AMG1686" s="70"/>
      <c r="AMH1686" s="70"/>
      <c r="AMI1686" s="70"/>
      <c r="AMJ1686" s="70"/>
    </row>
    <row r="1687" spans="1:1024" s="70" customFormat="1" ht="37.9" customHeight="1" x14ac:dyDescent="0.25">
      <c r="A1687" s="123">
        <v>1684</v>
      </c>
      <c r="B1687" s="66"/>
      <c r="C1687" s="66" t="s">
        <v>7244</v>
      </c>
      <c r="D1687" s="66"/>
      <c r="E1687" s="67"/>
      <c r="F1687" s="67"/>
      <c r="G1687" s="66"/>
      <c r="H1687" s="68"/>
      <c r="I1687" s="69"/>
      <c r="J1687" s="67"/>
      <c r="K1687" s="66" t="s">
        <v>7245</v>
      </c>
      <c r="L1687" s="66"/>
      <c r="M1687" s="66"/>
      <c r="N1687" s="66"/>
      <c r="O1687" s="124"/>
    </row>
    <row r="1688" spans="1:1024" s="72" customFormat="1" ht="37.9" customHeight="1" x14ac:dyDescent="0.25">
      <c r="A1688" s="123">
        <v>1685</v>
      </c>
      <c r="B1688" s="53" t="s">
        <v>285</v>
      </c>
      <c r="C1688" s="53" t="s">
        <v>286</v>
      </c>
      <c r="D1688" s="53" t="s">
        <v>287</v>
      </c>
      <c r="E1688" s="73" t="s">
        <v>22</v>
      </c>
      <c r="F1688" s="73" t="s">
        <v>288</v>
      </c>
      <c r="G1688" s="74">
        <f>168*F1688</f>
        <v>3360</v>
      </c>
      <c r="H1688" s="75">
        <f t="shared" ref="H1688:H1722" si="71">G1688/0.8</f>
        <v>4200</v>
      </c>
      <c r="I1688" s="76">
        <v>11200</v>
      </c>
      <c r="J1688" s="77" t="s">
        <v>67</v>
      </c>
      <c r="K1688" s="66" t="s">
        <v>7245</v>
      </c>
      <c r="L1688" s="71" t="s">
        <v>7111</v>
      </c>
      <c r="M1688" s="78" t="s">
        <v>10</v>
      </c>
      <c r="N1688" s="78" t="s">
        <v>24</v>
      </c>
      <c r="O1688" s="128" t="s">
        <v>7137</v>
      </c>
      <c r="P1688" s="70"/>
      <c r="Q1688" s="70"/>
      <c r="R1688" s="70"/>
      <c r="S1688" s="70"/>
      <c r="T1688" s="70"/>
      <c r="U1688" s="70"/>
      <c r="V1688" s="70"/>
      <c r="W1688" s="70"/>
      <c r="X1688" s="70"/>
      <c r="Y1688" s="70"/>
      <c r="Z1688" s="70"/>
      <c r="AA1688" s="70"/>
      <c r="AB1688" s="70"/>
      <c r="AC1688" s="70"/>
      <c r="AD1688" s="70"/>
      <c r="AE1688" s="70"/>
      <c r="AF1688" s="70"/>
      <c r="AG1688" s="70"/>
      <c r="AH1688" s="70"/>
      <c r="AI1688" s="70"/>
      <c r="AJ1688" s="70"/>
      <c r="AK1688" s="70"/>
      <c r="AL1688" s="70"/>
      <c r="AM1688" s="70"/>
      <c r="AN1688" s="70"/>
      <c r="AO1688" s="70"/>
      <c r="AP1688" s="70"/>
      <c r="AQ1688" s="70"/>
      <c r="AR1688" s="70"/>
      <c r="AS1688" s="70"/>
      <c r="AT1688" s="70"/>
      <c r="AU1688" s="70"/>
      <c r="AV1688" s="70"/>
      <c r="AW1688" s="70"/>
      <c r="AX1688" s="70"/>
      <c r="AY1688" s="70"/>
      <c r="AZ1688" s="70"/>
      <c r="BA1688" s="70"/>
      <c r="BB1688" s="70"/>
      <c r="BC1688" s="70"/>
      <c r="BD1688" s="70"/>
      <c r="BE1688" s="70"/>
      <c r="BF1688" s="70"/>
      <c r="BG1688" s="70"/>
      <c r="BH1688" s="70"/>
      <c r="BI1688" s="70"/>
      <c r="BJ1688" s="70"/>
      <c r="BK1688" s="70"/>
      <c r="AMD1688" s="70"/>
      <c r="AME1688" s="70"/>
      <c r="AMF1688" s="70"/>
      <c r="AMG1688" s="70"/>
      <c r="AMH1688" s="70"/>
      <c r="AMI1688" s="70"/>
      <c r="AMJ1688" s="70"/>
    </row>
    <row r="1689" spans="1:1024" s="72" customFormat="1" ht="37.9" customHeight="1" x14ac:dyDescent="0.25">
      <c r="A1689" s="123">
        <v>1686</v>
      </c>
      <c r="B1689" s="53" t="s">
        <v>296</v>
      </c>
      <c r="C1689" s="53" t="s">
        <v>297</v>
      </c>
      <c r="D1689" s="53" t="s">
        <v>298</v>
      </c>
      <c r="E1689" s="73" t="s">
        <v>22</v>
      </c>
      <c r="F1689" s="73" t="s">
        <v>275</v>
      </c>
      <c r="G1689" s="74">
        <f>150*F1689</f>
        <v>900</v>
      </c>
      <c r="H1689" s="75">
        <f t="shared" si="71"/>
        <v>1125</v>
      </c>
      <c r="I1689" s="76">
        <v>2721.6</v>
      </c>
      <c r="J1689" s="77" t="s">
        <v>120</v>
      </c>
      <c r="K1689" s="66" t="s">
        <v>7245</v>
      </c>
      <c r="L1689" s="71" t="s">
        <v>7111</v>
      </c>
      <c r="M1689" s="78" t="s">
        <v>10</v>
      </c>
      <c r="N1689" s="78" t="s">
        <v>24</v>
      </c>
      <c r="O1689" s="128" t="s">
        <v>7137</v>
      </c>
      <c r="P1689" s="70"/>
      <c r="Q1689" s="70"/>
      <c r="R1689" s="70"/>
      <c r="S1689" s="70"/>
      <c r="T1689" s="70"/>
      <c r="U1689" s="70"/>
      <c r="V1689" s="70"/>
      <c r="W1689" s="70"/>
      <c r="X1689" s="70"/>
      <c r="Y1689" s="70"/>
      <c r="Z1689" s="70"/>
      <c r="AA1689" s="70"/>
      <c r="AB1689" s="70"/>
      <c r="AC1689" s="70"/>
      <c r="AD1689" s="70"/>
      <c r="AE1689" s="70"/>
      <c r="AF1689" s="70"/>
      <c r="AG1689" s="70"/>
      <c r="AH1689" s="70"/>
      <c r="AI1689" s="70"/>
      <c r="AJ1689" s="70"/>
      <c r="AK1689" s="70"/>
      <c r="AL1689" s="70"/>
      <c r="AM1689" s="70"/>
      <c r="AN1689" s="70"/>
      <c r="AO1689" s="70"/>
      <c r="AP1689" s="70"/>
      <c r="AQ1689" s="70"/>
      <c r="AR1689" s="70"/>
      <c r="AS1689" s="70"/>
      <c r="AT1689" s="70"/>
      <c r="AU1689" s="70"/>
      <c r="AV1689" s="70"/>
      <c r="AW1689" s="70"/>
      <c r="AX1689" s="70"/>
      <c r="AY1689" s="70"/>
      <c r="AZ1689" s="70"/>
      <c r="BA1689" s="70"/>
      <c r="BB1689" s="70"/>
      <c r="BC1689" s="70"/>
      <c r="BD1689" s="70"/>
      <c r="BE1689" s="70"/>
      <c r="BF1689" s="70"/>
      <c r="BG1689" s="70"/>
      <c r="BH1689" s="70"/>
      <c r="BI1689" s="70"/>
      <c r="BJ1689" s="70"/>
      <c r="BK1689" s="70"/>
      <c r="AMD1689" s="70"/>
      <c r="AME1689" s="70"/>
      <c r="AMF1689" s="70"/>
      <c r="AMG1689" s="70"/>
      <c r="AMH1689" s="70"/>
      <c r="AMI1689" s="70"/>
      <c r="AMJ1689" s="70"/>
    </row>
    <row r="1690" spans="1:1024" s="72" customFormat="1" ht="37.9" customHeight="1" x14ac:dyDescent="0.25">
      <c r="A1690" s="123">
        <v>1687</v>
      </c>
      <c r="B1690" s="53" t="s">
        <v>299</v>
      </c>
      <c r="C1690" s="53" t="s">
        <v>300</v>
      </c>
      <c r="D1690" s="53" t="s">
        <v>301</v>
      </c>
      <c r="E1690" s="73" t="s">
        <v>22</v>
      </c>
      <c r="F1690" s="73" t="s">
        <v>99</v>
      </c>
      <c r="G1690" s="79">
        <v>650</v>
      </c>
      <c r="H1690" s="75">
        <f t="shared" si="71"/>
        <v>812.5</v>
      </c>
      <c r="I1690" s="76">
        <v>1030.4000000000001</v>
      </c>
      <c r="J1690" s="77" t="s">
        <v>71</v>
      </c>
      <c r="K1690" s="66" t="s">
        <v>7245</v>
      </c>
      <c r="L1690" s="71" t="s">
        <v>7111</v>
      </c>
      <c r="M1690" s="78" t="s">
        <v>10</v>
      </c>
      <c r="N1690" s="78" t="s">
        <v>24</v>
      </c>
      <c r="O1690" s="128" t="s">
        <v>7137</v>
      </c>
      <c r="P1690" s="70"/>
      <c r="Q1690" s="70"/>
      <c r="R1690" s="70"/>
      <c r="S1690" s="70"/>
      <c r="T1690" s="70"/>
      <c r="U1690" s="70"/>
      <c r="V1690" s="70"/>
      <c r="W1690" s="70"/>
      <c r="X1690" s="70"/>
      <c r="Y1690" s="70"/>
      <c r="Z1690" s="70"/>
      <c r="AA1690" s="70"/>
      <c r="AB1690" s="70"/>
      <c r="AC1690" s="70"/>
      <c r="AD1690" s="70"/>
      <c r="AE1690" s="70"/>
      <c r="AF1690" s="70"/>
      <c r="AG1690" s="70"/>
      <c r="AH1690" s="70"/>
      <c r="AI1690" s="70"/>
      <c r="AJ1690" s="70"/>
      <c r="AK1690" s="70"/>
      <c r="AL1690" s="70"/>
      <c r="AM1690" s="70"/>
      <c r="AN1690" s="70"/>
      <c r="AO1690" s="70"/>
      <c r="AP1690" s="70"/>
      <c r="AQ1690" s="70"/>
      <c r="AR1690" s="70"/>
      <c r="AS1690" s="70"/>
      <c r="AT1690" s="70"/>
      <c r="AU1690" s="70"/>
      <c r="AV1690" s="70"/>
      <c r="AW1690" s="70"/>
      <c r="AX1690" s="70"/>
      <c r="AY1690" s="70"/>
      <c r="AZ1690" s="70"/>
      <c r="BA1690" s="70"/>
      <c r="BB1690" s="70"/>
      <c r="BC1690" s="70"/>
      <c r="BD1690" s="70"/>
      <c r="BE1690" s="70"/>
      <c r="BF1690" s="70"/>
      <c r="BG1690" s="70"/>
      <c r="BH1690" s="70"/>
      <c r="BI1690" s="70"/>
      <c r="BJ1690" s="70"/>
      <c r="BK1690" s="70"/>
      <c r="AMD1690" s="70"/>
      <c r="AME1690" s="70"/>
      <c r="AMF1690" s="70"/>
      <c r="AMG1690" s="70"/>
      <c r="AMH1690" s="70"/>
      <c r="AMI1690" s="70"/>
      <c r="AMJ1690" s="70"/>
    </row>
    <row r="1691" spans="1:1024" s="72" customFormat="1" ht="37.9" customHeight="1" x14ac:dyDescent="0.25">
      <c r="A1691" s="123">
        <v>1688</v>
      </c>
      <c r="B1691" s="53" t="s">
        <v>302</v>
      </c>
      <c r="C1691" s="53" t="s">
        <v>303</v>
      </c>
      <c r="D1691" s="53" t="s">
        <v>7246</v>
      </c>
      <c r="E1691" s="73" t="s">
        <v>22</v>
      </c>
      <c r="F1691" s="73" t="s">
        <v>114</v>
      </c>
      <c r="G1691" s="74">
        <v>2875</v>
      </c>
      <c r="H1691" s="75">
        <f t="shared" si="71"/>
        <v>3593.75</v>
      </c>
      <c r="I1691" s="76">
        <v>13440</v>
      </c>
      <c r="J1691" s="77" t="s">
        <v>67</v>
      </c>
      <c r="K1691" s="66" t="s">
        <v>7245</v>
      </c>
      <c r="L1691" s="71" t="s">
        <v>7111</v>
      </c>
      <c r="M1691" s="78" t="s">
        <v>10</v>
      </c>
      <c r="N1691" s="78" t="s">
        <v>24</v>
      </c>
      <c r="O1691" s="128" t="s">
        <v>7137</v>
      </c>
      <c r="P1691" s="70"/>
      <c r="Q1691" s="70"/>
      <c r="R1691" s="70"/>
      <c r="S1691" s="70"/>
      <c r="T1691" s="70"/>
      <c r="U1691" s="70"/>
      <c r="V1691" s="70"/>
      <c r="W1691" s="70"/>
      <c r="X1691" s="70"/>
      <c r="Y1691" s="70"/>
      <c r="Z1691" s="70"/>
      <c r="AA1691" s="70"/>
      <c r="AB1691" s="70"/>
      <c r="AC1691" s="70"/>
      <c r="AD1691" s="70"/>
      <c r="AE1691" s="70"/>
      <c r="AF1691" s="70"/>
      <c r="AG1691" s="70"/>
      <c r="AH1691" s="70"/>
      <c r="AI1691" s="70"/>
      <c r="AJ1691" s="70"/>
      <c r="AK1691" s="70"/>
      <c r="AL1691" s="70"/>
      <c r="AM1691" s="70"/>
      <c r="AN1691" s="70"/>
      <c r="AO1691" s="70"/>
      <c r="AP1691" s="70"/>
      <c r="AQ1691" s="70"/>
      <c r="AR1691" s="70"/>
      <c r="AS1691" s="70"/>
      <c r="AT1691" s="70"/>
      <c r="AU1691" s="70"/>
      <c r="AV1691" s="70"/>
      <c r="AW1691" s="70"/>
      <c r="AX1691" s="70"/>
      <c r="AY1691" s="70"/>
      <c r="AZ1691" s="70"/>
      <c r="BA1691" s="70"/>
      <c r="BB1691" s="70"/>
      <c r="BC1691" s="70"/>
      <c r="BD1691" s="70"/>
      <c r="BE1691" s="70"/>
      <c r="BF1691" s="70"/>
      <c r="BG1691" s="70"/>
      <c r="BH1691" s="70"/>
      <c r="BI1691" s="70"/>
      <c r="BJ1691" s="70"/>
      <c r="BK1691" s="70"/>
      <c r="AMD1691" s="70"/>
      <c r="AME1691" s="70"/>
      <c r="AMF1691" s="70"/>
      <c r="AMG1691" s="70"/>
      <c r="AMH1691" s="70"/>
      <c r="AMI1691" s="70"/>
      <c r="AMJ1691" s="70"/>
    </row>
    <row r="1692" spans="1:1024" s="72" customFormat="1" ht="37.9" customHeight="1" x14ac:dyDescent="0.25">
      <c r="A1692" s="123">
        <v>1689</v>
      </c>
      <c r="B1692" s="53" t="s">
        <v>304</v>
      </c>
      <c r="C1692" s="53" t="s">
        <v>305</v>
      </c>
      <c r="D1692" s="53" t="s">
        <v>7331</v>
      </c>
      <c r="E1692" s="73" t="s">
        <v>22</v>
      </c>
      <c r="F1692" s="73" t="s">
        <v>86</v>
      </c>
      <c r="G1692" s="74">
        <v>7950</v>
      </c>
      <c r="H1692" s="75">
        <f t="shared" si="71"/>
        <v>9937.5</v>
      </c>
      <c r="I1692" s="76">
        <v>27798.400000000001</v>
      </c>
      <c r="J1692" s="77" t="s">
        <v>7112</v>
      </c>
      <c r="K1692" s="66" t="s">
        <v>7245</v>
      </c>
      <c r="L1692" s="66" t="s">
        <v>7113</v>
      </c>
      <c r="M1692" s="78" t="s">
        <v>10</v>
      </c>
      <c r="N1692" s="78" t="s">
        <v>24</v>
      </c>
      <c r="O1692" s="128" t="s">
        <v>7137</v>
      </c>
      <c r="P1692" s="70"/>
      <c r="Q1692" s="70"/>
      <c r="R1692" s="70"/>
      <c r="S1692" s="70"/>
      <c r="T1692" s="70"/>
      <c r="U1692" s="70"/>
      <c r="V1692" s="70"/>
      <c r="W1692" s="70"/>
      <c r="X1692" s="70"/>
      <c r="Y1692" s="70"/>
      <c r="Z1692" s="70"/>
      <c r="AA1692" s="70"/>
      <c r="AB1692" s="70"/>
      <c r="AC1692" s="70"/>
      <c r="AD1692" s="70"/>
      <c r="AE1692" s="70"/>
      <c r="AF1692" s="70"/>
      <c r="AG1692" s="70"/>
      <c r="AH1692" s="70"/>
      <c r="AI1692" s="70"/>
      <c r="AJ1692" s="70"/>
      <c r="AK1692" s="70"/>
      <c r="AL1692" s="70"/>
      <c r="AM1692" s="70"/>
      <c r="AN1692" s="70"/>
      <c r="AO1692" s="70"/>
      <c r="AP1692" s="70"/>
      <c r="AQ1692" s="70"/>
      <c r="AR1692" s="70"/>
      <c r="AS1692" s="70"/>
      <c r="AT1692" s="70"/>
      <c r="AU1692" s="70"/>
      <c r="AV1692" s="70"/>
      <c r="AW1692" s="70"/>
      <c r="AX1692" s="70"/>
      <c r="AY1692" s="70"/>
      <c r="AZ1692" s="70"/>
      <c r="BA1692" s="70"/>
      <c r="BB1692" s="70"/>
      <c r="BC1692" s="70"/>
      <c r="BD1692" s="70"/>
      <c r="BE1692" s="70"/>
      <c r="BF1692" s="70"/>
      <c r="BG1692" s="70"/>
      <c r="BH1692" s="70"/>
      <c r="BI1692" s="70"/>
      <c r="BJ1692" s="70"/>
      <c r="BK1692" s="70"/>
      <c r="AMD1692" s="70"/>
      <c r="AME1692" s="70"/>
      <c r="AMF1692" s="70"/>
      <c r="AMG1692" s="70"/>
      <c r="AMH1692" s="70"/>
      <c r="AMI1692" s="70"/>
      <c r="AMJ1692" s="70"/>
    </row>
    <row r="1693" spans="1:1024" s="72" customFormat="1" ht="37.9" customHeight="1" x14ac:dyDescent="0.25">
      <c r="A1693" s="123">
        <v>1690</v>
      </c>
      <c r="B1693" s="53" t="s">
        <v>306</v>
      </c>
      <c r="C1693" s="53" t="s">
        <v>307</v>
      </c>
      <c r="D1693" s="53" t="s">
        <v>7332</v>
      </c>
      <c r="E1693" s="73" t="s">
        <v>22</v>
      </c>
      <c r="F1693" s="73" t="s">
        <v>138</v>
      </c>
      <c r="G1693" s="74">
        <v>7050</v>
      </c>
      <c r="H1693" s="75">
        <f t="shared" si="71"/>
        <v>8812.5</v>
      </c>
      <c r="I1693" s="76">
        <v>24528</v>
      </c>
      <c r="J1693" s="77" t="s">
        <v>7112</v>
      </c>
      <c r="K1693" s="66" t="s">
        <v>7245</v>
      </c>
      <c r="L1693" s="66" t="s">
        <v>7113</v>
      </c>
      <c r="M1693" s="78" t="s">
        <v>10</v>
      </c>
      <c r="N1693" s="78" t="s">
        <v>24</v>
      </c>
      <c r="O1693" s="128" t="s">
        <v>7137</v>
      </c>
      <c r="P1693" s="70"/>
      <c r="Q1693" s="70"/>
      <c r="R1693" s="70"/>
      <c r="S1693" s="70"/>
      <c r="T1693" s="70"/>
      <c r="U1693" s="70"/>
      <c r="V1693" s="70"/>
      <c r="W1693" s="70"/>
      <c r="X1693" s="70"/>
      <c r="Y1693" s="70"/>
      <c r="Z1693" s="70"/>
      <c r="AA1693" s="70"/>
      <c r="AB1693" s="70"/>
      <c r="AC1693" s="70"/>
      <c r="AD1693" s="70"/>
      <c r="AE1693" s="70"/>
      <c r="AF1693" s="70"/>
      <c r="AG1693" s="70"/>
      <c r="AH1693" s="70"/>
      <c r="AI1693" s="70"/>
      <c r="AJ1693" s="70"/>
      <c r="AK1693" s="70"/>
      <c r="AL1693" s="70"/>
      <c r="AM1693" s="70"/>
      <c r="AN1693" s="70"/>
      <c r="AO1693" s="70"/>
      <c r="AP1693" s="70"/>
      <c r="AQ1693" s="70"/>
      <c r="AR1693" s="70"/>
      <c r="AS1693" s="70"/>
      <c r="AT1693" s="70"/>
      <c r="AU1693" s="70"/>
      <c r="AV1693" s="70"/>
      <c r="AW1693" s="70"/>
      <c r="AX1693" s="70"/>
      <c r="AY1693" s="70"/>
      <c r="AZ1693" s="70"/>
      <c r="BA1693" s="70"/>
      <c r="BB1693" s="70"/>
      <c r="BC1693" s="70"/>
      <c r="BD1693" s="70"/>
      <c r="BE1693" s="70"/>
      <c r="BF1693" s="70"/>
      <c r="BG1693" s="70"/>
      <c r="BH1693" s="70"/>
      <c r="BI1693" s="70"/>
      <c r="BJ1693" s="70"/>
      <c r="BK1693" s="70"/>
      <c r="AMD1693" s="70"/>
      <c r="AME1693" s="70"/>
      <c r="AMF1693" s="70"/>
      <c r="AMG1693" s="70"/>
      <c r="AMH1693" s="70"/>
      <c r="AMI1693" s="70"/>
      <c r="AMJ1693" s="70"/>
    </row>
    <row r="1694" spans="1:1024" s="72" customFormat="1" ht="37.9" customHeight="1" x14ac:dyDescent="0.25">
      <c r="A1694" s="123">
        <v>1691</v>
      </c>
      <c r="B1694" s="53" t="s">
        <v>329</v>
      </c>
      <c r="C1694" s="53" t="s">
        <v>330</v>
      </c>
      <c r="D1694" s="53" t="s">
        <v>331</v>
      </c>
      <c r="E1694" s="73" t="s">
        <v>22</v>
      </c>
      <c r="F1694" s="73" t="s">
        <v>145</v>
      </c>
      <c r="G1694" s="74">
        <f>168*F1694</f>
        <v>1848</v>
      </c>
      <c r="H1694" s="75">
        <f t="shared" si="71"/>
        <v>2310</v>
      </c>
      <c r="I1694" s="76">
        <v>5286.4</v>
      </c>
      <c r="J1694" s="77" t="s">
        <v>67</v>
      </c>
      <c r="K1694" s="66" t="s">
        <v>7245</v>
      </c>
      <c r="L1694" s="71" t="s">
        <v>7111</v>
      </c>
      <c r="M1694" s="78" t="s">
        <v>10</v>
      </c>
      <c r="N1694" s="78" t="s">
        <v>24</v>
      </c>
      <c r="O1694" s="128" t="s">
        <v>7137</v>
      </c>
      <c r="P1694" s="70"/>
      <c r="Q1694" s="70"/>
      <c r="R1694" s="70"/>
      <c r="S1694" s="70"/>
      <c r="T1694" s="70"/>
      <c r="U1694" s="70"/>
      <c r="V1694" s="70"/>
      <c r="W1694" s="70"/>
      <c r="X1694" s="70"/>
      <c r="Y1694" s="70"/>
      <c r="Z1694" s="70"/>
      <c r="AA1694" s="70"/>
      <c r="AB1694" s="70"/>
      <c r="AC1694" s="70"/>
      <c r="AD1694" s="70"/>
      <c r="AE1694" s="70"/>
      <c r="AF1694" s="70"/>
      <c r="AG1694" s="70"/>
      <c r="AH1694" s="70"/>
      <c r="AI1694" s="70"/>
      <c r="AJ1694" s="70"/>
      <c r="AK1694" s="70"/>
      <c r="AL1694" s="70"/>
      <c r="AM1694" s="70"/>
      <c r="AN1694" s="70"/>
      <c r="AO1694" s="70"/>
      <c r="AP1694" s="70"/>
      <c r="AQ1694" s="70"/>
      <c r="AR1694" s="70"/>
      <c r="AS1694" s="70"/>
      <c r="AT1694" s="70"/>
      <c r="AU1694" s="70"/>
      <c r="AV1694" s="70"/>
      <c r="AW1694" s="70"/>
      <c r="AX1694" s="70"/>
      <c r="AY1694" s="70"/>
      <c r="AZ1694" s="70"/>
      <c r="BA1694" s="70"/>
      <c r="BB1694" s="70"/>
      <c r="BC1694" s="70"/>
      <c r="BD1694" s="70"/>
      <c r="BE1694" s="70"/>
      <c r="BF1694" s="70"/>
      <c r="BG1694" s="70"/>
      <c r="BH1694" s="70"/>
      <c r="BI1694" s="70"/>
      <c r="BJ1694" s="70"/>
      <c r="BK1694" s="70"/>
      <c r="AMD1694" s="70"/>
      <c r="AME1694" s="70"/>
      <c r="AMF1694" s="70"/>
      <c r="AMG1694" s="70"/>
      <c r="AMH1694" s="70"/>
      <c r="AMI1694" s="70"/>
      <c r="AMJ1694" s="70"/>
    </row>
    <row r="1695" spans="1:1024" s="72" customFormat="1" ht="28.7" customHeight="1" x14ac:dyDescent="0.25">
      <c r="A1695" s="123">
        <v>1692</v>
      </c>
      <c r="B1695" s="53" t="s">
        <v>629</v>
      </c>
      <c r="C1695" s="53" t="s">
        <v>630</v>
      </c>
      <c r="D1695" s="53" t="s">
        <v>631</v>
      </c>
      <c r="E1695" s="73" t="s">
        <v>22</v>
      </c>
      <c r="F1695" s="73" t="s">
        <v>82</v>
      </c>
      <c r="G1695" s="74">
        <f>168*F1695</f>
        <v>1176</v>
      </c>
      <c r="H1695" s="75">
        <f t="shared" si="71"/>
        <v>1470</v>
      </c>
      <c r="I1695" s="76">
        <v>2643.2</v>
      </c>
      <c r="J1695" s="77" t="s">
        <v>67</v>
      </c>
      <c r="K1695" s="66" t="s">
        <v>7245</v>
      </c>
      <c r="L1695" s="71" t="s">
        <v>7111</v>
      </c>
      <c r="M1695" s="78" t="s">
        <v>10</v>
      </c>
      <c r="N1695" s="78" t="s">
        <v>24</v>
      </c>
      <c r="O1695" s="128" t="s">
        <v>7137</v>
      </c>
      <c r="P1695" s="70"/>
      <c r="Q1695" s="70"/>
      <c r="R1695" s="70"/>
      <c r="S1695" s="70"/>
      <c r="T1695" s="70"/>
      <c r="U1695" s="70"/>
      <c r="V1695" s="70"/>
      <c r="W1695" s="70"/>
      <c r="X1695" s="70"/>
      <c r="Y1695" s="70"/>
      <c r="Z1695" s="70"/>
      <c r="AA1695" s="70"/>
      <c r="AB1695" s="70"/>
      <c r="AC1695" s="70"/>
      <c r="AD1695" s="70"/>
      <c r="AE1695" s="70"/>
      <c r="AF1695" s="70"/>
      <c r="AG1695" s="70"/>
      <c r="AH1695" s="70"/>
      <c r="AI1695" s="70"/>
      <c r="AJ1695" s="70"/>
      <c r="AK1695" s="70"/>
      <c r="AL1695" s="70"/>
      <c r="AM1695" s="70"/>
      <c r="AN1695" s="70"/>
      <c r="AO1695" s="70"/>
      <c r="AP1695" s="70"/>
      <c r="AQ1695" s="70"/>
      <c r="AR1695" s="70"/>
      <c r="AS1695" s="70"/>
      <c r="AT1695" s="70"/>
      <c r="AU1695" s="70"/>
      <c r="AV1695" s="70"/>
      <c r="AW1695" s="70"/>
      <c r="AX1695" s="70"/>
      <c r="AY1695" s="70"/>
      <c r="AZ1695" s="70"/>
      <c r="BA1695" s="70"/>
      <c r="BB1695" s="70"/>
      <c r="BC1695" s="70"/>
      <c r="BD1695" s="70"/>
      <c r="BE1695" s="70"/>
      <c r="BF1695" s="70"/>
      <c r="BG1695" s="70"/>
      <c r="BH1695" s="70"/>
      <c r="BI1695" s="70"/>
      <c r="BJ1695" s="70"/>
      <c r="BK1695" s="70"/>
      <c r="AMD1695" s="70"/>
      <c r="AME1695" s="70"/>
      <c r="AMF1695" s="70"/>
      <c r="AMG1695" s="70"/>
      <c r="AMH1695" s="70"/>
      <c r="AMI1695" s="70"/>
      <c r="AMJ1695" s="70"/>
    </row>
    <row r="1696" spans="1:1024" s="72" customFormat="1" ht="28.7" customHeight="1" x14ac:dyDescent="0.25">
      <c r="A1696" s="123">
        <v>1693</v>
      </c>
      <c r="B1696" s="53" t="s">
        <v>632</v>
      </c>
      <c r="C1696" s="53" t="s">
        <v>633</v>
      </c>
      <c r="D1696" s="53" t="s">
        <v>634</v>
      </c>
      <c r="E1696" s="73" t="s">
        <v>22</v>
      </c>
      <c r="F1696" s="73" t="s">
        <v>275</v>
      </c>
      <c r="G1696" s="74">
        <f>168*F1696</f>
        <v>1008</v>
      </c>
      <c r="H1696" s="75">
        <f t="shared" si="71"/>
        <v>1260</v>
      </c>
      <c r="I1696" s="76">
        <v>2262.4</v>
      </c>
      <c r="J1696" s="77" t="s">
        <v>67</v>
      </c>
      <c r="K1696" s="66" t="s">
        <v>7245</v>
      </c>
      <c r="L1696" s="71" t="s">
        <v>7111</v>
      </c>
      <c r="M1696" s="78" t="s">
        <v>10</v>
      </c>
      <c r="N1696" s="78" t="s">
        <v>24</v>
      </c>
      <c r="O1696" s="128" t="s">
        <v>7137</v>
      </c>
      <c r="P1696" s="70"/>
      <c r="Q1696" s="70"/>
      <c r="R1696" s="70"/>
      <c r="S1696" s="70"/>
      <c r="T1696" s="70"/>
      <c r="U1696" s="70"/>
      <c r="V1696" s="70"/>
      <c r="W1696" s="70"/>
      <c r="X1696" s="70"/>
      <c r="Y1696" s="70"/>
      <c r="Z1696" s="70"/>
      <c r="AA1696" s="70"/>
      <c r="AB1696" s="70"/>
      <c r="AC1696" s="70"/>
      <c r="AD1696" s="70"/>
      <c r="AE1696" s="70"/>
      <c r="AF1696" s="70"/>
      <c r="AG1696" s="70"/>
      <c r="AH1696" s="70"/>
      <c r="AI1696" s="70"/>
      <c r="AJ1696" s="70"/>
      <c r="AK1696" s="70"/>
      <c r="AL1696" s="70"/>
      <c r="AM1696" s="70"/>
      <c r="AN1696" s="70"/>
      <c r="AO1696" s="70"/>
      <c r="AP1696" s="70"/>
      <c r="AQ1696" s="70"/>
      <c r="AR1696" s="70"/>
      <c r="AS1696" s="70"/>
      <c r="AT1696" s="70"/>
      <c r="AU1696" s="70"/>
      <c r="AV1696" s="70"/>
      <c r="AW1696" s="70"/>
      <c r="AX1696" s="70"/>
      <c r="AY1696" s="70"/>
      <c r="AZ1696" s="70"/>
      <c r="BA1696" s="70"/>
      <c r="BB1696" s="70"/>
      <c r="BC1696" s="70"/>
      <c r="BD1696" s="70"/>
      <c r="BE1696" s="70"/>
      <c r="BF1696" s="70"/>
      <c r="BG1696" s="70"/>
      <c r="BH1696" s="70"/>
      <c r="BI1696" s="70"/>
      <c r="BJ1696" s="70"/>
      <c r="BK1696" s="70"/>
      <c r="AMD1696" s="70"/>
      <c r="AME1696" s="70"/>
      <c r="AMF1696" s="70"/>
      <c r="AMG1696" s="70"/>
      <c r="AMH1696" s="70"/>
      <c r="AMI1696" s="70"/>
      <c r="AMJ1696" s="70"/>
    </row>
    <row r="1697" spans="1:1024" s="72" customFormat="1" ht="28.7" customHeight="1" x14ac:dyDescent="0.25">
      <c r="A1697" s="123">
        <v>1694</v>
      </c>
      <c r="B1697" s="53" t="s">
        <v>635</v>
      </c>
      <c r="C1697" s="53" t="s">
        <v>636</v>
      </c>
      <c r="D1697" s="53" t="s">
        <v>637</v>
      </c>
      <c r="E1697" s="73" t="s">
        <v>22</v>
      </c>
      <c r="F1697" s="73" t="s">
        <v>82</v>
      </c>
      <c r="G1697" s="74">
        <f>168*F1697</f>
        <v>1176</v>
      </c>
      <c r="H1697" s="75">
        <f t="shared" si="71"/>
        <v>1470</v>
      </c>
      <c r="I1697" s="76">
        <v>2643.2</v>
      </c>
      <c r="J1697" s="77" t="s">
        <v>67</v>
      </c>
      <c r="K1697" s="66" t="s">
        <v>7245</v>
      </c>
      <c r="L1697" s="71" t="s">
        <v>7111</v>
      </c>
      <c r="M1697" s="78" t="s">
        <v>10</v>
      </c>
      <c r="N1697" s="78" t="s">
        <v>24</v>
      </c>
      <c r="O1697" s="128" t="s">
        <v>7137</v>
      </c>
      <c r="P1697" s="70"/>
      <c r="Q1697" s="70"/>
      <c r="R1697" s="70"/>
      <c r="S1697" s="70"/>
      <c r="T1697" s="70"/>
      <c r="U1697" s="70"/>
      <c r="V1697" s="70"/>
      <c r="W1697" s="70"/>
      <c r="X1697" s="70"/>
      <c r="Y1697" s="70"/>
      <c r="Z1697" s="70"/>
      <c r="AA1697" s="70"/>
      <c r="AB1697" s="70"/>
      <c r="AC1697" s="70"/>
      <c r="AD1697" s="70"/>
      <c r="AE1697" s="70"/>
      <c r="AF1697" s="70"/>
      <c r="AG1697" s="70"/>
      <c r="AH1697" s="70"/>
      <c r="AI1697" s="70"/>
      <c r="AJ1697" s="70"/>
      <c r="AK1697" s="70"/>
      <c r="AL1697" s="70"/>
      <c r="AM1697" s="70"/>
      <c r="AN1697" s="70"/>
      <c r="AO1697" s="70"/>
      <c r="AP1697" s="70"/>
      <c r="AQ1697" s="70"/>
      <c r="AR1697" s="70"/>
      <c r="AS1697" s="70"/>
      <c r="AT1697" s="70"/>
      <c r="AU1697" s="70"/>
      <c r="AV1697" s="70"/>
      <c r="AW1697" s="70"/>
      <c r="AX1697" s="70"/>
      <c r="AY1697" s="70"/>
      <c r="AZ1697" s="70"/>
      <c r="BA1697" s="70"/>
      <c r="BB1697" s="70"/>
      <c r="BC1697" s="70"/>
      <c r="BD1697" s="70"/>
      <c r="BE1697" s="70"/>
      <c r="BF1697" s="70"/>
      <c r="BG1697" s="70"/>
      <c r="BH1697" s="70"/>
      <c r="BI1697" s="70"/>
      <c r="BJ1697" s="70"/>
      <c r="BK1697" s="70"/>
      <c r="AMD1697" s="70"/>
      <c r="AME1697" s="70"/>
      <c r="AMF1697" s="70"/>
      <c r="AMG1697" s="70"/>
      <c r="AMH1697" s="70"/>
      <c r="AMI1697" s="70"/>
      <c r="AMJ1697" s="70"/>
    </row>
    <row r="1698" spans="1:1024" s="72" customFormat="1" ht="28.7" customHeight="1" x14ac:dyDescent="0.25">
      <c r="A1698" s="123">
        <v>1695</v>
      </c>
      <c r="B1698" s="53" t="s">
        <v>1729</v>
      </c>
      <c r="C1698" s="53" t="s">
        <v>1730</v>
      </c>
      <c r="D1698" s="53" t="s">
        <v>1731</v>
      </c>
      <c r="E1698" s="73" t="s">
        <v>22</v>
      </c>
      <c r="F1698" s="73" t="s">
        <v>134</v>
      </c>
      <c r="G1698" s="79">
        <f>130*F1698</f>
        <v>650</v>
      </c>
      <c r="H1698" s="75">
        <f t="shared" si="71"/>
        <v>812.5</v>
      </c>
      <c r="I1698" s="76">
        <v>1758.4</v>
      </c>
      <c r="J1698" s="77" t="s">
        <v>71</v>
      </c>
      <c r="K1698" s="66" t="s">
        <v>7245</v>
      </c>
      <c r="L1698" s="71" t="s">
        <v>7111</v>
      </c>
      <c r="M1698" s="78" t="s">
        <v>10</v>
      </c>
      <c r="N1698" s="78" t="s">
        <v>24</v>
      </c>
      <c r="O1698" s="128" t="s">
        <v>7137</v>
      </c>
      <c r="P1698" s="70"/>
      <c r="Q1698" s="70"/>
      <c r="R1698" s="70"/>
      <c r="S1698" s="70"/>
      <c r="T1698" s="70"/>
      <c r="U1698" s="70"/>
      <c r="V1698" s="70"/>
      <c r="W1698" s="70"/>
      <c r="X1698" s="70"/>
      <c r="Y1698" s="70"/>
      <c r="Z1698" s="70"/>
      <c r="AA1698" s="70"/>
      <c r="AB1698" s="70"/>
      <c r="AC1698" s="70"/>
      <c r="AD1698" s="70"/>
      <c r="AE1698" s="70"/>
      <c r="AF1698" s="70"/>
      <c r="AG1698" s="70"/>
      <c r="AH1698" s="70"/>
      <c r="AI1698" s="70"/>
      <c r="AJ1698" s="70"/>
      <c r="AK1698" s="70"/>
      <c r="AL1698" s="70"/>
      <c r="AM1698" s="70"/>
      <c r="AN1698" s="70"/>
      <c r="AO1698" s="70"/>
      <c r="AP1698" s="70"/>
      <c r="AQ1698" s="70"/>
      <c r="AR1698" s="70"/>
      <c r="AS1698" s="70"/>
      <c r="AT1698" s="70"/>
      <c r="AU1698" s="70"/>
      <c r="AV1698" s="70"/>
      <c r="AW1698" s="70"/>
      <c r="AX1698" s="70"/>
      <c r="AY1698" s="70"/>
      <c r="AZ1698" s="70"/>
      <c r="BA1698" s="70"/>
      <c r="BB1698" s="70"/>
      <c r="BC1698" s="70"/>
      <c r="BD1698" s="70"/>
      <c r="BE1698" s="70"/>
      <c r="BF1698" s="70"/>
      <c r="BG1698" s="70"/>
      <c r="BH1698" s="70"/>
      <c r="BI1698" s="70"/>
      <c r="BJ1698" s="70"/>
      <c r="BK1698" s="70"/>
      <c r="AMD1698" s="70"/>
      <c r="AME1698" s="70"/>
      <c r="AMF1698" s="70"/>
      <c r="AMG1698" s="70"/>
      <c r="AMH1698" s="70"/>
      <c r="AMI1698" s="70"/>
      <c r="AMJ1698" s="70"/>
    </row>
    <row r="1699" spans="1:1024" s="72" customFormat="1" ht="28.7" customHeight="1" x14ac:dyDescent="0.25">
      <c r="A1699" s="123">
        <v>1696</v>
      </c>
      <c r="B1699" s="53" t="s">
        <v>1732</v>
      </c>
      <c r="C1699" s="53" t="s">
        <v>1733</v>
      </c>
      <c r="D1699" s="53" t="s">
        <v>1734</v>
      </c>
      <c r="E1699" s="73" t="s">
        <v>22</v>
      </c>
      <c r="F1699" s="73" t="s">
        <v>134</v>
      </c>
      <c r="G1699" s="79">
        <f>130*F1699</f>
        <v>650</v>
      </c>
      <c r="H1699" s="75">
        <f t="shared" si="71"/>
        <v>812.5</v>
      </c>
      <c r="I1699" s="76">
        <v>1344</v>
      </c>
      <c r="J1699" s="77" t="s">
        <v>71</v>
      </c>
      <c r="K1699" s="66" t="s">
        <v>7245</v>
      </c>
      <c r="L1699" s="71" t="s">
        <v>7111</v>
      </c>
      <c r="M1699" s="78" t="s">
        <v>10</v>
      </c>
      <c r="N1699" s="78" t="s">
        <v>24</v>
      </c>
      <c r="O1699" s="128" t="s">
        <v>7137</v>
      </c>
      <c r="P1699" s="70"/>
      <c r="Q1699" s="70"/>
      <c r="R1699" s="70"/>
      <c r="S1699" s="70"/>
      <c r="T1699" s="70"/>
      <c r="U1699" s="70"/>
      <c r="V1699" s="70"/>
      <c r="W1699" s="70"/>
      <c r="X1699" s="70"/>
      <c r="Y1699" s="70"/>
      <c r="Z1699" s="70"/>
      <c r="AA1699" s="70"/>
      <c r="AB1699" s="70"/>
      <c r="AC1699" s="70"/>
      <c r="AD1699" s="70"/>
      <c r="AE1699" s="70"/>
      <c r="AF1699" s="70"/>
      <c r="AG1699" s="70"/>
      <c r="AH1699" s="70"/>
      <c r="AI1699" s="70"/>
      <c r="AJ1699" s="70"/>
      <c r="AK1699" s="70"/>
      <c r="AL1699" s="70"/>
      <c r="AM1699" s="70"/>
      <c r="AN1699" s="70"/>
      <c r="AO1699" s="70"/>
      <c r="AP1699" s="70"/>
      <c r="AQ1699" s="70"/>
      <c r="AR1699" s="70"/>
      <c r="AS1699" s="70"/>
      <c r="AT1699" s="70"/>
      <c r="AU1699" s="70"/>
      <c r="AV1699" s="70"/>
      <c r="AW1699" s="70"/>
      <c r="AX1699" s="70"/>
      <c r="AY1699" s="70"/>
      <c r="AZ1699" s="70"/>
      <c r="BA1699" s="70"/>
      <c r="BB1699" s="70"/>
      <c r="BC1699" s="70"/>
      <c r="BD1699" s="70"/>
      <c r="BE1699" s="70"/>
      <c r="BF1699" s="70"/>
      <c r="BG1699" s="70"/>
      <c r="BH1699" s="70"/>
      <c r="BI1699" s="70"/>
      <c r="BJ1699" s="70"/>
      <c r="BK1699" s="70"/>
      <c r="AMD1699" s="70"/>
      <c r="AME1699" s="70"/>
      <c r="AMF1699" s="70"/>
      <c r="AMG1699" s="70"/>
      <c r="AMH1699" s="70"/>
      <c r="AMI1699" s="70"/>
      <c r="AMJ1699" s="70"/>
    </row>
    <row r="1700" spans="1:1024" s="72" customFormat="1" ht="28.7" customHeight="1" x14ac:dyDescent="0.25">
      <c r="A1700" s="123">
        <v>1697</v>
      </c>
      <c r="B1700" s="53" t="s">
        <v>1735</v>
      </c>
      <c r="C1700" s="53" t="s">
        <v>1736</v>
      </c>
      <c r="D1700" s="53" t="s">
        <v>1737</v>
      </c>
      <c r="E1700" s="73" t="s">
        <v>22</v>
      </c>
      <c r="F1700" s="73" t="s">
        <v>754</v>
      </c>
      <c r="G1700" s="79">
        <f>130*F1700</f>
        <v>390</v>
      </c>
      <c r="H1700" s="75">
        <f t="shared" si="71"/>
        <v>487.5</v>
      </c>
      <c r="I1700" s="76">
        <v>952</v>
      </c>
      <c r="J1700" s="77" t="s">
        <v>71</v>
      </c>
      <c r="K1700" s="66" t="s">
        <v>7245</v>
      </c>
      <c r="L1700" s="71" t="s">
        <v>7111</v>
      </c>
      <c r="M1700" s="78" t="s">
        <v>10</v>
      </c>
      <c r="N1700" s="78" t="s">
        <v>24</v>
      </c>
      <c r="O1700" s="128" t="s">
        <v>7137</v>
      </c>
      <c r="P1700" s="70"/>
      <c r="Q1700" s="70"/>
      <c r="R1700" s="70"/>
      <c r="S1700" s="70"/>
      <c r="T1700" s="70"/>
      <c r="U1700" s="70"/>
      <c r="V1700" s="70"/>
      <c r="W1700" s="70"/>
      <c r="X1700" s="70"/>
      <c r="Y1700" s="70"/>
      <c r="Z1700" s="70"/>
      <c r="AA1700" s="70"/>
      <c r="AB1700" s="70"/>
      <c r="AC1700" s="70"/>
      <c r="AD1700" s="70"/>
      <c r="AE1700" s="70"/>
      <c r="AF1700" s="70"/>
      <c r="AG1700" s="70"/>
      <c r="AH1700" s="70"/>
      <c r="AI1700" s="70"/>
      <c r="AJ1700" s="70"/>
      <c r="AK1700" s="70"/>
      <c r="AL1700" s="70"/>
      <c r="AM1700" s="70"/>
      <c r="AN1700" s="70"/>
      <c r="AO1700" s="70"/>
      <c r="AP1700" s="70"/>
      <c r="AQ1700" s="70"/>
      <c r="AR1700" s="70"/>
      <c r="AS1700" s="70"/>
      <c r="AT1700" s="70"/>
      <c r="AU1700" s="70"/>
      <c r="AV1700" s="70"/>
      <c r="AW1700" s="70"/>
      <c r="AX1700" s="70"/>
      <c r="AY1700" s="70"/>
      <c r="AZ1700" s="70"/>
      <c r="BA1700" s="70"/>
      <c r="BB1700" s="70"/>
      <c r="BC1700" s="70"/>
      <c r="BD1700" s="70"/>
      <c r="BE1700" s="70"/>
      <c r="BF1700" s="70"/>
      <c r="BG1700" s="70"/>
      <c r="BH1700" s="70"/>
      <c r="BI1700" s="70"/>
      <c r="BJ1700" s="70"/>
      <c r="BK1700" s="70"/>
      <c r="AMD1700" s="70"/>
      <c r="AME1700" s="70"/>
      <c r="AMF1700" s="70"/>
      <c r="AMG1700" s="70"/>
      <c r="AMH1700" s="70"/>
      <c r="AMI1700" s="70"/>
      <c r="AMJ1700" s="70"/>
    </row>
    <row r="1701" spans="1:1024" s="72" customFormat="1" ht="28.7" customHeight="1" x14ac:dyDescent="0.25">
      <c r="A1701" s="123">
        <v>1698</v>
      </c>
      <c r="B1701" s="53" t="s">
        <v>1738</v>
      </c>
      <c r="C1701" s="53" t="s">
        <v>1739</v>
      </c>
      <c r="D1701" s="53" t="s">
        <v>1740</v>
      </c>
      <c r="E1701" s="73" t="s">
        <v>22</v>
      </c>
      <c r="F1701" s="73" t="s">
        <v>696</v>
      </c>
      <c r="G1701" s="79">
        <f>130*F1701</f>
        <v>260</v>
      </c>
      <c r="H1701" s="75">
        <f t="shared" si="71"/>
        <v>325</v>
      </c>
      <c r="I1701" s="76">
        <v>627.20000000000005</v>
      </c>
      <c r="J1701" s="77" t="s">
        <v>71</v>
      </c>
      <c r="K1701" s="66" t="s">
        <v>7245</v>
      </c>
      <c r="L1701" s="71" t="s">
        <v>7111</v>
      </c>
      <c r="M1701" s="78" t="s">
        <v>10</v>
      </c>
      <c r="N1701" s="78" t="s">
        <v>24</v>
      </c>
      <c r="O1701" s="128" t="s">
        <v>7137</v>
      </c>
      <c r="P1701" s="70"/>
      <c r="Q1701" s="70"/>
      <c r="R1701" s="70"/>
      <c r="S1701" s="70"/>
      <c r="T1701" s="70"/>
      <c r="U1701" s="70"/>
      <c r="V1701" s="70"/>
      <c r="W1701" s="70"/>
      <c r="X1701" s="70"/>
      <c r="Y1701" s="70"/>
      <c r="Z1701" s="70"/>
      <c r="AA1701" s="70"/>
      <c r="AB1701" s="70"/>
      <c r="AC1701" s="70"/>
      <c r="AD1701" s="70"/>
      <c r="AE1701" s="70"/>
      <c r="AF1701" s="70"/>
      <c r="AG1701" s="70"/>
      <c r="AH1701" s="70"/>
      <c r="AI1701" s="70"/>
      <c r="AJ1701" s="70"/>
      <c r="AK1701" s="70"/>
      <c r="AL1701" s="70"/>
      <c r="AM1701" s="70"/>
      <c r="AN1701" s="70"/>
      <c r="AO1701" s="70"/>
      <c r="AP1701" s="70"/>
      <c r="AQ1701" s="70"/>
      <c r="AR1701" s="70"/>
      <c r="AS1701" s="70"/>
      <c r="AT1701" s="70"/>
      <c r="AU1701" s="70"/>
      <c r="AV1701" s="70"/>
      <c r="AW1701" s="70"/>
      <c r="AX1701" s="70"/>
      <c r="AY1701" s="70"/>
      <c r="AZ1701" s="70"/>
      <c r="BA1701" s="70"/>
      <c r="BB1701" s="70"/>
      <c r="BC1701" s="70"/>
      <c r="BD1701" s="70"/>
      <c r="BE1701" s="70"/>
      <c r="BF1701" s="70"/>
      <c r="BG1701" s="70"/>
      <c r="BH1701" s="70"/>
      <c r="BI1701" s="70"/>
      <c r="BJ1701" s="70"/>
      <c r="BK1701" s="70"/>
      <c r="AMD1701" s="70"/>
      <c r="AME1701" s="70"/>
      <c r="AMF1701" s="70"/>
      <c r="AMG1701" s="70"/>
      <c r="AMH1701" s="70"/>
      <c r="AMI1701" s="70"/>
      <c r="AMJ1701" s="70"/>
    </row>
    <row r="1702" spans="1:1024" s="72" customFormat="1" ht="28.7" customHeight="1" x14ac:dyDescent="0.25">
      <c r="A1702" s="123">
        <v>1699</v>
      </c>
      <c r="B1702" s="53" t="s">
        <v>1741</v>
      </c>
      <c r="C1702" s="53" t="s">
        <v>1742</v>
      </c>
      <c r="D1702" s="53" t="s">
        <v>1743</v>
      </c>
      <c r="E1702" s="73" t="s">
        <v>22</v>
      </c>
      <c r="F1702" s="73" t="s">
        <v>66</v>
      </c>
      <c r="G1702" s="74">
        <f>168*F1702</f>
        <v>2688</v>
      </c>
      <c r="H1702" s="75">
        <f t="shared" si="71"/>
        <v>3360</v>
      </c>
      <c r="I1702" s="76">
        <v>7705.6</v>
      </c>
      <c r="J1702" s="77" t="s">
        <v>67</v>
      </c>
      <c r="K1702" s="66" t="s">
        <v>7245</v>
      </c>
      <c r="L1702" s="71" t="s">
        <v>7111</v>
      </c>
      <c r="M1702" s="78" t="s">
        <v>10</v>
      </c>
      <c r="N1702" s="78" t="s">
        <v>24</v>
      </c>
      <c r="O1702" s="128" t="s">
        <v>7137</v>
      </c>
      <c r="P1702" s="70"/>
      <c r="Q1702" s="70"/>
      <c r="R1702" s="70"/>
      <c r="S1702" s="70"/>
      <c r="T1702" s="70"/>
      <c r="U1702" s="70"/>
      <c r="V1702" s="70"/>
      <c r="W1702" s="70"/>
      <c r="X1702" s="70"/>
      <c r="Y1702" s="70"/>
      <c r="Z1702" s="70"/>
      <c r="AA1702" s="70"/>
      <c r="AB1702" s="70"/>
      <c r="AC1702" s="70"/>
      <c r="AD1702" s="70"/>
      <c r="AE1702" s="70"/>
      <c r="AF1702" s="70"/>
      <c r="AG1702" s="70"/>
      <c r="AH1702" s="70"/>
      <c r="AI1702" s="70"/>
      <c r="AJ1702" s="70"/>
      <c r="AK1702" s="70"/>
      <c r="AL1702" s="70"/>
      <c r="AM1702" s="70"/>
      <c r="AN1702" s="70"/>
      <c r="AO1702" s="70"/>
      <c r="AP1702" s="70"/>
      <c r="AQ1702" s="70"/>
      <c r="AR1702" s="70"/>
      <c r="AS1702" s="70"/>
      <c r="AT1702" s="70"/>
      <c r="AU1702" s="70"/>
      <c r="AV1702" s="70"/>
      <c r="AW1702" s="70"/>
      <c r="AX1702" s="70"/>
      <c r="AY1702" s="70"/>
      <c r="AZ1702" s="70"/>
      <c r="BA1702" s="70"/>
      <c r="BB1702" s="70"/>
      <c r="BC1702" s="70"/>
      <c r="BD1702" s="70"/>
      <c r="BE1702" s="70"/>
      <c r="BF1702" s="70"/>
      <c r="BG1702" s="70"/>
      <c r="BH1702" s="70"/>
      <c r="BI1702" s="70"/>
      <c r="BJ1702" s="70"/>
      <c r="BK1702" s="70"/>
      <c r="AMD1702" s="70"/>
      <c r="AME1702" s="70"/>
      <c r="AMF1702" s="70"/>
      <c r="AMG1702" s="70"/>
      <c r="AMH1702" s="70"/>
      <c r="AMI1702" s="70"/>
      <c r="AMJ1702" s="70"/>
    </row>
    <row r="1703" spans="1:1024" s="72" customFormat="1" ht="28.7" customHeight="1" x14ac:dyDescent="0.25">
      <c r="A1703" s="123">
        <v>1700</v>
      </c>
      <c r="B1703" s="53" t="s">
        <v>1744</v>
      </c>
      <c r="C1703" s="53" t="s">
        <v>1745</v>
      </c>
      <c r="D1703" s="53" t="s">
        <v>1746</v>
      </c>
      <c r="E1703" s="73" t="s">
        <v>22</v>
      </c>
      <c r="F1703" s="73" t="s">
        <v>288</v>
      </c>
      <c r="G1703" s="74">
        <f>168*F1703</f>
        <v>3360</v>
      </c>
      <c r="H1703" s="75">
        <f t="shared" si="71"/>
        <v>4200</v>
      </c>
      <c r="I1703" s="76">
        <v>7492.8</v>
      </c>
      <c r="J1703" s="77" t="s">
        <v>67</v>
      </c>
      <c r="K1703" s="66" t="s">
        <v>7245</v>
      </c>
      <c r="L1703" s="71" t="s">
        <v>7111</v>
      </c>
      <c r="M1703" s="78" t="s">
        <v>10</v>
      </c>
      <c r="N1703" s="78" t="s">
        <v>24</v>
      </c>
      <c r="O1703" s="128" t="s">
        <v>7137</v>
      </c>
      <c r="P1703" s="70"/>
      <c r="Q1703" s="70"/>
      <c r="R1703" s="70"/>
      <c r="S1703" s="70"/>
      <c r="T1703" s="70"/>
      <c r="U1703" s="70"/>
      <c r="V1703" s="70"/>
      <c r="W1703" s="70"/>
      <c r="X1703" s="70"/>
      <c r="Y1703" s="70"/>
      <c r="Z1703" s="70"/>
      <c r="AA1703" s="70"/>
      <c r="AB1703" s="70"/>
      <c r="AC1703" s="70"/>
      <c r="AD1703" s="70"/>
      <c r="AE1703" s="70"/>
      <c r="AF1703" s="70"/>
      <c r="AG1703" s="70"/>
      <c r="AH1703" s="70"/>
      <c r="AI1703" s="70"/>
      <c r="AJ1703" s="70"/>
      <c r="AK1703" s="70"/>
      <c r="AL1703" s="70"/>
      <c r="AM1703" s="70"/>
      <c r="AN1703" s="70"/>
      <c r="AO1703" s="70"/>
      <c r="AP1703" s="70"/>
      <c r="AQ1703" s="70"/>
      <c r="AR1703" s="70"/>
      <c r="AS1703" s="70"/>
      <c r="AT1703" s="70"/>
      <c r="AU1703" s="70"/>
      <c r="AV1703" s="70"/>
      <c r="AW1703" s="70"/>
      <c r="AX1703" s="70"/>
      <c r="AY1703" s="70"/>
      <c r="AZ1703" s="70"/>
      <c r="BA1703" s="70"/>
      <c r="BB1703" s="70"/>
      <c r="BC1703" s="70"/>
      <c r="BD1703" s="70"/>
      <c r="BE1703" s="70"/>
      <c r="BF1703" s="70"/>
      <c r="BG1703" s="70"/>
      <c r="BH1703" s="70"/>
      <c r="BI1703" s="70"/>
      <c r="BJ1703" s="70"/>
      <c r="BK1703" s="70"/>
      <c r="AMD1703" s="70"/>
      <c r="AME1703" s="70"/>
      <c r="AMF1703" s="70"/>
      <c r="AMG1703" s="70"/>
      <c r="AMH1703" s="70"/>
      <c r="AMI1703" s="70"/>
      <c r="AMJ1703" s="70"/>
    </row>
    <row r="1704" spans="1:1024" s="72" customFormat="1" ht="28.7" customHeight="1" x14ac:dyDescent="0.25">
      <c r="A1704" s="123">
        <v>1701</v>
      </c>
      <c r="B1704" s="53" t="s">
        <v>1747</v>
      </c>
      <c r="C1704" s="53" t="s">
        <v>1748</v>
      </c>
      <c r="D1704" s="53" t="s">
        <v>1749</v>
      </c>
      <c r="E1704" s="73" t="s">
        <v>22</v>
      </c>
      <c r="F1704" s="73" t="s">
        <v>288</v>
      </c>
      <c r="G1704" s="74">
        <v>1320</v>
      </c>
      <c r="H1704" s="75">
        <f t="shared" si="71"/>
        <v>1650</v>
      </c>
      <c r="I1704" s="76">
        <v>2970</v>
      </c>
      <c r="J1704" s="77" t="s">
        <v>71</v>
      </c>
      <c r="K1704" s="66" t="s">
        <v>7245</v>
      </c>
      <c r="L1704" s="71" t="s">
        <v>7111</v>
      </c>
      <c r="M1704" s="78" t="s">
        <v>10</v>
      </c>
      <c r="N1704" s="78"/>
      <c r="O1704" s="128" t="s">
        <v>7137</v>
      </c>
      <c r="P1704" s="70"/>
      <c r="Q1704" s="70"/>
      <c r="R1704" s="70"/>
      <c r="S1704" s="70"/>
      <c r="T1704" s="70"/>
      <c r="U1704" s="70"/>
      <c r="V1704" s="70"/>
      <c r="W1704" s="70"/>
      <c r="X1704" s="70"/>
      <c r="Y1704" s="70"/>
      <c r="Z1704" s="70"/>
      <c r="AA1704" s="70"/>
      <c r="AB1704" s="70"/>
      <c r="AC1704" s="70"/>
      <c r="AD1704" s="70"/>
      <c r="AE1704" s="70"/>
      <c r="AF1704" s="70"/>
      <c r="AG1704" s="70"/>
      <c r="AH1704" s="70"/>
      <c r="AI1704" s="70"/>
      <c r="AJ1704" s="70"/>
      <c r="AK1704" s="70"/>
      <c r="AL1704" s="70"/>
      <c r="AM1704" s="70"/>
      <c r="AN1704" s="70"/>
      <c r="AO1704" s="70"/>
      <c r="AP1704" s="70"/>
      <c r="AQ1704" s="70"/>
      <c r="AR1704" s="70"/>
      <c r="AS1704" s="70"/>
      <c r="AT1704" s="70"/>
      <c r="AU1704" s="70"/>
      <c r="AV1704" s="70"/>
      <c r="AW1704" s="70"/>
      <c r="AX1704" s="70"/>
      <c r="AY1704" s="70"/>
      <c r="AZ1704" s="70"/>
      <c r="BA1704" s="70"/>
      <c r="BB1704" s="70"/>
      <c r="BC1704" s="70"/>
      <c r="BD1704" s="70"/>
      <c r="BE1704" s="70"/>
      <c r="BF1704" s="70"/>
      <c r="BG1704" s="70"/>
      <c r="BH1704" s="70"/>
      <c r="BI1704" s="70"/>
      <c r="BJ1704" s="70"/>
      <c r="BK1704" s="70"/>
      <c r="AMD1704" s="70"/>
      <c r="AME1704" s="70"/>
      <c r="AMF1704" s="70"/>
      <c r="AMG1704" s="70"/>
      <c r="AMH1704" s="70"/>
      <c r="AMI1704" s="70"/>
      <c r="AMJ1704" s="70"/>
    </row>
    <row r="1705" spans="1:1024" s="72" customFormat="1" ht="28.7" customHeight="1" x14ac:dyDescent="0.25">
      <c r="A1705" s="123">
        <v>1702</v>
      </c>
      <c r="B1705" s="53" t="s">
        <v>1750</v>
      </c>
      <c r="C1705" s="53" t="s">
        <v>1751</v>
      </c>
      <c r="D1705" s="53" t="s">
        <v>1752</v>
      </c>
      <c r="E1705" s="73" t="s">
        <v>22</v>
      </c>
      <c r="F1705" s="73" t="s">
        <v>75</v>
      </c>
      <c r="G1705" s="74">
        <f t="shared" ref="G1705:G1711" si="72">168*F1705</f>
        <v>1680</v>
      </c>
      <c r="H1705" s="75">
        <f t="shared" si="71"/>
        <v>2100</v>
      </c>
      <c r="I1705" s="76">
        <v>3752</v>
      </c>
      <c r="J1705" s="77" t="s">
        <v>67</v>
      </c>
      <c r="K1705" s="66" t="s">
        <v>7245</v>
      </c>
      <c r="L1705" s="71" t="s">
        <v>7111</v>
      </c>
      <c r="M1705" s="78" t="s">
        <v>10</v>
      </c>
      <c r="N1705" s="78"/>
      <c r="O1705" s="128" t="s">
        <v>7137</v>
      </c>
      <c r="P1705" s="70"/>
      <c r="Q1705" s="70"/>
      <c r="R1705" s="70"/>
      <c r="S1705" s="70"/>
      <c r="T1705" s="70"/>
      <c r="U1705" s="70"/>
      <c r="V1705" s="70"/>
      <c r="W1705" s="70"/>
      <c r="X1705" s="70"/>
      <c r="Y1705" s="70"/>
      <c r="Z1705" s="70"/>
      <c r="AA1705" s="70"/>
      <c r="AB1705" s="70"/>
      <c r="AC1705" s="70"/>
      <c r="AD1705" s="70"/>
      <c r="AE1705" s="70"/>
      <c r="AF1705" s="70"/>
      <c r="AG1705" s="70"/>
      <c r="AH1705" s="70"/>
      <c r="AI1705" s="70"/>
      <c r="AJ1705" s="70"/>
      <c r="AK1705" s="70"/>
      <c r="AL1705" s="70"/>
      <c r="AM1705" s="70"/>
      <c r="AN1705" s="70"/>
      <c r="AO1705" s="70"/>
      <c r="AP1705" s="70"/>
      <c r="AQ1705" s="70"/>
      <c r="AR1705" s="70"/>
      <c r="AS1705" s="70"/>
      <c r="AT1705" s="70"/>
      <c r="AU1705" s="70"/>
      <c r="AV1705" s="70"/>
      <c r="AW1705" s="70"/>
      <c r="AX1705" s="70"/>
      <c r="AY1705" s="70"/>
      <c r="AZ1705" s="70"/>
      <c r="BA1705" s="70"/>
      <c r="BB1705" s="70"/>
      <c r="BC1705" s="70"/>
      <c r="BD1705" s="70"/>
      <c r="BE1705" s="70"/>
      <c r="BF1705" s="70"/>
      <c r="BG1705" s="70"/>
      <c r="BH1705" s="70"/>
      <c r="BI1705" s="70"/>
      <c r="BJ1705" s="70"/>
      <c r="BK1705" s="70"/>
      <c r="AMD1705" s="70"/>
      <c r="AME1705" s="70"/>
      <c r="AMF1705" s="70"/>
      <c r="AMG1705" s="70"/>
      <c r="AMH1705" s="70"/>
      <c r="AMI1705" s="70"/>
      <c r="AMJ1705" s="70"/>
    </row>
    <row r="1706" spans="1:1024" s="72" customFormat="1" ht="28.7" customHeight="1" x14ac:dyDescent="0.25">
      <c r="A1706" s="123">
        <v>1703</v>
      </c>
      <c r="B1706" s="53" t="s">
        <v>1753</v>
      </c>
      <c r="C1706" s="53" t="s">
        <v>1754</v>
      </c>
      <c r="D1706" s="53" t="s">
        <v>1755</v>
      </c>
      <c r="E1706" s="73" t="s">
        <v>22</v>
      </c>
      <c r="F1706" s="73" t="s">
        <v>110</v>
      </c>
      <c r="G1706" s="74">
        <f t="shared" si="72"/>
        <v>2016</v>
      </c>
      <c r="H1706" s="75">
        <f t="shared" si="71"/>
        <v>2520</v>
      </c>
      <c r="I1706" s="76">
        <v>4513.6000000000004</v>
      </c>
      <c r="J1706" s="77" t="s">
        <v>67</v>
      </c>
      <c r="K1706" s="66" t="s">
        <v>7245</v>
      </c>
      <c r="L1706" s="71" t="s">
        <v>7111</v>
      </c>
      <c r="M1706" s="78" t="s">
        <v>10</v>
      </c>
      <c r="N1706" s="78"/>
      <c r="O1706" s="128" t="s">
        <v>7137</v>
      </c>
      <c r="P1706" s="70"/>
      <c r="Q1706" s="70"/>
      <c r="R1706" s="70"/>
      <c r="S1706" s="70"/>
      <c r="T1706" s="70"/>
      <c r="U1706" s="70"/>
      <c r="V1706" s="70"/>
      <c r="W1706" s="70"/>
      <c r="X1706" s="70"/>
      <c r="Y1706" s="70"/>
      <c r="Z1706" s="70"/>
      <c r="AA1706" s="70"/>
      <c r="AB1706" s="70"/>
      <c r="AC1706" s="70"/>
      <c r="AD1706" s="70"/>
      <c r="AE1706" s="70"/>
      <c r="AF1706" s="70"/>
      <c r="AG1706" s="70"/>
      <c r="AH1706" s="70"/>
      <c r="AI1706" s="70"/>
      <c r="AJ1706" s="70"/>
      <c r="AK1706" s="70"/>
      <c r="AL1706" s="70"/>
      <c r="AM1706" s="70"/>
      <c r="AN1706" s="70"/>
      <c r="AO1706" s="70"/>
      <c r="AP1706" s="70"/>
      <c r="AQ1706" s="70"/>
      <c r="AR1706" s="70"/>
      <c r="AS1706" s="70"/>
      <c r="AT1706" s="70"/>
      <c r="AU1706" s="70"/>
      <c r="AV1706" s="70"/>
      <c r="AW1706" s="70"/>
      <c r="AX1706" s="70"/>
      <c r="AY1706" s="70"/>
      <c r="AZ1706" s="70"/>
      <c r="BA1706" s="70"/>
      <c r="BB1706" s="70"/>
      <c r="BC1706" s="70"/>
      <c r="BD1706" s="70"/>
      <c r="BE1706" s="70"/>
      <c r="BF1706" s="70"/>
      <c r="BG1706" s="70"/>
      <c r="BH1706" s="70"/>
      <c r="BI1706" s="70"/>
      <c r="BJ1706" s="70"/>
      <c r="BK1706" s="70"/>
      <c r="AMD1706" s="70"/>
      <c r="AME1706" s="70"/>
      <c r="AMF1706" s="70"/>
      <c r="AMG1706" s="70"/>
      <c r="AMH1706" s="70"/>
      <c r="AMI1706" s="70"/>
      <c r="AMJ1706" s="70"/>
    </row>
    <row r="1707" spans="1:1024" s="72" customFormat="1" ht="28.7" customHeight="1" x14ac:dyDescent="0.25">
      <c r="A1707" s="123">
        <v>1704</v>
      </c>
      <c r="B1707" s="53" t="s">
        <v>1756</v>
      </c>
      <c r="C1707" s="53" t="s">
        <v>1757</v>
      </c>
      <c r="D1707" s="53" t="s">
        <v>7247</v>
      </c>
      <c r="E1707" s="73" t="s">
        <v>22</v>
      </c>
      <c r="F1707" s="73">
        <v>15</v>
      </c>
      <c r="G1707" s="74">
        <f t="shared" si="72"/>
        <v>2520</v>
      </c>
      <c r="H1707" s="75">
        <f t="shared" si="71"/>
        <v>3150</v>
      </c>
      <c r="I1707" s="76">
        <v>5252.8</v>
      </c>
      <c r="J1707" s="77" t="s">
        <v>67</v>
      </c>
      <c r="K1707" s="66" t="s">
        <v>7245</v>
      </c>
      <c r="L1707" s="71" t="s">
        <v>7111</v>
      </c>
      <c r="M1707" s="78" t="s">
        <v>10</v>
      </c>
      <c r="N1707" s="78"/>
      <c r="O1707" s="128" t="s">
        <v>7137</v>
      </c>
      <c r="P1707" s="70"/>
      <c r="Q1707" s="70"/>
      <c r="R1707" s="70"/>
      <c r="S1707" s="70"/>
      <c r="T1707" s="70"/>
      <c r="U1707" s="70"/>
      <c r="V1707" s="70"/>
      <c r="W1707" s="70"/>
      <c r="X1707" s="70"/>
      <c r="Y1707" s="70"/>
      <c r="Z1707" s="70"/>
      <c r="AA1707" s="70"/>
      <c r="AB1707" s="70"/>
      <c r="AC1707" s="70"/>
      <c r="AD1707" s="70"/>
      <c r="AE1707" s="70"/>
      <c r="AF1707" s="70"/>
      <c r="AG1707" s="70"/>
      <c r="AH1707" s="70"/>
      <c r="AI1707" s="70"/>
      <c r="AJ1707" s="70"/>
      <c r="AK1707" s="70"/>
      <c r="AL1707" s="70"/>
      <c r="AM1707" s="70"/>
      <c r="AN1707" s="70"/>
      <c r="AO1707" s="70"/>
      <c r="AP1707" s="70"/>
      <c r="AQ1707" s="70"/>
      <c r="AR1707" s="70"/>
      <c r="AS1707" s="70"/>
      <c r="AT1707" s="70"/>
      <c r="AU1707" s="70"/>
      <c r="AV1707" s="70"/>
      <c r="AW1707" s="70"/>
      <c r="AX1707" s="70"/>
      <c r="AY1707" s="70"/>
      <c r="AZ1707" s="70"/>
      <c r="BA1707" s="70"/>
      <c r="BB1707" s="70"/>
      <c r="BC1707" s="70"/>
      <c r="BD1707" s="70"/>
      <c r="BE1707" s="70"/>
      <c r="BF1707" s="70"/>
      <c r="BG1707" s="70"/>
      <c r="BH1707" s="70"/>
      <c r="BI1707" s="70"/>
      <c r="BJ1707" s="70"/>
      <c r="BK1707" s="70"/>
      <c r="AMD1707" s="70"/>
      <c r="AME1707" s="70"/>
      <c r="AMF1707" s="70"/>
      <c r="AMG1707" s="70"/>
      <c r="AMH1707" s="70"/>
      <c r="AMI1707" s="70"/>
      <c r="AMJ1707" s="70"/>
    </row>
    <row r="1708" spans="1:1024" s="72" customFormat="1" ht="28.7" customHeight="1" x14ac:dyDescent="0.25">
      <c r="A1708" s="123">
        <v>1705</v>
      </c>
      <c r="B1708" s="53" t="s">
        <v>1758</v>
      </c>
      <c r="C1708" s="53" t="s">
        <v>1759</v>
      </c>
      <c r="D1708" s="53" t="s">
        <v>1760</v>
      </c>
      <c r="E1708" s="73" t="s">
        <v>22</v>
      </c>
      <c r="F1708" s="73" t="s">
        <v>754</v>
      </c>
      <c r="G1708" s="74">
        <f t="shared" si="72"/>
        <v>504</v>
      </c>
      <c r="H1708" s="75">
        <f t="shared" si="71"/>
        <v>630</v>
      </c>
      <c r="I1708" s="76">
        <v>1188</v>
      </c>
      <c r="J1708" s="77" t="s">
        <v>67</v>
      </c>
      <c r="K1708" s="66" t="s">
        <v>7245</v>
      </c>
      <c r="L1708" s="71" t="s">
        <v>7111</v>
      </c>
      <c r="M1708" s="78" t="s">
        <v>10</v>
      </c>
      <c r="N1708" s="78"/>
      <c r="O1708" s="128" t="s">
        <v>7137</v>
      </c>
      <c r="P1708" s="70"/>
      <c r="Q1708" s="70"/>
      <c r="R1708" s="70"/>
      <c r="S1708" s="70"/>
      <c r="T1708" s="70"/>
      <c r="U1708" s="70"/>
      <c r="V1708" s="70"/>
      <c r="W1708" s="70"/>
      <c r="X1708" s="70"/>
      <c r="Y1708" s="70"/>
      <c r="Z1708" s="70"/>
      <c r="AA1708" s="70"/>
      <c r="AB1708" s="70"/>
      <c r="AC1708" s="70"/>
      <c r="AD1708" s="70"/>
      <c r="AE1708" s="70"/>
      <c r="AF1708" s="70"/>
      <c r="AG1708" s="70"/>
      <c r="AH1708" s="70"/>
      <c r="AI1708" s="70"/>
      <c r="AJ1708" s="70"/>
      <c r="AK1708" s="70"/>
      <c r="AL1708" s="70"/>
      <c r="AM1708" s="70"/>
      <c r="AN1708" s="70"/>
      <c r="AO1708" s="70"/>
      <c r="AP1708" s="70"/>
      <c r="AQ1708" s="70"/>
      <c r="AR1708" s="70"/>
      <c r="AS1708" s="70"/>
      <c r="AT1708" s="70"/>
      <c r="AU1708" s="70"/>
      <c r="AV1708" s="70"/>
      <c r="AW1708" s="70"/>
      <c r="AX1708" s="70"/>
      <c r="AY1708" s="70"/>
      <c r="AZ1708" s="70"/>
      <c r="BA1708" s="70"/>
      <c r="BB1708" s="70"/>
      <c r="BC1708" s="70"/>
      <c r="BD1708" s="70"/>
      <c r="BE1708" s="70"/>
      <c r="BF1708" s="70"/>
      <c r="BG1708" s="70"/>
      <c r="BH1708" s="70"/>
      <c r="BI1708" s="70"/>
      <c r="BJ1708" s="70"/>
      <c r="BK1708" s="70"/>
      <c r="AMD1708" s="70"/>
      <c r="AME1708" s="70"/>
      <c r="AMF1708" s="70"/>
      <c r="AMG1708" s="70"/>
      <c r="AMH1708" s="70"/>
      <c r="AMI1708" s="70"/>
      <c r="AMJ1708" s="70"/>
    </row>
    <row r="1709" spans="1:1024" s="72" customFormat="1" ht="28.7" customHeight="1" x14ac:dyDescent="0.25">
      <c r="A1709" s="123">
        <v>1706</v>
      </c>
      <c r="B1709" s="53" t="s">
        <v>1761</v>
      </c>
      <c r="C1709" s="53" t="s">
        <v>1762</v>
      </c>
      <c r="D1709" s="53" t="s">
        <v>1763</v>
      </c>
      <c r="E1709" s="73" t="s">
        <v>22</v>
      </c>
      <c r="F1709" s="73" t="s">
        <v>96</v>
      </c>
      <c r="G1709" s="74">
        <f t="shared" si="72"/>
        <v>1512</v>
      </c>
      <c r="H1709" s="75">
        <f t="shared" si="71"/>
        <v>1890</v>
      </c>
      <c r="I1709" s="76">
        <v>3628.8</v>
      </c>
      <c r="J1709" s="77" t="s">
        <v>67</v>
      </c>
      <c r="K1709" s="66" t="s">
        <v>7245</v>
      </c>
      <c r="L1709" s="71" t="s">
        <v>7111</v>
      </c>
      <c r="M1709" s="78" t="s">
        <v>10</v>
      </c>
      <c r="N1709" s="78" t="s">
        <v>24</v>
      </c>
      <c r="O1709" s="128" t="s">
        <v>7137</v>
      </c>
      <c r="P1709" s="70"/>
      <c r="Q1709" s="70"/>
      <c r="R1709" s="70"/>
      <c r="S1709" s="70"/>
      <c r="T1709" s="70"/>
      <c r="U1709" s="70"/>
      <c r="V1709" s="70"/>
      <c r="W1709" s="70"/>
      <c r="X1709" s="70"/>
      <c r="Y1709" s="70"/>
      <c r="Z1709" s="70"/>
      <c r="AA1709" s="70"/>
      <c r="AB1709" s="70"/>
      <c r="AC1709" s="70"/>
      <c r="AD1709" s="70"/>
      <c r="AE1709" s="70"/>
      <c r="AF1709" s="70"/>
      <c r="AG1709" s="70"/>
      <c r="AH1709" s="70"/>
      <c r="AI1709" s="70"/>
      <c r="AJ1709" s="70"/>
      <c r="AK1709" s="70"/>
      <c r="AL1709" s="70"/>
      <c r="AM1709" s="70"/>
      <c r="AN1709" s="70"/>
      <c r="AO1709" s="70"/>
      <c r="AP1709" s="70"/>
      <c r="AQ1709" s="70"/>
      <c r="AR1709" s="70"/>
      <c r="AS1709" s="70"/>
      <c r="AT1709" s="70"/>
      <c r="AU1709" s="70"/>
      <c r="AV1709" s="70"/>
      <c r="AW1709" s="70"/>
      <c r="AX1709" s="70"/>
      <c r="AY1709" s="70"/>
      <c r="AZ1709" s="70"/>
      <c r="BA1709" s="70"/>
      <c r="BB1709" s="70"/>
      <c r="BC1709" s="70"/>
      <c r="BD1709" s="70"/>
      <c r="BE1709" s="70"/>
      <c r="BF1709" s="70"/>
      <c r="BG1709" s="70"/>
      <c r="BH1709" s="70"/>
      <c r="BI1709" s="70"/>
      <c r="BJ1709" s="70"/>
      <c r="BK1709" s="70"/>
      <c r="AMD1709" s="70"/>
      <c r="AME1709" s="70"/>
      <c r="AMF1709" s="70"/>
      <c r="AMG1709" s="70"/>
      <c r="AMH1709" s="70"/>
      <c r="AMI1709" s="70"/>
      <c r="AMJ1709" s="70"/>
    </row>
    <row r="1710" spans="1:1024" s="72" customFormat="1" ht="28.7" customHeight="1" x14ac:dyDescent="0.25">
      <c r="A1710" s="123">
        <v>1707</v>
      </c>
      <c r="B1710" s="53" t="s">
        <v>1764</v>
      </c>
      <c r="C1710" s="53" t="s">
        <v>1765</v>
      </c>
      <c r="D1710" s="53" t="s">
        <v>1766</v>
      </c>
      <c r="E1710" s="73" t="s">
        <v>22</v>
      </c>
      <c r="F1710" s="73" t="s">
        <v>288</v>
      </c>
      <c r="G1710" s="74">
        <f t="shared" si="72"/>
        <v>3360</v>
      </c>
      <c r="H1710" s="75">
        <f t="shared" si="71"/>
        <v>4200</v>
      </c>
      <c r="I1710" s="76">
        <v>7492.8</v>
      </c>
      <c r="J1710" s="77" t="s">
        <v>67</v>
      </c>
      <c r="K1710" s="66" t="s">
        <v>7245</v>
      </c>
      <c r="L1710" s="71" t="s">
        <v>7111</v>
      </c>
      <c r="M1710" s="78" t="s">
        <v>10</v>
      </c>
      <c r="N1710" s="78" t="s">
        <v>24</v>
      </c>
      <c r="O1710" s="128" t="s">
        <v>7137</v>
      </c>
      <c r="P1710" s="70"/>
      <c r="Q1710" s="70"/>
      <c r="R1710" s="70"/>
      <c r="S1710" s="70"/>
      <c r="T1710" s="70"/>
      <c r="U1710" s="70"/>
      <c r="V1710" s="70"/>
      <c r="W1710" s="70"/>
      <c r="X1710" s="70"/>
      <c r="Y1710" s="70"/>
      <c r="Z1710" s="70"/>
      <c r="AA1710" s="70"/>
      <c r="AB1710" s="70"/>
      <c r="AC1710" s="70"/>
      <c r="AD1710" s="70"/>
      <c r="AE1710" s="70"/>
      <c r="AF1710" s="70"/>
      <c r="AG1710" s="70"/>
      <c r="AH1710" s="70"/>
      <c r="AI1710" s="70"/>
      <c r="AJ1710" s="70"/>
      <c r="AK1710" s="70"/>
      <c r="AL1710" s="70"/>
      <c r="AM1710" s="70"/>
      <c r="AN1710" s="70"/>
      <c r="AO1710" s="70"/>
      <c r="AP1710" s="70"/>
      <c r="AQ1710" s="70"/>
      <c r="AR1710" s="70"/>
      <c r="AS1710" s="70"/>
      <c r="AT1710" s="70"/>
      <c r="AU1710" s="70"/>
      <c r="AV1710" s="70"/>
      <c r="AW1710" s="70"/>
      <c r="AX1710" s="70"/>
      <c r="AY1710" s="70"/>
      <c r="AZ1710" s="70"/>
      <c r="BA1710" s="70"/>
      <c r="BB1710" s="70"/>
      <c r="BC1710" s="70"/>
      <c r="BD1710" s="70"/>
      <c r="BE1710" s="70"/>
      <c r="BF1710" s="70"/>
      <c r="BG1710" s="70"/>
      <c r="BH1710" s="70"/>
      <c r="BI1710" s="70"/>
      <c r="BJ1710" s="70"/>
      <c r="BK1710" s="70"/>
      <c r="AMD1710" s="70"/>
      <c r="AME1710" s="70"/>
      <c r="AMF1710" s="70"/>
      <c r="AMG1710" s="70"/>
      <c r="AMH1710" s="70"/>
      <c r="AMI1710" s="70"/>
      <c r="AMJ1710" s="70"/>
    </row>
    <row r="1711" spans="1:1024" s="72" customFormat="1" ht="28.7" customHeight="1" x14ac:dyDescent="0.25">
      <c r="A1711" s="123">
        <v>1708</v>
      </c>
      <c r="B1711" s="53" t="s">
        <v>1767</v>
      </c>
      <c r="C1711" s="53" t="s">
        <v>1768</v>
      </c>
      <c r="D1711" s="53" t="s">
        <v>1769</v>
      </c>
      <c r="E1711" s="73" t="s">
        <v>22</v>
      </c>
      <c r="F1711" s="73" t="s">
        <v>103</v>
      </c>
      <c r="G1711" s="74">
        <f t="shared" si="72"/>
        <v>1344</v>
      </c>
      <c r="H1711" s="75">
        <f t="shared" si="71"/>
        <v>1680</v>
      </c>
      <c r="I1711" s="76">
        <v>2721.6</v>
      </c>
      <c r="J1711" s="77" t="s">
        <v>67</v>
      </c>
      <c r="K1711" s="66" t="s">
        <v>7245</v>
      </c>
      <c r="L1711" s="71" t="s">
        <v>7111</v>
      </c>
      <c r="M1711" s="78" t="s">
        <v>10</v>
      </c>
      <c r="N1711" s="78" t="s">
        <v>24</v>
      </c>
      <c r="O1711" s="128" t="s">
        <v>7137</v>
      </c>
      <c r="P1711" s="70"/>
      <c r="Q1711" s="70"/>
      <c r="R1711" s="70"/>
      <c r="S1711" s="70"/>
      <c r="T1711" s="70"/>
      <c r="U1711" s="70"/>
      <c r="V1711" s="70"/>
      <c r="W1711" s="70"/>
      <c r="X1711" s="70"/>
      <c r="Y1711" s="70"/>
      <c r="Z1711" s="70"/>
      <c r="AA1711" s="70"/>
      <c r="AB1711" s="70"/>
      <c r="AC1711" s="70"/>
      <c r="AD1711" s="70"/>
      <c r="AE1711" s="70"/>
      <c r="AF1711" s="70"/>
      <c r="AG1711" s="70"/>
      <c r="AH1711" s="70"/>
      <c r="AI1711" s="70"/>
      <c r="AJ1711" s="70"/>
      <c r="AK1711" s="70"/>
      <c r="AL1711" s="70"/>
      <c r="AM1711" s="70"/>
      <c r="AN1711" s="70"/>
      <c r="AO1711" s="70"/>
      <c r="AP1711" s="70"/>
      <c r="AQ1711" s="70"/>
      <c r="AR1711" s="70"/>
      <c r="AS1711" s="70"/>
      <c r="AT1711" s="70"/>
      <c r="AU1711" s="70"/>
      <c r="AV1711" s="70"/>
      <c r="AW1711" s="70"/>
      <c r="AX1711" s="70"/>
      <c r="AY1711" s="70"/>
      <c r="AZ1711" s="70"/>
      <c r="BA1711" s="70"/>
      <c r="BB1711" s="70"/>
      <c r="BC1711" s="70"/>
      <c r="BD1711" s="70"/>
      <c r="BE1711" s="70"/>
      <c r="BF1711" s="70"/>
      <c r="BG1711" s="70"/>
      <c r="BH1711" s="70"/>
      <c r="BI1711" s="70"/>
      <c r="BJ1711" s="70"/>
      <c r="BK1711" s="70"/>
      <c r="AMD1711" s="70"/>
      <c r="AME1711" s="70"/>
      <c r="AMF1711" s="70"/>
      <c r="AMG1711" s="70"/>
      <c r="AMH1711" s="70"/>
      <c r="AMI1711" s="70"/>
      <c r="AMJ1711" s="70"/>
    </row>
    <row r="1712" spans="1:1024" s="72" customFormat="1" ht="28.7" customHeight="1" x14ac:dyDescent="0.25">
      <c r="A1712" s="123">
        <v>1709</v>
      </c>
      <c r="B1712" s="53" t="s">
        <v>1770</v>
      </c>
      <c r="C1712" s="53" t="s">
        <v>1771</v>
      </c>
      <c r="D1712" s="53" t="s">
        <v>1772</v>
      </c>
      <c r="E1712" s="73" t="s">
        <v>22</v>
      </c>
      <c r="F1712" s="73" t="s">
        <v>754</v>
      </c>
      <c r="G1712" s="79">
        <f>130*F1712</f>
        <v>390</v>
      </c>
      <c r="H1712" s="75">
        <f t="shared" si="71"/>
        <v>487.5</v>
      </c>
      <c r="I1712" s="76">
        <v>2464</v>
      </c>
      <c r="J1712" s="77" t="s">
        <v>71</v>
      </c>
      <c r="K1712" s="66" t="s">
        <v>7245</v>
      </c>
      <c r="L1712" s="71" t="s">
        <v>7111</v>
      </c>
      <c r="M1712" s="78" t="s">
        <v>10</v>
      </c>
      <c r="N1712" s="78" t="s">
        <v>24</v>
      </c>
      <c r="O1712" s="128" t="s">
        <v>7137</v>
      </c>
      <c r="P1712" s="70"/>
      <c r="Q1712" s="70"/>
      <c r="R1712" s="70"/>
      <c r="S1712" s="70"/>
      <c r="T1712" s="70"/>
      <c r="U1712" s="70"/>
      <c r="V1712" s="70"/>
      <c r="W1712" s="70"/>
      <c r="X1712" s="70"/>
      <c r="Y1712" s="70"/>
      <c r="Z1712" s="70"/>
      <c r="AA1712" s="70"/>
      <c r="AB1712" s="70"/>
      <c r="AC1712" s="70"/>
      <c r="AD1712" s="70"/>
      <c r="AE1712" s="70"/>
      <c r="AF1712" s="70"/>
      <c r="AG1712" s="70"/>
      <c r="AH1712" s="70"/>
      <c r="AI1712" s="70"/>
      <c r="AJ1712" s="70"/>
      <c r="AK1712" s="70"/>
      <c r="AL1712" s="70"/>
      <c r="AM1712" s="70"/>
      <c r="AN1712" s="70"/>
      <c r="AO1712" s="70"/>
      <c r="AP1712" s="70"/>
      <c r="AQ1712" s="70"/>
      <c r="AR1712" s="70"/>
      <c r="AS1712" s="70"/>
      <c r="AT1712" s="70"/>
      <c r="AU1712" s="70"/>
      <c r="AV1712" s="70"/>
      <c r="AW1712" s="70"/>
      <c r="AX1712" s="70"/>
      <c r="AY1712" s="70"/>
      <c r="AZ1712" s="70"/>
      <c r="BA1712" s="70"/>
      <c r="BB1712" s="70"/>
      <c r="BC1712" s="70"/>
      <c r="BD1712" s="70"/>
      <c r="BE1712" s="70"/>
      <c r="BF1712" s="70"/>
      <c r="BG1712" s="70"/>
      <c r="BH1712" s="70"/>
      <c r="BI1712" s="70"/>
      <c r="BJ1712" s="70"/>
      <c r="BK1712" s="70"/>
      <c r="AMD1712" s="70"/>
      <c r="AME1712" s="70"/>
      <c r="AMF1712" s="70"/>
      <c r="AMG1712" s="70"/>
      <c r="AMH1712" s="70"/>
      <c r="AMI1712" s="70"/>
      <c r="AMJ1712" s="70"/>
    </row>
    <row r="1713" spans="1:1024" s="72" customFormat="1" ht="28.7" customHeight="1" x14ac:dyDescent="0.25">
      <c r="A1713" s="123">
        <v>1710</v>
      </c>
      <c r="B1713" s="53" t="s">
        <v>1773</v>
      </c>
      <c r="C1713" s="53" t="s">
        <v>1774</v>
      </c>
      <c r="D1713" s="53" t="s">
        <v>1775</v>
      </c>
      <c r="E1713" s="73" t="s">
        <v>22</v>
      </c>
      <c r="F1713" s="73" t="s">
        <v>219</v>
      </c>
      <c r="G1713" s="74">
        <f>168*F1713</f>
        <v>2352</v>
      </c>
      <c r="H1713" s="75">
        <f t="shared" si="71"/>
        <v>2940</v>
      </c>
      <c r="I1713" s="76">
        <v>5252.8</v>
      </c>
      <c r="J1713" s="77" t="s">
        <v>67</v>
      </c>
      <c r="K1713" s="66" t="s">
        <v>7245</v>
      </c>
      <c r="L1713" s="71" t="s">
        <v>7111</v>
      </c>
      <c r="M1713" s="78" t="s">
        <v>10</v>
      </c>
      <c r="N1713" s="78" t="s">
        <v>24</v>
      </c>
      <c r="O1713" s="128" t="s">
        <v>7137</v>
      </c>
      <c r="P1713" s="70"/>
      <c r="Q1713" s="70"/>
      <c r="R1713" s="70"/>
      <c r="S1713" s="70"/>
      <c r="T1713" s="70"/>
      <c r="U1713" s="70"/>
      <c r="V1713" s="70"/>
      <c r="W1713" s="70"/>
      <c r="X1713" s="70"/>
      <c r="Y1713" s="70"/>
      <c r="Z1713" s="70"/>
      <c r="AA1713" s="70"/>
      <c r="AB1713" s="70"/>
      <c r="AC1713" s="70"/>
      <c r="AD1713" s="70"/>
      <c r="AE1713" s="70"/>
      <c r="AF1713" s="70"/>
      <c r="AG1713" s="70"/>
      <c r="AH1713" s="70"/>
      <c r="AI1713" s="70"/>
      <c r="AJ1713" s="70"/>
      <c r="AK1713" s="70"/>
      <c r="AL1713" s="70"/>
      <c r="AM1713" s="70"/>
      <c r="AN1713" s="70"/>
      <c r="AO1713" s="70"/>
      <c r="AP1713" s="70"/>
      <c r="AQ1713" s="70"/>
      <c r="AR1713" s="70"/>
      <c r="AS1713" s="70"/>
      <c r="AT1713" s="70"/>
      <c r="AU1713" s="70"/>
      <c r="AV1713" s="70"/>
      <c r="AW1713" s="70"/>
      <c r="AX1713" s="70"/>
      <c r="AY1713" s="70"/>
      <c r="AZ1713" s="70"/>
      <c r="BA1713" s="70"/>
      <c r="BB1713" s="70"/>
      <c r="BC1713" s="70"/>
      <c r="BD1713" s="70"/>
      <c r="BE1713" s="70"/>
      <c r="BF1713" s="70"/>
      <c r="BG1713" s="70"/>
      <c r="BH1713" s="70"/>
      <c r="BI1713" s="70"/>
      <c r="BJ1713" s="70"/>
      <c r="BK1713" s="70"/>
      <c r="AMD1713" s="70"/>
      <c r="AME1713" s="70"/>
      <c r="AMF1713" s="70"/>
      <c r="AMG1713" s="70"/>
      <c r="AMH1713" s="70"/>
      <c r="AMI1713" s="70"/>
      <c r="AMJ1713" s="70"/>
    </row>
    <row r="1714" spans="1:1024" s="72" customFormat="1" ht="28.7" customHeight="1" x14ac:dyDescent="0.25">
      <c r="A1714" s="123">
        <v>1711</v>
      </c>
      <c r="B1714" s="53" t="s">
        <v>1776</v>
      </c>
      <c r="C1714" s="53" t="s">
        <v>1777</v>
      </c>
      <c r="D1714" s="53" t="s">
        <v>1778</v>
      </c>
      <c r="E1714" s="73" t="s">
        <v>22</v>
      </c>
      <c r="F1714" s="73" t="s">
        <v>1779</v>
      </c>
      <c r="G1714" s="74">
        <f>168*F1714</f>
        <v>4200</v>
      </c>
      <c r="H1714" s="75">
        <f t="shared" si="71"/>
        <v>5250</v>
      </c>
      <c r="I1714" s="76">
        <v>9450</v>
      </c>
      <c r="J1714" s="77" t="s">
        <v>67</v>
      </c>
      <c r="K1714" s="66" t="s">
        <v>7245</v>
      </c>
      <c r="L1714" s="71" t="s">
        <v>7111</v>
      </c>
      <c r="M1714" s="78" t="s">
        <v>10</v>
      </c>
      <c r="N1714" s="78" t="s">
        <v>24</v>
      </c>
      <c r="O1714" s="128" t="s">
        <v>7137</v>
      </c>
      <c r="P1714" s="70"/>
      <c r="Q1714" s="70"/>
      <c r="R1714" s="70"/>
      <c r="S1714" s="70"/>
      <c r="T1714" s="70"/>
      <c r="U1714" s="70"/>
      <c r="V1714" s="70"/>
      <c r="W1714" s="70"/>
      <c r="X1714" s="70"/>
      <c r="Y1714" s="70"/>
      <c r="Z1714" s="70"/>
      <c r="AA1714" s="70"/>
      <c r="AB1714" s="70"/>
      <c r="AC1714" s="70"/>
      <c r="AD1714" s="70"/>
      <c r="AE1714" s="70"/>
      <c r="AF1714" s="70"/>
      <c r="AG1714" s="70"/>
      <c r="AH1714" s="70"/>
      <c r="AI1714" s="70"/>
      <c r="AJ1714" s="70"/>
      <c r="AK1714" s="70"/>
      <c r="AL1714" s="70"/>
      <c r="AM1714" s="70"/>
      <c r="AN1714" s="70"/>
      <c r="AO1714" s="70"/>
      <c r="AP1714" s="70"/>
      <c r="AQ1714" s="70"/>
      <c r="AR1714" s="70"/>
      <c r="AS1714" s="70"/>
      <c r="AT1714" s="70"/>
      <c r="AU1714" s="70"/>
      <c r="AV1714" s="70"/>
      <c r="AW1714" s="70"/>
      <c r="AX1714" s="70"/>
      <c r="AY1714" s="70"/>
      <c r="AZ1714" s="70"/>
      <c r="BA1714" s="70"/>
      <c r="BB1714" s="70"/>
      <c r="BC1714" s="70"/>
      <c r="BD1714" s="70"/>
      <c r="BE1714" s="70"/>
      <c r="BF1714" s="70"/>
      <c r="BG1714" s="70"/>
      <c r="BH1714" s="70"/>
      <c r="BI1714" s="70"/>
      <c r="BJ1714" s="70"/>
      <c r="BK1714" s="70"/>
      <c r="AMD1714" s="70"/>
      <c r="AME1714" s="70"/>
      <c r="AMF1714" s="70"/>
      <c r="AMG1714" s="70"/>
      <c r="AMH1714" s="70"/>
      <c r="AMI1714" s="70"/>
      <c r="AMJ1714" s="70"/>
    </row>
    <row r="1715" spans="1:1024" s="72" customFormat="1" ht="28.7" customHeight="1" x14ac:dyDescent="0.25">
      <c r="A1715" s="123">
        <v>1712</v>
      </c>
      <c r="B1715" s="53" t="s">
        <v>1780</v>
      </c>
      <c r="C1715" s="53" t="s">
        <v>1781</v>
      </c>
      <c r="D1715" s="53" t="s">
        <v>1782</v>
      </c>
      <c r="E1715" s="73" t="s">
        <v>22</v>
      </c>
      <c r="F1715" s="73" t="s">
        <v>103</v>
      </c>
      <c r="G1715" s="74">
        <f>168*F1715</f>
        <v>1344</v>
      </c>
      <c r="H1715" s="75">
        <f t="shared" si="71"/>
        <v>1680</v>
      </c>
      <c r="I1715" s="76">
        <v>3450</v>
      </c>
      <c r="J1715" s="77" t="s">
        <v>67</v>
      </c>
      <c r="K1715" s="66" t="s">
        <v>7245</v>
      </c>
      <c r="L1715" s="71" t="s">
        <v>7111</v>
      </c>
      <c r="M1715" s="78" t="s">
        <v>10</v>
      </c>
      <c r="N1715" s="78"/>
      <c r="O1715" s="128" t="s">
        <v>7137</v>
      </c>
      <c r="P1715" s="70"/>
      <c r="Q1715" s="70"/>
      <c r="R1715" s="70"/>
      <c r="S1715" s="70"/>
      <c r="T1715" s="70"/>
      <c r="U1715" s="70"/>
      <c r="V1715" s="70"/>
      <c r="W1715" s="70"/>
      <c r="X1715" s="70"/>
      <c r="Y1715" s="70"/>
      <c r="Z1715" s="70"/>
      <c r="AA1715" s="70"/>
      <c r="AB1715" s="70"/>
      <c r="AC1715" s="70"/>
      <c r="AD1715" s="70"/>
      <c r="AE1715" s="70"/>
      <c r="AF1715" s="70"/>
      <c r="AG1715" s="70"/>
      <c r="AH1715" s="70"/>
      <c r="AI1715" s="70"/>
      <c r="AJ1715" s="70"/>
      <c r="AK1715" s="70"/>
      <c r="AL1715" s="70"/>
      <c r="AM1715" s="70"/>
      <c r="AN1715" s="70"/>
      <c r="AO1715" s="70"/>
      <c r="AP1715" s="70"/>
      <c r="AQ1715" s="70"/>
      <c r="AR1715" s="70"/>
      <c r="AS1715" s="70"/>
      <c r="AT1715" s="70"/>
      <c r="AU1715" s="70"/>
      <c r="AV1715" s="70"/>
      <c r="AW1715" s="70"/>
      <c r="AX1715" s="70"/>
      <c r="AY1715" s="70"/>
      <c r="AZ1715" s="70"/>
      <c r="BA1715" s="70"/>
      <c r="BB1715" s="70"/>
      <c r="BC1715" s="70"/>
      <c r="BD1715" s="70"/>
      <c r="BE1715" s="70"/>
      <c r="BF1715" s="70"/>
      <c r="BG1715" s="70"/>
      <c r="BH1715" s="70"/>
      <c r="BI1715" s="70"/>
      <c r="BJ1715" s="70"/>
      <c r="BK1715" s="70"/>
      <c r="AMD1715" s="70"/>
      <c r="AME1715" s="70"/>
      <c r="AMF1715" s="70"/>
      <c r="AMG1715" s="70"/>
      <c r="AMH1715" s="70"/>
      <c r="AMI1715" s="70"/>
      <c r="AMJ1715" s="70"/>
    </row>
    <row r="1716" spans="1:1024" s="72" customFormat="1" ht="94.5" x14ac:dyDescent="0.25">
      <c r="A1716" s="123">
        <v>1713</v>
      </c>
      <c r="B1716" s="53" t="s">
        <v>1946</v>
      </c>
      <c r="C1716" s="53" t="s">
        <v>1947</v>
      </c>
      <c r="D1716" s="53" t="s">
        <v>1948</v>
      </c>
      <c r="E1716" s="73" t="s">
        <v>22</v>
      </c>
      <c r="F1716" s="73" t="s">
        <v>275</v>
      </c>
      <c r="G1716" s="74">
        <f>168*F1716</f>
        <v>1008</v>
      </c>
      <c r="H1716" s="75">
        <f t="shared" si="71"/>
        <v>1260</v>
      </c>
      <c r="I1716" s="76">
        <v>2268</v>
      </c>
      <c r="J1716" s="77" t="s">
        <v>67</v>
      </c>
      <c r="K1716" s="66" t="s">
        <v>7245</v>
      </c>
      <c r="L1716" s="71" t="s">
        <v>7111</v>
      </c>
      <c r="M1716" s="78" t="s">
        <v>10</v>
      </c>
      <c r="N1716" s="78"/>
      <c r="O1716" s="128" t="s">
        <v>7137</v>
      </c>
      <c r="P1716" s="70"/>
      <c r="Q1716" s="70"/>
      <c r="R1716" s="70"/>
      <c r="S1716" s="70"/>
      <c r="T1716" s="70"/>
      <c r="U1716" s="70"/>
      <c r="V1716" s="70"/>
      <c r="W1716" s="70"/>
      <c r="X1716" s="70"/>
      <c r="Y1716" s="70"/>
      <c r="Z1716" s="70"/>
      <c r="AA1716" s="70"/>
      <c r="AB1716" s="70"/>
      <c r="AC1716" s="70"/>
      <c r="AD1716" s="70"/>
      <c r="AE1716" s="70"/>
      <c r="AF1716" s="70"/>
      <c r="AG1716" s="70"/>
      <c r="AH1716" s="70"/>
      <c r="AI1716" s="70"/>
      <c r="AJ1716" s="70"/>
      <c r="AK1716" s="70"/>
      <c r="AL1716" s="70"/>
      <c r="AM1716" s="70"/>
      <c r="AN1716" s="70"/>
      <c r="AO1716" s="70"/>
      <c r="AP1716" s="70"/>
      <c r="AQ1716" s="70"/>
      <c r="AR1716" s="70"/>
      <c r="AS1716" s="70"/>
      <c r="AT1716" s="70"/>
      <c r="AU1716" s="70"/>
      <c r="AV1716" s="70"/>
      <c r="AW1716" s="70"/>
      <c r="AX1716" s="70"/>
      <c r="AY1716" s="70"/>
      <c r="AZ1716" s="70"/>
      <c r="BA1716" s="70"/>
      <c r="BB1716" s="70"/>
      <c r="BC1716" s="70"/>
      <c r="BD1716" s="70"/>
      <c r="BE1716" s="70"/>
      <c r="BF1716" s="70"/>
      <c r="BG1716" s="70"/>
      <c r="BH1716" s="70"/>
      <c r="BI1716" s="70"/>
      <c r="BJ1716" s="70"/>
      <c r="BK1716" s="70"/>
      <c r="AMD1716" s="70"/>
      <c r="AME1716" s="70"/>
      <c r="AMF1716" s="70"/>
      <c r="AMG1716" s="70"/>
      <c r="AMH1716" s="70"/>
      <c r="AMI1716" s="70"/>
      <c r="AMJ1716" s="70"/>
    </row>
    <row r="1717" spans="1:1024" s="72" customFormat="1" ht="28.7" customHeight="1" x14ac:dyDescent="0.25">
      <c r="A1717" s="123">
        <v>1714</v>
      </c>
      <c r="B1717" s="53" t="s">
        <v>3386</v>
      </c>
      <c r="C1717" s="53" t="s">
        <v>3387</v>
      </c>
      <c r="D1717" s="53" t="s">
        <v>3388</v>
      </c>
      <c r="E1717" s="73" t="s">
        <v>22</v>
      </c>
      <c r="F1717" s="73">
        <v>20</v>
      </c>
      <c r="G1717" s="74">
        <v>7392</v>
      </c>
      <c r="H1717" s="75">
        <f t="shared" si="71"/>
        <v>9240</v>
      </c>
      <c r="I1717" s="76">
        <v>7123.2</v>
      </c>
      <c r="J1717" s="77" t="s">
        <v>67</v>
      </c>
      <c r="K1717" s="66" t="s">
        <v>7245</v>
      </c>
      <c r="L1717" s="71" t="s">
        <v>7111</v>
      </c>
      <c r="M1717" s="78" t="s">
        <v>10</v>
      </c>
      <c r="N1717" s="78"/>
      <c r="O1717" s="128" t="s">
        <v>7137</v>
      </c>
      <c r="P1717" s="70"/>
      <c r="Q1717" s="70"/>
      <c r="R1717" s="70"/>
      <c r="S1717" s="70"/>
      <c r="T1717" s="70"/>
      <c r="U1717" s="70"/>
      <c r="V1717" s="70"/>
      <c r="W1717" s="70"/>
      <c r="X1717" s="70"/>
      <c r="Y1717" s="70"/>
      <c r="Z1717" s="70"/>
      <c r="AA1717" s="70"/>
      <c r="AB1717" s="70"/>
      <c r="AC1717" s="70"/>
      <c r="AD1717" s="70"/>
      <c r="AE1717" s="70"/>
      <c r="AF1717" s="70"/>
      <c r="AG1717" s="70"/>
      <c r="AH1717" s="70"/>
      <c r="AI1717" s="70"/>
      <c r="AJ1717" s="70"/>
      <c r="AK1717" s="70"/>
      <c r="AL1717" s="70"/>
      <c r="AM1717" s="70"/>
      <c r="AN1717" s="70"/>
      <c r="AO1717" s="70"/>
      <c r="AP1717" s="70"/>
      <c r="AQ1717" s="70"/>
      <c r="AR1717" s="70"/>
      <c r="AS1717" s="70"/>
      <c r="AT1717" s="70"/>
      <c r="AU1717" s="70"/>
      <c r="AV1717" s="70"/>
      <c r="AW1717" s="70"/>
      <c r="AX1717" s="70"/>
      <c r="AY1717" s="70"/>
      <c r="AZ1717" s="70"/>
      <c r="BA1717" s="70"/>
      <c r="BB1717" s="70"/>
      <c r="BC1717" s="70"/>
      <c r="BD1717" s="70"/>
      <c r="BE1717" s="70"/>
      <c r="BF1717" s="70"/>
      <c r="BG1717" s="70"/>
      <c r="BH1717" s="70"/>
      <c r="BI1717" s="70"/>
      <c r="BJ1717" s="70"/>
      <c r="BK1717" s="70"/>
      <c r="AMD1717" s="70"/>
      <c r="AME1717" s="70"/>
      <c r="AMF1717" s="70"/>
      <c r="AMG1717" s="70"/>
      <c r="AMH1717" s="70"/>
      <c r="AMI1717" s="70"/>
      <c r="AMJ1717" s="70"/>
    </row>
    <row r="1718" spans="1:1024" s="72" customFormat="1" ht="28.7" customHeight="1" x14ac:dyDescent="0.25">
      <c r="A1718" s="123">
        <v>1715</v>
      </c>
      <c r="B1718" s="53" t="s">
        <v>3498</v>
      </c>
      <c r="C1718" s="53" t="s">
        <v>3499</v>
      </c>
      <c r="D1718" s="53" t="s">
        <v>3500</v>
      </c>
      <c r="E1718" s="73" t="s">
        <v>22</v>
      </c>
      <c r="F1718" s="73">
        <v>61</v>
      </c>
      <c r="G1718" s="74">
        <f>168*F1718</f>
        <v>10248</v>
      </c>
      <c r="H1718" s="75">
        <f t="shared" si="71"/>
        <v>12810</v>
      </c>
      <c r="I1718" s="76">
        <v>23058</v>
      </c>
      <c r="J1718" s="77" t="s">
        <v>67</v>
      </c>
      <c r="K1718" s="66" t="s">
        <v>7245</v>
      </c>
      <c r="L1718" s="71" t="s">
        <v>7111</v>
      </c>
      <c r="M1718" s="78" t="s">
        <v>10</v>
      </c>
      <c r="N1718" s="78"/>
      <c r="O1718" s="128" t="s">
        <v>7137</v>
      </c>
      <c r="P1718" s="70"/>
      <c r="Q1718" s="70"/>
      <c r="R1718" s="70"/>
      <c r="S1718" s="70"/>
      <c r="T1718" s="70"/>
      <c r="U1718" s="70"/>
      <c r="V1718" s="70"/>
      <c r="W1718" s="70"/>
      <c r="X1718" s="70"/>
      <c r="Y1718" s="70"/>
      <c r="Z1718" s="70"/>
      <c r="AA1718" s="70"/>
      <c r="AB1718" s="70"/>
      <c r="AC1718" s="70"/>
      <c r="AD1718" s="70"/>
      <c r="AE1718" s="70"/>
      <c r="AF1718" s="70"/>
      <c r="AG1718" s="70"/>
      <c r="AH1718" s="70"/>
      <c r="AI1718" s="70"/>
      <c r="AJ1718" s="70"/>
      <c r="AK1718" s="70"/>
      <c r="AL1718" s="70"/>
      <c r="AM1718" s="70"/>
      <c r="AN1718" s="70"/>
      <c r="AO1718" s="70"/>
      <c r="AP1718" s="70"/>
      <c r="AQ1718" s="70"/>
      <c r="AR1718" s="70"/>
      <c r="AS1718" s="70"/>
      <c r="AT1718" s="70"/>
      <c r="AU1718" s="70"/>
      <c r="AV1718" s="70"/>
      <c r="AW1718" s="70"/>
      <c r="AX1718" s="70"/>
      <c r="AY1718" s="70"/>
      <c r="AZ1718" s="70"/>
      <c r="BA1718" s="70"/>
      <c r="BB1718" s="70"/>
      <c r="BC1718" s="70"/>
      <c r="BD1718" s="70"/>
      <c r="BE1718" s="70"/>
      <c r="BF1718" s="70"/>
      <c r="BG1718" s="70"/>
      <c r="BH1718" s="70"/>
      <c r="BI1718" s="70"/>
      <c r="BJ1718" s="70"/>
      <c r="BK1718" s="70"/>
      <c r="AMD1718" s="70"/>
      <c r="AME1718" s="70"/>
      <c r="AMF1718" s="70"/>
      <c r="AMG1718" s="70"/>
      <c r="AMH1718" s="70"/>
      <c r="AMI1718" s="70"/>
      <c r="AMJ1718" s="70"/>
    </row>
    <row r="1719" spans="1:1024" s="72" customFormat="1" ht="28.7" customHeight="1" x14ac:dyDescent="0.25">
      <c r="A1719" s="123">
        <v>1716</v>
      </c>
      <c r="B1719" s="53" t="s">
        <v>3501</v>
      </c>
      <c r="C1719" s="53" t="s">
        <v>3502</v>
      </c>
      <c r="D1719" s="53" t="s">
        <v>3503</v>
      </c>
      <c r="E1719" s="73" t="s">
        <v>22</v>
      </c>
      <c r="F1719" s="73">
        <v>24</v>
      </c>
      <c r="G1719" s="74">
        <f>168*F1719</f>
        <v>4032</v>
      </c>
      <c r="H1719" s="75">
        <f t="shared" si="71"/>
        <v>5040</v>
      </c>
      <c r="I1719" s="76">
        <v>9072</v>
      </c>
      <c r="J1719" s="77" t="s">
        <v>67</v>
      </c>
      <c r="K1719" s="66" t="s">
        <v>7245</v>
      </c>
      <c r="L1719" s="71" t="s">
        <v>7111</v>
      </c>
      <c r="M1719" s="78" t="s">
        <v>10</v>
      </c>
      <c r="N1719" s="78"/>
      <c r="O1719" s="128" t="s">
        <v>7137</v>
      </c>
      <c r="P1719" s="70"/>
      <c r="Q1719" s="70"/>
      <c r="R1719" s="70"/>
      <c r="S1719" s="70"/>
      <c r="T1719" s="70"/>
      <c r="U1719" s="70"/>
      <c r="V1719" s="70"/>
      <c r="W1719" s="70"/>
      <c r="X1719" s="70"/>
      <c r="Y1719" s="70"/>
      <c r="Z1719" s="70"/>
      <c r="AA1719" s="70"/>
      <c r="AB1719" s="70"/>
      <c r="AC1719" s="70"/>
      <c r="AD1719" s="70"/>
      <c r="AE1719" s="70"/>
      <c r="AF1719" s="70"/>
      <c r="AG1719" s="70"/>
      <c r="AH1719" s="70"/>
      <c r="AI1719" s="70"/>
      <c r="AJ1719" s="70"/>
      <c r="AK1719" s="70"/>
      <c r="AL1719" s="70"/>
      <c r="AM1719" s="70"/>
      <c r="AN1719" s="70"/>
      <c r="AO1719" s="70"/>
      <c r="AP1719" s="70"/>
      <c r="AQ1719" s="70"/>
      <c r="AR1719" s="70"/>
      <c r="AS1719" s="70"/>
      <c r="AT1719" s="70"/>
      <c r="AU1719" s="70"/>
      <c r="AV1719" s="70"/>
      <c r="AW1719" s="70"/>
      <c r="AX1719" s="70"/>
      <c r="AY1719" s="70"/>
      <c r="AZ1719" s="70"/>
      <c r="BA1719" s="70"/>
      <c r="BB1719" s="70"/>
      <c r="BC1719" s="70"/>
      <c r="BD1719" s="70"/>
      <c r="BE1719" s="70"/>
      <c r="BF1719" s="70"/>
      <c r="BG1719" s="70"/>
      <c r="BH1719" s="70"/>
      <c r="BI1719" s="70"/>
      <c r="BJ1719" s="70"/>
      <c r="BK1719" s="70"/>
      <c r="AMD1719" s="70"/>
      <c r="AME1719" s="70"/>
      <c r="AMF1719" s="70"/>
      <c r="AMG1719" s="70"/>
      <c r="AMH1719" s="70"/>
      <c r="AMI1719" s="70"/>
      <c r="AMJ1719" s="70"/>
    </row>
    <row r="1720" spans="1:1024" s="72" customFormat="1" ht="28.7" customHeight="1" x14ac:dyDescent="0.25">
      <c r="A1720" s="123">
        <v>1717</v>
      </c>
      <c r="B1720" s="105" t="s">
        <v>3504</v>
      </c>
      <c r="C1720" s="53" t="s">
        <v>3505</v>
      </c>
      <c r="D1720" s="53" t="s">
        <v>3506</v>
      </c>
      <c r="E1720" s="73" t="s">
        <v>22</v>
      </c>
      <c r="F1720" s="73">
        <v>122</v>
      </c>
      <c r="G1720" s="74">
        <v>21350</v>
      </c>
      <c r="H1720" s="75">
        <f t="shared" si="71"/>
        <v>26687.5</v>
      </c>
      <c r="I1720" s="82">
        <v>48037.5</v>
      </c>
      <c r="J1720" s="77"/>
      <c r="K1720" s="66" t="s">
        <v>7245</v>
      </c>
      <c r="L1720" s="71" t="s">
        <v>7111</v>
      </c>
      <c r="M1720" s="78" t="s">
        <v>10</v>
      </c>
      <c r="N1720" s="78"/>
      <c r="O1720" s="128" t="s">
        <v>7137</v>
      </c>
      <c r="P1720" s="70"/>
      <c r="Q1720" s="70"/>
      <c r="R1720" s="70"/>
      <c r="S1720" s="70"/>
      <c r="T1720" s="70"/>
      <c r="U1720" s="70"/>
      <c r="V1720" s="70"/>
      <c r="W1720" s="70"/>
      <c r="X1720" s="70"/>
      <c r="Y1720" s="70"/>
      <c r="Z1720" s="70"/>
      <c r="AA1720" s="70"/>
      <c r="AB1720" s="70"/>
      <c r="AC1720" s="70"/>
      <c r="AD1720" s="70"/>
      <c r="AE1720" s="70"/>
      <c r="AF1720" s="70"/>
      <c r="AG1720" s="70"/>
      <c r="AH1720" s="70"/>
      <c r="AI1720" s="70"/>
      <c r="AJ1720" s="70"/>
      <c r="AK1720" s="70"/>
      <c r="AL1720" s="70"/>
      <c r="AM1720" s="70"/>
      <c r="AN1720" s="70"/>
      <c r="AO1720" s="70"/>
      <c r="AP1720" s="70"/>
      <c r="AQ1720" s="70"/>
      <c r="AR1720" s="70"/>
      <c r="AS1720" s="70"/>
      <c r="AT1720" s="70"/>
      <c r="AU1720" s="70"/>
      <c r="AV1720" s="70"/>
      <c r="AW1720" s="70"/>
      <c r="AX1720" s="70"/>
      <c r="AY1720" s="70"/>
      <c r="AZ1720" s="70"/>
      <c r="BA1720" s="70"/>
      <c r="BB1720" s="70"/>
      <c r="BC1720" s="70"/>
      <c r="BD1720" s="70"/>
      <c r="BE1720" s="70"/>
      <c r="BF1720" s="70"/>
      <c r="BG1720" s="70"/>
      <c r="BH1720" s="70"/>
      <c r="BI1720" s="70"/>
      <c r="BJ1720" s="70"/>
      <c r="BK1720" s="70"/>
      <c r="AMD1720" s="70"/>
      <c r="AME1720" s="70"/>
      <c r="AMF1720" s="70"/>
      <c r="AMG1720" s="70"/>
      <c r="AMH1720" s="70"/>
      <c r="AMI1720" s="70"/>
      <c r="AMJ1720" s="70"/>
    </row>
    <row r="1721" spans="1:1024" s="72" customFormat="1" ht="28.7" customHeight="1" x14ac:dyDescent="0.25">
      <c r="A1721" s="123">
        <v>1718</v>
      </c>
      <c r="B1721" s="53" t="s">
        <v>3507</v>
      </c>
      <c r="C1721" s="53" t="s">
        <v>3508</v>
      </c>
      <c r="D1721" s="53" t="s">
        <v>3509</v>
      </c>
      <c r="E1721" s="73" t="s">
        <v>22</v>
      </c>
      <c r="F1721" s="73">
        <v>34</v>
      </c>
      <c r="G1721" s="74">
        <f>168*F1721</f>
        <v>5712</v>
      </c>
      <c r="H1721" s="75">
        <f t="shared" si="71"/>
        <v>7140</v>
      </c>
      <c r="I1721" s="76">
        <v>12852</v>
      </c>
      <c r="J1721" s="77" t="s">
        <v>67</v>
      </c>
      <c r="K1721" s="66" t="s">
        <v>7245</v>
      </c>
      <c r="L1721" s="71" t="s">
        <v>7111</v>
      </c>
      <c r="M1721" s="78" t="s">
        <v>10</v>
      </c>
      <c r="N1721" s="78"/>
      <c r="O1721" s="128" t="s">
        <v>7137</v>
      </c>
      <c r="P1721" s="70"/>
      <c r="Q1721" s="70"/>
      <c r="R1721" s="70"/>
      <c r="S1721" s="70"/>
      <c r="T1721" s="70"/>
      <c r="U1721" s="70"/>
      <c r="V1721" s="70"/>
      <c r="W1721" s="70"/>
      <c r="X1721" s="70"/>
      <c r="Y1721" s="70"/>
      <c r="Z1721" s="70"/>
      <c r="AA1721" s="70"/>
      <c r="AB1721" s="70"/>
      <c r="AC1721" s="70"/>
      <c r="AD1721" s="70"/>
      <c r="AE1721" s="70"/>
      <c r="AF1721" s="70"/>
      <c r="AG1721" s="70"/>
      <c r="AH1721" s="70"/>
      <c r="AI1721" s="70"/>
      <c r="AJ1721" s="70"/>
      <c r="AK1721" s="70"/>
      <c r="AL1721" s="70"/>
      <c r="AM1721" s="70"/>
      <c r="AN1721" s="70"/>
      <c r="AO1721" s="70"/>
      <c r="AP1721" s="70"/>
      <c r="AQ1721" s="70"/>
      <c r="AR1721" s="70"/>
      <c r="AS1721" s="70"/>
      <c r="AT1721" s="70"/>
      <c r="AU1721" s="70"/>
      <c r="AV1721" s="70"/>
      <c r="AW1721" s="70"/>
      <c r="AX1721" s="70"/>
      <c r="AY1721" s="70"/>
      <c r="AZ1721" s="70"/>
      <c r="BA1721" s="70"/>
      <c r="BB1721" s="70"/>
      <c r="BC1721" s="70"/>
      <c r="BD1721" s="70"/>
      <c r="BE1721" s="70"/>
      <c r="BF1721" s="70"/>
      <c r="BG1721" s="70"/>
      <c r="BH1721" s="70"/>
      <c r="BI1721" s="70"/>
      <c r="BJ1721" s="70"/>
      <c r="BK1721" s="70"/>
      <c r="AMD1721" s="70"/>
      <c r="AME1721" s="70"/>
      <c r="AMF1721" s="70"/>
      <c r="AMG1721" s="70"/>
      <c r="AMH1721" s="70"/>
      <c r="AMI1721" s="70"/>
      <c r="AMJ1721" s="70"/>
    </row>
    <row r="1722" spans="1:1024" s="72" customFormat="1" ht="28.7" customHeight="1" x14ac:dyDescent="0.25">
      <c r="A1722" s="123">
        <v>1719</v>
      </c>
      <c r="B1722" s="53" t="s">
        <v>3510</v>
      </c>
      <c r="C1722" s="53" t="s">
        <v>3511</v>
      </c>
      <c r="D1722" s="53" t="s">
        <v>3512</v>
      </c>
      <c r="E1722" s="73" t="s">
        <v>22</v>
      </c>
      <c r="F1722" s="73">
        <v>46</v>
      </c>
      <c r="G1722" s="74">
        <f>168*F1722</f>
        <v>7728</v>
      </c>
      <c r="H1722" s="75">
        <f t="shared" si="71"/>
        <v>9660</v>
      </c>
      <c r="I1722" s="76">
        <v>17388</v>
      </c>
      <c r="J1722" s="77" t="s">
        <v>67</v>
      </c>
      <c r="K1722" s="66" t="s">
        <v>7245</v>
      </c>
      <c r="L1722" s="71" t="s">
        <v>7111</v>
      </c>
      <c r="M1722" s="78" t="s">
        <v>10</v>
      </c>
      <c r="N1722" s="78"/>
      <c r="O1722" s="128" t="s">
        <v>7137</v>
      </c>
      <c r="P1722" s="70"/>
      <c r="Q1722" s="70"/>
      <c r="R1722" s="70"/>
      <c r="S1722" s="70"/>
      <c r="T1722" s="70"/>
      <c r="U1722" s="70"/>
      <c r="V1722" s="70"/>
      <c r="W1722" s="70"/>
      <c r="X1722" s="70"/>
      <c r="Y1722" s="70"/>
      <c r="Z1722" s="70"/>
      <c r="AA1722" s="70"/>
      <c r="AB1722" s="70"/>
      <c r="AC1722" s="70"/>
      <c r="AD1722" s="70"/>
      <c r="AE1722" s="70"/>
      <c r="AF1722" s="70"/>
      <c r="AG1722" s="70"/>
      <c r="AH1722" s="70"/>
      <c r="AI1722" s="70"/>
      <c r="AJ1722" s="70"/>
      <c r="AK1722" s="70"/>
      <c r="AL1722" s="70"/>
      <c r="AM1722" s="70"/>
      <c r="AN1722" s="70"/>
      <c r="AO1722" s="70"/>
      <c r="AP1722" s="70"/>
      <c r="AQ1722" s="70"/>
      <c r="AR1722" s="70"/>
      <c r="AS1722" s="70"/>
      <c r="AT1722" s="70"/>
      <c r="AU1722" s="70"/>
      <c r="AV1722" s="70"/>
      <c r="AW1722" s="70"/>
      <c r="AX1722" s="70"/>
      <c r="AY1722" s="70"/>
      <c r="AZ1722" s="70"/>
      <c r="BA1722" s="70"/>
      <c r="BB1722" s="70"/>
      <c r="BC1722" s="70"/>
      <c r="BD1722" s="70"/>
      <c r="BE1722" s="70"/>
      <c r="BF1722" s="70"/>
      <c r="BG1722" s="70"/>
      <c r="BH1722" s="70"/>
      <c r="BI1722" s="70"/>
      <c r="BJ1722" s="70"/>
      <c r="BK1722" s="70"/>
      <c r="AMD1722" s="70"/>
      <c r="AME1722" s="70"/>
      <c r="AMF1722" s="70"/>
      <c r="AMG1722" s="70"/>
      <c r="AMH1722" s="70"/>
      <c r="AMI1722" s="70"/>
      <c r="AMJ1722" s="70"/>
    </row>
    <row r="1723" spans="1:1024" s="70" customFormat="1" ht="37.9" customHeight="1" x14ac:dyDescent="0.25">
      <c r="A1723" s="123">
        <v>1720</v>
      </c>
      <c r="B1723" s="66"/>
      <c r="C1723" s="66" t="s">
        <v>11</v>
      </c>
      <c r="D1723" s="66"/>
      <c r="E1723" s="67"/>
      <c r="F1723" s="67"/>
      <c r="G1723" s="66"/>
      <c r="H1723" s="68"/>
      <c r="I1723" s="69"/>
      <c r="J1723" s="67"/>
      <c r="K1723" s="66" t="s">
        <v>11</v>
      </c>
      <c r="L1723" s="66"/>
      <c r="M1723" s="66"/>
      <c r="N1723" s="66"/>
      <c r="O1723" s="124"/>
    </row>
    <row r="1724" spans="1:1024" s="72" customFormat="1" ht="28.7" customHeight="1" x14ac:dyDescent="0.25">
      <c r="A1724" s="123">
        <v>1721</v>
      </c>
      <c r="B1724" s="53" t="s">
        <v>6759</v>
      </c>
      <c r="C1724" s="53" t="s">
        <v>6760</v>
      </c>
      <c r="D1724" s="53" t="s">
        <v>6761</v>
      </c>
      <c r="E1724" s="73" t="s">
        <v>28</v>
      </c>
      <c r="F1724" s="73"/>
      <c r="G1724" s="79">
        <v>440</v>
      </c>
      <c r="H1724" s="75">
        <f t="shared" ref="H1724:H1730" si="73">G1724/0.8</f>
        <v>550</v>
      </c>
      <c r="I1724" s="82">
        <v>990</v>
      </c>
      <c r="J1724" s="77"/>
      <c r="K1724" s="66" t="s">
        <v>11</v>
      </c>
      <c r="L1724" s="71" t="s">
        <v>7111</v>
      </c>
      <c r="M1724" s="94"/>
      <c r="N1724" s="94"/>
      <c r="O1724" s="129"/>
      <c r="P1724" s="70"/>
      <c r="Q1724" s="70"/>
      <c r="R1724" s="70"/>
      <c r="S1724" s="70"/>
      <c r="T1724" s="70"/>
      <c r="U1724" s="70"/>
      <c r="V1724" s="70"/>
      <c r="W1724" s="70"/>
      <c r="X1724" s="70"/>
      <c r="Y1724" s="70"/>
      <c r="Z1724" s="70"/>
      <c r="AA1724" s="70"/>
      <c r="AB1724" s="70"/>
      <c r="AC1724" s="70"/>
      <c r="AD1724" s="70"/>
      <c r="AE1724" s="70"/>
      <c r="AF1724" s="70"/>
      <c r="AG1724" s="70"/>
      <c r="AH1724" s="70"/>
      <c r="AI1724" s="70"/>
      <c r="AJ1724" s="70"/>
      <c r="AK1724" s="70"/>
      <c r="AL1724" s="70"/>
      <c r="AM1724" s="70"/>
      <c r="AN1724" s="70"/>
      <c r="AO1724" s="70"/>
      <c r="AP1724" s="70"/>
      <c r="AQ1724" s="70"/>
      <c r="AR1724" s="70"/>
      <c r="AS1724" s="70"/>
      <c r="AT1724" s="70"/>
      <c r="AU1724" s="70"/>
      <c r="AV1724" s="70"/>
      <c r="AW1724" s="70"/>
      <c r="AX1724" s="70"/>
      <c r="AY1724" s="70"/>
      <c r="AZ1724" s="70"/>
      <c r="BA1724" s="70"/>
      <c r="BB1724" s="70"/>
      <c r="BC1724" s="70"/>
      <c r="BD1724" s="70"/>
      <c r="BE1724" s="70"/>
      <c r="BF1724" s="70"/>
      <c r="BG1724" s="70"/>
      <c r="BH1724" s="70"/>
      <c r="BI1724" s="70"/>
      <c r="BJ1724" s="70"/>
      <c r="BK1724" s="70"/>
      <c r="AMD1724" s="70"/>
      <c r="AME1724" s="70"/>
      <c r="AMF1724" s="70"/>
      <c r="AMG1724" s="70"/>
      <c r="AMH1724" s="70"/>
      <c r="AMI1724" s="70"/>
      <c r="AMJ1724" s="70"/>
    </row>
    <row r="1725" spans="1:1024" s="72" customFormat="1" ht="28.7" customHeight="1" x14ac:dyDescent="0.25">
      <c r="A1725" s="123">
        <v>1722</v>
      </c>
      <c r="B1725" s="53" t="s">
        <v>6770</v>
      </c>
      <c r="C1725" s="53" t="s">
        <v>6771</v>
      </c>
      <c r="D1725" s="53" t="s">
        <v>6772</v>
      </c>
      <c r="E1725" s="73" t="s">
        <v>22</v>
      </c>
      <c r="F1725" s="73"/>
      <c r="G1725" s="74">
        <v>11035</v>
      </c>
      <c r="H1725" s="75">
        <f t="shared" si="73"/>
        <v>13793.75</v>
      </c>
      <c r="I1725" s="82">
        <v>24828.75</v>
      </c>
      <c r="J1725" s="77"/>
      <c r="K1725" s="66" t="s">
        <v>11</v>
      </c>
      <c r="L1725" s="71" t="s">
        <v>7111</v>
      </c>
      <c r="M1725" s="94"/>
      <c r="N1725" s="94"/>
      <c r="O1725" s="129"/>
      <c r="P1725" s="70"/>
      <c r="Q1725" s="70"/>
      <c r="R1725" s="70"/>
      <c r="S1725" s="70"/>
      <c r="T1725" s="70"/>
      <c r="U1725" s="70"/>
      <c r="V1725" s="70"/>
      <c r="W1725" s="70"/>
      <c r="X1725" s="70"/>
      <c r="Y1725" s="70"/>
      <c r="Z1725" s="70"/>
      <c r="AA1725" s="70"/>
      <c r="AB1725" s="70"/>
      <c r="AC1725" s="70"/>
      <c r="AD1725" s="70"/>
      <c r="AE1725" s="70"/>
      <c r="AF1725" s="70"/>
      <c r="AG1725" s="70"/>
      <c r="AH1725" s="70"/>
      <c r="AI1725" s="70"/>
      <c r="AJ1725" s="70"/>
      <c r="AK1725" s="70"/>
      <c r="AL1725" s="70"/>
      <c r="AM1725" s="70"/>
      <c r="AN1725" s="70"/>
      <c r="AO1725" s="70"/>
      <c r="AP1725" s="70"/>
      <c r="AQ1725" s="70"/>
      <c r="AR1725" s="70"/>
      <c r="AS1725" s="70"/>
      <c r="AT1725" s="70"/>
      <c r="AU1725" s="70"/>
      <c r="AV1725" s="70"/>
      <c r="AW1725" s="70"/>
      <c r="AX1725" s="70"/>
      <c r="AY1725" s="70"/>
      <c r="AZ1725" s="70"/>
      <c r="BA1725" s="70"/>
      <c r="BB1725" s="70"/>
      <c r="BC1725" s="70"/>
      <c r="BD1725" s="70"/>
      <c r="BE1725" s="70"/>
      <c r="BF1725" s="70"/>
      <c r="BG1725" s="70"/>
      <c r="BH1725" s="70"/>
      <c r="BI1725" s="70"/>
      <c r="BJ1725" s="70"/>
      <c r="BK1725" s="70"/>
      <c r="AMD1725" s="70"/>
      <c r="AME1725" s="70"/>
      <c r="AMF1725" s="70"/>
      <c r="AMG1725" s="70"/>
      <c r="AMH1725" s="70"/>
      <c r="AMI1725" s="70"/>
      <c r="AMJ1725" s="70"/>
    </row>
    <row r="1726" spans="1:1024" s="72" customFormat="1" ht="28.7" customHeight="1" x14ac:dyDescent="0.25">
      <c r="A1726" s="123">
        <v>1723</v>
      </c>
      <c r="B1726" s="53" t="s">
        <v>6980</v>
      </c>
      <c r="C1726" s="53" t="s">
        <v>6981</v>
      </c>
      <c r="D1726" s="53" t="s">
        <v>6982</v>
      </c>
      <c r="E1726" s="73" t="s">
        <v>22</v>
      </c>
      <c r="F1726" s="73"/>
      <c r="G1726" s="74">
        <v>15900</v>
      </c>
      <c r="H1726" s="75">
        <f t="shared" si="73"/>
        <v>19875</v>
      </c>
      <c r="I1726" s="82">
        <v>35775</v>
      </c>
      <c r="J1726" s="77"/>
      <c r="K1726" s="66" t="s">
        <v>11</v>
      </c>
      <c r="L1726" s="71" t="s">
        <v>7111</v>
      </c>
      <c r="M1726" s="94"/>
      <c r="N1726" s="94"/>
      <c r="O1726" s="129"/>
      <c r="P1726" s="70"/>
      <c r="Q1726" s="70"/>
      <c r="R1726" s="70"/>
      <c r="S1726" s="70"/>
      <c r="T1726" s="70"/>
      <c r="U1726" s="70"/>
      <c r="V1726" s="70"/>
      <c r="W1726" s="70"/>
      <c r="X1726" s="70"/>
      <c r="Y1726" s="70"/>
      <c r="Z1726" s="70"/>
      <c r="AA1726" s="70"/>
      <c r="AB1726" s="70"/>
      <c r="AC1726" s="70"/>
      <c r="AD1726" s="70"/>
      <c r="AE1726" s="70"/>
      <c r="AF1726" s="70"/>
      <c r="AG1726" s="70"/>
      <c r="AH1726" s="70"/>
      <c r="AI1726" s="70"/>
      <c r="AJ1726" s="70"/>
      <c r="AK1726" s="70"/>
      <c r="AL1726" s="70"/>
      <c r="AM1726" s="70"/>
      <c r="AN1726" s="70"/>
      <c r="AO1726" s="70"/>
      <c r="AP1726" s="70"/>
      <c r="AQ1726" s="70"/>
      <c r="AR1726" s="70"/>
      <c r="AS1726" s="70"/>
      <c r="AT1726" s="70"/>
      <c r="AU1726" s="70"/>
      <c r="AV1726" s="70"/>
      <c r="AW1726" s="70"/>
      <c r="AX1726" s="70"/>
      <c r="AY1726" s="70"/>
      <c r="AZ1726" s="70"/>
      <c r="BA1726" s="70"/>
      <c r="BB1726" s="70"/>
      <c r="BC1726" s="70"/>
      <c r="BD1726" s="70"/>
      <c r="BE1726" s="70"/>
      <c r="BF1726" s="70"/>
      <c r="BG1726" s="70"/>
      <c r="BH1726" s="70"/>
      <c r="BI1726" s="70"/>
      <c r="BJ1726" s="70"/>
      <c r="BK1726" s="70"/>
      <c r="AMD1726" s="70"/>
      <c r="AME1726" s="70"/>
      <c r="AMF1726" s="70"/>
      <c r="AMG1726" s="70"/>
      <c r="AMH1726" s="70"/>
      <c r="AMI1726" s="70"/>
      <c r="AMJ1726" s="70"/>
    </row>
    <row r="1727" spans="1:1024" s="72" customFormat="1" ht="28.7" customHeight="1" x14ac:dyDescent="0.25">
      <c r="A1727" s="123">
        <v>1724</v>
      </c>
      <c r="B1727" s="53" t="s">
        <v>6983</v>
      </c>
      <c r="C1727" s="53" t="s">
        <v>6984</v>
      </c>
      <c r="D1727" s="53" t="s">
        <v>6985</v>
      </c>
      <c r="E1727" s="73" t="s">
        <v>22</v>
      </c>
      <c r="F1727" s="73" t="s">
        <v>23</v>
      </c>
      <c r="G1727" s="74">
        <v>3500</v>
      </c>
      <c r="H1727" s="75">
        <f t="shared" si="73"/>
        <v>4375</v>
      </c>
      <c r="I1727" s="82">
        <v>7875</v>
      </c>
      <c r="J1727" s="77"/>
      <c r="K1727" s="66" t="s">
        <v>11</v>
      </c>
      <c r="L1727" s="71" t="s">
        <v>7111</v>
      </c>
      <c r="M1727" s="94"/>
      <c r="N1727" s="94"/>
      <c r="O1727" s="129"/>
      <c r="P1727" s="70"/>
      <c r="Q1727" s="70"/>
      <c r="R1727" s="70"/>
      <c r="S1727" s="70"/>
      <c r="T1727" s="70"/>
      <c r="U1727" s="70"/>
      <c r="V1727" s="70"/>
      <c r="W1727" s="70"/>
      <c r="X1727" s="70"/>
      <c r="Y1727" s="70"/>
      <c r="Z1727" s="70"/>
      <c r="AA1727" s="70"/>
      <c r="AB1727" s="70"/>
      <c r="AC1727" s="70"/>
      <c r="AD1727" s="70"/>
      <c r="AE1727" s="70"/>
      <c r="AF1727" s="70"/>
      <c r="AG1727" s="70"/>
      <c r="AH1727" s="70"/>
      <c r="AI1727" s="70"/>
      <c r="AJ1727" s="70"/>
      <c r="AK1727" s="70"/>
      <c r="AL1727" s="70"/>
      <c r="AM1727" s="70"/>
      <c r="AN1727" s="70"/>
      <c r="AO1727" s="70"/>
      <c r="AP1727" s="70"/>
      <c r="AQ1727" s="70"/>
      <c r="AR1727" s="70"/>
      <c r="AS1727" s="70"/>
      <c r="AT1727" s="70"/>
      <c r="AU1727" s="70"/>
      <c r="AV1727" s="70"/>
      <c r="AW1727" s="70"/>
      <c r="AX1727" s="70"/>
      <c r="AY1727" s="70"/>
      <c r="AZ1727" s="70"/>
      <c r="BA1727" s="70"/>
      <c r="BB1727" s="70"/>
      <c r="BC1727" s="70"/>
      <c r="BD1727" s="70"/>
      <c r="BE1727" s="70"/>
      <c r="BF1727" s="70"/>
      <c r="BG1727" s="70"/>
      <c r="BH1727" s="70"/>
      <c r="BI1727" s="70"/>
      <c r="BJ1727" s="70"/>
      <c r="BK1727" s="70"/>
      <c r="AMD1727" s="70"/>
      <c r="AME1727" s="70"/>
      <c r="AMF1727" s="70"/>
      <c r="AMG1727" s="70"/>
      <c r="AMH1727" s="70"/>
      <c r="AMI1727" s="70"/>
      <c r="AMJ1727" s="70"/>
    </row>
    <row r="1728" spans="1:1024" s="72" customFormat="1" ht="28.7" customHeight="1" x14ac:dyDescent="0.25">
      <c r="A1728" s="123">
        <v>1725</v>
      </c>
      <c r="B1728" s="53" t="s">
        <v>3582</v>
      </c>
      <c r="C1728" s="53" t="s">
        <v>3583</v>
      </c>
      <c r="D1728" s="53" t="s">
        <v>3584</v>
      </c>
      <c r="E1728" s="73" t="s">
        <v>22</v>
      </c>
      <c r="F1728" s="73">
        <v>10</v>
      </c>
      <c r="G1728" s="74">
        <f>168*F1728</f>
        <v>1680</v>
      </c>
      <c r="H1728" s="75">
        <f t="shared" si="73"/>
        <v>2100</v>
      </c>
      <c r="I1728" s="76">
        <v>3752</v>
      </c>
      <c r="J1728" s="77" t="s">
        <v>67</v>
      </c>
      <c r="K1728" s="66" t="s">
        <v>11</v>
      </c>
      <c r="L1728" s="71" t="s">
        <v>7111</v>
      </c>
      <c r="M1728" s="78" t="s">
        <v>10</v>
      </c>
      <c r="N1728" s="78"/>
      <c r="O1728" s="128" t="s">
        <v>7137</v>
      </c>
      <c r="P1728" s="70"/>
      <c r="Q1728" s="70"/>
      <c r="R1728" s="70"/>
      <c r="S1728" s="70"/>
      <c r="T1728" s="70"/>
      <c r="U1728" s="70"/>
      <c r="V1728" s="70"/>
      <c r="W1728" s="70"/>
      <c r="X1728" s="70"/>
      <c r="Y1728" s="70"/>
      <c r="Z1728" s="70"/>
      <c r="AA1728" s="70"/>
      <c r="AB1728" s="70"/>
      <c r="AC1728" s="70"/>
      <c r="AD1728" s="70"/>
      <c r="AE1728" s="70"/>
      <c r="AF1728" s="70"/>
      <c r="AG1728" s="70"/>
      <c r="AH1728" s="70"/>
      <c r="AI1728" s="70"/>
      <c r="AJ1728" s="70"/>
      <c r="AK1728" s="70"/>
      <c r="AL1728" s="70"/>
      <c r="AM1728" s="70"/>
      <c r="AN1728" s="70"/>
      <c r="AO1728" s="70"/>
      <c r="AP1728" s="70"/>
      <c r="AQ1728" s="70"/>
      <c r="AR1728" s="70"/>
      <c r="AS1728" s="70"/>
      <c r="AT1728" s="70"/>
      <c r="AU1728" s="70"/>
      <c r="AV1728" s="70"/>
      <c r="AW1728" s="70"/>
      <c r="AX1728" s="70"/>
      <c r="AY1728" s="70"/>
      <c r="AZ1728" s="70"/>
      <c r="BA1728" s="70"/>
      <c r="BB1728" s="70"/>
      <c r="BC1728" s="70"/>
      <c r="BD1728" s="70"/>
      <c r="BE1728" s="70"/>
      <c r="BF1728" s="70"/>
      <c r="BG1728" s="70"/>
      <c r="BH1728" s="70"/>
      <c r="BI1728" s="70"/>
      <c r="BJ1728" s="70"/>
      <c r="BK1728" s="70"/>
      <c r="AMD1728" s="70"/>
      <c r="AME1728" s="70"/>
      <c r="AMF1728" s="70"/>
      <c r="AMG1728" s="70"/>
      <c r="AMH1728" s="70"/>
      <c r="AMI1728" s="70"/>
      <c r="AMJ1728" s="70"/>
    </row>
    <row r="1729" spans="1:1024" s="72" customFormat="1" ht="28.7" customHeight="1" x14ac:dyDescent="0.25">
      <c r="A1729" s="123">
        <v>1726</v>
      </c>
      <c r="B1729" s="53" t="s">
        <v>3586</v>
      </c>
      <c r="C1729" s="53" t="s">
        <v>3587</v>
      </c>
      <c r="D1729" s="53" t="s">
        <v>3588</v>
      </c>
      <c r="E1729" s="73" t="s">
        <v>22</v>
      </c>
      <c r="F1729" s="73">
        <v>12</v>
      </c>
      <c r="G1729" s="74">
        <f>168*F1729</f>
        <v>2016</v>
      </c>
      <c r="H1729" s="75">
        <f t="shared" si="73"/>
        <v>2520</v>
      </c>
      <c r="I1729" s="76">
        <v>4513.6000000000004</v>
      </c>
      <c r="J1729" s="77" t="s">
        <v>67</v>
      </c>
      <c r="K1729" s="66" t="s">
        <v>11</v>
      </c>
      <c r="L1729" s="71" t="s">
        <v>7111</v>
      </c>
      <c r="M1729" s="78" t="s">
        <v>10</v>
      </c>
      <c r="N1729" s="78"/>
      <c r="O1729" s="128" t="s">
        <v>7137</v>
      </c>
      <c r="P1729" s="70"/>
      <c r="Q1729" s="70"/>
      <c r="R1729" s="70"/>
      <c r="S1729" s="70"/>
      <c r="T1729" s="70"/>
      <c r="U1729" s="70"/>
      <c r="V1729" s="70"/>
      <c r="W1729" s="70"/>
      <c r="X1729" s="70"/>
      <c r="Y1729" s="70"/>
      <c r="Z1729" s="70"/>
      <c r="AA1729" s="70"/>
      <c r="AB1729" s="70"/>
      <c r="AC1729" s="70"/>
      <c r="AD1729" s="70"/>
      <c r="AE1729" s="70"/>
      <c r="AF1729" s="70"/>
      <c r="AG1729" s="70"/>
      <c r="AH1729" s="70"/>
      <c r="AI1729" s="70"/>
      <c r="AJ1729" s="70"/>
      <c r="AK1729" s="70"/>
      <c r="AL1729" s="70"/>
      <c r="AM1729" s="70"/>
      <c r="AN1729" s="70"/>
      <c r="AO1729" s="70"/>
      <c r="AP1729" s="70"/>
      <c r="AQ1729" s="70"/>
      <c r="AR1729" s="70"/>
      <c r="AS1729" s="70"/>
      <c r="AT1729" s="70"/>
      <c r="AU1729" s="70"/>
      <c r="AV1729" s="70"/>
      <c r="AW1729" s="70"/>
      <c r="AX1729" s="70"/>
      <c r="AY1729" s="70"/>
      <c r="AZ1729" s="70"/>
      <c r="BA1729" s="70"/>
      <c r="BB1729" s="70"/>
      <c r="BC1729" s="70"/>
      <c r="BD1729" s="70"/>
      <c r="BE1729" s="70"/>
      <c r="BF1729" s="70"/>
      <c r="BG1729" s="70"/>
      <c r="BH1729" s="70"/>
      <c r="BI1729" s="70"/>
      <c r="BJ1729" s="70"/>
      <c r="BK1729" s="70"/>
      <c r="AMD1729" s="70"/>
      <c r="AME1729" s="70"/>
      <c r="AMF1729" s="70"/>
      <c r="AMG1729" s="70"/>
      <c r="AMH1729" s="70"/>
      <c r="AMI1729" s="70"/>
      <c r="AMJ1729" s="70"/>
    </row>
    <row r="1730" spans="1:1024" s="72" customFormat="1" ht="28.7" customHeight="1" x14ac:dyDescent="0.25">
      <c r="A1730" s="123">
        <v>1727</v>
      </c>
      <c r="B1730" s="53" t="s">
        <v>3589</v>
      </c>
      <c r="C1730" s="53" t="s">
        <v>3590</v>
      </c>
      <c r="D1730" s="53" t="s">
        <v>3591</v>
      </c>
      <c r="E1730" s="73" t="s">
        <v>22</v>
      </c>
      <c r="F1730" s="73">
        <v>12</v>
      </c>
      <c r="G1730" s="74">
        <f>168*F1730</f>
        <v>2016</v>
      </c>
      <c r="H1730" s="75">
        <f t="shared" si="73"/>
        <v>2520</v>
      </c>
      <c r="I1730" s="76">
        <v>4513.6000000000004</v>
      </c>
      <c r="J1730" s="77" t="s">
        <v>67</v>
      </c>
      <c r="K1730" s="66" t="s">
        <v>11</v>
      </c>
      <c r="L1730" s="71" t="s">
        <v>7111</v>
      </c>
      <c r="M1730" s="78" t="s">
        <v>10</v>
      </c>
      <c r="N1730" s="78"/>
      <c r="O1730" s="128" t="s">
        <v>7137</v>
      </c>
      <c r="P1730" s="70"/>
      <c r="Q1730" s="70"/>
      <c r="R1730" s="70"/>
      <c r="S1730" s="70"/>
      <c r="T1730" s="70"/>
      <c r="U1730" s="70"/>
      <c r="V1730" s="70"/>
      <c r="W1730" s="70"/>
      <c r="X1730" s="70"/>
      <c r="Y1730" s="70"/>
      <c r="Z1730" s="70"/>
      <c r="AA1730" s="70"/>
      <c r="AB1730" s="70"/>
      <c r="AC1730" s="70"/>
      <c r="AD1730" s="70"/>
      <c r="AE1730" s="70"/>
      <c r="AF1730" s="70"/>
      <c r="AG1730" s="70"/>
      <c r="AH1730" s="70"/>
      <c r="AI1730" s="70"/>
      <c r="AJ1730" s="70"/>
      <c r="AK1730" s="70"/>
      <c r="AL1730" s="70"/>
      <c r="AM1730" s="70"/>
      <c r="AN1730" s="70"/>
      <c r="AO1730" s="70"/>
      <c r="AP1730" s="70"/>
      <c r="AQ1730" s="70"/>
      <c r="AR1730" s="70"/>
      <c r="AS1730" s="70"/>
      <c r="AT1730" s="70"/>
      <c r="AU1730" s="70"/>
      <c r="AV1730" s="70"/>
      <c r="AW1730" s="70"/>
      <c r="AX1730" s="70"/>
      <c r="AY1730" s="70"/>
      <c r="AZ1730" s="70"/>
      <c r="BA1730" s="70"/>
      <c r="BB1730" s="70"/>
      <c r="BC1730" s="70"/>
      <c r="BD1730" s="70"/>
      <c r="BE1730" s="70"/>
      <c r="BF1730" s="70"/>
      <c r="BG1730" s="70"/>
      <c r="BH1730" s="70"/>
      <c r="BI1730" s="70"/>
      <c r="BJ1730" s="70"/>
      <c r="BK1730" s="70"/>
      <c r="AMD1730" s="70"/>
      <c r="AME1730" s="70"/>
      <c r="AMF1730" s="70"/>
      <c r="AMG1730" s="70"/>
      <c r="AMH1730" s="70"/>
      <c r="AMI1730" s="70"/>
      <c r="AMJ1730" s="70"/>
    </row>
    <row r="1731" spans="1:1024" s="70" customFormat="1" ht="37.9" customHeight="1" x14ac:dyDescent="0.25">
      <c r="A1731" s="123">
        <v>1728</v>
      </c>
      <c r="B1731" s="66"/>
      <c r="C1731" s="66" t="s">
        <v>7248</v>
      </c>
      <c r="D1731" s="66"/>
      <c r="E1731" s="67"/>
      <c r="F1731" s="67"/>
      <c r="G1731" s="66"/>
      <c r="H1731" s="68"/>
      <c r="I1731" s="69"/>
      <c r="J1731" s="67"/>
      <c r="K1731" s="66" t="s">
        <v>7249</v>
      </c>
      <c r="L1731" s="66"/>
      <c r="M1731" s="66"/>
      <c r="N1731" s="66"/>
      <c r="O1731" s="124"/>
    </row>
    <row r="1732" spans="1:1024" s="72" customFormat="1" ht="28.7" customHeight="1" x14ac:dyDescent="0.25">
      <c r="A1732" s="123">
        <v>1729</v>
      </c>
      <c r="B1732" s="53" t="s">
        <v>3812</v>
      </c>
      <c r="C1732" s="53" t="s">
        <v>3813</v>
      </c>
      <c r="D1732" s="53" t="s">
        <v>3814</v>
      </c>
      <c r="E1732" s="73" t="s">
        <v>22</v>
      </c>
      <c r="F1732" s="73">
        <v>9</v>
      </c>
      <c r="G1732" s="74">
        <f>168*F1732</f>
        <v>1512</v>
      </c>
      <c r="H1732" s="75">
        <f>G1732/0.8</f>
        <v>1890</v>
      </c>
      <c r="I1732" s="76">
        <v>3382.4</v>
      </c>
      <c r="J1732" s="77" t="s">
        <v>67</v>
      </c>
      <c r="K1732" s="66" t="s">
        <v>7249</v>
      </c>
      <c r="L1732" s="71" t="s">
        <v>7111</v>
      </c>
      <c r="M1732" s="78" t="s">
        <v>10</v>
      </c>
      <c r="N1732" s="78"/>
      <c r="O1732" s="128" t="s">
        <v>7137</v>
      </c>
      <c r="P1732" s="70"/>
      <c r="Q1732" s="70"/>
      <c r="R1732" s="70"/>
      <c r="S1732" s="70"/>
      <c r="T1732" s="70"/>
      <c r="U1732" s="70"/>
      <c r="V1732" s="70"/>
      <c r="W1732" s="70"/>
      <c r="X1732" s="70"/>
      <c r="Y1732" s="70"/>
      <c r="Z1732" s="70"/>
      <c r="AA1732" s="70"/>
      <c r="AB1732" s="70"/>
      <c r="AC1732" s="70"/>
      <c r="AD1732" s="70"/>
      <c r="AE1732" s="70"/>
      <c r="AF1732" s="70"/>
      <c r="AG1732" s="70"/>
      <c r="AH1732" s="70"/>
      <c r="AI1732" s="70"/>
      <c r="AJ1732" s="70"/>
      <c r="AK1732" s="70"/>
      <c r="AL1732" s="70"/>
      <c r="AM1732" s="70"/>
      <c r="AN1732" s="70"/>
      <c r="AO1732" s="70"/>
      <c r="AP1732" s="70"/>
      <c r="AQ1732" s="70"/>
      <c r="AR1732" s="70"/>
      <c r="AS1732" s="70"/>
      <c r="AT1732" s="70"/>
      <c r="AU1732" s="70"/>
      <c r="AV1732" s="70"/>
      <c r="AW1732" s="70"/>
      <c r="AX1732" s="70"/>
      <c r="AY1732" s="70"/>
      <c r="AZ1732" s="70"/>
      <c r="BA1732" s="70"/>
      <c r="BB1732" s="70"/>
      <c r="BC1732" s="70"/>
      <c r="BD1732" s="70"/>
      <c r="BE1732" s="70"/>
      <c r="BF1732" s="70"/>
      <c r="BG1732" s="70"/>
      <c r="BH1732" s="70"/>
      <c r="BI1732" s="70"/>
      <c r="BJ1732" s="70"/>
      <c r="BK1732" s="70"/>
      <c r="AMD1732" s="70"/>
      <c r="AME1732" s="70"/>
      <c r="AMF1732" s="70"/>
      <c r="AMG1732" s="70"/>
      <c r="AMH1732" s="70"/>
      <c r="AMI1732" s="70"/>
      <c r="AMJ1732" s="70"/>
    </row>
    <row r="1733" spans="1:1024" s="72" customFormat="1" ht="28.7" customHeight="1" x14ac:dyDescent="0.25">
      <c r="A1733" s="123">
        <v>1730</v>
      </c>
      <c r="B1733" s="53" t="s">
        <v>3821</v>
      </c>
      <c r="C1733" s="53" t="s">
        <v>3822</v>
      </c>
      <c r="D1733" s="53" t="s">
        <v>3823</v>
      </c>
      <c r="E1733" s="73" t="s">
        <v>22</v>
      </c>
      <c r="F1733" s="73">
        <v>8</v>
      </c>
      <c r="G1733" s="74">
        <f>168*F1733</f>
        <v>1344</v>
      </c>
      <c r="H1733" s="75">
        <f>G1733/0.8</f>
        <v>1680</v>
      </c>
      <c r="I1733" s="76">
        <v>3012.8</v>
      </c>
      <c r="J1733" s="77" t="s">
        <v>67</v>
      </c>
      <c r="K1733" s="66" t="s">
        <v>7249</v>
      </c>
      <c r="L1733" s="71" t="s">
        <v>7111</v>
      </c>
      <c r="M1733" s="78" t="s">
        <v>10</v>
      </c>
      <c r="N1733" s="78"/>
      <c r="O1733" s="128" t="s">
        <v>7137</v>
      </c>
      <c r="P1733" s="70"/>
      <c r="Q1733" s="70"/>
      <c r="R1733" s="70"/>
      <c r="S1733" s="70"/>
      <c r="T1733" s="70"/>
      <c r="U1733" s="70"/>
      <c r="V1733" s="70"/>
      <c r="W1733" s="70"/>
      <c r="X1733" s="70"/>
      <c r="Y1733" s="70"/>
      <c r="Z1733" s="70"/>
      <c r="AA1733" s="70"/>
      <c r="AB1733" s="70"/>
      <c r="AC1733" s="70"/>
      <c r="AD1733" s="70"/>
      <c r="AE1733" s="70"/>
      <c r="AF1733" s="70"/>
      <c r="AG1733" s="70"/>
      <c r="AH1733" s="70"/>
      <c r="AI1733" s="70"/>
      <c r="AJ1733" s="70"/>
      <c r="AK1733" s="70"/>
      <c r="AL1733" s="70"/>
      <c r="AM1733" s="70"/>
      <c r="AN1733" s="70"/>
      <c r="AO1733" s="70"/>
      <c r="AP1733" s="70"/>
      <c r="AQ1733" s="70"/>
      <c r="AR1733" s="70"/>
      <c r="AS1733" s="70"/>
      <c r="AT1733" s="70"/>
      <c r="AU1733" s="70"/>
      <c r="AV1733" s="70"/>
      <c r="AW1733" s="70"/>
      <c r="AX1733" s="70"/>
      <c r="AY1733" s="70"/>
      <c r="AZ1733" s="70"/>
      <c r="BA1733" s="70"/>
      <c r="BB1733" s="70"/>
      <c r="BC1733" s="70"/>
      <c r="BD1733" s="70"/>
      <c r="BE1733" s="70"/>
      <c r="BF1733" s="70"/>
      <c r="BG1733" s="70"/>
      <c r="BH1733" s="70"/>
      <c r="BI1733" s="70"/>
      <c r="BJ1733" s="70"/>
      <c r="BK1733" s="70"/>
      <c r="AMD1733" s="70"/>
      <c r="AME1733" s="70"/>
      <c r="AMF1733" s="70"/>
      <c r="AMG1733" s="70"/>
      <c r="AMH1733" s="70"/>
      <c r="AMI1733" s="70"/>
      <c r="AMJ1733" s="70"/>
    </row>
    <row r="1734" spans="1:1024" s="111" customFormat="1" ht="30.95" customHeight="1" x14ac:dyDescent="0.25">
      <c r="A1734" s="123">
        <v>1731</v>
      </c>
      <c r="B1734" s="50" t="s">
        <v>1955</v>
      </c>
      <c r="C1734" s="52" t="s">
        <v>1956</v>
      </c>
      <c r="D1734" s="52" t="s">
        <v>1957</v>
      </c>
      <c r="E1734" s="98" t="s">
        <v>22</v>
      </c>
      <c r="F1734" s="98">
        <v>11</v>
      </c>
      <c r="G1734" s="50"/>
      <c r="H1734" s="100">
        <v>666</v>
      </c>
      <c r="I1734" s="101">
        <v>1198.8</v>
      </c>
      <c r="J1734" s="102" t="s">
        <v>54</v>
      </c>
      <c r="K1734" s="66" t="s">
        <v>7249</v>
      </c>
      <c r="L1734" s="71" t="s">
        <v>7111</v>
      </c>
      <c r="M1734" s="78" t="s">
        <v>10</v>
      </c>
      <c r="N1734" s="112"/>
      <c r="O1734" s="128" t="s">
        <v>7137</v>
      </c>
      <c r="P1734" s="113"/>
      <c r="Q1734" s="113"/>
      <c r="R1734" s="113"/>
      <c r="S1734" s="113"/>
      <c r="T1734" s="113"/>
      <c r="U1734" s="113"/>
      <c r="V1734" s="113"/>
      <c r="W1734" s="113"/>
      <c r="X1734" s="113"/>
      <c r="Y1734" s="113"/>
      <c r="Z1734" s="113"/>
      <c r="AA1734" s="113"/>
      <c r="AB1734" s="113"/>
      <c r="AC1734" s="113"/>
      <c r="AD1734" s="113"/>
      <c r="AE1734" s="113"/>
      <c r="AF1734" s="113"/>
      <c r="AG1734" s="113"/>
      <c r="AH1734" s="113"/>
      <c r="AI1734" s="113"/>
      <c r="AJ1734" s="113"/>
      <c r="AK1734" s="113"/>
      <c r="AL1734" s="113"/>
      <c r="AM1734" s="113"/>
      <c r="AN1734" s="113"/>
      <c r="AO1734" s="113"/>
      <c r="AP1734" s="113"/>
      <c r="AQ1734" s="113"/>
      <c r="AR1734" s="113"/>
      <c r="AS1734" s="113"/>
      <c r="AT1734" s="113"/>
      <c r="AU1734" s="113"/>
      <c r="AV1734" s="113"/>
      <c r="AW1734" s="113"/>
      <c r="AX1734" s="113"/>
      <c r="AY1734" s="113"/>
      <c r="AZ1734" s="113"/>
      <c r="BA1734" s="113"/>
      <c r="BB1734" s="113"/>
      <c r="BC1734" s="113"/>
      <c r="BD1734" s="113"/>
      <c r="BE1734" s="113"/>
      <c r="BF1734" s="113"/>
      <c r="BG1734" s="113"/>
      <c r="BH1734" s="113"/>
      <c r="BI1734" s="113"/>
      <c r="BJ1734" s="113"/>
      <c r="BK1734" s="113"/>
      <c r="AMD1734" s="70"/>
      <c r="AME1734" s="70"/>
      <c r="AMF1734" s="70"/>
      <c r="AMG1734" s="70"/>
      <c r="AMH1734" s="70"/>
      <c r="AMI1734" s="70"/>
      <c r="AMJ1734" s="70"/>
    </row>
    <row r="1735" spans="1:1024" s="111" customFormat="1" ht="30.95" customHeight="1" x14ac:dyDescent="0.25">
      <c r="A1735" s="123">
        <v>1732</v>
      </c>
      <c r="B1735" s="50" t="s">
        <v>1958</v>
      </c>
      <c r="C1735" s="52" t="s">
        <v>1959</v>
      </c>
      <c r="D1735" s="52" t="s">
        <v>7250</v>
      </c>
      <c r="E1735" s="98" t="s">
        <v>22</v>
      </c>
      <c r="F1735" s="98">
        <v>11</v>
      </c>
      <c r="G1735" s="50"/>
      <c r="H1735" s="100">
        <v>666</v>
      </c>
      <c r="I1735" s="101">
        <v>900</v>
      </c>
      <c r="J1735" s="102" t="s">
        <v>54</v>
      </c>
      <c r="K1735" s="66" t="s">
        <v>7249</v>
      </c>
      <c r="L1735" s="71" t="s">
        <v>7111</v>
      </c>
      <c r="M1735" s="78" t="s">
        <v>10</v>
      </c>
      <c r="N1735" s="112"/>
      <c r="O1735" s="128" t="s">
        <v>7137</v>
      </c>
      <c r="P1735" s="113"/>
      <c r="Q1735" s="113"/>
      <c r="R1735" s="113"/>
      <c r="S1735" s="113"/>
      <c r="T1735" s="113"/>
      <c r="U1735" s="113"/>
      <c r="V1735" s="113"/>
      <c r="W1735" s="113"/>
      <c r="X1735" s="113"/>
      <c r="Y1735" s="113"/>
      <c r="Z1735" s="113"/>
      <c r="AA1735" s="113"/>
      <c r="AB1735" s="113"/>
      <c r="AC1735" s="113"/>
      <c r="AD1735" s="113"/>
      <c r="AE1735" s="113"/>
      <c r="AF1735" s="113"/>
      <c r="AG1735" s="113"/>
      <c r="AH1735" s="113"/>
      <c r="AI1735" s="113"/>
      <c r="AJ1735" s="113"/>
      <c r="AK1735" s="113"/>
      <c r="AL1735" s="113"/>
      <c r="AM1735" s="113"/>
      <c r="AN1735" s="113"/>
      <c r="AO1735" s="113"/>
      <c r="AP1735" s="113"/>
      <c r="AQ1735" s="113"/>
      <c r="AR1735" s="113"/>
      <c r="AS1735" s="113"/>
      <c r="AT1735" s="113"/>
      <c r="AU1735" s="113"/>
      <c r="AV1735" s="113"/>
      <c r="AW1735" s="113"/>
      <c r="AX1735" s="113"/>
      <c r="AY1735" s="113"/>
      <c r="AZ1735" s="113"/>
      <c r="BA1735" s="113"/>
      <c r="BB1735" s="113"/>
      <c r="BC1735" s="113"/>
      <c r="BD1735" s="113"/>
      <c r="BE1735" s="113"/>
      <c r="BF1735" s="113"/>
      <c r="BG1735" s="113"/>
      <c r="BH1735" s="113"/>
      <c r="BI1735" s="113"/>
      <c r="BJ1735" s="113"/>
      <c r="BK1735" s="113"/>
      <c r="AMD1735" s="70"/>
      <c r="AME1735" s="70"/>
      <c r="AMF1735" s="70"/>
      <c r="AMG1735" s="70"/>
      <c r="AMH1735" s="70"/>
      <c r="AMI1735" s="70"/>
      <c r="AMJ1735" s="70"/>
    </row>
    <row r="1736" spans="1:1024" s="111" customFormat="1" ht="30.95" customHeight="1" x14ac:dyDescent="0.25">
      <c r="A1736" s="123">
        <v>1733</v>
      </c>
      <c r="B1736" s="50" t="s">
        <v>1960</v>
      </c>
      <c r="C1736" s="52" t="s">
        <v>1961</v>
      </c>
      <c r="D1736" s="52" t="s">
        <v>1962</v>
      </c>
      <c r="E1736" s="98" t="s">
        <v>22</v>
      </c>
      <c r="F1736" s="98">
        <v>17</v>
      </c>
      <c r="G1736" s="50"/>
      <c r="H1736" s="100">
        <v>1025</v>
      </c>
      <c r="I1736" s="101">
        <v>1845</v>
      </c>
      <c r="J1736" s="102" t="s">
        <v>54</v>
      </c>
      <c r="K1736" s="66" t="s">
        <v>7249</v>
      </c>
      <c r="L1736" s="71" t="s">
        <v>7111</v>
      </c>
      <c r="M1736" s="78" t="s">
        <v>10</v>
      </c>
      <c r="N1736" s="112"/>
      <c r="O1736" s="128" t="s">
        <v>7137</v>
      </c>
      <c r="P1736" s="113"/>
      <c r="Q1736" s="113"/>
      <c r="R1736" s="113"/>
      <c r="S1736" s="113"/>
      <c r="T1736" s="113"/>
      <c r="U1736" s="113"/>
      <c r="V1736" s="113"/>
      <c r="W1736" s="113"/>
      <c r="X1736" s="113"/>
      <c r="Y1736" s="113"/>
      <c r="Z1736" s="113"/>
      <c r="AA1736" s="113"/>
      <c r="AB1736" s="113"/>
      <c r="AC1736" s="113"/>
      <c r="AD1736" s="113"/>
      <c r="AE1736" s="113"/>
      <c r="AF1736" s="113"/>
      <c r="AG1736" s="113"/>
      <c r="AH1736" s="113"/>
      <c r="AI1736" s="113"/>
      <c r="AJ1736" s="113"/>
      <c r="AK1736" s="113"/>
      <c r="AL1736" s="113"/>
      <c r="AM1736" s="113"/>
      <c r="AN1736" s="113"/>
      <c r="AO1736" s="113"/>
      <c r="AP1736" s="113"/>
      <c r="AQ1736" s="113"/>
      <c r="AR1736" s="113"/>
      <c r="AS1736" s="113"/>
      <c r="AT1736" s="113"/>
      <c r="AU1736" s="113"/>
      <c r="AV1736" s="113"/>
      <c r="AW1736" s="113"/>
      <c r="AX1736" s="113"/>
      <c r="AY1736" s="113"/>
      <c r="AZ1736" s="113"/>
      <c r="BA1736" s="113"/>
      <c r="BB1736" s="113"/>
      <c r="BC1736" s="113"/>
      <c r="BD1736" s="113"/>
      <c r="BE1736" s="113"/>
      <c r="BF1736" s="113"/>
      <c r="BG1736" s="113"/>
      <c r="BH1736" s="113"/>
      <c r="BI1736" s="113"/>
      <c r="BJ1736" s="113"/>
      <c r="BK1736" s="113"/>
      <c r="AMD1736" s="70"/>
      <c r="AME1736" s="70"/>
      <c r="AMF1736" s="70"/>
      <c r="AMG1736" s="70"/>
      <c r="AMH1736" s="70"/>
      <c r="AMI1736" s="70"/>
      <c r="AMJ1736" s="70"/>
    </row>
    <row r="1737" spans="1:1024" s="111" customFormat="1" ht="30.95" customHeight="1" x14ac:dyDescent="0.25">
      <c r="A1737" s="123">
        <v>1734</v>
      </c>
      <c r="B1737" s="50" t="s">
        <v>1963</v>
      </c>
      <c r="C1737" s="52" t="s">
        <v>1964</v>
      </c>
      <c r="D1737" s="52" t="s">
        <v>1957</v>
      </c>
      <c r="E1737" s="98" t="s">
        <v>22</v>
      </c>
      <c r="F1737" s="98">
        <v>11</v>
      </c>
      <c r="G1737" s="50"/>
      <c r="H1737" s="100">
        <v>1166</v>
      </c>
      <c r="I1737" s="101">
        <v>2098.8000000000002</v>
      </c>
      <c r="J1737" s="102" t="s">
        <v>54</v>
      </c>
      <c r="K1737" s="66" t="s">
        <v>7249</v>
      </c>
      <c r="L1737" s="71" t="s">
        <v>7111</v>
      </c>
      <c r="M1737" s="78" t="s">
        <v>10</v>
      </c>
      <c r="N1737" s="112"/>
      <c r="O1737" s="128" t="s">
        <v>7137</v>
      </c>
      <c r="P1737" s="113"/>
      <c r="Q1737" s="113"/>
      <c r="R1737" s="113"/>
      <c r="S1737" s="113"/>
      <c r="T1737" s="113"/>
      <c r="U1737" s="113"/>
      <c r="V1737" s="113"/>
      <c r="W1737" s="113"/>
      <c r="X1737" s="113"/>
      <c r="Y1737" s="113"/>
      <c r="Z1737" s="113"/>
      <c r="AA1737" s="113"/>
      <c r="AB1737" s="113"/>
      <c r="AC1737" s="113"/>
      <c r="AD1737" s="113"/>
      <c r="AE1737" s="113"/>
      <c r="AF1737" s="113"/>
      <c r="AG1737" s="113"/>
      <c r="AH1737" s="113"/>
      <c r="AI1737" s="113"/>
      <c r="AJ1737" s="113"/>
      <c r="AK1737" s="113"/>
      <c r="AL1737" s="113"/>
      <c r="AM1737" s="113"/>
      <c r="AN1737" s="113"/>
      <c r="AO1737" s="113"/>
      <c r="AP1737" s="113"/>
      <c r="AQ1737" s="113"/>
      <c r="AR1737" s="113"/>
      <c r="AS1737" s="113"/>
      <c r="AT1737" s="113"/>
      <c r="AU1737" s="113"/>
      <c r="AV1737" s="113"/>
      <c r="AW1737" s="113"/>
      <c r="AX1737" s="113"/>
      <c r="AY1737" s="113"/>
      <c r="AZ1737" s="113"/>
      <c r="BA1737" s="113"/>
      <c r="BB1737" s="113"/>
      <c r="BC1737" s="113"/>
      <c r="BD1737" s="113"/>
      <c r="BE1737" s="113"/>
      <c r="BF1737" s="113"/>
      <c r="BG1737" s="113"/>
      <c r="BH1737" s="113"/>
      <c r="BI1737" s="113"/>
      <c r="BJ1737" s="113"/>
      <c r="BK1737" s="113"/>
      <c r="AMD1737" s="70"/>
      <c r="AME1737" s="70"/>
      <c r="AMF1737" s="70"/>
      <c r="AMG1737" s="70"/>
      <c r="AMH1737" s="70"/>
      <c r="AMI1737" s="70"/>
      <c r="AMJ1737" s="70"/>
    </row>
    <row r="1738" spans="1:1024" s="111" customFormat="1" ht="30.95" customHeight="1" x14ac:dyDescent="0.25">
      <c r="A1738" s="123">
        <v>1735</v>
      </c>
      <c r="B1738" s="50" t="s">
        <v>1965</v>
      </c>
      <c r="C1738" s="52" t="s">
        <v>1966</v>
      </c>
      <c r="D1738" s="52" t="s">
        <v>7250</v>
      </c>
      <c r="E1738" s="98" t="s">
        <v>22</v>
      </c>
      <c r="F1738" s="98">
        <v>11</v>
      </c>
      <c r="G1738" s="50"/>
      <c r="H1738" s="100">
        <v>1166</v>
      </c>
      <c r="I1738" s="101">
        <v>2098.8000000000002</v>
      </c>
      <c r="J1738" s="102" t="s">
        <v>54</v>
      </c>
      <c r="K1738" s="66" t="s">
        <v>7249</v>
      </c>
      <c r="L1738" s="71" t="s">
        <v>7111</v>
      </c>
      <c r="M1738" s="78" t="s">
        <v>10</v>
      </c>
      <c r="N1738" s="112"/>
      <c r="O1738" s="128" t="s">
        <v>7137</v>
      </c>
      <c r="P1738" s="113"/>
      <c r="Q1738" s="113"/>
      <c r="R1738" s="113"/>
      <c r="S1738" s="113"/>
      <c r="T1738" s="113"/>
      <c r="U1738" s="113"/>
      <c r="V1738" s="113"/>
      <c r="W1738" s="113"/>
      <c r="X1738" s="113"/>
      <c r="Y1738" s="113"/>
      <c r="Z1738" s="113"/>
      <c r="AA1738" s="113"/>
      <c r="AB1738" s="113"/>
      <c r="AC1738" s="113"/>
      <c r="AD1738" s="113"/>
      <c r="AE1738" s="113"/>
      <c r="AF1738" s="113"/>
      <c r="AG1738" s="113"/>
      <c r="AH1738" s="113"/>
      <c r="AI1738" s="113"/>
      <c r="AJ1738" s="113"/>
      <c r="AK1738" s="113"/>
      <c r="AL1738" s="113"/>
      <c r="AM1738" s="113"/>
      <c r="AN1738" s="113"/>
      <c r="AO1738" s="113"/>
      <c r="AP1738" s="113"/>
      <c r="AQ1738" s="113"/>
      <c r="AR1738" s="113"/>
      <c r="AS1738" s="113"/>
      <c r="AT1738" s="113"/>
      <c r="AU1738" s="113"/>
      <c r="AV1738" s="113"/>
      <c r="AW1738" s="113"/>
      <c r="AX1738" s="113"/>
      <c r="AY1738" s="113"/>
      <c r="AZ1738" s="113"/>
      <c r="BA1738" s="113"/>
      <c r="BB1738" s="113"/>
      <c r="BC1738" s="113"/>
      <c r="BD1738" s="113"/>
      <c r="BE1738" s="113"/>
      <c r="BF1738" s="113"/>
      <c r="BG1738" s="113"/>
      <c r="BH1738" s="113"/>
      <c r="BI1738" s="113"/>
      <c r="BJ1738" s="113"/>
      <c r="BK1738" s="113"/>
      <c r="AMD1738" s="70"/>
      <c r="AME1738" s="70"/>
      <c r="AMF1738" s="70"/>
      <c r="AMG1738" s="70"/>
      <c r="AMH1738" s="70"/>
      <c r="AMI1738" s="70"/>
      <c r="AMJ1738" s="70"/>
    </row>
    <row r="1739" spans="1:1024" s="111" customFormat="1" ht="30.95" customHeight="1" x14ac:dyDescent="0.25">
      <c r="A1739" s="123">
        <v>1736</v>
      </c>
      <c r="B1739" s="50" t="s">
        <v>1967</v>
      </c>
      <c r="C1739" s="52" t="s">
        <v>1968</v>
      </c>
      <c r="D1739" s="52" t="s">
        <v>1969</v>
      </c>
      <c r="E1739" s="98" t="s">
        <v>28</v>
      </c>
      <c r="F1739" s="50"/>
      <c r="G1739" s="50"/>
      <c r="H1739" s="100">
        <v>395</v>
      </c>
      <c r="I1739" s="101">
        <v>711</v>
      </c>
      <c r="J1739" s="102" t="s">
        <v>1487</v>
      </c>
      <c r="K1739" s="66" t="s">
        <v>7249</v>
      </c>
      <c r="L1739" s="71" t="s">
        <v>7111</v>
      </c>
      <c r="M1739" s="78" t="s">
        <v>10</v>
      </c>
      <c r="N1739" s="112"/>
      <c r="O1739" s="128" t="s">
        <v>7137</v>
      </c>
      <c r="P1739" s="113"/>
      <c r="Q1739" s="113"/>
      <c r="R1739" s="113"/>
      <c r="S1739" s="113"/>
      <c r="T1739" s="113"/>
      <c r="U1739" s="113"/>
      <c r="V1739" s="113"/>
      <c r="W1739" s="113"/>
      <c r="X1739" s="113"/>
      <c r="Y1739" s="113"/>
      <c r="Z1739" s="113"/>
      <c r="AA1739" s="113"/>
      <c r="AB1739" s="113"/>
      <c r="AC1739" s="113"/>
      <c r="AD1739" s="113"/>
      <c r="AE1739" s="113"/>
      <c r="AF1739" s="113"/>
      <c r="AG1739" s="113"/>
      <c r="AH1739" s="113"/>
      <c r="AI1739" s="113"/>
      <c r="AJ1739" s="113"/>
      <c r="AK1739" s="113"/>
      <c r="AL1739" s="113"/>
      <c r="AM1739" s="113"/>
      <c r="AN1739" s="113"/>
      <c r="AO1739" s="113"/>
      <c r="AP1739" s="113"/>
      <c r="AQ1739" s="113"/>
      <c r="AR1739" s="113"/>
      <c r="AS1739" s="113"/>
      <c r="AT1739" s="113"/>
      <c r="AU1739" s="113"/>
      <c r="AV1739" s="113"/>
      <c r="AW1739" s="113"/>
      <c r="AX1739" s="113"/>
      <c r="AY1739" s="113"/>
      <c r="AZ1739" s="113"/>
      <c r="BA1739" s="113"/>
      <c r="BB1739" s="113"/>
      <c r="BC1739" s="113"/>
      <c r="BD1739" s="113"/>
      <c r="BE1739" s="113"/>
      <c r="BF1739" s="113"/>
      <c r="BG1739" s="113"/>
      <c r="BH1739" s="113"/>
      <c r="BI1739" s="113"/>
      <c r="BJ1739" s="113"/>
      <c r="BK1739" s="113"/>
      <c r="AMD1739" s="70"/>
      <c r="AME1739" s="70"/>
      <c r="AMF1739" s="70"/>
      <c r="AMG1739" s="70"/>
      <c r="AMH1739" s="70"/>
      <c r="AMI1739" s="70"/>
      <c r="AMJ1739" s="70"/>
    </row>
    <row r="1740" spans="1:1024" s="111" customFormat="1" ht="30.95" customHeight="1" x14ac:dyDescent="0.25">
      <c r="A1740" s="123">
        <v>1737</v>
      </c>
      <c r="B1740" s="50" t="s">
        <v>1970</v>
      </c>
      <c r="C1740" s="52" t="s">
        <v>1971</v>
      </c>
      <c r="D1740" s="52" t="s">
        <v>1969</v>
      </c>
      <c r="E1740" s="98" t="s">
        <v>28</v>
      </c>
      <c r="F1740" s="50"/>
      <c r="G1740" s="50"/>
      <c r="H1740" s="100">
        <v>395</v>
      </c>
      <c r="I1740" s="101">
        <v>711</v>
      </c>
      <c r="J1740" s="102" t="s">
        <v>1487</v>
      </c>
      <c r="K1740" s="66" t="s">
        <v>7249</v>
      </c>
      <c r="L1740" s="71" t="s">
        <v>7111</v>
      </c>
      <c r="M1740" s="78" t="s">
        <v>10</v>
      </c>
      <c r="N1740" s="112"/>
      <c r="O1740" s="128" t="s">
        <v>7137</v>
      </c>
      <c r="P1740" s="113"/>
      <c r="Q1740" s="113"/>
      <c r="R1740" s="113"/>
      <c r="S1740" s="113"/>
      <c r="T1740" s="113"/>
      <c r="U1740" s="113"/>
      <c r="V1740" s="113"/>
      <c r="W1740" s="113"/>
      <c r="X1740" s="113"/>
      <c r="Y1740" s="113"/>
      <c r="Z1740" s="113"/>
      <c r="AA1740" s="113"/>
      <c r="AB1740" s="113"/>
      <c r="AC1740" s="113"/>
      <c r="AD1740" s="113"/>
      <c r="AE1740" s="113"/>
      <c r="AF1740" s="113"/>
      <c r="AG1740" s="113"/>
      <c r="AH1740" s="113"/>
      <c r="AI1740" s="113"/>
      <c r="AJ1740" s="113"/>
      <c r="AK1740" s="113"/>
      <c r="AL1740" s="113"/>
      <c r="AM1740" s="113"/>
      <c r="AN1740" s="113"/>
      <c r="AO1740" s="113"/>
      <c r="AP1740" s="113"/>
      <c r="AQ1740" s="113"/>
      <c r="AR1740" s="113"/>
      <c r="AS1740" s="113"/>
      <c r="AT1740" s="113"/>
      <c r="AU1740" s="113"/>
      <c r="AV1740" s="113"/>
      <c r="AW1740" s="113"/>
      <c r="AX1740" s="113"/>
      <c r="AY1740" s="113"/>
      <c r="AZ1740" s="113"/>
      <c r="BA1740" s="113"/>
      <c r="BB1740" s="113"/>
      <c r="BC1740" s="113"/>
      <c r="BD1740" s="113"/>
      <c r="BE1740" s="113"/>
      <c r="BF1740" s="113"/>
      <c r="BG1740" s="113"/>
      <c r="BH1740" s="113"/>
      <c r="BI1740" s="113"/>
      <c r="BJ1740" s="113"/>
      <c r="BK1740" s="113"/>
      <c r="AMD1740" s="70"/>
      <c r="AME1740" s="70"/>
      <c r="AMF1740" s="70"/>
      <c r="AMG1740" s="70"/>
      <c r="AMH1740" s="70"/>
      <c r="AMI1740" s="70"/>
      <c r="AMJ1740" s="70"/>
    </row>
    <row r="1741" spans="1:1024" s="111" customFormat="1" ht="30.95" customHeight="1" x14ac:dyDescent="0.25">
      <c r="A1741" s="123">
        <v>1738</v>
      </c>
      <c r="B1741" s="50" t="s">
        <v>1972</v>
      </c>
      <c r="C1741" s="52" t="s">
        <v>1973</v>
      </c>
      <c r="D1741" s="52" t="s">
        <v>1969</v>
      </c>
      <c r="E1741" s="98" t="s">
        <v>28</v>
      </c>
      <c r="F1741" s="50"/>
      <c r="G1741" s="50"/>
      <c r="H1741" s="100">
        <v>395</v>
      </c>
      <c r="I1741" s="101">
        <v>711</v>
      </c>
      <c r="J1741" s="102" t="s">
        <v>1487</v>
      </c>
      <c r="K1741" s="66" t="s">
        <v>7249</v>
      </c>
      <c r="L1741" s="71" t="s">
        <v>7111</v>
      </c>
      <c r="M1741" s="78" t="s">
        <v>10</v>
      </c>
      <c r="N1741" s="112"/>
      <c r="O1741" s="128" t="s">
        <v>7137</v>
      </c>
      <c r="P1741" s="113"/>
      <c r="Q1741" s="113"/>
      <c r="R1741" s="113"/>
      <c r="S1741" s="113"/>
      <c r="T1741" s="113"/>
      <c r="U1741" s="113"/>
      <c r="V1741" s="113"/>
      <c r="W1741" s="113"/>
      <c r="X1741" s="113"/>
      <c r="Y1741" s="113"/>
      <c r="Z1741" s="113"/>
      <c r="AA1741" s="113"/>
      <c r="AB1741" s="113"/>
      <c r="AC1741" s="113"/>
      <c r="AD1741" s="113"/>
      <c r="AE1741" s="113"/>
      <c r="AF1741" s="113"/>
      <c r="AG1741" s="113"/>
      <c r="AH1741" s="113"/>
      <c r="AI1741" s="113"/>
      <c r="AJ1741" s="113"/>
      <c r="AK1741" s="113"/>
      <c r="AL1741" s="113"/>
      <c r="AM1741" s="113"/>
      <c r="AN1741" s="113"/>
      <c r="AO1741" s="113"/>
      <c r="AP1741" s="113"/>
      <c r="AQ1741" s="113"/>
      <c r="AR1741" s="113"/>
      <c r="AS1741" s="113"/>
      <c r="AT1741" s="113"/>
      <c r="AU1741" s="113"/>
      <c r="AV1741" s="113"/>
      <c r="AW1741" s="113"/>
      <c r="AX1741" s="113"/>
      <c r="AY1741" s="113"/>
      <c r="AZ1741" s="113"/>
      <c r="BA1741" s="113"/>
      <c r="BB1741" s="113"/>
      <c r="BC1741" s="113"/>
      <c r="BD1741" s="113"/>
      <c r="BE1741" s="113"/>
      <c r="BF1741" s="113"/>
      <c r="BG1741" s="113"/>
      <c r="BH1741" s="113"/>
      <c r="BI1741" s="113"/>
      <c r="BJ1741" s="113"/>
      <c r="BK1741" s="113"/>
      <c r="AMD1741" s="70"/>
      <c r="AME1741" s="70"/>
      <c r="AMF1741" s="70"/>
      <c r="AMG1741" s="70"/>
      <c r="AMH1741" s="70"/>
      <c r="AMI1741" s="70"/>
      <c r="AMJ1741" s="70"/>
    </row>
    <row r="1742" spans="1:1024" s="111" customFormat="1" ht="30.95" customHeight="1" x14ac:dyDescent="0.25">
      <c r="A1742" s="123">
        <v>1739</v>
      </c>
      <c r="B1742" s="50" t="s">
        <v>1974</v>
      </c>
      <c r="C1742" s="52" t="s">
        <v>1975</v>
      </c>
      <c r="D1742" s="52" t="s">
        <v>1969</v>
      </c>
      <c r="E1742" s="98" t="s">
        <v>28</v>
      </c>
      <c r="F1742" s="50"/>
      <c r="G1742" s="50"/>
      <c r="H1742" s="100">
        <v>395</v>
      </c>
      <c r="I1742" s="101">
        <v>711</v>
      </c>
      <c r="J1742" s="102" t="s">
        <v>1487</v>
      </c>
      <c r="K1742" s="66" t="s">
        <v>7249</v>
      </c>
      <c r="L1742" s="71" t="s">
        <v>7111</v>
      </c>
      <c r="M1742" s="78" t="s">
        <v>10</v>
      </c>
      <c r="N1742" s="112"/>
      <c r="O1742" s="128" t="s">
        <v>7137</v>
      </c>
      <c r="P1742" s="113"/>
      <c r="Q1742" s="113"/>
      <c r="R1742" s="113"/>
      <c r="S1742" s="113"/>
      <c r="T1742" s="113"/>
      <c r="U1742" s="113"/>
      <c r="V1742" s="113"/>
      <c r="W1742" s="113"/>
      <c r="X1742" s="113"/>
      <c r="Y1742" s="113"/>
      <c r="Z1742" s="113"/>
      <c r="AA1742" s="113"/>
      <c r="AB1742" s="113"/>
      <c r="AC1742" s="113"/>
      <c r="AD1742" s="113"/>
      <c r="AE1742" s="113"/>
      <c r="AF1742" s="113"/>
      <c r="AG1742" s="113"/>
      <c r="AH1742" s="113"/>
      <c r="AI1742" s="113"/>
      <c r="AJ1742" s="113"/>
      <c r="AK1742" s="113"/>
      <c r="AL1742" s="113"/>
      <c r="AM1742" s="113"/>
      <c r="AN1742" s="113"/>
      <c r="AO1742" s="113"/>
      <c r="AP1742" s="113"/>
      <c r="AQ1742" s="113"/>
      <c r="AR1742" s="113"/>
      <c r="AS1742" s="113"/>
      <c r="AT1742" s="113"/>
      <c r="AU1742" s="113"/>
      <c r="AV1742" s="113"/>
      <c r="AW1742" s="113"/>
      <c r="AX1742" s="113"/>
      <c r="AY1742" s="113"/>
      <c r="AZ1742" s="113"/>
      <c r="BA1742" s="113"/>
      <c r="BB1742" s="113"/>
      <c r="BC1742" s="113"/>
      <c r="BD1742" s="113"/>
      <c r="BE1742" s="113"/>
      <c r="BF1742" s="113"/>
      <c r="BG1742" s="113"/>
      <c r="BH1742" s="113"/>
      <c r="BI1742" s="113"/>
      <c r="BJ1742" s="113"/>
      <c r="BK1742" s="113"/>
      <c r="AMD1742" s="70"/>
      <c r="AME1742" s="70"/>
      <c r="AMF1742" s="70"/>
      <c r="AMG1742" s="70"/>
      <c r="AMH1742" s="70"/>
      <c r="AMI1742" s="70"/>
      <c r="AMJ1742" s="70"/>
    </row>
    <row r="1743" spans="1:1024" s="111" customFormat="1" ht="30.95" customHeight="1" x14ac:dyDescent="0.25">
      <c r="A1743" s="123">
        <v>1740</v>
      </c>
      <c r="B1743" s="50" t="s">
        <v>1976</v>
      </c>
      <c r="C1743" s="52" t="s">
        <v>1977</v>
      </c>
      <c r="D1743" s="52" t="s">
        <v>1969</v>
      </c>
      <c r="E1743" s="98" t="s">
        <v>28</v>
      </c>
      <c r="F1743" s="50"/>
      <c r="G1743" s="50"/>
      <c r="H1743" s="100">
        <v>395</v>
      </c>
      <c r="I1743" s="101">
        <v>711</v>
      </c>
      <c r="J1743" s="102" t="s">
        <v>1487</v>
      </c>
      <c r="K1743" s="66" t="s">
        <v>7249</v>
      </c>
      <c r="L1743" s="71" t="s">
        <v>7111</v>
      </c>
      <c r="M1743" s="78" t="s">
        <v>10</v>
      </c>
      <c r="N1743" s="112"/>
      <c r="O1743" s="128" t="s">
        <v>7137</v>
      </c>
      <c r="P1743" s="113"/>
      <c r="Q1743" s="113"/>
      <c r="R1743" s="113"/>
      <c r="S1743" s="113"/>
      <c r="T1743" s="113"/>
      <c r="U1743" s="113"/>
      <c r="V1743" s="113"/>
      <c r="W1743" s="113"/>
      <c r="X1743" s="113"/>
      <c r="Y1743" s="113"/>
      <c r="Z1743" s="113"/>
      <c r="AA1743" s="113"/>
      <c r="AB1743" s="113"/>
      <c r="AC1743" s="113"/>
      <c r="AD1743" s="113"/>
      <c r="AE1743" s="113"/>
      <c r="AF1743" s="113"/>
      <c r="AG1743" s="113"/>
      <c r="AH1743" s="113"/>
      <c r="AI1743" s="113"/>
      <c r="AJ1743" s="113"/>
      <c r="AK1743" s="113"/>
      <c r="AL1743" s="113"/>
      <c r="AM1743" s="113"/>
      <c r="AN1743" s="113"/>
      <c r="AO1743" s="113"/>
      <c r="AP1743" s="113"/>
      <c r="AQ1743" s="113"/>
      <c r="AR1743" s="113"/>
      <c r="AS1743" s="113"/>
      <c r="AT1743" s="113"/>
      <c r="AU1743" s="113"/>
      <c r="AV1743" s="113"/>
      <c r="AW1743" s="113"/>
      <c r="AX1743" s="113"/>
      <c r="AY1743" s="113"/>
      <c r="AZ1743" s="113"/>
      <c r="BA1743" s="113"/>
      <c r="BB1743" s="113"/>
      <c r="BC1743" s="113"/>
      <c r="BD1743" s="113"/>
      <c r="BE1743" s="113"/>
      <c r="BF1743" s="113"/>
      <c r="BG1743" s="113"/>
      <c r="BH1743" s="113"/>
      <c r="BI1743" s="113"/>
      <c r="BJ1743" s="113"/>
      <c r="BK1743" s="113"/>
      <c r="AMD1743" s="70"/>
      <c r="AME1743" s="70"/>
      <c r="AMF1743" s="70"/>
      <c r="AMG1743" s="70"/>
      <c r="AMH1743" s="70"/>
      <c r="AMI1743" s="70"/>
      <c r="AMJ1743" s="70"/>
    </row>
    <row r="1744" spans="1:1024" s="70" customFormat="1" ht="37.9" customHeight="1" x14ac:dyDescent="0.25">
      <c r="A1744" s="123">
        <v>1741</v>
      </c>
      <c r="B1744" s="66"/>
      <c r="C1744" s="66" t="s">
        <v>7251</v>
      </c>
      <c r="D1744" s="66"/>
      <c r="E1744" s="67"/>
      <c r="F1744" s="67"/>
      <c r="G1744" s="66"/>
      <c r="H1744" s="68"/>
      <c r="I1744" s="69"/>
      <c r="J1744" s="67"/>
      <c r="K1744" s="66" t="s">
        <v>7252</v>
      </c>
      <c r="L1744" s="66"/>
      <c r="M1744" s="66"/>
      <c r="N1744" s="66"/>
      <c r="O1744" s="124"/>
    </row>
    <row r="1745" spans="1:1024" s="72" customFormat="1" ht="28.7" customHeight="1" x14ac:dyDescent="0.25">
      <c r="A1745" s="123">
        <v>1742</v>
      </c>
      <c r="B1745" s="53" t="s">
        <v>3809</v>
      </c>
      <c r="C1745" s="53" t="s">
        <v>3810</v>
      </c>
      <c r="D1745" s="53" t="s">
        <v>3811</v>
      </c>
      <c r="E1745" s="73" t="s">
        <v>22</v>
      </c>
      <c r="F1745" s="73">
        <v>12</v>
      </c>
      <c r="G1745" s="74">
        <f>168*F1745</f>
        <v>2016</v>
      </c>
      <c r="H1745" s="75">
        <f>G1745/0.8</f>
        <v>2520</v>
      </c>
      <c r="I1745" s="76">
        <v>4513.6000000000004</v>
      </c>
      <c r="J1745" s="77" t="s">
        <v>67</v>
      </c>
      <c r="K1745" s="66" t="s">
        <v>7252</v>
      </c>
      <c r="L1745" s="71" t="s">
        <v>7111</v>
      </c>
      <c r="M1745" s="78" t="s">
        <v>10</v>
      </c>
      <c r="N1745" s="78"/>
      <c r="O1745" s="128" t="s">
        <v>7137</v>
      </c>
      <c r="P1745" s="70"/>
      <c r="Q1745" s="70"/>
      <c r="R1745" s="70"/>
      <c r="S1745" s="70"/>
      <c r="T1745" s="70"/>
      <c r="U1745" s="70"/>
      <c r="V1745" s="70"/>
      <c r="W1745" s="70"/>
      <c r="X1745" s="70"/>
      <c r="Y1745" s="70"/>
      <c r="Z1745" s="70"/>
      <c r="AA1745" s="70"/>
      <c r="AB1745" s="70"/>
      <c r="AC1745" s="70"/>
      <c r="AD1745" s="70"/>
      <c r="AE1745" s="70"/>
      <c r="AF1745" s="70"/>
      <c r="AG1745" s="70"/>
      <c r="AH1745" s="70"/>
      <c r="AI1745" s="70"/>
      <c r="AJ1745" s="70"/>
      <c r="AK1745" s="70"/>
      <c r="AL1745" s="70"/>
      <c r="AM1745" s="70"/>
      <c r="AN1745" s="70"/>
      <c r="AO1745" s="70"/>
      <c r="AP1745" s="70"/>
      <c r="AQ1745" s="70"/>
      <c r="AR1745" s="70"/>
      <c r="AS1745" s="70"/>
      <c r="AT1745" s="70"/>
      <c r="AU1745" s="70"/>
      <c r="AV1745" s="70"/>
      <c r="AW1745" s="70"/>
      <c r="AX1745" s="70"/>
      <c r="AY1745" s="70"/>
      <c r="AZ1745" s="70"/>
      <c r="BA1745" s="70"/>
      <c r="BB1745" s="70"/>
      <c r="BC1745" s="70"/>
      <c r="BD1745" s="70"/>
      <c r="BE1745" s="70"/>
      <c r="BF1745" s="70"/>
      <c r="BG1745" s="70"/>
      <c r="BH1745" s="70"/>
      <c r="BI1745" s="70"/>
      <c r="BJ1745" s="70"/>
      <c r="BK1745" s="70"/>
      <c r="AMD1745" s="70"/>
      <c r="AME1745" s="70"/>
      <c r="AMF1745" s="70"/>
      <c r="AMG1745" s="70"/>
      <c r="AMH1745" s="70"/>
      <c r="AMI1745" s="70"/>
      <c r="AMJ1745" s="70"/>
    </row>
    <row r="1746" spans="1:1024" s="72" customFormat="1" ht="28.7" customHeight="1" x14ac:dyDescent="0.25">
      <c r="A1746" s="123">
        <v>1743</v>
      </c>
      <c r="B1746" s="53" t="s">
        <v>3576</v>
      </c>
      <c r="C1746" s="53" t="s">
        <v>3577</v>
      </c>
      <c r="D1746" s="53" t="s">
        <v>3578</v>
      </c>
      <c r="E1746" s="73" t="s">
        <v>22</v>
      </c>
      <c r="F1746" s="73">
        <v>104</v>
      </c>
      <c r="G1746" s="74">
        <f>168*F1746</f>
        <v>17472</v>
      </c>
      <c r="H1746" s="75">
        <f>G1746/0.8</f>
        <v>21840</v>
      </c>
      <c r="I1746" s="76">
        <v>39312</v>
      </c>
      <c r="J1746" s="77" t="s">
        <v>67</v>
      </c>
      <c r="K1746" s="66" t="s">
        <v>7252</v>
      </c>
      <c r="L1746" s="71" t="s">
        <v>7111</v>
      </c>
      <c r="M1746" s="78" t="s">
        <v>10</v>
      </c>
      <c r="N1746" s="78"/>
      <c r="O1746" s="128" t="s">
        <v>7137</v>
      </c>
      <c r="P1746" s="70"/>
      <c r="Q1746" s="70"/>
      <c r="R1746" s="70"/>
      <c r="S1746" s="70"/>
      <c r="T1746" s="70"/>
      <c r="U1746" s="70"/>
      <c r="V1746" s="70"/>
      <c r="W1746" s="70"/>
      <c r="X1746" s="70"/>
      <c r="Y1746" s="70"/>
      <c r="Z1746" s="70"/>
      <c r="AA1746" s="70"/>
      <c r="AB1746" s="70"/>
      <c r="AC1746" s="70"/>
      <c r="AD1746" s="70"/>
      <c r="AE1746" s="70"/>
      <c r="AF1746" s="70"/>
      <c r="AG1746" s="70"/>
      <c r="AH1746" s="70"/>
      <c r="AI1746" s="70"/>
      <c r="AJ1746" s="70"/>
      <c r="AK1746" s="70"/>
      <c r="AL1746" s="70"/>
      <c r="AM1746" s="70"/>
      <c r="AN1746" s="70"/>
      <c r="AO1746" s="70"/>
      <c r="AP1746" s="70"/>
      <c r="AQ1746" s="70"/>
      <c r="AR1746" s="70"/>
      <c r="AS1746" s="70"/>
      <c r="AT1746" s="70"/>
      <c r="AU1746" s="70"/>
      <c r="AV1746" s="70"/>
      <c r="AW1746" s="70"/>
      <c r="AX1746" s="70"/>
      <c r="AY1746" s="70"/>
      <c r="AZ1746" s="70"/>
      <c r="BA1746" s="70"/>
      <c r="BB1746" s="70"/>
      <c r="BC1746" s="70"/>
      <c r="BD1746" s="70"/>
      <c r="BE1746" s="70"/>
      <c r="BF1746" s="70"/>
      <c r="BG1746" s="70"/>
      <c r="BH1746" s="70"/>
      <c r="BI1746" s="70"/>
      <c r="BJ1746" s="70"/>
      <c r="BK1746" s="70"/>
      <c r="AMD1746" s="70"/>
      <c r="AME1746" s="70"/>
      <c r="AMF1746" s="70"/>
      <c r="AMG1746" s="70"/>
      <c r="AMH1746" s="70"/>
      <c r="AMI1746" s="70"/>
      <c r="AMJ1746" s="70"/>
    </row>
    <row r="1747" spans="1:1024" s="70" customFormat="1" ht="37.9" customHeight="1" x14ac:dyDescent="0.25">
      <c r="A1747" s="123">
        <v>1744</v>
      </c>
      <c r="B1747" s="66"/>
      <c r="C1747" s="66" t="s">
        <v>7253</v>
      </c>
      <c r="D1747" s="66"/>
      <c r="E1747" s="67"/>
      <c r="F1747" s="67"/>
      <c r="G1747" s="66"/>
      <c r="H1747" s="68"/>
      <c r="I1747" s="69"/>
      <c r="J1747" s="67"/>
      <c r="K1747" s="66" t="s">
        <v>7254</v>
      </c>
      <c r="L1747" s="66"/>
      <c r="M1747" s="66"/>
      <c r="N1747" s="66"/>
      <c r="O1747" s="124"/>
    </row>
    <row r="1748" spans="1:1024" s="72" customFormat="1" ht="28.7" customHeight="1" x14ac:dyDescent="0.25">
      <c r="A1748" s="123">
        <v>1745</v>
      </c>
      <c r="B1748" s="53" t="s">
        <v>6938</v>
      </c>
      <c r="C1748" s="53" t="s">
        <v>6939</v>
      </c>
      <c r="D1748" s="53" t="s">
        <v>6940</v>
      </c>
      <c r="E1748" s="73" t="s">
        <v>28</v>
      </c>
      <c r="F1748" s="73"/>
      <c r="G1748" s="79">
        <v>500</v>
      </c>
      <c r="H1748" s="75">
        <f t="shared" ref="H1748:H1767" si="74">G1748/0.8</f>
        <v>625</v>
      </c>
      <c r="I1748" s="82">
        <v>1125</v>
      </c>
      <c r="J1748" s="77"/>
      <c r="K1748" s="66" t="s">
        <v>7254</v>
      </c>
      <c r="L1748" s="71" t="s">
        <v>7111</v>
      </c>
      <c r="M1748" s="94"/>
      <c r="N1748" s="94"/>
      <c r="O1748" s="129"/>
      <c r="P1748" s="70"/>
      <c r="Q1748" s="70"/>
      <c r="R1748" s="70"/>
      <c r="S1748" s="70"/>
      <c r="T1748" s="70"/>
      <c r="U1748" s="70"/>
      <c r="V1748" s="70"/>
      <c r="W1748" s="70"/>
      <c r="X1748" s="70"/>
      <c r="Y1748" s="70"/>
      <c r="Z1748" s="70"/>
      <c r="AA1748" s="70"/>
      <c r="AB1748" s="70"/>
      <c r="AC1748" s="70"/>
      <c r="AD1748" s="70"/>
      <c r="AE1748" s="70"/>
      <c r="AF1748" s="70"/>
      <c r="AG1748" s="70"/>
      <c r="AH1748" s="70"/>
      <c r="AI1748" s="70"/>
      <c r="AJ1748" s="70"/>
      <c r="AK1748" s="70"/>
      <c r="AL1748" s="70"/>
      <c r="AM1748" s="70"/>
      <c r="AN1748" s="70"/>
      <c r="AO1748" s="70"/>
      <c r="AP1748" s="70"/>
      <c r="AQ1748" s="70"/>
      <c r="AR1748" s="70"/>
      <c r="AS1748" s="70"/>
      <c r="AT1748" s="70"/>
      <c r="AU1748" s="70"/>
      <c r="AV1748" s="70"/>
      <c r="AW1748" s="70"/>
      <c r="AX1748" s="70"/>
      <c r="AY1748" s="70"/>
      <c r="AZ1748" s="70"/>
      <c r="BA1748" s="70"/>
      <c r="BB1748" s="70"/>
      <c r="BC1748" s="70"/>
      <c r="BD1748" s="70"/>
      <c r="BE1748" s="70"/>
      <c r="BF1748" s="70"/>
      <c r="BG1748" s="70"/>
      <c r="BH1748" s="70"/>
      <c r="BI1748" s="70"/>
      <c r="BJ1748" s="70"/>
      <c r="BK1748" s="70"/>
      <c r="AMD1748" s="70"/>
      <c r="AME1748" s="70"/>
      <c r="AMF1748" s="70"/>
      <c r="AMG1748" s="70"/>
      <c r="AMH1748" s="70"/>
      <c r="AMI1748" s="70"/>
      <c r="AMJ1748" s="70"/>
    </row>
    <row r="1749" spans="1:1024" s="72" customFormat="1" ht="28.7" customHeight="1" x14ac:dyDescent="0.25">
      <c r="A1749" s="123">
        <v>1746</v>
      </c>
      <c r="B1749" s="53" t="s">
        <v>6941</v>
      </c>
      <c r="C1749" s="53" t="s">
        <v>6942</v>
      </c>
      <c r="D1749" s="53" t="s">
        <v>6943</v>
      </c>
      <c r="E1749" s="73" t="s">
        <v>28</v>
      </c>
      <c r="F1749" s="73"/>
      <c r="G1749" s="79">
        <v>450</v>
      </c>
      <c r="H1749" s="75">
        <f t="shared" si="74"/>
        <v>562.5</v>
      </c>
      <c r="I1749" s="82">
        <v>1012.5</v>
      </c>
      <c r="J1749" s="77"/>
      <c r="K1749" s="66" t="s">
        <v>7254</v>
      </c>
      <c r="L1749" s="71" t="s">
        <v>7111</v>
      </c>
      <c r="M1749" s="94"/>
      <c r="N1749" s="94"/>
      <c r="O1749" s="129"/>
      <c r="P1749" s="70"/>
      <c r="Q1749" s="70"/>
      <c r="R1749" s="70"/>
      <c r="S1749" s="70"/>
      <c r="T1749" s="70"/>
      <c r="U1749" s="70"/>
      <c r="V1749" s="70"/>
      <c r="W1749" s="70"/>
      <c r="X1749" s="70"/>
      <c r="Y1749" s="70"/>
      <c r="Z1749" s="70"/>
      <c r="AA1749" s="70"/>
      <c r="AB1749" s="70"/>
      <c r="AC1749" s="70"/>
      <c r="AD1749" s="70"/>
      <c r="AE1749" s="70"/>
      <c r="AF1749" s="70"/>
      <c r="AG1749" s="70"/>
      <c r="AH1749" s="70"/>
      <c r="AI1749" s="70"/>
      <c r="AJ1749" s="70"/>
      <c r="AK1749" s="70"/>
      <c r="AL1749" s="70"/>
      <c r="AM1749" s="70"/>
      <c r="AN1749" s="70"/>
      <c r="AO1749" s="70"/>
      <c r="AP1749" s="70"/>
      <c r="AQ1749" s="70"/>
      <c r="AR1749" s="70"/>
      <c r="AS1749" s="70"/>
      <c r="AT1749" s="70"/>
      <c r="AU1749" s="70"/>
      <c r="AV1749" s="70"/>
      <c r="AW1749" s="70"/>
      <c r="AX1749" s="70"/>
      <c r="AY1749" s="70"/>
      <c r="AZ1749" s="70"/>
      <c r="BA1749" s="70"/>
      <c r="BB1749" s="70"/>
      <c r="BC1749" s="70"/>
      <c r="BD1749" s="70"/>
      <c r="BE1749" s="70"/>
      <c r="BF1749" s="70"/>
      <c r="BG1749" s="70"/>
      <c r="BH1749" s="70"/>
      <c r="BI1749" s="70"/>
      <c r="BJ1749" s="70"/>
      <c r="BK1749" s="70"/>
      <c r="AMD1749" s="70"/>
      <c r="AME1749" s="70"/>
      <c r="AMF1749" s="70"/>
      <c r="AMG1749" s="70"/>
      <c r="AMH1749" s="70"/>
      <c r="AMI1749" s="70"/>
      <c r="AMJ1749" s="70"/>
    </row>
    <row r="1750" spans="1:1024" s="72" customFormat="1" ht="28.7" customHeight="1" x14ac:dyDescent="0.25">
      <c r="A1750" s="123">
        <v>1747</v>
      </c>
      <c r="B1750" s="53" t="s">
        <v>6944</v>
      </c>
      <c r="C1750" s="53" t="s">
        <v>6945</v>
      </c>
      <c r="D1750" s="53" t="s">
        <v>6946</v>
      </c>
      <c r="E1750" s="73" t="s">
        <v>28</v>
      </c>
      <c r="F1750" s="73"/>
      <c r="G1750" s="74">
        <v>1105</v>
      </c>
      <c r="H1750" s="75">
        <f t="shared" si="74"/>
        <v>1381.25</v>
      </c>
      <c r="I1750" s="82">
        <v>2486.25</v>
      </c>
      <c r="J1750" s="77"/>
      <c r="K1750" s="66" t="s">
        <v>7254</v>
      </c>
      <c r="L1750" s="71" t="s">
        <v>7111</v>
      </c>
      <c r="M1750" s="94"/>
      <c r="N1750" s="94"/>
      <c r="O1750" s="129"/>
      <c r="P1750" s="70"/>
      <c r="Q1750" s="70"/>
      <c r="R1750" s="70"/>
      <c r="S1750" s="70"/>
      <c r="T1750" s="70"/>
      <c r="U1750" s="70"/>
      <c r="V1750" s="70"/>
      <c r="W1750" s="70"/>
      <c r="X1750" s="70"/>
      <c r="Y1750" s="70"/>
      <c r="Z1750" s="70"/>
      <c r="AA1750" s="70"/>
      <c r="AB1750" s="70"/>
      <c r="AC1750" s="70"/>
      <c r="AD1750" s="70"/>
      <c r="AE1750" s="70"/>
      <c r="AF1750" s="70"/>
      <c r="AG1750" s="70"/>
      <c r="AH1750" s="70"/>
      <c r="AI1750" s="70"/>
      <c r="AJ1750" s="70"/>
      <c r="AK1750" s="70"/>
      <c r="AL1750" s="70"/>
      <c r="AM1750" s="70"/>
      <c r="AN1750" s="70"/>
      <c r="AO1750" s="70"/>
      <c r="AP1750" s="70"/>
      <c r="AQ1750" s="70"/>
      <c r="AR1750" s="70"/>
      <c r="AS1750" s="70"/>
      <c r="AT1750" s="70"/>
      <c r="AU1750" s="70"/>
      <c r="AV1750" s="70"/>
      <c r="AW1750" s="70"/>
      <c r="AX1750" s="70"/>
      <c r="AY1750" s="70"/>
      <c r="AZ1750" s="70"/>
      <c r="BA1750" s="70"/>
      <c r="BB1750" s="70"/>
      <c r="BC1750" s="70"/>
      <c r="BD1750" s="70"/>
      <c r="BE1750" s="70"/>
      <c r="BF1750" s="70"/>
      <c r="BG1750" s="70"/>
      <c r="BH1750" s="70"/>
      <c r="BI1750" s="70"/>
      <c r="BJ1750" s="70"/>
      <c r="BK1750" s="70"/>
      <c r="AMD1750" s="70"/>
      <c r="AME1750" s="70"/>
      <c r="AMF1750" s="70"/>
      <c r="AMG1750" s="70"/>
      <c r="AMH1750" s="70"/>
      <c r="AMI1750" s="70"/>
      <c r="AMJ1750" s="70"/>
    </row>
    <row r="1751" spans="1:1024" s="72" customFormat="1" ht="28.7" customHeight="1" x14ac:dyDescent="0.25">
      <c r="A1751" s="123">
        <v>1748</v>
      </c>
      <c r="B1751" s="53" t="s">
        <v>6947</v>
      </c>
      <c r="C1751" s="53" t="s">
        <v>6948</v>
      </c>
      <c r="D1751" s="53" t="s">
        <v>6949</v>
      </c>
      <c r="E1751" s="73" t="s">
        <v>28</v>
      </c>
      <c r="F1751" s="73"/>
      <c r="G1751" s="74">
        <v>11000</v>
      </c>
      <c r="H1751" s="75">
        <f t="shared" si="74"/>
        <v>13750</v>
      </c>
      <c r="I1751" s="82">
        <v>24750</v>
      </c>
      <c r="J1751" s="77"/>
      <c r="K1751" s="66" t="s">
        <v>7254</v>
      </c>
      <c r="L1751" s="71" t="s">
        <v>7111</v>
      </c>
      <c r="M1751" s="94"/>
      <c r="N1751" s="94"/>
      <c r="O1751" s="129"/>
      <c r="P1751" s="70"/>
      <c r="Q1751" s="70"/>
      <c r="R1751" s="70"/>
      <c r="S1751" s="70"/>
      <c r="T1751" s="70"/>
      <c r="U1751" s="70"/>
      <c r="V1751" s="70"/>
      <c r="W1751" s="70"/>
      <c r="X1751" s="70"/>
      <c r="Y1751" s="70"/>
      <c r="Z1751" s="70"/>
      <c r="AA1751" s="70"/>
      <c r="AB1751" s="70"/>
      <c r="AC1751" s="70"/>
      <c r="AD1751" s="70"/>
      <c r="AE1751" s="70"/>
      <c r="AF1751" s="70"/>
      <c r="AG1751" s="70"/>
      <c r="AH1751" s="70"/>
      <c r="AI1751" s="70"/>
      <c r="AJ1751" s="70"/>
      <c r="AK1751" s="70"/>
      <c r="AL1751" s="70"/>
      <c r="AM1751" s="70"/>
      <c r="AN1751" s="70"/>
      <c r="AO1751" s="70"/>
      <c r="AP1751" s="70"/>
      <c r="AQ1751" s="70"/>
      <c r="AR1751" s="70"/>
      <c r="AS1751" s="70"/>
      <c r="AT1751" s="70"/>
      <c r="AU1751" s="70"/>
      <c r="AV1751" s="70"/>
      <c r="AW1751" s="70"/>
      <c r="AX1751" s="70"/>
      <c r="AY1751" s="70"/>
      <c r="AZ1751" s="70"/>
      <c r="BA1751" s="70"/>
      <c r="BB1751" s="70"/>
      <c r="BC1751" s="70"/>
      <c r="BD1751" s="70"/>
      <c r="BE1751" s="70"/>
      <c r="BF1751" s="70"/>
      <c r="BG1751" s="70"/>
      <c r="BH1751" s="70"/>
      <c r="BI1751" s="70"/>
      <c r="BJ1751" s="70"/>
      <c r="BK1751" s="70"/>
      <c r="AMD1751" s="70"/>
      <c r="AME1751" s="70"/>
      <c r="AMF1751" s="70"/>
      <c r="AMG1751" s="70"/>
      <c r="AMH1751" s="70"/>
      <c r="AMI1751" s="70"/>
      <c r="AMJ1751" s="70"/>
    </row>
    <row r="1752" spans="1:1024" s="72" customFormat="1" ht="28.7" customHeight="1" x14ac:dyDescent="0.25">
      <c r="A1752" s="123">
        <v>1749</v>
      </c>
      <c r="B1752" s="53" t="s">
        <v>6950</v>
      </c>
      <c r="C1752" s="53" t="s">
        <v>6951</v>
      </c>
      <c r="D1752" s="53" t="s">
        <v>6952</v>
      </c>
      <c r="E1752" s="73" t="s">
        <v>28</v>
      </c>
      <c r="F1752" s="73"/>
      <c r="G1752" s="79">
        <v>400</v>
      </c>
      <c r="H1752" s="75">
        <f t="shared" si="74"/>
        <v>500</v>
      </c>
      <c r="I1752" s="82">
        <v>900</v>
      </c>
      <c r="J1752" s="77"/>
      <c r="K1752" s="66" t="s">
        <v>7254</v>
      </c>
      <c r="L1752" s="71" t="s">
        <v>7111</v>
      </c>
      <c r="M1752" s="94"/>
      <c r="N1752" s="94"/>
      <c r="O1752" s="129"/>
      <c r="P1752" s="70"/>
      <c r="Q1752" s="70"/>
      <c r="R1752" s="70"/>
      <c r="S1752" s="70"/>
      <c r="T1752" s="70"/>
      <c r="U1752" s="70"/>
      <c r="V1752" s="70"/>
      <c r="W1752" s="70"/>
      <c r="X1752" s="70"/>
      <c r="Y1752" s="70"/>
      <c r="Z1752" s="70"/>
      <c r="AA1752" s="70"/>
      <c r="AB1752" s="70"/>
      <c r="AC1752" s="70"/>
      <c r="AD1752" s="70"/>
      <c r="AE1752" s="70"/>
      <c r="AF1752" s="70"/>
      <c r="AG1752" s="70"/>
      <c r="AH1752" s="70"/>
      <c r="AI1752" s="70"/>
      <c r="AJ1752" s="70"/>
      <c r="AK1752" s="70"/>
      <c r="AL1752" s="70"/>
      <c r="AM1752" s="70"/>
      <c r="AN1752" s="70"/>
      <c r="AO1752" s="70"/>
      <c r="AP1752" s="70"/>
      <c r="AQ1752" s="70"/>
      <c r="AR1752" s="70"/>
      <c r="AS1752" s="70"/>
      <c r="AT1752" s="70"/>
      <c r="AU1752" s="70"/>
      <c r="AV1752" s="70"/>
      <c r="AW1752" s="70"/>
      <c r="AX1752" s="70"/>
      <c r="AY1752" s="70"/>
      <c r="AZ1752" s="70"/>
      <c r="BA1752" s="70"/>
      <c r="BB1752" s="70"/>
      <c r="BC1752" s="70"/>
      <c r="BD1752" s="70"/>
      <c r="BE1752" s="70"/>
      <c r="BF1752" s="70"/>
      <c r="BG1752" s="70"/>
      <c r="BH1752" s="70"/>
      <c r="BI1752" s="70"/>
      <c r="BJ1752" s="70"/>
      <c r="BK1752" s="70"/>
      <c r="AMD1752" s="70"/>
      <c r="AME1752" s="70"/>
      <c r="AMF1752" s="70"/>
      <c r="AMG1752" s="70"/>
      <c r="AMH1752" s="70"/>
      <c r="AMI1752" s="70"/>
      <c r="AMJ1752" s="70"/>
    </row>
    <row r="1753" spans="1:1024" s="72" customFormat="1" ht="28.7" customHeight="1" x14ac:dyDescent="0.25">
      <c r="A1753" s="123">
        <v>1750</v>
      </c>
      <c r="B1753" s="53" t="s">
        <v>6953</v>
      </c>
      <c r="C1753" s="53" t="s">
        <v>6954</v>
      </c>
      <c r="D1753" s="53" t="s">
        <v>6955</v>
      </c>
      <c r="E1753" s="73" t="s">
        <v>28</v>
      </c>
      <c r="F1753" s="73"/>
      <c r="G1753" s="74">
        <v>11100</v>
      </c>
      <c r="H1753" s="75">
        <f t="shared" si="74"/>
        <v>13875</v>
      </c>
      <c r="I1753" s="82">
        <v>24975</v>
      </c>
      <c r="J1753" s="77"/>
      <c r="K1753" s="66" t="s">
        <v>7254</v>
      </c>
      <c r="L1753" s="71" t="s">
        <v>7111</v>
      </c>
      <c r="M1753" s="94"/>
      <c r="N1753" s="94"/>
      <c r="O1753" s="129"/>
      <c r="P1753" s="70"/>
      <c r="Q1753" s="70"/>
      <c r="R1753" s="70"/>
      <c r="S1753" s="70"/>
      <c r="T1753" s="70"/>
      <c r="U1753" s="70"/>
      <c r="V1753" s="70"/>
      <c r="W1753" s="70"/>
      <c r="X1753" s="70"/>
      <c r="Y1753" s="70"/>
      <c r="Z1753" s="70"/>
      <c r="AA1753" s="70"/>
      <c r="AB1753" s="70"/>
      <c r="AC1753" s="70"/>
      <c r="AD1753" s="70"/>
      <c r="AE1753" s="70"/>
      <c r="AF1753" s="70"/>
      <c r="AG1753" s="70"/>
      <c r="AH1753" s="70"/>
      <c r="AI1753" s="70"/>
      <c r="AJ1753" s="70"/>
      <c r="AK1753" s="70"/>
      <c r="AL1753" s="70"/>
      <c r="AM1753" s="70"/>
      <c r="AN1753" s="70"/>
      <c r="AO1753" s="70"/>
      <c r="AP1753" s="70"/>
      <c r="AQ1753" s="70"/>
      <c r="AR1753" s="70"/>
      <c r="AS1753" s="70"/>
      <c r="AT1753" s="70"/>
      <c r="AU1753" s="70"/>
      <c r="AV1753" s="70"/>
      <c r="AW1753" s="70"/>
      <c r="AX1753" s="70"/>
      <c r="AY1753" s="70"/>
      <c r="AZ1753" s="70"/>
      <c r="BA1753" s="70"/>
      <c r="BB1753" s="70"/>
      <c r="BC1753" s="70"/>
      <c r="BD1753" s="70"/>
      <c r="BE1753" s="70"/>
      <c r="BF1753" s="70"/>
      <c r="BG1753" s="70"/>
      <c r="BH1753" s="70"/>
      <c r="BI1753" s="70"/>
      <c r="BJ1753" s="70"/>
      <c r="BK1753" s="70"/>
      <c r="AMD1753" s="70"/>
      <c r="AME1753" s="70"/>
      <c r="AMF1753" s="70"/>
      <c r="AMG1753" s="70"/>
      <c r="AMH1753" s="70"/>
      <c r="AMI1753" s="70"/>
      <c r="AMJ1753" s="70"/>
    </row>
    <row r="1754" spans="1:1024" s="72" customFormat="1" ht="28.7" customHeight="1" x14ac:dyDescent="0.25">
      <c r="A1754" s="123">
        <v>1751</v>
      </c>
      <c r="B1754" s="53" t="s">
        <v>6956</v>
      </c>
      <c r="C1754" s="53" t="s">
        <v>6957</v>
      </c>
      <c r="D1754" s="53" t="s">
        <v>6958</v>
      </c>
      <c r="E1754" s="73" t="s">
        <v>28</v>
      </c>
      <c r="F1754" s="73"/>
      <c r="G1754" s="74">
        <v>1450</v>
      </c>
      <c r="H1754" s="75">
        <f t="shared" si="74"/>
        <v>1812.5</v>
      </c>
      <c r="I1754" s="82">
        <v>3262.5</v>
      </c>
      <c r="J1754" s="77"/>
      <c r="K1754" s="66" t="s">
        <v>7254</v>
      </c>
      <c r="L1754" s="71" t="s">
        <v>7111</v>
      </c>
      <c r="M1754" s="94"/>
      <c r="N1754" s="94"/>
      <c r="O1754" s="129"/>
      <c r="P1754" s="70"/>
      <c r="Q1754" s="70"/>
      <c r="R1754" s="70"/>
      <c r="S1754" s="70"/>
      <c r="T1754" s="70"/>
      <c r="U1754" s="70"/>
      <c r="V1754" s="70"/>
      <c r="W1754" s="70"/>
      <c r="X1754" s="70"/>
      <c r="Y1754" s="70"/>
      <c r="Z1754" s="70"/>
      <c r="AA1754" s="70"/>
      <c r="AB1754" s="70"/>
      <c r="AC1754" s="70"/>
      <c r="AD1754" s="70"/>
      <c r="AE1754" s="70"/>
      <c r="AF1754" s="70"/>
      <c r="AG1754" s="70"/>
      <c r="AH1754" s="70"/>
      <c r="AI1754" s="70"/>
      <c r="AJ1754" s="70"/>
      <c r="AK1754" s="70"/>
      <c r="AL1754" s="70"/>
      <c r="AM1754" s="70"/>
      <c r="AN1754" s="70"/>
      <c r="AO1754" s="70"/>
      <c r="AP1754" s="70"/>
      <c r="AQ1754" s="70"/>
      <c r="AR1754" s="70"/>
      <c r="AS1754" s="70"/>
      <c r="AT1754" s="70"/>
      <c r="AU1754" s="70"/>
      <c r="AV1754" s="70"/>
      <c r="AW1754" s="70"/>
      <c r="AX1754" s="70"/>
      <c r="AY1754" s="70"/>
      <c r="AZ1754" s="70"/>
      <c r="BA1754" s="70"/>
      <c r="BB1754" s="70"/>
      <c r="BC1754" s="70"/>
      <c r="BD1754" s="70"/>
      <c r="BE1754" s="70"/>
      <c r="BF1754" s="70"/>
      <c r="BG1754" s="70"/>
      <c r="BH1754" s="70"/>
      <c r="BI1754" s="70"/>
      <c r="BJ1754" s="70"/>
      <c r="BK1754" s="70"/>
      <c r="AMD1754" s="70"/>
      <c r="AME1754" s="70"/>
      <c r="AMF1754" s="70"/>
      <c r="AMG1754" s="70"/>
      <c r="AMH1754" s="70"/>
      <c r="AMI1754" s="70"/>
      <c r="AMJ1754" s="70"/>
    </row>
    <row r="1755" spans="1:1024" s="72" customFormat="1" ht="28.7" customHeight="1" x14ac:dyDescent="0.25">
      <c r="A1755" s="123">
        <v>1752</v>
      </c>
      <c r="B1755" s="53" t="s">
        <v>6959</v>
      </c>
      <c r="C1755" s="53" t="s">
        <v>6960</v>
      </c>
      <c r="D1755" s="53" t="s">
        <v>6961</v>
      </c>
      <c r="E1755" s="73" t="s">
        <v>28</v>
      </c>
      <c r="F1755" s="73"/>
      <c r="G1755" s="79">
        <v>170</v>
      </c>
      <c r="H1755" s="75">
        <f t="shared" si="74"/>
        <v>212.5</v>
      </c>
      <c r="I1755" s="82">
        <v>382.5</v>
      </c>
      <c r="J1755" s="77"/>
      <c r="K1755" s="66" t="s">
        <v>7254</v>
      </c>
      <c r="L1755" s="71" t="s">
        <v>7111</v>
      </c>
      <c r="M1755" s="94"/>
      <c r="N1755" s="94"/>
      <c r="O1755" s="129"/>
      <c r="P1755" s="70"/>
      <c r="Q1755" s="70"/>
      <c r="R1755" s="70"/>
      <c r="S1755" s="70"/>
      <c r="T1755" s="70"/>
      <c r="U1755" s="70"/>
      <c r="V1755" s="70"/>
      <c r="W1755" s="70"/>
      <c r="X1755" s="70"/>
      <c r="Y1755" s="70"/>
      <c r="Z1755" s="70"/>
      <c r="AA1755" s="70"/>
      <c r="AB1755" s="70"/>
      <c r="AC1755" s="70"/>
      <c r="AD1755" s="70"/>
      <c r="AE1755" s="70"/>
      <c r="AF1755" s="70"/>
      <c r="AG1755" s="70"/>
      <c r="AH1755" s="70"/>
      <c r="AI1755" s="70"/>
      <c r="AJ1755" s="70"/>
      <c r="AK1755" s="70"/>
      <c r="AL1755" s="70"/>
      <c r="AM1755" s="70"/>
      <c r="AN1755" s="70"/>
      <c r="AO1755" s="70"/>
      <c r="AP1755" s="70"/>
      <c r="AQ1755" s="70"/>
      <c r="AR1755" s="70"/>
      <c r="AS1755" s="70"/>
      <c r="AT1755" s="70"/>
      <c r="AU1755" s="70"/>
      <c r="AV1755" s="70"/>
      <c r="AW1755" s="70"/>
      <c r="AX1755" s="70"/>
      <c r="AY1755" s="70"/>
      <c r="AZ1755" s="70"/>
      <c r="BA1755" s="70"/>
      <c r="BB1755" s="70"/>
      <c r="BC1755" s="70"/>
      <c r="BD1755" s="70"/>
      <c r="BE1755" s="70"/>
      <c r="BF1755" s="70"/>
      <c r="BG1755" s="70"/>
      <c r="BH1755" s="70"/>
      <c r="BI1755" s="70"/>
      <c r="BJ1755" s="70"/>
      <c r="BK1755" s="70"/>
      <c r="AMD1755" s="70"/>
      <c r="AME1755" s="70"/>
      <c r="AMF1755" s="70"/>
      <c r="AMG1755" s="70"/>
      <c r="AMH1755" s="70"/>
      <c r="AMI1755" s="70"/>
      <c r="AMJ1755" s="70"/>
    </row>
    <row r="1756" spans="1:1024" s="72" customFormat="1" ht="28.7" customHeight="1" x14ac:dyDescent="0.25">
      <c r="A1756" s="123">
        <v>1753</v>
      </c>
      <c r="B1756" s="53" t="s">
        <v>6962</v>
      </c>
      <c r="C1756" s="53" t="s">
        <v>6963</v>
      </c>
      <c r="D1756" s="53" t="s">
        <v>6964</v>
      </c>
      <c r="E1756" s="73" t="s">
        <v>28</v>
      </c>
      <c r="F1756" s="73"/>
      <c r="G1756" s="74">
        <v>1950</v>
      </c>
      <c r="H1756" s="75">
        <f t="shared" si="74"/>
        <v>2437.5</v>
      </c>
      <c r="I1756" s="82">
        <v>4387.5</v>
      </c>
      <c r="J1756" s="77"/>
      <c r="K1756" s="66" t="s">
        <v>7254</v>
      </c>
      <c r="L1756" s="71" t="s">
        <v>7111</v>
      </c>
      <c r="M1756" s="94"/>
      <c r="N1756" s="94"/>
      <c r="O1756" s="129"/>
      <c r="P1756" s="70"/>
      <c r="Q1756" s="70"/>
      <c r="R1756" s="70"/>
      <c r="S1756" s="70"/>
      <c r="T1756" s="70"/>
      <c r="U1756" s="70"/>
      <c r="V1756" s="70"/>
      <c r="W1756" s="70"/>
      <c r="X1756" s="70"/>
      <c r="Y1756" s="70"/>
      <c r="Z1756" s="70"/>
      <c r="AA1756" s="70"/>
      <c r="AB1756" s="70"/>
      <c r="AC1756" s="70"/>
      <c r="AD1756" s="70"/>
      <c r="AE1756" s="70"/>
      <c r="AF1756" s="70"/>
      <c r="AG1756" s="70"/>
      <c r="AH1756" s="70"/>
      <c r="AI1756" s="70"/>
      <c r="AJ1756" s="70"/>
      <c r="AK1756" s="70"/>
      <c r="AL1756" s="70"/>
      <c r="AM1756" s="70"/>
      <c r="AN1756" s="70"/>
      <c r="AO1756" s="70"/>
      <c r="AP1756" s="70"/>
      <c r="AQ1756" s="70"/>
      <c r="AR1756" s="70"/>
      <c r="AS1756" s="70"/>
      <c r="AT1756" s="70"/>
      <c r="AU1756" s="70"/>
      <c r="AV1756" s="70"/>
      <c r="AW1756" s="70"/>
      <c r="AX1756" s="70"/>
      <c r="AY1756" s="70"/>
      <c r="AZ1756" s="70"/>
      <c r="BA1756" s="70"/>
      <c r="BB1756" s="70"/>
      <c r="BC1756" s="70"/>
      <c r="BD1756" s="70"/>
      <c r="BE1756" s="70"/>
      <c r="BF1756" s="70"/>
      <c r="BG1756" s="70"/>
      <c r="BH1756" s="70"/>
      <c r="BI1756" s="70"/>
      <c r="BJ1756" s="70"/>
      <c r="BK1756" s="70"/>
      <c r="AMD1756" s="70"/>
      <c r="AME1756" s="70"/>
      <c r="AMF1756" s="70"/>
      <c r="AMG1756" s="70"/>
      <c r="AMH1756" s="70"/>
      <c r="AMI1756" s="70"/>
      <c r="AMJ1756" s="70"/>
    </row>
    <row r="1757" spans="1:1024" s="72" customFormat="1" ht="28.7" customHeight="1" x14ac:dyDescent="0.25">
      <c r="A1757" s="123">
        <v>1754</v>
      </c>
      <c r="B1757" s="53" t="s">
        <v>2343</v>
      </c>
      <c r="C1757" s="53" t="s">
        <v>2344</v>
      </c>
      <c r="D1757" s="53" t="s">
        <v>7256</v>
      </c>
      <c r="E1757" s="73" t="s">
        <v>28</v>
      </c>
      <c r="F1757" s="73"/>
      <c r="G1757" s="74">
        <v>1300</v>
      </c>
      <c r="H1757" s="75">
        <f t="shared" si="74"/>
        <v>1625</v>
      </c>
      <c r="I1757" s="82">
        <v>2925</v>
      </c>
      <c r="J1757" s="77" t="s">
        <v>513</v>
      </c>
      <c r="K1757" s="66" t="s">
        <v>7254</v>
      </c>
      <c r="L1757" s="66"/>
      <c r="M1757" s="94"/>
      <c r="N1757" s="94"/>
      <c r="O1757" s="130" t="s">
        <v>7255</v>
      </c>
      <c r="P1757" s="70"/>
      <c r="Q1757" s="70"/>
      <c r="R1757" s="70"/>
      <c r="S1757" s="70"/>
      <c r="T1757" s="70"/>
      <c r="U1757" s="70"/>
      <c r="V1757" s="70"/>
      <c r="W1757" s="70"/>
      <c r="X1757" s="70"/>
      <c r="Y1757" s="70"/>
      <c r="Z1757" s="70"/>
      <c r="AA1757" s="70"/>
      <c r="AB1757" s="70"/>
      <c r="AC1757" s="70"/>
      <c r="AD1757" s="70"/>
      <c r="AE1757" s="70"/>
      <c r="AF1757" s="70"/>
      <c r="AG1757" s="70"/>
      <c r="AH1757" s="70"/>
      <c r="AI1757" s="70"/>
      <c r="AJ1757" s="70"/>
      <c r="AK1757" s="70"/>
      <c r="AL1757" s="70"/>
      <c r="AM1757" s="70"/>
      <c r="AN1757" s="70"/>
      <c r="AO1757" s="70"/>
      <c r="AP1757" s="70"/>
      <c r="AQ1757" s="70"/>
      <c r="AR1757" s="70"/>
      <c r="AS1757" s="70"/>
      <c r="AT1757" s="70"/>
      <c r="AU1757" s="70"/>
      <c r="AV1757" s="70"/>
      <c r="AW1757" s="70"/>
      <c r="AX1757" s="70"/>
      <c r="AY1757" s="70"/>
      <c r="AZ1757" s="70"/>
      <c r="BA1757" s="70"/>
      <c r="BB1757" s="70"/>
      <c r="BC1757" s="70"/>
      <c r="BD1757" s="70"/>
      <c r="BE1757" s="70"/>
      <c r="BF1757" s="70"/>
      <c r="BG1757" s="70"/>
      <c r="BH1757" s="70"/>
      <c r="BI1757" s="70"/>
      <c r="BJ1757" s="70"/>
      <c r="BK1757" s="70"/>
      <c r="AMD1757" s="70"/>
      <c r="AME1757" s="70"/>
      <c r="AMF1757" s="70"/>
      <c r="AMG1757" s="70"/>
      <c r="AMH1757" s="70"/>
      <c r="AMI1757" s="70"/>
      <c r="AMJ1757" s="70"/>
    </row>
    <row r="1758" spans="1:1024" s="72" customFormat="1" ht="28.7" customHeight="1" x14ac:dyDescent="0.25">
      <c r="A1758" s="123">
        <v>1755</v>
      </c>
      <c r="B1758" s="53" t="s">
        <v>2345</v>
      </c>
      <c r="C1758" s="53" t="s">
        <v>2346</v>
      </c>
      <c r="D1758" s="53" t="s">
        <v>7256</v>
      </c>
      <c r="E1758" s="73" t="s">
        <v>28</v>
      </c>
      <c r="F1758" s="73"/>
      <c r="G1758" s="74">
        <v>1300</v>
      </c>
      <c r="H1758" s="75">
        <f t="shared" si="74"/>
        <v>1625</v>
      </c>
      <c r="I1758" s="82">
        <v>2925</v>
      </c>
      <c r="J1758" s="77" t="s">
        <v>513</v>
      </c>
      <c r="K1758" s="66" t="s">
        <v>7254</v>
      </c>
      <c r="L1758" s="66"/>
      <c r="M1758" s="94"/>
      <c r="N1758" s="94"/>
      <c r="O1758" s="130" t="s">
        <v>7255</v>
      </c>
      <c r="P1758" s="70"/>
      <c r="Q1758" s="70"/>
      <c r="R1758" s="70"/>
      <c r="S1758" s="70"/>
      <c r="T1758" s="70"/>
      <c r="U1758" s="70"/>
      <c r="V1758" s="70"/>
      <c r="W1758" s="70"/>
      <c r="X1758" s="70"/>
      <c r="Y1758" s="70"/>
      <c r="Z1758" s="70"/>
      <c r="AA1758" s="70"/>
      <c r="AB1758" s="70"/>
      <c r="AC1758" s="70"/>
      <c r="AD1758" s="70"/>
      <c r="AE1758" s="70"/>
      <c r="AF1758" s="70"/>
      <c r="AG1758" s="70"/>
      <c r="AH1758" s="70"/>
      <c r="AI1758" s="70"/>
      <c r="AJ1758" s="70"/>
      <c r="AK1758" s="70"/>
      <c r="AL1758" s="70"/>
      <c r="AM1758" s="70"/>
      <c r="AN1758" s="70"/>
      <c r="AO1758" s="70"/>
      <c r="AP1758" s="70"/>
      <c r="AQ1758" s="70"/>
      <c r="AR1758" s="70"/>
      <c r="AS1758" s="70"/>
      <c r="AT1758" s="70"/>
      <c r="AU1758" s="70"/>
      <c r="AV1758" s="70"/>
      <c r="AW1758" s="70"/>
      <c r="AX1758" s="70"/>
      <c r="AY1758" s="70"/>
      <c r="AZ1758" s="70"/>
      <c r="BA1758" s="70"/>
      <c r="BB1758" s="70"/>
      <c r="BC1758" s="70"/>
      <c r="BD1758" s="70"/>
      <c r="BE1758" s="70"/>
      <c r="BF1758" s="70"/>
      <c r="BG1758" s="70"/>
      <c r="BH1758" s="70"/>
      <c r="BI1758" s="70"/>
      <c r="BJ1758" s="70"/>
      <c r="BK1758" s="70"/>
      <c r="AMD1758" s="70"/>
      <c r="AME1758" s="70"/>
      <c r="AMF1758" s="70"/>
      <c r="AMG1758" s="70"/>
      <c r="AMH1758" s="70"/>
      <c r="AMI1758" s="70"/>
      <c r="AMJ1758" s="70"/>
    </row>
    <row r="1759" spans="1:1024" s="72" customFormat="1" ht="28.7" customHeight="1" x14ac:dyDescent="0.25">
      <c r="A1759" s="123">
        <v>1756</v>
      </c>
      <c r="B1759" s="53" t="s">
        <v>2347</v>
      </c>
      <c r="C1759" s="53" t="s">
        <v>2348</v>
      </c>
      <c r="D1759" s="53" t="s">
        <v>7256</v>
      </c>
      <c r="E1759" s="73" t="s">
        <v>28</v>
      </c>
      <c r="F1759" s="73"/>
      <c r="G1759" s="74">
        <v>1300</v>
      </c>
      <c r="H1759" s="75">
        <f t="shared" si="74"/>
        <v>1625</v>
      </c>
      <c r="I1759" s="82">
        <v>2925</v>
      </c>
      <c r="J1759" s="77" t="s">
        <v>513</v>
      </c>
      <c r="K1759" s="66" t="s">
        <v>7254</v>
      </c>
      <c r="L1759" s="66"/>
      <c r="M1759" s="94"/>
      <c r="N1759" s="94"/>
      <c r="O1759" s="130" t="s">
        <v>7255</v>
      </c>
      <c r="P1759" s="70"/>
      <c r="Q1759" s="70"/>
      <c r="R1759" s="70"/>
      <c r="S1759" s="70"/>
      <c r="T1759" s="70"/>
      <c r="U1759" s="70"/>
      <c r="V1759" s="70"/>
      <c r="W1759" s="70"/>
      <c r="X1759" s="70"/>
      <c r="Y1759" s="70"/>
      <c r="Z1759" s="70"/>
      <c r="AA1759" s="70"/>
      <c r="AB1759" s="70"/>
      <c r="AC1759" s="70"/>
      <c r="AD1759" s="70"/>
      <c r="AE1759" s="70"/>
      <c r="AF1759" s="70"/>
      <c r="AG1759" s="70"/>
      <c r="AH1759" s="70"/>
      <c r="AI1759" s="70"/>
      <c r="AJ1759" s="70"/>
      <c r="AK1759" s="70"/>
      <c r="AL1759" s="70"/>
      <c r="AM1759" s="70"/>
      <c r="AN1759" s="70"/>
      <c r="AO1759" s="70"/>
      <c r="AP1759" s="70"/>
      <c r="AQ1759" s="70"/>
      <c r="AR1759" s="70"/>
      <c r="AS1759" s="70"/>
      <c r="AT1759" s="70"/>
      <c r="AU1759" s="70"/>
      <c r="AV1759" s="70"/>
      <c r="AW1759" s="70"/>
      <c r="AX1759" s="70"/>
      <c r="AY1759" s="70"/>
      <c r="AZ1759" s="70"/>
      <c r="BA1759" s="70"/>
      <c r="BB1759" s="70"/>
      <c r="BC1759" s="70"/>
      <c r="BD1759" s="70"/>
      <c r="BE1759" s="70"/>
      <c r="BF1759" s="70"/>
      <c r="BG1759" s="70"/>
      <c r="BH1759" s="70"/>
      <c r="BI1759" s="70"/>
      <c r="BJ1759" s="70"/>
      <c r="BK1759" s="70"/>
      <c r="AMD1759" s="70"/>
      <c r="AME1759" s="70"/>
      <c r="AMF1759" s="70"/>
      <c r="AMG1759" s="70"/>
      <c r="AMH1759" s="70"/>
      <c r="AMI1759" s="70"/>
      <c r="AMJ1759" s="70"/>
    </row>
    <row r="1760" spans="1:1024" s="72" customFormat="1" ht="28.7" customHeight="1" x14ac:dyDescent="0.25">
      <c r="A1760" s="123">
        <v>1757</v>
      </c>
      <c r="B1760" s="53" t="s">
        <v>2349</v>
      </c>
      <c r="C1760" s="53" t="s">
        <v>2350</v>
      </c>
      <c r="D1760" s="53" t="s">
        <v>7256</v>
      </c>
      <c r="E1760" s="73" t="s">
        <v>28</v>
      </c>
      <c r="F1760" s="73"/>
      <c r="G1760" s="74">
        <v>1300</v>
      </c>
      <c r="H1760" s="75">
        <f t="shared" si="74"/>
        <v>1625</v>
      </c>
      <c r="I1760" s="82">
        <v>2925</v>
      </c>
      <c r="J1760" s="77" t="s">
        <v>513</v>
      </c>
      <c r="K1760" s="66" t="s">
        <v>7254</v>
      </c>
      <c r="L1760" s="66"/>
      <c r="M1760" s="94"/>
      <c r="N1760" s="94"/>
      <c r="O1760" s="130" t="s">
        <v>7255</v>
      </c>
      <c r="P1760" s="70"/>
      <c r="Q1760" s="70"/>
      <c r="R1760" s="70"/>
      <c r="S1760" s="70"/>
      <c r="T1760" s="70"/>
      <c r="U1760" s="70"/>
      <c r="V1760" s="70"/>
      <c r="W1760" s="70"/>
      <c r="X1760" s="70"/>
      <c r="Y1760" s="70"/>
      <c r="Z1760" s="70"/>
      <c r="AA1760" s="70"/>
      <c r="AB1760" s="70"/>
      <c r="AC1760" s="70"/>
      <c r="AD1760" s="70"/>
      <c r="AE1760" s="70"/>
      <c r="AF1760" s="70"/>
      <c r="AG1760" s="70"/>
      <c r="AH1760" s="70"/>
      <c r="AI1760" s="70"/>
      <c r="AJ1760" s="70"/>
      <c r="AK1760" s="70"/>
      <c r="AL1760" s="70"/>
      <c r="AM1760" s="70"/>
      <c r="AN1760" s="70"/>
      <c r="AO1760" s="70"/>
      <c r="AP1760" s="70"/>
      <c r="AQ1760" s="70"/>
      <c r="AR1760" s="70"/>
      <c r="AS1760" s="70"/>
      <c r="AT1760" s="70"/>
      <c r="AU1760" s="70"/>
      <c r="AV1760" s="70"/>
      <c r="AW1760" s="70"/>
      <c r="AX1760" s="70"/>
      <c r="AY1760" s="70"/>
      <c r="AZ1760" s="70"/>
      <c r="BA1760" s="70"/>
      <c r="BB1760" s="70"/>
      <c r="BC1760" s="70"/>
      <c r="BD1760" s="70"/>
      <c r="BE1760" s="70"/>
      <c r="BF1760" s="70"/>
      <c r="BG1760" s="70"/>
      <c r="BH1760" s="70"/>
      <c r="BI1760" s="70"/>
      <c r="BJ1760" s="70"/>
      <c r="BK1760" s="70"/>
      <c r="AMD1760" s="70"/>
      <c r="AME1760" s="70"/>
      <c r="AMF1760" s="70"/>
      <c r="AMG1760" s="70"/>
      <c r="AMH1760" s="70"/>
      <c r="AMI1760" s="70"/>
      <c r="AMJ1760" s="70"/>
    </row>
    <row r="1761" spans="1:1024" s="72" customFormat="1" ht="28.7" customHeight="1" x14ac:dyDescent="0.25">
      <c r="A1761" s="123">
        <v>1758</v>
      </c>
      <c r="B1761" s="53" t="s">
        <v>2351</v>
      </c>
      <c r="C1761" s="53" t="s">
        <v>2352</v>
      </c>
      <c r="D1761" s="53" t="s">
        <v>7256</v>
      </c>
      <c r="E1761" s="73" t="s">
        <v>28</v>
      </c>
      <c r="F1761" s="73"/>
      <c r="G1761" s="74">
        <v>1300</v>
      </c>
      <c r="H1761" s="75">
        <f t="shared" si="74"/>
        <v>1625</v>
      </c>
      <c r="I1761" s="82">
        <v>2925</v>
      </c>
      <c r="J1761" s="77" t="s">
        <v>513</v>
      </c>
      <c r="K1761" s="66" t="s">
        <v>7254</v>
      </c>
      <c r="L1761" s="66"/>
      <c r="M1761" s="94"/>
      <c r="N1761" s="94"/>
      <c r="O1761" s="130" t="s">
        <v>7255</v>
      </c>
      <c r="P1761" s="70"/>
      <c r="Q1761" s="70"/>
      <c r="R1761" s="70"/>
      <c r="S1761" s="70"/>
      <c r="T1761" s="70"/>
      <c r="U1761" s="70"/>
      <c r="V1761" s="70"/>
      <c r="W1761" s="70"/>
      <c r="X1761" s="70"/>
      <c r="Y1761" s="70"/>
      <c r="Z1761" s="70"/>
      <c r="AA1761" s="70"/>
      <c r="AB1761" s="70"/>
      <c r="AC1761" s="70"/>
      <c r="AD1761" s="70"/>
      <c r="AE1761" s="70"/>
      <c r="AF1761" s="70"/>
      <c r="AG1761" s="70"/>
      <c r="AH1761" s="70"/>
      <c r="AI1761" s="70"/>
      <c r="AJ1761" s="70"/>
      <c r="AK1761" s="70"/>
      <c r="AL1761" s="70"/>
      <c r="AM1761" s="70"/>
      <c r="AN1761" s="70"/>
      <c r="AO1761" s="70"/>
      <c r="AP1761" s="70"/>
      <c r="AQ1761" s="70"/>
      <c r="AR1761" s="70"/>
      <c r="AS1761" s="70"/>
      <c r="AT1761" s="70"/>
      <c r="AU1761" s="70"/>
      <c r="AV1761" s="70"/>
      <c r="AW1761" s="70"/>
      <c r="AX1761" s="70"/>
      <c r="AY1761" s="70"/>
      <c r="AZ1761" s="70"/>
      <c r="BA1761" s="70"/>
      <c r="BB1761" s="70"/>
      <c r="BC1761" s="70"/>
      <c r="BD1761" s="70"/>
      <c r="BE1761" s="70"/>
      <c r="BF1761" s="70"/>
      <c r="BG1761" s="70"/>
      <c r="BH1761" s="70"/>
      <c r="BI1761" s="70"/>
      <c r="BJ1761" s="70"/>
      <c r="BK1761" s="70"/>
      <c r="AMD1761" s="70"/>
      <c r="AME1761" s="70"/>
      <c r="AMF1761" s="70"/>
      <c r="AMG1761" s="70"/>
      <c r="AMH1761" s="70"/>
      <c r="AMI1761" s="70"/>
      <c r="AMJ1761" s="70"/>
    </row>
    <row r="1762" spans="1:1024" s="72" customFormat="1" ht="28.7" customHeight="1" x14ac:dyDescent="0.25">
      <c r="A1762" s="123">
        <v>1759</v>
      </c>
      <c r="B1762" s="53" t="s">
        <v>2353</v>
      </c>
      <c r="C1762" s="53" t="s">
        <v>2354</v>
      </c>
      <c r="D1762" s="53" t="s">
        <v>7256</v>
      </c>
      <c r="E1762" s="73" t="s">
        <v>28</v>
      </c>
      <c r="F1762" s="73"/>
      <c r="G1762" s="74">
        <v>1300</v>
      </c>
      <c r="H1762" s="75">
        <f t="shared" si="74"/>
        <v>1625</v>
      </c>
      <c r="I1762" s="82">
        <v>2925</v>
      </c>
      <c r="J1762" s="77" t="s">
        <v>513</v>
      </c>
      <c r="K1762" s="66" t="s">
        <v>7254</v>
      </c>
      <c r="L1762" s="66"/>
      <c r="M1762" s="94"/>
      <c r="N1762" s="94"/>
      <c r="O1762" s="130" t="s">
        <v>7255</v>
      </c>
      <c r="P1762" s="70"/>
      <c r="Q1762" s="70"/>
      <c r="R1762" s="70"/>
      <c r="S1762" s="70"/>
      <c r="T1762" s="70"/>
      <c r="U1762" s="70"/>
      <c r="V1762" s="70"/>
      <c r="W1762" s="70"/>
      <c r="X1762" s="70"/>
      <c r="Y1762" s="70"/>
      <c r="Z1762" s="70"/>
      <c r="AA1762" s="70"/>
      <c r="AB1762" s="70"/>
      <c r="AC1762" s="70"/>
      <c r="AD1762" s="70"/>
      <c r="AE1762" s="70"/>
      <c r="AF1762" s="70"/>
      <c r="AG1762" s="70"/>
      <c r="AH1762" s="70"/>
      <c r="AI1762" s="70"/>
      <c r="AJ1762" s="70"/>
      <c r="AK1762" s="70"/>
      <c r="AL1762" s="70"/>
      <c r="AM1762" s="70"/>
      <c r="AN1762" s="70"/>
      <c r="AO1762" s="70"/>
      <c r="AP1762" s="70"/>
      <c r="AQ1762" s="70"/>
      <c r="AR1762" s="70"/>
      <c r="AS1762" s="70"/>
      <c r="AT1762" s="70"/>
      <c r="AU1762" s="70"/>
      <c r="AV1762" s="70"/>
      <c r="AW1762" s="70"/>
      <c r="AX1762" s="70"/>
      <c r="AY1762" s="70"/>
      <c r="AZ1762" s="70"/>
      <c r="BA1762" s="70"/>
      <c r="BB1762" s="70"/>
      <c r="BC1762" s="70"/>
      <c r="BD1762" s="70"/>
      <c r="BE1762" s="70"/>
      <c r="BF1762" s="70"/>
      <c r="BG1762" s="70"/>
      <c r="BH1762" s="70"/>
      <c r="BI1762" s="70"/>
      <c r="BJ1762" s="70"/>
      <c r="BK1762" s="70"/>
      <c r="AMD1762" s="70"/>
      <c r="AME1762" s="70"/>
      <c r="AMF1762" s="70"/>
      <c r="AMG1762" s="70"/>
      <c r="AMH1762" s="70"/>
      <c r="AMI1762" s="70"/>
      <c r="AMJ1762" s="70"/>
    </row>
    <row r="1763" spans="1:1024" s="72" customFormat="1" ht="28.7" customHeight="1" x14ac:dyDescent="0.25">
      <c r="A1763" s="123">
        <v>1760</v>
      </c>
      <c r="B1763" s="53" t="s">
        <v>6965</v>
      </c>
      <c r="C1763" s="53" t="s">
        <v>6966</v>
      </c>
      <c r="D1763" s="53" t="s">
        <v>6967</v>
      </c>
      <c r="E1763" s="73" t="s">
        <v>28</v>
      </c>
      <c r="F1763" s="73"/>
      <c r="G1763" s="74">
        <v>2535</v>
      </c>
      <c r="H1763" s="75">
        <f t="shared" si="74"/>
        <v>3168.75</v>
      </c>
      <c r="I1763" s="82">
        <v>5703.75</v>
      </c>
      <c r="J1763" s="77"/>
      <c r="K1763" s="66" t="s">
        <v>7254</v>
      </c>
      <c r="L1763" s="66"/>
      <c r="M1763" s="94"/>
      <c r="N1763" s="94"/>
      <c r="O1763" s="129"/>
      <c r="P1763" s="70"/>
      <c r="Q1763" s="70"/>
      <c r="R1763" s="70"/>
      <c r="S1763" s="70"/>
      <c r="T1763" s="70"/>
      <c r="U1763" s="70"/>
      <c r="V1763" s="70"/>
      <c r="W1763" s="70"/>
      <c r="X1763" s="70"/>
      <c r="Y1763" s="70"/>
      <c r="Z1763" s="70"/>
      <c r="AA1763" s="70"/>
      <c r="AB1763" s="70"/>
      <c r="AC1763" s="70"/>
      <c r="AD1763" s="70"/>
      <c r="AE1763" s="70"/>
      <c r="AF1763" s="70"/>
      <c r="AG1763" s="70"/>
      <c r="AH1763" s="70"/>
      <c r="AI1763" s="70"/>
      <c r="AJ1763" s="70"/>
      <c r="AK1763" s="70"/>
      <c r="AL1763" s="70"/>
      <c r="AM1763" s="70"/>
      <c r="AN1763" s="70"/>
      <c r="AO1763" s="70"/>
      <c r="AP1763" s="70"/>
      <c r="AQ1763" s="70"/>
      <c r="AR1763" s="70"/>
      <c r="AS1763" s="70"/>
      <c r="AT1763" s="70"/>
      <c r="AU1763" s="70"/>
      <c r="AV1763" s="70"/>
      <c r="AW1763" s="70"/>
      <c r="AX1763" s="70"/>
      <c r="AY1763" s="70"/>
      <c r="AZ1763" s="70"/>
      <c r="BA1763" s="70"/>
      <c r="BB1763" s="70"/>
      <c r="BC1763" s="70"/>
      <c r="BD1763" s="70"/>
      <c r="BE1763" s="70"/>
      <c r="BF1763" s="70"/>
      <c r="BG1763" s="70"/>
      <c r="BH1763" s="70"/>
      <c r="BI1763" s="70"/>
      <c r="BJ1763" s="70"/>
      <c r="BK1763" s="70"/>
      <c r="AMD1763" s="70"/>
      <c r="AME1763" s="70"/>
      <c r="AMF1763" s="70"/>
      <c r="AMG1763" s="70"/>
      <c r="AMH1763" s="70"/>
      <c r="AMI1763" s="70"/>
      <c r="AMJ1763" s="70"/>
    </row>
    <row r="1764" spans="1:1024" s="72" customFormat="1" ht="28.7" customHeight="1" x14ac:dyDescent="0.25">
      <c r="A1764" s="123">
        <v>1761</v>
      </c>
      <c r="B1764" s="53" t="s">
        <v>7066</v>
      </c>
      <c r="C1764" s="53" t="s">
        <v>6948</v>
      </c>
      <c r="D1764" s="53" t="s">
        <v>7067</v>
      </c>
      <c r="E1764" s="73" t="s">
        <v>28</v>
      </c>
      <c r="F1764" s="73"/>
      <c r="G1764" s="74">
        <v>9150</v>
      </c>
      <c r="H1764" s="75">
        <f t="shared" si="74"/>
        <v>11437.5</v>
      </c>
      <c r="I1764" s="82">
        <v>20587.5</v>
      </c>
      <c r="J1764" s="77"/>
      <c r="K1764" s="66" t="s">
        <v>7254</v>
      </c>
      <c r="L1764" s="66"/>
      <c r="M1764" s="94"/>
      <c r="N1764" s="94"/>
      <c r="O1764" s="129"/>
      <c r="P1764" s="70"/>
      <c r="Q1764" s="70"/>
      <c r="R1764" s="70"/>
      <c r="S1764" s="70"/>
      <c r="T1764" s="70"/>
      <c r="U1764" s="70"/>
      <c r="V1764" s="70"/>
      <c r="W1764" s="70"/>
      <c r="X1764" s="70"/>
      <c r="Y1764" s="70"/>
      <c r="Z1764" s="70"/>
      <c r="AA1764" s="70"/>
      <c r="AB1764" s="70"/>
      <c r="AC1764" s="70"/>
      <c r="AD1764" s="70"/>
      <c r="AE1764" s="70"/>
      <c r="AF1764" s="70"/>
      <c r="AG1764" s="70"/>
      <c r="AH1764" s="70"/>
      <c r="AI1764" s="70"/>
      <c r="AJ1764" s="70"/>
      <c r="AK1764" s="70"/>
      <c r="AL1764" s="70"/>
      <c r="AM1764" s="70"/>
      <c r="AN1764" s="70"/>
      <c r="AO1764" s="70"/>
      <c r="AP1764" s="70"/>
      <c r="AQ1764" s="70"/>
      <c r="AR1764" s="70"/>
      <c r="AS1764" s="70"/>
      <c r="AT1764" s="70"/>
      <c r="AU1764" s="70"/>
      <c r="AV1764" s="70"/>
      <c r="AW1764" s="70"/>
      <c r="AX1764" s="70"/>
      <c r="AY1764" s="70"/>
      <c r="AZ1764" s="70"/>
      <c r="BA1764" s="70"/>
      <c r="BB1764" s="70"/>
      <c r="BC1764" s="70"/>
      <c r="BD1764" s="70"/>
      <c r="BE1764" s="70"/>
      <c r="BF1764" s="70"/>
      <c r="BG1764" s="70"/>
      <c r="BH1764" s="70"/>
      <c r="BI1764" s="70"/>
      <c r="BJ1764" s="70"/>
      <c r="BK1764" s="70"/>
      <c r="AMD1764" s="70"/>
      <c r="AME1764" s="70"/>
      <c r="AMF1764" s="70"/>
      <c r="AMG1764" s="70"/>
      <c r="AMH1764" s="70"/>
      <c r="AMI1764" s="70"/>
      <c r="AMJ1764" s="70"/>
    </row>
    <row r="1765" spans="1:1024" s="72" customFormat="1" ht="28.7" customHeight="1" x14ac:dyDescent="0.25">
      <c r="A1765" s="123">
        <v>1762</v>
      </c>
      <c r="B1765" s="53" t="s">
        <v>7068</v>
      </c>
      <c r="C1765" s="53" t="s">
        <v>6948</v>
      </c>
      <c r="D1765" s="53" t="s">
        <v>7069</v>
      </c>
      <c r="E1765" s="73" t="s">
        <v>28</v>
      </c>
      <c r="F1765" s="73"/>
      <c r="G1765" s="74">
        <v>17000</v>
      </c>
      <c r="H1765" s="75">
        <f t="shared" si="74"/>
        <v>21250</v>
      </c>
      <c r="I1765" s="82">
        <v>38250</v>
      </c>
      <c r="J1765" s="77"/>
      <c r="K1765" s="66" t="s">
        <v>7254</v>
      </c>
      <c r="L1765" s="66"/>
      <c r="M1765" s="94"/>
      <c r="N1765" s="94"/>
      <c r="O1765" s="129"/>
      <c r="P1765" s="70"/>
      <c r="Q1765" s="70"/>
      <c r="R1765" s="70"/>
      <c r="S1765" s="70"/>
      <c r="T1765" s="70"/>
      <c r="U1765" s="70"/>
      <c r="V1765" s="70"/>
      <c r="W1765" s="70"/>
      <c r="X1765" s="70"/>
      <c r="Y1765" s="70"/>
      <c r="Z1765" s="70"/>
      <c r="AA1765" s="70"/>
      <c r="AB1765" s="70"/>
      <c r="AC1765" s="70"/>
      <c r="AD1765" s="70"/>
      <c r="AE1765" s="70"/>
      <c r="AF1765" s="70"/>
      <c r="AG1765" s="70"/>
      <c r="AH1765" s="70"/>
      <c r="AI1765" s="70"/>
      <c r="AJ1765" s="70"/>
      <c r="AK1765" s="70"/>
      <c r="AL1765" s="70"/>
      <c r="AM1765" s="70"/>
      <c r="AN1765" s="70"/>
      <c r="AO1765" s="70"/>
      <c r="AP1765" s="70"/>
      <c r="AQ1765" s="70"/>
      <c r="AR1765" s="70"/>
      <c r="AS1765" s="70"/>
      <c r="AT1765" s="70"/>
      <c r="AU1765" s="70"/>
      <c r="AV1765" s="70"/>
      <c r="AW1765" s="70"/>
      <c r="AX1765" s="70"/>
      <c r="AY1765" s="70"/>
      <c r="AZ1765" s="70"/>
      <c r="BA1765" s="70"/>
      <c r="BB1765" s="70"/>
      <c r="BC1765" s="70"/>
      <c r="BD1765" s="70"/>
      <c r="BE1765" s="70"/>
      <c r="BF1765" s="70"/>
      <c r="BG1765" s="70"/>
      <c r="BH1765" s="70"/>
      <c r="BI1765" s="70"/>
      <c r="BJ1765" s="70"/>
      <c r="BK1765" s="70"/>
      <c r="AMD1765" s="70"/>
      <c r="AME1765" s="70"/>
      <c r="AMF1765" s="70"/>
      <c r="AMG1765" s="70"/>
      <c r="AMH1765" s="70"/>
      <c r="AMI1765" s="70"/>
      <c r="AMJ1765" s="70"/>
    </row>
    <row r="1766" spans="1:1024" s="72" customFormat="1" ht="28.7" customHeight="1" x14ac:dyDescent="0.25">
      <c r="A1766" s="123">
        <v>1763</v>
      </c>
      <c r="B1766" s="53" t="s">
        <v>7070</v>
      </c>
      <c r="C1766" s="53" t="s">
        <v>6948</v>
      </c>
      <c r="D1766" s="53" t="s">
        <v>7071</v>
      </c>
      <c r="E1766" s="73" t="s">
        <v>28</v>
      </c>
      <c r="F1766" s="73"/>
      <c r="G1766" s="74">
        <v>29650</v>
      </c>
      <c r="H1766" s="75">
        <f t="shared" si="74"/>
        <v>37062.5</v>
      </c>
      <c r="I1766" s="82">
        <v>66712.5</v>
      </c>
      <c r="J1766" s="77"/>
      <c r="K1766" s="66" t="s">
        <v>7254</v>
      </c>
      <c r="L1766" s="66"/>
      <c r="M1766" s="94"/>
      <c r="N1766" s="94"/>
      <c r="O1766" s="129"/>
      <c r="P1766" s="70"/>
      <c r="Q1766" s="70"/>
      <c r="R1766" s="70"/>
      <c r="S1766" s="70"/>
      <c r="T1766" s="70"/>
      <c r="U1766" s="70"/>
      <c r="V1766" s="70"/>
      <c r="W1766" s="70"/>
      <c r="X1766" s="70"/>
      <c r="Y1766" s="70"/>
      <c r="Z1766" s="70"/>
      <c r="AA1766" s="70"/>
      <c r="AB1766" s="70"/>
      <c r="AC1766" s="70"/>
      <c r="AD1766" s="70"/>
      <c r="AE1766" s="70"/>
      <c r="AF1766" s="70"/>
      <c r="AG1766" s="70"/>
      <c r="AH1766" s="70"/>
      <c r="AI1766" s="70"/>
      <c r="AJ1766" s="70"/>
      <c r="AK1766" s="70"/>
      <c r="AL1766" s="70"/>
      <c r="AM1766" s="70"/>
      <c r="AN1766" s="70"/>
      <c r="AO1766" s="70"/>
      <c r="AP1766" s="70"/>
      <c r="AQ1766" s="70"/>
      <c r="AR1766" s="70"/>
      <c r="AS1766" s="70"/>
      <c r="AT1766" s="70"/>
      <c r="AU1766" s="70"/>
      <c r="AV1766" s="70"/>
      <c r="AW1766" s="70"/>
      <c r="AX1766" s="70"/>
      <c r="AY1766" s="70"/>
      <c r="AZ1766" s="70"/>
      <c r="BA1766" s="70"/>
      <c r="BB1766" s="70"/>
      <c r="BC1766" s="70"/>
      <c r="BD1766" s="70"/>
      <c r="BE1766" s="70"/>
      <c r="BF1766" s="70"/>
      <c r="BG1766" s="70"/>
      <c r="BH1766" s="70"/>
      <c r="BI1766" s="70"/>
      <c r="BJ1766" s="70"/>
      <c r="BK1766" s="70"/>
      <c r="AMD1766" s="70"/>
      <c r="AME1766" s="70"/>
      <c r="AMF1766" s="70"/>
      <c r="AMG1766" s="70"/>
      <c r="AMH1766" s="70"/>
      <c r="AMI1766" s="70"/>
      <c r="AMJ1766" s="70"/>
    </row>
    <row r="1767" spans="1:1024" s="72" customFormat="1" ht="28.7" customHeight="1" x14ac:dyDescent="0.25">
      <c r="A1767" s="123">
        <v>1764</v>
      </c>
      <c r="B1767" s="53" t="s">
        <v>7072</v>
      </c>
      <c r="C1767" s="53" t="s">
        <v>6948</v>
      </c>
      <c r="D1767" s="53" t="s">
        <v>7073</v>
      </c>
      <c r="E1767" s="73" t="s">
        <v>28</v>
      </c>
      <c r="F1767" s="73"/>
      <c r="G1767" s="74">
        <v>23500</v>
      </c>
      <c r="H1767" s="75">
        <f t="shared" si="74"/>
        <v>29375</v>
      </c>
      <c r="I1767" s="82">
        <v>52875</v>
      </c>
      <c r="J1767" s="77"/>
      <c r="K1767" s="66" t="s">
        <v>7254</v>
      </c>
      <c r="L1767" s="66"/>
      <c r="M1767" s="94"/>
      <c r="N1767" s="94"/>
      <c r="O1767" s="129"/>
      <c r="P1767" s="70"/>
      <c r="Q1767" s="70"/>
      <c r="R1767" s="70"/>
      <c r="S1767" s="70"/>
      <c r="T1767" s="70"/>
      <c r="U1767" s="70"/>
      <c r="V1767" s="70"/>
      <c r="W1767" s="70"/>
      <c r="X1767" s="70"/>
      <c r="Y1767" s="70"/>
      <c r="Z1767" s="70"/>
      <c r="AA1767" s="70"/>
      <c r="AB1767" s="70"/>
      <c r="AC1767" s="70"/>
      <c r="AD1767" s="70"/>
      <c r="AE1767" s="70"/>
      <c r="AF1767" s="70"/>
      <c r="AG1767" s="70"/>
      <c r="AH1767" s="70"/>
      <c r="AI1767" s="70"/>
      <c r="AJ1767" s="70"/>
      <c r="AK1767" s="70"/>
      <c r="AL1767" s="70"/>
      <c r="AM1767" s="70"/>
      <c r="AN1767" s="70"/>
      <c r="AO1767" s="70"/>
      <c r="AP1767" s="70"/>
      <c r="AQ1767" s="70"/>
      <c r="AR1767" s="70"/>
      <c r="AS1767" s="70"/>
      <c r="AT1767" s="70"/>
      <c r="AU1767" s="70"/>
      <c r="AV1767" s="70"/>
      <c r="AW1767" s="70"/>
      <c r="AX1767" s="70"/>
      <c r="AY1767" s="70"/>
      <c r="AZ1767" s="70"/>
      <c r="BA1767" s="70"/>
      <c r="BB1767" s="70"/>
      <c r="BC1767" s="70"/>
      <c r="BD1767" s="70"/>
      <c r="BE1767" s="70"/>
      <c r="BF1767" s="70"/>
      <c r="BG1767" s="70"/>
      <c r="BH1767" s="70"/>
      <c r="BI1767" s="70"/>
      <c r="BJ1767" s="70"/>
      <c r="BK1767" s="70"/>
      <c r="AMD1767" s="70"/>
      <c r="AME1767" s="70"/>
      <c r="AMF1767" s="70"/>
      <c r="AMG1767" s="70"/>
      <c r="AMH1767" s="70"/>
      <c r="AMI1767" s="70"/>
      <c r="AMJ1767" s="70"/>
    </row>
    <row r="1768" spans="1:1024" s="70" customFormat="1" ht="37.9" customHeight="1" x14ac:dyDescent="0.25">
      <c r="A1768" s="123">
        <v>1765</v>
      </c>
      <c r="B1768" s="66"/>
      <c r="C1768" s="66" t="s">
        <v>7257</v>
      </c>
      <c r="D1768" s="66"/>
      <c r="E1768" s="67"/>
      <c r="F1768" s="67"/>
      <c r="G1768" s="66"/>
      <c r="H1768" s="68"/>
      <c r="I1768" s="69"/>
      <c r="J1768" s="67"/>
      <c r="K1768" s="66" t="s">
        <v>7258</v>
      </c>
      <c r="L1768" s="66"/>
      <c r="M1768" s="66" t="s">
        <v>7258</v>
      </c>
      <c r="N1768" s="66"/>
      <c r="O1768" s="124"/>
    </row>
    <row r="1769" spans="1:1024" s="72" customFormat="1" ht="110.25" x14ac:dyDescent="0.25">
      <c r="A1769" s="123">
        <v>1766</v>
      </c>
      <c r="B1769" s="53" t="s">
        <v>6750</v>
      </c>
      <c r="C1769" s="53" t="s">
        <v>6751</v>
      </c>
      <c r="D1769" s="53" t="s">
        <v>6752</v>
      </c>
      <c r="E1769" s="73" t="s">
        <v>28</v>
      </c>
      <c r="F1769" s="73"/>
      <c r="G1769" s="79">
        <v>413</v>
      </c>
      <c r="H1769" s="75">
        <f>G1769/0.8</f>
        <v>516.25</v>
      </c>
      <c r="I1769" s="82">
        <v>929.25</v>
      </c>
      <c r="J1769" s="77"/>
      <c r="K1769" s="66" t="s">
        <v>7258</v>
      </c>
      <c r="L1769" s="66"/>
      <c r="M1769" s="66" t="s">
        <v>7258</v>
      </c>
      <c r="N1769" s="94"/>
      <c r="O1769" s="129"/>
      <c r="P1769" s="70"/>
      <c r="Q1769" s="70"/>
      <c r="R1769" s="70"/>
      <c r="S1769" s="70"/>
      <c r="T1769" s="70"/>
      <c r="U1769" s="70"/>
      <c r="V1769" s="70"/>
      <c r="W1769" s="70"/>
      <c r="X1769" s="70"/>
      <c r="Y1769" s="70"/>
      <c r="Z1769" s="70"/>
      <c r="AA1769" s="70"/>
      <c r="AB1769" s="70"/>
      <c r="AC1769" s="70"/>
      <c r="AD1769" s="70"/>
      <c r="AE1769" s="70"/>
      <c r="AF1769" s="70"/>
      <c r="AG1769" s="70"/>
      <c r="AH1769" s="70"/>
      <c r="AI1769" s="70"/>
      <c r="AJ1769" s="70"/>
      <c r="AK1769" s="70"/>
      <c r="AL1769" s="70"/>
      <c r="AM1769" s="70"/>
      <c r="AN1769" s="70"/>
      <c r="AO1769" s="70"/>
      <c r="AP1769" s="70"/>
      <c r="AQ1769" s="70"/>
      <c r="AR1769" s="70"/>
      <c r="AS1769" s="70"/>
      <c r="AT1769" s="70"/>
      <c r="AU1769" s="70"/>
      <c r="AV1769" s="70"/>
      <c r="AW1769" s="70"/>
      <c r="AX1769" s="70"/>
      <c r="AY1769" s="70"/>
      <c r="AZ1769" s="70"/>
      <c r="BA1769" s="70"/>
      <c r="BB1769" s="70"/>
      <c r="BC1769" s="70"/>
      <c r="BD1769" s="70"/>
      <c r="BE1769" s="70"/>
      <c r="BF1769" s="70"/>
      <c r="BG1769" s="70"/>
      <c r="BH1769" s="70"/>
      <c r="BI1769" s="70"/>
      <c r="BJ1769" s="70"/>
      <c r="BK1769" s="70"/>
      <c r="AMD1769" s="70"/>
      <c r="AME1769" s="70"/>
      <c r="AMF1769" s="70"/>
      <c r="AMG1769" s="70"/>
      <c r="AMH1769" s="70"/>
      <c r="AMI1769" s="70"/>
      <c r="AMJ1769" s="70"/>
    </row>
    <row r="1770" spans="1:1024" s="72" customFormat="1" ht="28.7" customHeight="1" x14ac:dyDescent="0.25">
      <c r="A1770" s="123">
        <v>1767</v>
      </c>
      <c r="B1770" s="53" t="s">
        <v>3202</v>
      </c>
      <c r="C1770" s="53" t="s">
        <v>3203</v>
      </c>
      <c r="D1770" s="53" t="s">
        <v>3204</v>
      </c>
      <c r="E1770" s="73" t="s">
        <v>28</v>
      </c>
      <c r="F1770" s="73" t="s">
        <v>62</v>
      </c>
      <c r="G1770" s="74">
        <v>5367</v>
      </c>
      <c r="H1770" s="75">
        <f>G1770/0.8</f>
        <v>6708.75</v>
      </c>
      <c r="I1770" s="82">
        <v>12075.75</v>
      </c>
      <c r="J1770" s="77" t="s">
        <v>3205</v>
      </c>
      <c r="K1770" s="66" t="s">
        <v>7249</v>
      </c>
      <c r="L1770" s="66"/>
      <c r="M1770" s="94"/>
      <c r="N1770" s="94"/>
      <c r="O1770" s="125" t="s">
        <v>7198</v>
      </c>
      <c r="P1770" s="70"/>
      <c r="Q1770" s="70"/>
      <c r="R1770" s="70"/>
      <c r="S1770" s="70"/>
      <c r="T1770" s="70"/>
      <c r="U1770" s="70"/>
      <c r="V1770" s="70"/>
      <c r="W1770" s="70"/>
      <c r="X1770" s="70"/>
      <c r="Y1770" s="70"/>
      <c r="Z1770" s="70"/>
      <c r="AA1770" s="70"/>
      <c r="AB1770" s="70"/>
      <c r="AC1770" s="70"/>
      <c r="AD1770" s="70"/>
      <c r="AE1770" s="70"/>
      <c r="AF1770" s="70"/>
      <c r="AG1770" s="70"/>
      <c r="AH1770" s="70"/>
      <c r="AI1770" s="70"/>
      <c r="AJ1770" s="70"/>
      <c r="AK1770" s="70"/>
      <c r="AL1770" s="70"/>
      <c r="AM1770" s="70"/>
      <c r="AN1770" s="70"/>
      <c r="AO1770" s="70"/>
      <c r="AP1770" s="70"/>
      <c r="AQ1770" s="70"/>
      <c r="AR1770" s="70"/>
      <c r="AS1770" s="70"/>
      <c r="AT1770" s="70"/>
      <c r="AU1770" s="70"/>
      <c r="AV1770" s="70"/>
      <c r="AW1770" s="70"/>
      <c r="AX1770" s="70"/>
      <c r="AY1770" s="70"/>
      <c r="AZ1770" s="70"/>
      <c r="BA1770" s="70"/>
      <c r="BB1770" s="70"/>
      <c r="BC1770" s="70"/>
      <c r="BD1770" s="70"/>
      <c r="BE1770" s="70"/>
      <c r="BF1770" s="70"/>
      <c r="BG1770" s="70"/>
      <c r="BH1770" s="70"/>
      <c r="BI1770" s="70"/>
      <c r="BJ1770" s="70"/>
      <c r="BK1770" s="70"/>
      <c r="AMD1770" s="70"/>
      <c r="AME1770" s="70"/>
      <c r="AMF1770" s="70"/>
      <c r="AMG1770" s="70"/>
      <c r="AMH1770" s="70"/>
      <c r="AMI1770" s="70"/>
      <c r="AMJ1770" s="70"/>
    </row>
    <row r="1771" spans="1:1024" s="72" customFormat="1" ht="28.7" customHeight="1" x14ac:dyDescent="0.25">
      <c r="A1771" s="123">
        <v>1768</v>
      </c>
      <c r="B1771" s="53" t="s">
        <v>3206</v>
      </c>
      <c r="C1771" s="53" t="s">
        <v>3203</v>
      </c>
      <c r="D1771" s="53" t="s">
        <v>7333</v>
      </c>
      <c r="E1771" s="73" t="s">
        <v>28</v>
      </c>
      <c r="F1771" s="73" t="s">
        <v>62</v>
      </c>
      <c r="G1771" s="74">
        <v>2516</v>
      </c>
      <c r="H1771" s="114">
        <v>3032.75</v>
      </c>
      <c r="I1771" s="115"/>
      <c r="J1771" s="77" t="s">
        <v>7112</v>
      </c>
      <c r="K1771" s="66" t="s">
        <v>7249</v>
      </c>
      <c r="L1771" s="66"/>
      <c r="M1771" s="66" t="s">
        <v>7258</v>
      </c>
      <c r="N1771" s="94"/>
      <c r="O1771" s="125" t="s">
        <v>7198</v>
      </c>
      <c r="P1771" s="70"/>
      <c r="Q1771" s="70"/>
      <c r="R1771" s="70"/>
      <c r="S1771" s="70"/>
      <c r="T1771" s="70"/>
      <c r="U1771" s="70"/>
      <c r="V1771" s="70"/>
      <c r="W1771" s="70"/>
      <c r="X1771" s="70"/>
      <c r="Y1771" s="70"/>
      <c r="Z1771" s="70"/>
      <c r="AA1771" s="70"/>
      <c r="AB1771" s="70"/>
      <c r="AC1771" s="70"/>
      <c r="AD1771" s="70"/>
      <c r="AE1771" s="70"/>
      <c r="AF1771" s="70"/>
      <c r="AG1771" s="70"/>
      <c r="AH1771" s="70"/>
      <c r="AI1771" s="70"/>
      <c r="AJ1771" s="70"/>
      <c r="AK1771" s="70"/>
      <c r="AL1771" s="70"/>
      <c r="AM1771" s="70"/>
      <c r="AN1771" s="70"/>
      <c r="AO1771" s="70"/>
      <c r="AP1771" s="70"/>
      <c r="AQ1771" s="70"/>
      <c r="AR1771" s="70"/>
      <c r="AS1771" s="70"/>
      <c r="AT1771" s="70"/>
      <c r="AU1771" s="70"/>
      <c r="AV1771" s="70"/>
      <c r="AW1771" s="70"/>
      <c r="AX1771" s="70"/>
      <c r="AY1771" s="70"/>
      <c r="AZ1771" s="70"/>
      <c r="BA1771" s="70"/>
      <c r="BB1771" s="70"/>
      <c r="BC1771" s="70"/>
      <c r="BD1771" s="70"/>
      <c r="BE1771" s="70"/>
      <c r="BF1771" s="70"/>
      <c r="BG1771" s="70"/>
      <c r="BH1771" s="70"/>
      <c r="BI1771" s="70"/>
      <c r="BJ1771" s="70"/>
      <c r="BK1771" s="70"/>
      <c r="AMD1771" s="70"/>
      <c r="AME1771" s="70"/>
      <c r="AMF1771" s="70"/>
      <c r="AMG1771" s="70"/>
      <c r="AMH1771" s="70"/>
      <c r="AMI1771" s="70"/>
      <c r="AMJ1771" s="70"/>
    </row>
    <row r="1772" spans="1:1024" s="72" customFormat="1" ht="31.5" x14ac:dyDescent="0.25">
      <c r="A1772" s="123">
        <v>1769</v>
      </c>
      <c r="B1772" s="53" t="s">
        <v>3207</v>
      </c>
      <c r="C1772" s="53" t="s">
        <v>3203</v>
      </c>
      <c r="D1772" s="53" t="s">
        <v>7334</v>
      </c>
      <c r="E1772" s="73" t="s">
        <v>28</v>
      </c>
      <c r="F1772" s="73" t="s">
        <v>62</v>
      </c>
      <c r="G1772" s="92">
        <v>3370</v>
      </c>
      <c r="H1772" s="114">
        <v>3961.88</v>
      </c>
      <c r="I1772" s="115"/>
      <c r="J1772" s="77" t="s">
        <v>3205</v>
      </c>
      <c r="K1772" s="66" t="s">
        <v>7249</v>
      </c>
      <c r="L1772" s="66" t="s">
        <v>7259</v>
      </c>
      <c r="M1772" s="66" t="s">
        <v>7258</v>
      </c>
      <c r="N1772" s="94"/>
      <c r="O1772" s="125" t="s">
        <v>7198</v>
      </c>
      <c r="AMD1772" s="70"/>
      <c r="AME1772" s="70"/>
      <c r="AMF1772" s="70"/>
      <c r="AMG1772" s="70"/>
      <c r="AMH1772" s="70"/>
      <c r="AMI1772" s="70"/>
      <c r="AMJ1772" s="70"/>
    </row>
    <row r="1773" spans="1:1024" s="72" customFormat="1" ht="31.5" x14ac:dyDescent="0.25">
      <c r="A1773" s="123">
        <v>1770</v>
      </c>
      <c r="B1773" s="53" t="s">
        <v>3208</v>
      </c>
      <c r="C1773" s="53" t="s">
        <v>3203</v>
      </c>
      <c r="D1773" s="53" t="s">
        <v>7333</v>
      </c>
      <c r="E1773" s="73" t="s">
        <v>28</v>
      </c>
      <c r="F1773" s="73" t="s">
        <v>62</v>
      </c>
      <c r="G1773" s="92">
        <v>1590</v>
      </c>
      <c r="H1773" s="114">
        <v>3032.75</v>
      </c>
      <c r="I1773" s="115"/>
      <c r="J1773" s="77" t="s">
        <v>7112</v>
      </c>
      <c r="K1773" s="66" t="s">
        <v>7249</v>
      </c>
      <c r="L1773" s="66" t="s">
        <v>7259</v>
      </c>
      <c r="M1773" s="66" t="s">
        <v>7258</v>
      </c>
      <c r="N1773" s="94"/>
      <c r="O1773" s="125" t="s">
        <v>7198</v>
      </c>
      <c r="AMD1773" s="70"/>
      <c r="AME1773" s="70"/>
      <c r="AMF1773" s="70"/>
      <c r="AMG1773" s="70"/>
      <c r="AMH1773" s="70"/>
      <c r="AMI1773" s="70"/>
      <c r="AMJ1773" s="70"/>
    </row>
    <row r="1774" spans="1:1024" s="72" customFormat="1" ht="28.7" customHeight="1" x14ac:dyDescent="0.25">
      <c r="A1774" s="123">
        <v>1771</v>
      </c>
      <c r="B1774" s="53" t="s">
        <v>2329</v>
      </c>
      <c r="C1774" s="53" t="s">
        <v>2330</v>
      </c>
      <c r="D1774" s="53" t="s">
        <v>7260</v>
      </c>
      <c r="E1774" s="73" t="s">
        <v>28</v>
      </c>
      <c r="F1774" s="73"/>
      <c r="G1774" s="92">
        <v>2600</v>
      </c>
      <c r="H1774" s="114">
        <v>3032.75</v>
      </c>
      <c r="I1774" s="115"/>
      <c r="J1774" s="77" t="s">
        <v>7112</v>
      </c>
      <c r="K1774" s="66" t="s">
        <v>7258</v>
      </c>
      <c r="L1774" s="66" t="s">
        <v>7259</v>
      </c>
      <c r="M1774" s="66" t="s">
        <v>7258</v>
      </c>
      <c r="N1774" s="94"/>
      <c r="O1774" s="129"/>
      <c r="AMD1774" s="70"/>
      <c r="AME1774" s="70"/>
      <c r="AMF1774" s="70"/>
      <c r="AMG1774" s="70"/>
      <c r="AMH1774" s="70"/>
      <c r="AMI1774" s="70"/>
      <c r="AMJ1774" s="70"/>
    </row>
    <row r="1775" spans="1:1024" s="72" customFormat="1" ht="28.7" customHeight="1" x14ac:dyDescent="0.25">
      <c r="A1775" s="123">
        <v>1772</v>
      </c>
      <c r="B1775" s="53" t="s">
        <v>2331</v>
      </c>
      <c r="C1775" s="53" t="s">
        <v>2332</v>
      </c>
      <c r="D1775" s="53" t="s">
        <v>7261</v>
      </c>
      <c r="E1775" s="73" t="s">
        <v>28</v>
      </c>
      <c r="F1775" s="73"/>
      <c r="G1775" s="92">
        <v>2600</v>
      </c>
      <c r="H1775" s="114">
        <v>3032.75</v>
      </c>
      <c r="I1775" s="115"/>
      <c r="J1775" s="77" t="s">
        <v>7112</v>
      </c>
      <c r="K1775" s="66" t="s">
        <v>7258</v>
      </c>
      <c r="L1775" s="66" t="s">
        <v>7259</v>
      </c>
      <c r="M1775" s="66" t="s">
        <v>7258</v>
      </c>
      <c r="N1775" s="94"/>
      <c r="O1775" s="129"/>
      <c r="AMD1775" s="70"/>
      <c r="AME1775" s="70"/>
      <c r="AMF1775" s="70"/>
      <c r="AMG1775" s="70"/>
      <c r="AMH1775" s="70"/>
      <c r="AMI1775" s="70"/>
      <c r="AMJ1775" s="70"/>
    </row>
    <row r="1776" spans="1:1024" s="72" customFormat="1" ht="28.7" customHeight="1" x14ac:dyDescent="0.25">
      <c r="A1776" s="123">
        <v>1773</v>
      </c>
      <c r="B1776" s="53" t="s">
        <v>2333</v>
      </c>
      <c r="C1776" s="53" t="s">
        <v>2334</v>
      </c>
      <c r="D1776" s="53" t="s">
        <v>7260</v>
      </c>
      <c r="E1776" s="73" t="s">
        <v>28</v>
      </c>
      <c r="F1776" s="73"/>
      <c r="G1776" s="92">
        <v>2600</v>
      </c>
      <c r="H1776" s="114">
        <v>3032.75</v>
      </c>
      <c r="I1776" s="115"/>
      <c r="J1776" s="77" t="s">
        <v>7112</v>
      </c>
      <c r="K1776" s="66" t="s">
        <v>7258</v>
      </c>
      <c r="L1776" s="66" t="s">
        <v>7259</v>
      </c>
      <c r="M1776" s="66" t="s">
        <v>7258</v>
      </c>
      <c r="N1776" s="94"/>
      <c r="O1776" s="129"/>
      <c r="AMD1776" s="70"/>
      <c r="AME1776" s="70"/>
      <c r="AMF1776" s="70"/>
      <c r="AMG1776" s="70"/>
      <c r="AMH1776" s="70"/>
      <c r="AMI1776" s="70"/>
      <c r="AMJ1776" s="70"/>
    </row>
    <row r="1777" spans="1:1024" s="72" customFormat="1" ht="28.7" customHeight="1" x14ac:dyDescent="0.25">
      <c r="A1777" s="123">
        <v>1774</v>
      </c>
      <c r="B1777" s="53" t="s">
        <v>2335</v>
      </c>
      <c r="C1777" s="53" t="s">
        <v>2336</v>
      </c>
      <c r="D1777" s="53" t="s">
        <v>7260</v>
      </c>
      <c r="E1777" s="73" t="s">
        <v>28</v>
      </c>
      <c r="F1777" s="73"/>
      <c r="G1777" s="92">
        <v>2600</v>
      </c>
      <c r="H1777" s="114">
        <v>3032.75</v>
      </c>
      <c r="I1777" s="115"/>
      <c r="J1777" s="77" t="s">
        <v>7112</v>
      </c>
      <c r="K1777" s="66" t="s">
        <v>7258</v>
      </c>
      <c r="L1777" s="66" t="s">
        <v>7259</v>
      </c>
      <c r="M1777" s="66" t="s">
        <v>7258</v>
      </c>
      <c r="N1777" s="94"/>
      <c r="O1777" s="129"/>
      <c r="AMD1777" s="70"/>
      <c r="AME1777" s="70"/>
      <c r="AMF1777" s="70"/>
      <c r="AMG1777" s="70"/>
      <c r="AMH1777" s="70"/>
      <c r="AMI1777" s="70"/>
      <c r="AMJ1777" s="70"/>
    </row>
    <row r="1778" spans="1:1024" s="72" customFormat="1" ht="28.7" customHeight="1" x14ac:dyDescent="0.25">
      <c r="A1778" s="123">
        <v>1775</v>
      </c>
      <c r="B1778" s="53" t="s">
        <v>2337</v>
      </c>
      <c r="C1778" s="53" t="s">
        <v>2338</v>
      </c>
      <c r="D1778" s="53" t="s">
        <v>7260</v>
      </c>
      <c r="E1778" s="73" t="s">
        <v>28</v>
      </c>
      <c r="F1778" s="73"/>
      <c r="G1778" s="92">
        <v>2600</v>
      </c>
      <c r="H1778" s="114">
        <v>3032.75</v>
      </c>
      <c r="I1778" s="115"/>
      <c r="J1778" s="77" t="s">
        <v>7112</v>
      </c>
      <c r="K1778" s="66" t="s">
        <v>7258</v>
      </c>
      <c r="L1778" s="66" t="s">
        <v>7259</v>
      </c>
      <c r="M1778" s="66" t="s">
        <v>7258</v>
      </c>
      <c r="N1778" s="94"/>
      <c r="O1778" s="129"/>
      <c r="AMD1778" s="70"/>
      <c r="AME1778" s="70"/>
      <c r="AMF1778" s="70"/>
      <c r="AMG1778" s="70"/>
      <c r="AMH1778" s="70"/>
      <c r="AMI1778" s="70"/>
      <c r="AMJ1778" s="70"/>
    </row>
    <row r="1779" spans="1:1024" s="72" customFormat="1" ht="28.7" customHeight="1" x14ac:dyDescent="0.25">
      <c r="A1779" s="123">
        <v>1776</v>
      </c>
      <c r="B1779" s="53" t="s">
        <v>2339</v>
      </c>
      <c r="C1779" s="53" t="s">
        <v>2340</v>
      </c>
      <c r="D1779" s="53" t="s">
        <v>7260</v>
      </c>
      <c r="E1779" s="73" t="s">
        <v>28</v>
      </c>
      <c r="F1779" s="73"/>
      <c r="G1779" s="92">
        <v>2600</v>
      </c>
      <c r="H1779" s="114">
        <v>3032.75</v>
      </c>
      <c r="I1779" s="115"/>
      <c r="J1779" s="77" t="s">
        <v>7112</v>
      </c>
      <c r="K1779" s="66" t="s">
        <v>7258</v>
      </c>
      <c r="L1779" s="66" t="s">
        <v>7259</v>
      </c>
      <c r="M1779" s="66" t="s">
        <v>7258</v>
      </c>
      <c r="N1779" s="94"/>
      <c r="O1779" s="129"/>
      <c r="AMD1779" s="70"/>
      <c r="AME1779" s="70"/>
      <c r="AMF1779" s="70"/>
      <c r="AMG1779" s="70"/>
      <c r="AMH1779" s="70"/>
      <c r="AMI1779" s="70"/>
      <c r="AMJ1779" s="70"/>
    </row>
    <row r="1780" spans="1:1024" s="72" customFormat="1" ht="28.7" customHeight="1" x14ac:dyDescent="0.25">
      <c r="A1780" s="123">
        <v>1777</v>
      </c>
      <c r="B1780" s="53" t="s">
        <v>2341</v>
      </c>
      <c r="C1780" s="53" t="s">
        <v>2342</v>
      </c>
      <c r="D1780" s="53" t="s">
        <v>7260</v>
      </c>
      <c r="E1780" s="73" t="s">
        <v>28</v>
      </c>
      <c r="F1780" s="73"/>
      <c r="G1780" s="92">
        <v>2600</v>
      </c>
      <c r="H1780" s="114">
        <v>3032.75</v>
      </c>
      <c r="I1780" s="115"/>
      <c r="J1780" s="77" t="s">
        <v>7112</v>
      </c>
      <c r="K1780" s="66" t="s">
        <v>7258</v>
      </c>
      <c r="L1780" s="66" t="s">
        <v>7259</v>
      </c>
      <c r="M1780" s="66" t="s">
        <v>7258</v>
      </c>
      <c r="N1780" s="94"/>
      <c r="O1780" s="129"/>
      <c r="AMD1780" s="70"/>
      <c r="AME1780" s="70"/>
      <c r="AMF1780" s="70"/>
      <c r="AMG1780" s="70"/>
      <c r="AMH1780" s="70"/>
      <c r="AMI1780" s="70"/>
      <c r="AMJ1780" s="70"/>
    </row>
    <row r="1781" spans="1:1024" s="72" customFormat="1" ht="28.7" customHeight="1" x14ac:dyDescent="0.25">
      <c r="A1781" s="123">
        <v>1778</v>
      </c>
      <c r="B1781" s="53" t="s">
        <v>2673</v>
      </c>
      <c r="C1781" s="53" t="s">
        <v>1953</v>
      </c>
      <c r="D1781" s="53" t="s">
        <v>7335</v>
      </c>
      <c r="E1781" s="73" t="s">
        <v>28</v>
      </c>
      <c r="F1781" s="73"/>
      <c r="G1781" s="92">
        <v>3160</v>
      </c>
      <c r="H1781" s="114">
        <v>3942.75</v>
      </c>
      <c r="I1781" s="115"/>
      <c r="J1781" s="77" t="s">
        <v>1487</v>
      </c>
      <c r="K1781" s="66" t="s">
        <v>7177</v>
      </c>
      <c r="L1781" s="66" t="s">
        <v>7259</v>
      </c>
      <c r="M1781" s="66" t="s">
        <v>7258</v>
      </c>
      <c r="N1781" s="94"/>
      <c r="O1781" s="129"/>
      <c r="AMD1781" s="70"/>
      <c r="AME1781" s="70"/>
      <c r="AMF1781" s="70"/>
      <c r="AMG1781" s="70"/>
      <c r="AMH1781" s="70"/>
      <c r="AMI1781" s="70"/>
      <c r="AMJ1781" s="70"/>
    </row>
    <row r="1782" spans="1:1024" s="72" customFormat="1" ht="28.7" customHeight="1" x14ac:dyDescent="0.25">
      <c r="A1782" s="123">
        <v>1779</v>
      </c>
      <c r="B1782" s="53" t="s">
        <v>2566</v>
      </c>
      <c r="C1782" s="53" t="s">
        <v>2567</v>
      </c>
      <c r="D1782" s="53" t="s">
        <v>7262</v>
      </c>
      <c r="E1782" s="73" t="s">
        <v>28</v>
      </c>
      <c r="F1782" s="73" t="s">
        <v>62</v>
      </c>
      <c r="G1782" s="92">
        <v>1590</v>
      </c>
      <c r="H1782" s="114">
        <v>1848.88</v>
      </c>
      <c r="I1782" s="115"/>
      <c r="J1782" s="77" t="s">
        <v>7112</v>
      </c>
      <c r="K1782" s="110" t="s">
        <v>7235</v>
      </c>
      <c r="L1782" s="66" t="s">
        <v>7259</v>
      </c>
      <c r="M1782" s="66" t="s">
        <v>7258</v>
      </c>
      <c r="N1782" s="78"/>
      <c r="O1782" s="130" t="s">
        <v>7236</v>
      </c>
      <c r="AMD1782" s="70"/>
      <c r="AME1782" s="70"/>
      <c r="AMF1782" s="70"/>
      <c r="AMG1782" s="70"/>
      <c r="AMH1782" s="70"/>
      <c r="AMI1782" s="70"/>
      <c r="AMJ1782" s="70"/>
    </row>
    <row r="1783" spans="1:1024" s="72" customFormat="1" ht="28.7" customHeight="1" x14ac:dyDescent="0.25">
      <c r="A1783" s="123">
        <v>1780</v>
      </c>
      <c r="B1783" s="53" t="s">
        <v>2571</v>
      </c>
      <c r="C1783" s="53" t="s">
        <v>2572</v>
      </c>
      <c r="D1783" s="53" t="s">
        <v>7263</v>
      </c>
      <c r="E1783" s="73" t="s">
        <v>28</v>
      </c>
      <c r="F1783" s="73" t="s">
        <v>62</v>
      </c>
      <c r="G1783" s="92">
        <v>1590</v>
      </c>
      <c r="H1783" s="114">
        <v>1848.88</v>
      </c>
      <c r="I1783" s="115"/>
      <c r="J1783" s="77" t="s">
        <v>7112</v>
      </c>
      <c r="K1783" s="110" t="s">
        <v>7235</v>
      </c>
      <c r="L1783" s="66" t="s">
        <v>7259</v>
      </c>
      <c r="M1783" s="66" t="s">
        <v>7258</v>
      </c>
      <c r="N1783" s="78"/>
      <c r="O1783" s="130" t="s">
        <v>7236</v>
      </c>
      <c r="AMD1783" s="70"/>
      <c r="AME1783" s="70"/>
      <c r="AMF1783" s="70"/>
      <c r="AMG1783" s="70"/>
      <c r="AMH1783" s="70"/>
      <c r="AMI1783" s="70"/>
      <c r="AMJ1783" s="70"/>
    </row>
    <row r="1784" spans="1:1024" s="72" customFormat="1" ht="28.7" customHeight="1" x14ac:dyDescent="0.25">
      <c r="A1784" s="123">
        <v>1781</v>
      </c>
      <c r="B1784" s="53" t="s">
        <v>2575</v>
      </c>
      <c r="C1784" s="53" t="s">
        <v>2576</v>
      </c>
      <c r="D1784" s="53" t="s">
        <v>7263</v>
      </c>
      <c r="E1784" s="73" t="s">
        <v>28</v>
      </c>
      <c r="F1784" s="73" t="s">
        <v>62</v>
      </c>
      <c r="G1784" s="92">
        <v>1590</v>
      </c>
      <c r="H1784" s="114">
        <v>1848.88</v>
      </c>
      <c r="I1784" s="115"/>
      <c r="J1784" s="77" t="s">
        <v>7112</v>
      </c>
      <c r="K1784" s="110" t="s">
        <v>7235</v>
      </c>
      <c r="L1784" s="66" t="s">
        <v>7259</v>
      </c>
      <c r="M1784" s="66" t="s">
        <v>7258</v>
      </c>
      <c r="N1784" s="78"/>
      <c r="O1784" s="130" t="s">
        <v>7236</v>
      </c>
      <c r="AMD1784" s="70"/>
      <c r="AME1784" s="70"/>
      <c r="AMF1784" s="70"/>
      <c r="AMG1784" s="70"/>
      <c r="AMH1784" s="70"/>
      <c r="AMI1784" s="70"/>
      <c r="AMJ1784" s="70"/>
    </row>
    <row r="1785" spans="1:1024" s="72" customFormat="1" ht="28.7" customHeight="1" x14ac:dyDescent="0.25">
      <c r="A1785" s="123">
        <v>1782</v>
      </c>
      <c r="B1785" s="53" t="s">
        <v>2579</v>
      </c>
      <c r="C1785" s="53" t="s">
        <v>2580</v>
      </c>
      <c r="D1785" s="53" t="s">
        <v>7263</v>
      </c>
      <c r="E1785" s="73" t="s">
        <v>28</v>
      </c>
      <c r="F1785" s="73" t="s">
        <v>62</v>
      </c>
      <c r="G1785" s="92">
        <v>1590</v>
      </c>
      <c r="H1785" s="114">
        <v>1848.88</v>
      </c>
      <c r="I1785" s="115"/>
      <c r="J1785" s="77" t="s">
        <v>7112</v>
      </c>
      <c r="K1785" s="110" t="s">
        <v>7235</v>
      </c>
      <c r="L1785" s="66" t="s">
        <v>7259</v>
      </c>
      <c r="M1785" s="66" t="s">
        <v>7258</v>
      </c>
      <c r="N1785" s="78"/>
      <c r="O1785" s="130" t="s">
        <v>7236</v>
      </c>
      <c r="AMD1785" s="70"/>
      <c r="AME1785" s="70"/>
      <c r="AMF1785" s="70"/>
      <c r="AMG1785" s="70"/>
      <c r="AMH1785" s="70"/>
      <c r="AMI1785" s="70"/>
      <c r="AMJ1785" s="70"/>
    </row>
    <row r="1786" spans="1:1024" s="72" customFormat="1" ht="28.7" customHeight="1" x14ac:dyDescent="0.25">
      <c r="A1786" s="123">
        <v>1783</v>
      </c>
      <c r="B1786" s="53" t="s">
        <v>2584</v>
      </c>
      <c r="C1786" s="53" t="s">
        <v>2585</v>
      </c>
      <c r="D1786" s="53" t="s">
        <v>7263</v>
      </c>
      <c r="E1786" s="73" t="s">
        <v>28</v>
      </c>
      <c r="F1786" s="73" t="s">
        <v>62</v>
      </c>
      <c r="G1786" s="92">
        <v>1590</v>
      </c>
      <c r="H1786" s="114">
        <v>1848.88</v>
      </c>
      <c r="I1786" s="115"/>
      <c r="J1786" s="77" t="s">
        <v>7112</v>
      </c>
      <c r="K1786" s="110" t="s">
        <v>7235</v>
      </c>
      <c r="L1786" s="66" t="s">
        <v>7259</v>
      </c>
      <c r="M1786" s="66" t="s">
        <v>7258</v>
      </c>
      <c r="N1786" s="78"/>
      <c r="O1786" s="130" t="s">
        <v>7236</v>
      </c>
      <c r="AMD1786" s="70"/>
      <c r="AME1786" s="70"/>
      <c r="AMF1786" s="70"/>
      <c r="AMG1786" s="70"/>
      <c r="AMH1786" s="70"/>
      <c r="AMI1786" s="70"/>
      <c r="AMJ1786" s="70"/>
    </row>
    <row r="1787" spans="1:1024" s="72" customFormat="1" ht="28.7" customHeight="1" x14ac:dyDescent="0.25">
      <c r="A1787" s="123">
        <v>1784</v>
      </c>
      <c r="B1787" s="53" t="s">
        <v>2586</v>
      </c>
      <c r="C1787" s="53" t="s">
        <v>2587</v>
      </c>
      <c r="D1787" s="53" t="s">
        <v>7336</v>
      </c>
      <c r="E1787" s="73" t="s">
        <v>28</v>
      </c>
      <c r="F1787" s="73" t="s">
        <v>62</v>
      </c>
      <c r="G1787" s="92">
        <v>2516</v>
      </c>
      <c r="H1787" s="114">
        <v>2786.66</v>
      </c>
      <c r="I1787" s="115"/>
      <c r="J1787" s="77" t="s">
        <v>2588</v>
      </c>
      <c r="K1787" s="110" t="s">
        <v>7235</v>
      </c>
      <c r="L1787" s="66" t="s">
        <v>7259</v>
      </c>
      <c r="M1787" s="66" t="s">
        <v>7258</v>
      </c>
      <c r="N1787" s="78"/>
      <c r="O1787" s="130" t="s">
        <v>7236</v>
      </c>
      <c r="AMD1787" s="70"/>
      <c r="AME1787" s="70"/>
      <c r="AMF1787" s="70"/>
      <c r="AMG1787" s="70"/>
      <c r="AMH1787" s="70"/>
      <c r="AMI1787" s="70"/>
      <c r="AMJ1787" s="70"/>
    </row>
    <row r="1788" spans="1:1024" s="72" customFormat="1" ht="28.7" customHeight="1" x14ac:dyDescent="0.25">
      <c r="A1788" s="123">
        <v>1785</v>
      </c>
      <c r="B1788" s="53" t="s">
        <v>2591</v>
      </c>
      <c r="C1788" s="53" t="s">
        <v>2592</v>
      </c>
      <c r="D1788" s="53" t="s">
        <v>7264</v>
      </c>
      <c r="E1788" s="73" t="s">
        <v>28</v>
      </c>
      <c r="F1788" s="73" t="s">
        <v>62</v>
      </c>
      <c r="G1788" s="92">
        <v>1590</v>
      </c>
      <c r="H1788" s="114">
        <v>1848.88</v>
      </c>
      <c r="I1788" s="115"/>
      <c r="J1788" s="77" t="s">
        <v>7112</v>
      </c>
      <c r="K1788" s="110" t="s">
        <v>7235</v>
      </c>
      <c r="L1788" s="66" t="s">
        <v>7259</v>
      </c>
      <c r="M1788" s="66" t="s">
        <v>7258</v>
      </c>
      <c r="N1788" s="78"/>
      <c r="O1788" s="130" t="s">
        <v>7236</v>
      </c>
      <c r="AMD1788" s="70"/>
      <c r="AME1788" s="70"/>
      <c r="AMF1788" s="70"/>
      <c r="AMG1788" s="70"/>
      <c r="AMH1788" s="70"/>
      <c r="AMI1788" s="70"/>
      <c r="AMJ1788" s="70"/>
    </row>
    <row r="1789" spans="1:1024" s="72" customFormat="1" ht="28.7" customHeight="1" x14ac:dyDescent="0.25">
      <c r="A1789" s="123">
        <v>1786</v>
      </c>
      <c r="B1789" s="53" t="s">
        <v>2593</v>
      </c>
      <c r="C1789" s="53" t="s">
        <v>2594</v>
      </c>
      <c r="D1789" s="53" t="s">
        <v>7265</v>
      </c>
      <c r="E1789" s="73" t="s">
        <v>28</v>
      </c>
      <c r="F1789" s="73" t="s">
        <v>62</v>
      </c>
      <c r="G1789" s="92">
        <v>2516</v>
      </c>
      <c r="H1789" s="114">
        <v>2786.66</v>
      </c>
      <c r="I1789" s="115"/>
      <c r="J1789" s="77" t="s">
        <v>2588</v>
      </c>
      <c r="K1789" s="110" t="s">
        <v>7235</v>
      </c>
      <c r="L1789" s="66" t="s">
        <v>7259</v>
      </c>
      <c r="M1789" s="66" t="s">
        <v>7258</v>
      </c>
      <c r="N1789" s="78"/>
      <c r="O1789" s="130" t="s">
        <v>7236</v>
      </c>
      <c r="AMD1789" s="70"/>
      <c r="AME1789" s="70"/>
      <c r="AMF1789" s="70"/>
      <c r="AMG1789" s="70"/>
      <c r="AMH1789" s="70"/>
      <c r="AMI1789" s="70"/>
      <c r="AMJ1789" s="70"/>
    </row>
    <row r="1790" spans="1:1024" s="72" customFormat="1" ht="28.7" customHeight="1" x14ac:dyDescent="0.25">
      <c r="A1790" s="123">
        <v>1787</v>
      </c>
      <c r="B1790" s="53" t="s">
        <v>2600</v>
      </c>
      <c r="C1790" s="53" t="s">
        <v>2601</v>
      </c>
      <c r="D1790" s="53" t="s">
        <v>7266</v>
      </c>
      <c r="E1790" s="73" t="s">
        <v>28</v>
      </c>
      <c r="F1790" s="73" t="s">
        <v>62</v>
      </c>
      <c r="G1790" s="92">
        <v>1590</v>
      </c>
      <c r="H1790" s="114">
        <v>1848.88</v>
      </c>
      <c r="I1790" s="115"/>
      <c r="J1790" s="77" t="s">
        <v>7112</v>
      </c>
      <c r="K1790" s="110" t="s">
        <v>7235</v>
      </c>
      <c r="L1790" s="66" t="s">
        <v>7259</v>
      </c>
      <c r="M1790" s="66" t="s">
        <v>7258</v>
      </c>
      <c r="N1790" s="78"/>
      <c r="O1790" s="130" t="s">
        <v>7236</v>
      </c>
      <c r="AMD1790" s="70"/>
      <c r="AME1790" s="70"/>
      <c r="AMF1790" s="70"/>
      <c r="AMG1790" s="70"/>
      <c r="AMH1790" s="70"/>
      <c r="AMI1790" s="70"/>
      <c r="AMJ1790" s="70"/>
    </row>
    <row r="1791" spans="1:1024" s="72" customFormat="1" ht="28.7" customHeight="1" x14ac:dyDescent="0.25">
      <c r="A1791" s="123">
        <v>1788</v>
      </c>
      <c r="B1791" s="53" t="s">
        <v>2604</v>
      </c>
      <c r="C1791" s="53" t="s">
        <v>2605</v>
      </c>
      <c r="D1791" s="53" t="s">
        <v>7267</v>
      </c>
      <c r="E1791" s="73" t="s">
        <v>28</v>
      </c>
      <c r="F1791" s="73" t="s">
        <v>62</v>
      </c>
      <c r="G1791" s="92">
        <v>1590</v>
      </c>
      <c r="H1791" s="114">
        <v>1848.88</v>
      </c>
      <c r="I1791" s="115"/>
      <c r="J1791" s="77" t="s">
        <v>7112</v>
      </c>
      <c r="K1791" s="110" t="s">
        <v>7235</v>
      </c>
      <c r="L1791" s="66" t="s">
        <v>7259</v>
      </c>
      <c r="M1791" s="66" t="s">
        <v>7258</v>
      </c>
      <c r="N1791" s="78"/>
      <c r="O1791" s="130" t="s">
        <v>7236</v>
      </c>
      <c r="AMD1791" s="70"/>
      <c r="AME1791" s="70"/>
      <c r="AMF1791" s="70"/>
      <c r="AMG1791" s="70"/>
      <c r="AMH1791" s="70"/>
      <c r="AMI1791" s="70"/>
      <c r="AMJ1791" s="70"/>
    </row>
    <row r="1792" spans="1:1024" s="72" customFormat="1" ht="28.7" customHeight="1" x14ac:dyDescent="0.25">
      <c r="A1792" s="123">
        <v>1789</v>
      </c>
      <c r="B1792" s="53" t="s">
        <v>2606</v>
      </c>
      <c r="C1792" s="53" t="s">
        <v>2607</v>
      </c>
      <c r="D1792" s="53" t="s">
        <v>7268</v>
      </c>
      <c r="E1792" s="73" t="s">
        <v>28</v>
      </c>
      <c r="F1792" s="73" t="s">
        <v>62</v>
      </c>
      <c r="G1792" s="92">
        <v>2516</v>
      </c>
      <c r="H1792" s="114">
        <v>2786.66</v>
      </c>
      <c r="I1792" s="115"/>
      <c r="J1792" s="77" t="s">
        <v>2588</v>
      </c>
      <c r="K1792" s="110" t="s">
        <v>7235</v>
      </c>
      <c r="L1792" s="66" t="s">
        <v>7259</v>
      </c>
      <c r="M1792" s="66" t="s">
        <v>7258</v>
      </c>
      <c r="N1792" s="78"/>
      <c r="O1792" s="130" t="s">
        <v>7236</v>
      </c>
      <c r="AMD1792" s="70"/>
      <c r="AME1792" s="70"/>
      <c r="AMF1792" s="70"/>
      <c r="AMG1792" s="70"/>
      <c r="AMH1792" s="70"/>
      <c r="AMI1792" s="70"/>
      <c r="AMJ1792" s="70"/>
    </row>
    <row r="1793" spans="1:1024" s="72" customFormat="1" ht="28.7" customHeight="1" x14ac:dyDescent="0.25">
      <c r="A1793" s="123">
        <v>1790</v>
      </c>
      <c r="B1793" s="53" t="s">
        <v>2610</v>
      </c>
      <c r="C1793" s="53" t="s">
        <v>2611</v>
      </c>
      <c r="D1793" s="53" t="s">
        <v>7262</v>
      </c>
      <c r="E1793" s="73" t="s">
        <v>28</v>
      </c>
      <c r="F1793" s="73" t="s">
        <v>62</v>
      </c>
      <c r="G1793" s="92">
        <v>1590</v>
      </c>
      <c r="H1793" s="114">
        <v>1848.88</v>
      </c>
      <c r="I1793" s="115"/>
      <c r="J1793" s="77" t="s">
        <v>7112</v>
      </c>
      <c r="K1793" s="110" t="s">
        <v>7235</v>
      </c>
      <c r="L1793" s="66" t="s">
        <v>7259</v>
      </c>
      <c r="M1793" s="66" t="s">
        <v>7258</v>
      </c>
      <c r="N1793" s="78"/>
      <c r="O1793" s="130" t="s">
        <v>7236</v>
      </c>
      <c r="AMD1793" s="70"/>
      <c r="AME1793" s="70"/>
      <c r="AMF1793" s="70"/>
      <c r="AMG1793" s="70"/>
      <c r="AMH1793" s="70"/>
      <c r="AMI1793" s="70"/>
      <c r="AMJ1793" s="70"/>
    </row>
    <row r="1794" spans="1:1024" s="72" customFormat="1" ht="28.7" customHeight="1" x14ac:dyDescent="0.25">
      <c r="A1794" s="123">
        <v>1791</v>
      </c>
      <c r="B1794" s="53" t="s">
        <v>2614</v>
      </c>
      <c r="C1794" s="53" t="s">
        <v>2615</v>
      </c>
      <c r="D1794" s="53" t="s">
        <v>7263</v>
      </c>
      <c r="E1794" s="73" t="s">
        <v>28</v>
      </c>
      <c r="F1794" s="73" t="s">
        <v>62</v>
      </c>
      <c r="G1794" s="92">
        <v>1590</v>
      </c>
      <c r="H1794" s="114">
        <v>1848.88</v>
      </c>
      <c r="I1794" s="115"/>
      <c r="J1794" s="77" t="s">
        <v>7112</v>
      </c>
      <c r="K1794" s="110" t="s">
        <v>7235</v>
      </c>
      <c r="L1794" s="66" t="s">
        <v>7259</v>
      </c>
      <c r="M1794" s="66" t="s">
        <v>7258</v>
      </c>
      <c r="N1794" s="78"/>
      <c r="O1794" s="130" t="s">
        <v>7236</v>
      </c>
      <c r="AMD1794" s="70"/>
      <c r="AME1794" s="70"/>
      <c r="AMF1794" s="70"/>
      <c r="AMG1794" s="70"/>
      <c r="AMH1794" s="70"/>
      <c r="AMI1794" s="70"/>
      <c r="AMJ1794" s="70"/>
    </row>
    <row r="1795" spans="1:1024" s="72" customFormat="1" ht="28.7" customHeight="1" x14ac:dyDescent="0.25">
      <c r="A1795" s="123">
        <v>1792</v>
      </c>
      <c r="B1795" s="53" t="s">
        <v>2616</v>
      </c>
      <c r="C1795" s="53" t="s">
        <v>2617</v>
      </c>
      <c r="D1795" s="53" t="s">
        <v>7268</v>
      </c>
      <c r="E1795" s="73" t="s">
        <v>28</v>
      </c>
      <c r="F1795" s="73" t="s">
        <v>62</v>
      </c>
      <c r="G1795" s="92">
        <v>2516</v>
      </c>
      <c r="H1795" s="114">
        <v>2786.66</v>
      </c>
      <c r="I1795" s="115"/>
      <c r="J1795" s="77" t="s">
        <v>2588</v>
      </c>
      <c r="K1795" s="110" t="s">
        <v>7235</v>
      </c>
      <c r="L1795" s="66" t="s">
        <v>7259</v>
      </c>
      <c r="M1795" s="66" t="s">
        <v>7258</v>
      </c>
      <c r="N1795" s="78"/>
      <c r="O1795" s="130" t="s">
        <v>7236</v>
      </c>
      <c r="AMD1795" s="70"/>
      <c r="AME1795" s="70"/>
      <c r="AMF1795" s="70"/>
      <c r="AMG1795" s="70"/>
      <c r="AMH1795" s="70"/>
      <c r="AMI1795" s="70"/>
      <c r="AMJ1795" s="70"/>
    </row>
    <row r="1796" spans="1:1024" s="72" customFormat="1" ht="28.7" customHeight="1" x14ac:dyDescent="0.25">
      <c r="A1796" s="123">
        <v>1793</v>
      </c>
      <c r="B1796" s="53" t="s">
        <v>2620</v>
      </c>
      <c r="C1796" s="53" t="s">
        <v>2621</v>
      </c>
      <c r="D1796" s="53" t="s">
        <v>7263</v>
      </c>
      <c r="E1796" s="73" t="s">
        <v>28</v>
      </c>
      <c r="F1796" s="73" t="s">
        <v>62</v>
      </c>
      <c r="G1796" s="92">
        <v>1590</v>
      </c>
      <c r="H1796" s="114">
        <v>1848.88</v>
      </c>
      <c r="I1796" s="115"/>
      <c r="J1796" s="77" t="s">
        <v>7112</v>
      </c>
      <c r="K1796" s="110" t="s">
        <v>7235</v>
      </c>
      <c r="L1796" s="66" t="s">
        <v>7259</v>
      </c>
      <c r="M1796" s="66" t="s">
        <v>7258</v>
      </c>
      <c r="N1796" s="78"/>
      <c r="O1796" s="130" t="s">
        <v>7236</v>
      </c>
      <c r="AMD1796" s="70"/>
      <c r="AME1796" s="70"/>
      <c r="AMF1796" s="70"/>
      <c r="AMG1796" s="70"/>
      <c r="AMH1796" s="70"/>
      <c r="AMI1796" s="70"/>
      <c r="AMJ1796" s="70"/>
    </row>
    <row r="1797" spans="1:1024" s="72" customFormat="1" ht="28.7" customHeight="1" x14ac:dyDescent="0.25">
      <c r="A1797" s="123">
        <v>1794</v>
      </c>
      <c r="B1797" s="53" t="s">
        <v>2622</v>
      </c>
      <c r="C1797" s="53" t="s">
        <v>2623</v>
      </c>
      <c r="D1797" s="53" t="s">
        <v>7269</v>
      </c>
      <c r="E1797" s="73" t="s">
        <v>28</v>
      </c>
      <c r="F1797" s="73" t="s">
        <v>62</v>
      </c>
      <c r="G1797" s="92">
        <v>2516</v>
      </c>
      <c r="H1797" s="114">
        <v>2786.66</v>
      </c>
      <c r="I1797" s="115"/>
      <c r="J1797" s="77" t="s">
        <v>2588</v>
      </c>
      <c r="K1797" s="110" t="s">
        <v>7235</v>
      </c>
      <c r="L1797" s="66" t="s">
        <v>7259</v>
      </c>
      <c r="M1797" s="66" t="s">
        <v>7258</v>
      </c>
      <c r="N1797" s="78"/>
      <c r="O1797" s="130" t="s">
        <v>7236</v>
      </c>
      <c r="AMD1797" s="70"/>
      <c r="AME1797" s="70"/>
      <c r="AMF1797" s="70"/>
      <c r="AMG1797" s="70"/>
      <c r="AMH1797" s="70"/>
      <c r="AMI1797" s="70"/>
      <c r="AMJ1797" s="70"/>
    </row>
    <row r="1798" spans="1:1024" s="72" customFormat="1" ht="28.7" customHeight="1" x14ac:dyDescent="0.25">
      <c r="A1798" s="123">
        <v>1795</v>
      </c>
      <c r="B1798" s="53" t="s">
        <v>2626</v>
      </c>
      <c r="C1798" s="53" t="s">
        <v>2627</v>
      </c>
      <c r="D1798" s="53" t="s">
        <v>7263</v>
      </c>
      <c r="E1798" s="73" t="s">
        <v>28</v>
      </c>
      <c r="F1798" s="73" t="s">
        <v>62</v>
      </c>
      <c r="G1798" s="92">
        <v>1590</v>
      </c>
      <c r="H1798" s="114">
        <v>1848.88</v>
      </c>
      <c r="I1798" s="115"/>
      <c r="J1798" s="77" t="s">
        <v>7112</v>
      </c>
      <c r="K1798" s="110" t="s">
        <v>7235</v>
      </c>
      <c r="L1798" s="66" t="s">
        <v>7259</v>
      </c>
      <c r="M1798" s="66" t="s">
        <v>7258</v>
      </c>
      <c r="N1798" s="78"/>
      <c r="O1798" s="130" t="s">
        <v>7236</v>
      </c>
      <c r="AMD1798" s="70"/>
      <c r="AME1798" s="70"/>
      <c r="AMF1798" s="70"/>
      <c r="AMG1798" s="70"/>
      <c r="AMH1798" s="70"/>
      <c r="AMI1798" s="70"/>
      <c r="AMJ1798" s="70"/>
    </row>
    <row r="1799" spans="1:1024" s="72" customFormat="1" ht="28.7" customHeight="1" x14ac:dyDescent="0.25">
      <c r="A1799" s="123">
        <v>1796</v>
      </c>
      <c r="B1799" s="53" t="s">
        <v>2630</v>
      </c>
      <c r="C1799" s="53" t="s">
        <v>2631</v>
      </c>
      <c r="D1799" s="53" t="s">
        <v>7263</v>
      </c>
      <c r="E1799" s="73" t="s">
        <v>28</v>
      </c>
      <c r="F1799" s="73" t="s">
        <v>62</v>
      </c>
      <c r="G1799" s="92">
        <v>1590</v>
      </c>
      <c r="H1799" s="114">
        <v>1848.88</v>
      </c>
      <c r="I1799" s="115"/>
      <c r="J1799" s="77" t="s">
        <v>7112</v>
      </c>
      <c r="K1799" s="110" t="s">
        <v>7235</v>
      </c>
      <c r="L1799" s="66" t="s">
        <v>7259</v>
      </c>
      <c r="M1799" s="66" t="s">
        <v>7258</v>
      </c>
      <c r="N1799" s="78"/>
      <c r="O1799" s="130" t="s">
        <v>7236</v>
      </c>
      <c r="AMD1799" s="70"/>
      <c r="AME1799" s="70"/>
      <c r="AMF1799" s="70"/>
      <c r="AMG1799" s="70"/>
      <c r="AMH1799" s="70"/>
      <c r="AMI1799" s="70"/>
      <c r="AMJ1799" s="70"/>
    </row>
    <row r="1800" spans="1:1024" s="72" customFormat="1" ht="28.7" customHeight="1" x14ac:dyDescent="0.25">
      <c r="A1800" s="123">
        <v>1797</v>
      </c>
      <c r="B1800" s="53" t="s">
        <v>2634</v>
      </c>
      <c r="C1800" s="53" t="s">
        <v>2635</v>
      </c>
      <c r="D1800" s="53" t="s">
        <v>7263</v>
      </c>
      <c r="E1800" s="73" t="s">
        <v>28</v>
      </c>
      <c r="F1800" s="73" t="s">
        <v>62</v>
      </c>
      <c r="G1800" s="92">
        <v>1590</v>
      </c>
      <c r="H1800" s="114">
        <v>1848.88</v>
      </c>
      <c r="I1800" s="115"/>
      <c r="J1800" s="77" t="s">
        <v>7112</v>
      </c>
      <c r="K1800" s="110" t="s">
        <v>7235</v>
      </c>
      <c r="L1800" s="66" t="s">
        <v>7259</v>
      </c>
      <c r="M1800" s="66" t="s">
        <v>7258</v>
      </c>
      <c r="N1800" s="78"/>
      <c r="O1800" s="130" t="s">
        <v>7236</v>
      </c>
      <c r="AMD1800" s="70"/>
      <c r="AME1800" s="70"/>
      <c r="AMF1800" s="70"/>
      <c r="AMG1800" s="70"/>
      <c r="AMH1800" s="70"/>
      <c r="AMI1800" s="70"/>
      <c r="AMJ1800" s="70"/>
    </row>
    <row r="1801" spans="1:1024" s="72" customFormat="1" ht="28.7" customHeight="1" x14ac:dyDescent="0.25">
      <c r="A1801" s="123">
        <v>1798</v>
      </c>
      <c r="B1801" s="53" t="s">
        <v>2638</v>
      </c>
      <c r="C1801" s="53" t="s">
        <v>2639</v>
      </c>
      <c r="D1801" s="53" t="s">
        <v>7263</v>
      </c>
      <c r="E1801" s="73" t="s">
        <v>28</v>
      </c>
      <c r="F1801" s="73" t="s">
        <v>62</v>
      </c>
      <c r="G1801" s="92">
        <v>1590</v>
      </c>
      <c r="H1801" s="114">
        <v>1848.88</v>
      </c>
      <c r="I1801" s="115"/>
      <c r="J1801" s="77" t="s">
        <v>7112</v>
      </c>
      <c r="K1801" s="110" t="s">
        <v>7235</v>
      </c>
      <c r="L1801" s="66" t="s">
        <v>7259</v>
      </c>
      <c r="M1801" s="66" t="s">
        <v>7258</v>
      </c>
      <c r="N1801" s="78"/>
      <c r="O1801" s="130" t="s">
        <v>7236</v>
      </c>
      <c r="AMD1801" s="70"/>
      <c r="AME1801" s="70"/>
      <c r="AMF1801" s="70"/>
      <c r="AMG1801" s="70"/>
      <c r="AMH1801" s="70"/>
      <c r="AMI1801" s="70"/>
      <c r="AMJ1801" s="70"/>
    </row>
    <row r="1802" spans="1:1024" s="72" customFormat="1" ht="28.7" customHeight="1" x14ac:dyDescent="0.25">
      <c r="A1802" s="123">
        <v>1799</v>
      </c>
      <c r="B1802" s="53" t="s">
        <v>2642</v>
      </c>
      <c r="C1802" s="53" t="s">
        <v>2643</v>
      </c>
      <c r="D1802" s="53" t="s">
        <v>7263</v>
      </c>
      <c r="E1802" s="73" t="s">
        <v>28</v>
      </c>
      <c r="F1802" s="73" t="s">
        <v>62</v>
      </c>
      <c r="G1802" s="92">
        <v>1590</v>
      </c>
      <c r="H1802" s="114">
        <v>1848.88</v>
      </c>
      <c r="I1802" s="115"/>
      <c r="J1802" s="77" t="s">
        <v>7112</v>
      </c>
      <c r="K1802" s="110" t="s">
        <v>7235</v>
      </c>
      <c r="L1802" s="66" t="s">
        <v>7259</v>
      </c>
      <c r="M1802" s="66" t="s">
        <v>7258</v>
      </c>
      <c r="N1802" s="78"/>
      <c r="O1802" s="130" t="s">
        <v>7236</v>
      </c>
      <c r="AMD1802" s="70"/>
      <c r="AME1802" s="70"/>
      <c r="AMF1802" s="70"/>
      <c r="AMG1802" s="70"/>
      <c r="AMH1802" s="70"/>
      <c r="AMI1802" s="70"/>
      <c r="AMJ1802" s="70"/>
    </row>
    <row r="1803" spans="1:1024" s="72" customFormat="1" ht="28.7" customHeight="1" x14ac:dyDescent="0.25">
      <c r="A1803" s="123">
        <v>1800</v>
      </c>
      <c r="B1803" s="53" t="s">
        <v>2646</v>
      </c>
      <c r="C1803" s="53" t="s">
        <v>2647</v>
      </c>
      <c r="D1803" s="53" t="s">
        <v>7264</v>
      </c>
      <c r="E1803" s="73" t="s">
        <v>28</v>
      </c>
      <c r="F1803" s="73" t="s">
        <v>62</v>
      </c>
      <c r="G1803" s="92">
        <v>1590</v>
      </c>
      <c r="H1803" s="114">
        <v>1848.88</v>
      </c>
      <c r="I1803" s="115"/>
      <c r="J1803" s="77" t="s">
        <v>7112</v>
      </c>
      <c r="K1803" s="110" t="s">
        <v>7235</v>
      </c>
      <c r="L1803" s="66" t="s">
        <v>7259</v>
      </c>
      <c r="M1803" s="66" t="s">
        <v>7258</v>
      </c>
      <c r="N1803" s="78"/>
      <c r="O1803" s="130" t="s">
        <v>7236</v>
      </c>
      <c r="AMD1803" s="70"/>
      <c r="AME1803" s="70"/>
      <c r="AMF1803" s="70"/>
      <c r="AMG1803" s="70"/>
      <c r="AMH1803" s="70"/>
      <c r="AMI1803" s="70"/>
      <c r="AMJ1803" s="70"/>
    </row>
    <row r="1804" spans="1:1024" s="72" customFormat="1" ht="28.7" customHeight="1" x14ac:dyDescent="0.25">
      <c r="A1804" s="123">
        <v>1801</v>
      </c>
      <c r="B1804" s="53" t="s">
        <v>2650</v>
      </c>
      <c r="C1804" s="53" t="s">
        <v>2651</v>
      </c>
      <c r="D1804" s="53" t="s">
        <v>7263</v>
      </c>
      <c r="E1804" s="73" t="s">
        <v>28</v>
      </c>
      <c r="F1804" s="73" t="s">
        <v>62</v>
      </c>
      <c r="G1804" s="92">
        <v>1590</v>
      </c>
      <c r="H1804" s="114">
        <v>1848.88</v>
      </c>
      <c r="I1804" s="115"/>
      <c r="J1804" s="77" t="s">
        <v>7112</v>
      </c>
      <c r="K1804" s="110" t="s">
        <v>7235</v>
      </c>
      <c r="L1804" s="66" t="s">
        <v>7259</v>
      </c>
      <c r="M1804" s="66" t="s">
        <v>7258</v>
      </c>
      <c r="N1804" s="78"/>
      <c r="O1804" s="130" t="s">
        <v>7236</v>
      </c>
      <c r="AMD1804" s="70"/>
      <c r="AME1804" s="70"/>
      <c r="AMF1804" s="70"/>
      <c r="AMG1804" s="70"/>
      <c r="AMH1804" s="70"/>
      <c r="AMI1804" s="70"/>
      <c r="AMJ1804" s="70"/>
    </row>
    <row r="1805" spans="1:1024" s="72" customFormat="1" ht="28.7" customHeight="1" x14ac:dyDescent="0.25">
      <c r="A1805" s="123">
        <v>1802</v>
      </c>
      <c r="B1805" s="53" t="s">
        <v>2654</v>
      </c>
      <c r="C1805" s="53" t="s">
        <v>2655</v>
      </c>
      <c r="D1805" s="53" t="s">
        <v>7263</v>
      </c>
      <c r="E1805" s="73" t="s">
        <v>28</v>
      </c>
      <c r="F1805" s="73" t="s">
        <v>62</v>
      </c>
      <c r="G1805" s="92">
        <v>1590</v>
      </c>
      <c r="H1805" s="114">
        <v>1848.88</v>
      </c>
      <c r="I1805" s="115"/>
      <c r="J1805" s="77" t="s">
        <v>7112</v>
      </c>
      <c r="K1805" s="110" t="s">
        <v>7235</v>
      </c>
      <c r="L1805" s="66" t="s">
        <v>7259</v>
      </c>
      <c r="M1805" s="66" t="s">
        <v>7258</v>
      </c>
      <c r="N1805" s="78"/>
      <c r="O1805" s="130" t="s">
        <v>7236</v>
      </c>
      <c r="AMD1805" s="70"/>
      <c r="AME1805" s="70"/>
      <c r="AMF1805" s="70"/>
      <c r="AMG1805" s="70"/>
      <c r="AMH1805" s="70"/>
      <c r="AMI1805" s="70"/>
      <c r="AMJ1805" s="70"/>
    </row>
    <row r="1806" spans="1:1024" s="72" customFormat="1" ht="28.7" customHeight="1" x14ac:dyDescent="0.25">
      <c r="A1806" s="123">
        <v>1803</v>
      </c>
      <c r="B1806" s="53" t="s">
        <v>2658</v>
      </c>
      <c r="C1806" s="53" t="s">
        <v>2659</v>
      </c>
      <c r="D1806" s="53" t="s">
        <v>7264</v>
      </c>
      <c r="E1806" s="73" t="s">
        <v>28</v>
      </c>
      <c r="F1806" s="73" t="s">
        <v>62</v>
      </c>
      <c r="G1806" s="92">
        <v>1590</v>
      </c>
      <c r="H1806" s="114">
        <v>1848.88</v>
      </c>
      <c r="I1806" s="115"/>
      <c r="J1806" s="77" t="s">
        <v>7112</v>
      </c>
      <c r="K1806" s="110" t="s">
        <v>7235</v>
      </c>
      <c r="L1806" s="66" t="s">
        <v>7259</v>
      </c>
      <c r="M1806" s="66" t="s">
        <v>7258</v>
      </c>
      <c r="N1806" s="78"/>
      <c r="O1806" s="130" t="s">
        <v>7236</v>
      </c>
      <c r="AMD1806" s="70"/>
      <c r="AME1806" s="70"/>
      <c r="AMF1806" s="70"/>
      <c r="AMG1806" s="70"/>
      <c r="AMH1806" s="70"/>
      <c r="AMI1806" s="70"/>
      <c r="AMJ1806" s="70"/>
    </row>
    <row r="1807" spans="1:1024" s="72" customFormat="1" ht="28.7" customHeight="1" x14ac:dyDescent="0.25">
      <c r="A1807" s="123">
        <v>1804</v>
      </c>
      <c r="B1807" s="53" t="s">
        <v>2660</v>
      </c>
      <c r="C1807" s="53" t="s">
        <v>2661</v>
      </c>
      <c r="D1807" s="53" t="s">
        <v>7268</v>
      </c>
      <c r="E1807" s="73" t="s">
        <v>28</v>
      </c>
      <c r="F1807" s="73" t="s">
        <v>62</v>
      </c>
      <c r="G1807" s="92">
        <v>2516</v>
      </c>
      <c r="H1807" s="114">
        <v>2786.66</v>
      </c>
      <c r="I1807" s="115"/>
      <c r="J1807" s="77" t="s">
        <v>2588</v>
      </c>
      <c r="K1807" s="110" t="s">
        <v>7235</v>
      </c>
      <c r="L1807" s="66" t="s">
        <v>7259</v>
      </c>
      <c r="M1807" s="66" t="s">
        <v>7258</v>
      </c>
      <c r="N1807" s="78"/>
      <c r="O1807" s="130" t="s">
        <v>7236</v>
      </c>
      <c r="AMD1807" s="70"/>
      <c r="AME1807" s="70"/>
      <c r="AMF1807" s="70"/>
      <c r="AMG1807" s="70"/>
      <c r="AMH1807" s="70"/>
      <c r="AMI1807" s="70"/>
      <c r="AMJ1807" s="70"/>
    </row>
    <row r="1808" spans="1:1024" s="72" customFormat="1" ht="28.7" customHeight="1" x14ac:dyDescent="0.25">
      <c r="A1808" s="123">
        <v>1805</v>
      </c>
      <c r="B1808" s="53" t="s">
        <v>2562</v>
      </c>
      <c r="C1808" s="53" t="s">
        <v>2563</v>
      </c>
      <c r="D1808" s="53" t="s">
        <v>7263</v>
      </c>
      <c r="E1808" s="73" t="s">
        <v>28</v>
      </c>
      <c r="F1808" s="73" t="s">
        <v>62</v>
      </c>
      <c r="G1808" s="92">
        <v>1590</v>
      </c>
      <c r="H1808" s="114">
        <v>1848.88</v>
      </c>
      <c r="I1808" s="115"/>
      <c r="J1808" s="77" t="s">
        <v>7112</v>
      </c>
      <c r="K1808" s="110" t="s">
        <v>7235</v>
      </c>
      <c r="L1808" s="66" t="s">
        <v>7259</v>
      </c>
      <c r="M1808" s="66" t="s">
        <v>7258</v>
      </c>
      <c r="N1808" s="78"/>
      <c r="O1808" s="130" t="s">
        <v>7236</v>
      </c>
      <c r="AMD1808" s="70"/>
      <c r="AME1808" s="70"/>
      <c r="AMF1808" s="70"/>
      <c r="AMG1808" s="70"/>
      <c r="AMH1808" s="70"/>
      <c r="AMI1808" s="70"/>
      <c r="AMJ1808" s="70"/>
    </row>
    <row r="1809" spans="1:1024" s="111" customFormat="1" ht="31.5" x14ac:dyDescent="0.25">
      <c r="A1809" s="123">
        <v>1806</v>
      </c>
      <c r="B1809" s="50" t="s">
        <v>1952</v>
      </c>
      <c r="C1809" s="52" t="s">
        <v>1953</v>
      </c>
      <c r="D1809" s="52" t="s">
        <v>7337</v>
      </c>
      <c r="E1809" s="98" t="s">
        <v>28</v>
      </c>
      <c r="F1809" s="50"/>
      <c r="G1809" s="116">
        <v>6300</v>
      </c>
      <c r="H1809" s="117">
        <v>7863.75</v>
      </c>
      <c r="I1809" s="118"/>
      <c r="J1809" s="102" t="s">
        <v>1954</v>
      </c>
      <c r="K1809" s="66" t="s">
        <v>7249</v>
      </c>
      <c r="L1809" s="66" t="s">
        <v>7259</v>
      </c>
      <c r="M1809" s="66" t="s">
        <v>7258</v>
      </c>
      <c r="N1809" s="112"/>
      <c r="O1809" s="133"/>
      <c r="AMD1809" s="70"/>
      <c r="AME1809" s="70"/>
      <c r="AMF1809" s="70"/>
      <c r="AMG1809" s="70"/>
      <c r="AMH1809" s="70"/>
      <c r="AMI1809" s="70"/>
      <c r="AMJ1809" s="70"/>
    </row>
    <row r="1810" spans="1:1024" s="111" customFormat="1" ht="30.95" customHeight="1" x14ac:dyDescent="0.25">
      <c r="A1810" s="123">
        <v>1807</v>
      </c>
      <c r="B1810" s="50" t="s">
        <v>1978</v>
      </c>
      <c r="C1810" s="52" t="s">
        <v>1979</v>
      </c>
      <c r="D1810" s="52" t="s">
        <v>7338</v>
      </c>
      <c r="E1810" s="98" t="s">
        <v>28</v>
      </c>
      <c r="F1810" s="50"/>
      <c r="G1810" s="116"/>
      <c r="H1810" s="117">
        <v>7597.6</v>
      </c>
      <c r="I1810" s="118"/>
      <c r="J1810" s="102" t="s">
        <v>1980</v>
      </c>
      <c r="K1810" s="66" t="s">
        <v>7249</v>
      </c>
      <c r="L1810" s="66" t="s">
        <v>7259</v>
      </c>
      <c r="M1810" s="66" t="s">
        <v>7258</v>
      </c>
      <c r="N1810" s="112"/>
      <c r="O1810" s="133"/>
      <c r="AMD1810" s="70"/>
      <c r="AME1810" s="70"/>
      <c r="AMF1810" s="70"/>
      <c r="AMG1810" s="70"/>
      <c r="AMH1810" s="70"/>
      <c r="AMI1810" s="70"/>
      <c r="AMJ1810" s="70"/>
    </row>
    <row r="1811" spans="1:1024" s="111" customFormat="1" ht="30.95" customHeight="1" x14ac:dyDescent="0.25">
      <c r="A1811" s="123">
        <v>1808</v>
      </c>
      <c r="B1811" s="50" t="s">
        <v>1981</v>
      </c>
      <c r="C1811" s="52" t="s">
        <v>1982</v>
      </c>
      <c r="D1811" s="52" t="s">
        <v>7339</v>
      </c>
      <c r="E1811" s="98" t="s">
        <v>28</v>
      </c>
      <c r="F1811" s="50"/>
      <c r="G1811" s="116"/>
      <c r="H1811" s="117">
        <v>6646.75</v>
      </c>
      <c r="I1811" s="118"/>
      <c r="J1811" s="102" t="s">
        <v>1983</v>
      </c>
      <c r="K1811" s="66" t="s">
        <v>7249</v>
      </c>
      <c r="L1811" s="66" t="s">
        <v>7259</v>
      </c>
      <c r="M1811" s="66" t="s">
        <v>7258</v>
      </c>
      <c r="N1811" s="112"/>
      <c r="O1811" s="133"/>
      <c r="AMD1811" s="70"/>
      <c r="AME1811" s="70"/>
      <c r="AMF1811" s="70"/>
      <c r="AMG1811" s="70"/>
      <c r="AMH1811" s="70"/>
      <c r="AMI1811" s="70"/>
      <c r="AMJ1811" s="70"/>
    </row>
    <row r="1812" spans="1:1024" s="111" customFormat="1" ht="33.75" customHeight="1" x14ac:dyDescent="0.25">
      <c r="A1812" s="123">
        <v>1809</v>
      </c>
      <c r="B1812" s="50" t="s">
        <v>1984</v>
      </c>
      <c r="C1812" s="52" t="s">
        <v>1979</v>
      </c>
      <c r="D1812" s="52" t="s">
        <v>7340</v>
      </c>
      <c r="E1812" s="98" t="s">
        <v>28</v>
      </c>
      <c r="F1812" s="50"/>
      <c r="G1812" s="116"/>
      <c r="H1812" s="117">
        <v>5436.75</v>
      </c>
      <c r="I1812" s="118"/>
      <c r="J1812" s="102" t="s">
        <v>1983</v>
      </c>
      <c r="K1812" s="66" t="s">
        <v>7249</v>
      </c>
      <c r="L1812" s="66" t="s">
        <v>7259</v>
      </c>
      <c r="M1812" s="66" t="s">
        <v>7258</v>
      </c>
      <c r="N1812" s="112"/>
      <c r="O1812" s="133"/>
      <c r="AMD1812" s="70"/>
      <c r="AME1812" s="70"/>
      <c r="AMF1812" s="70"/>
      <c r="AMG1812" s="70"/>
      <c r="AMH1812" s="70"/>
      <c r="AMI1812" s="70"/>
      <c r="AMJ1812" s="70"/>
    </row>
    <row r="1813" spans="1:1024" s="111" customFormat="1" ht="33.75" customHeight="1" x14ac:dyDescent="0.25">
      <c r="A1813" s="123">
        <v>1810</v>
      </c>
      <c r="B1813" s="50" t="s">
        <v>1985</v>
      </c>
      <c r="C1813" s="52" t="s">
        <v>1986</v>
      </c>
      <c r="D1813" s="52" t="s">
        <v>7341</v>
      </c>
      <c r="E1813" s="98" t="s">
        <v>28</v>
      </c>
      <c r="F1813" s="50"/>
      <c r="G1813" s="116"/>
      <c r="H1813" s="117">
        <v>4754.25</v>
      </c>
      <c r="I1813" s="118"/>
      <c r="J1813" s="102" t="s">
        <v>1983</v>
      </c>
      <c r="K1813" s="66" t="s">
        <v>7249</v>
      </c>
      <c r="L1813" s="66" t="s">
        <v>7259</v>
      </c>
      <c r="M1813" s="66" t="s">
        <v>7258</v>
      </c>
      <c r="N1813" s="112"/>
      <c r="O1813" s="133"/>
      <c r="AMD1813" s="70"/>
      <c r="AME1813" s="70"/>
      <c r="AMF1813" s="70"/>
      <c r="AMG1813" s="70"/>
      <c r="AMH1813" s="70"/>
      <c r="AMI1813" s="70"/>
      <c r="AMJ1813" s="70"/>
    </row>
    <row r="1814" spans="1:1024" s="111" customFormat="1" ht="33.75" customHeight="1" x14ac:dyDescent="0.25">
      <c r="A1814" s="123">
        <v>1811</v>
      </c>
      <c r="B1814" s="50" t="s">
        <v>1987</v>
      </c>
      <c r="C1814" s="52" t="s">
        <v>1988</v>
      </c>
      <c r="D1814" s="52" t="s">
        <v>7342</v>
      </c>
      <c r="E1814" s="98" t="s">
        <v>28</v>
      </c>
      <c r="F1814" s="50"/>
      <c r="G1814" s="116"/>
      <c r="H1814" s="117">
        <v>5950.56</v>
      </c>
      <c r="I1814" s="118"/>
      <c r="J1814" s="102" t="s">
        <v>1989</v>
      </c>
      <c r="K1814" s="66" t="s">
        <v>7249</v>
      </c>
      <c r="L1814" s="66" t="s">
        <v>7259</v>
      </c>
      <c r="M1814" s="66" t="s">
        <v>7258</v>
      </c>
      <c r="N1814" s="112"/>
      <c r="O1814" s="133"/>
      <c r="AMD1814" s="70"/>
      <c r="AME1814" s="70"/>
      <c r="AMF1814" s="70"/>
      <c r="AMG1814" s="70"/>
      <c r="AMH1814" s="70"/>
      <c r="AMI1814" s="70"/>
      <c r="AMJ1814" s="70"/>
    </row>
    <row r="1815" spans="1:1024" s="111" customFormat="1" ht="33.75" customHeight="1" x14ac:dyDescent="0.25">
      <c r="A1815" s="123">
        <v>1812</v>
      </c>
      <c r="B1815" s="50" t="s">
        <v>1990</v>
      </c>
      <c r="C1815" s="52" t="s">
        <v>1991</v>
      </c>
      <c r="D1815" s="52" t="s">
        <v>7343</v>
      </c>
      <c r="E1815" s="98" t="s">
        <v>28</v>
      </c>
      <c r="F1815" s="50"/>
      <c r="G1815" s="116"/>
      <c r="H1815" s="117">
        <v>5950.56</v>
      </c>
      <c r="I1815" s="118"/>
      <c r="J1815" s="102" t="s">
        <v>1989</v>
      </c>
      <c r="K1815" s="66" t="s">
        <v>7249</v>
      </c>
      <c r="L1815" s="66" t="s">
        <v>7259</v>
      </c>
      <c r="M1815" s="66" t="s">
        <v>7258</v>
      </c>
      <c r="N1815" s="112"/>
      <c r="O1815" s="133"/>
      <c r="AMD1815" s="70"/>
      <c r="AME1815" s="70"/>
      <c r="AMF1815" s="70"/>
      <c r="AMG1815" s="70"/>
      <c r="AMH1815" s="70"/>
      <c r="AMI1815" s="70"/>
      <c r="AMJ1815" s="70"/>
    </row>
    <row r="1816" spans="1:1024" s="111" customFormat="1" ht="33.75" customHeight="1" x14ac:dyDescent="0.25">
      <c r="A1816" s="123">
        <v>1813</v>
      </c>
      <c r="B1816" s="50" t="s">
        <v>1992</v>
      </c>
      <c r="C1816" s="52" t="s">
        <v>1993</v>
      </c>
      <c r="D1816" s="52" t="s">
        <v>7344</v>
      </c>
      <c r="E1816" s="98" t="s">
        <v>28</v>
      </c>
      <c r="F1816" s="50"/>
      <c r="G1816" s="116"/>
      <c r="H1816" s="117">
        <v>3961.88</v>
      </c>
      <c r="I1816" s="118"/>
      <c r="J1816" s="102" t="s">
        <v>1954</v>
      </c>
      <c r="K1816" s="66" t="s">
        <v>7249</v>
      </c>
      <c r="L1816" s="66" t="s">
        <v>7259</v>
      </c>
      <c r="M1816" s="66" t="s">
        <v>7258</v>
      </c>
      <c r="N1816" s="112"/>
      <c r="O1816" s="133"/>
      <c r="AMD1816" s="70"/>
      <c r="AME1816" s="70"/>
      <c r="AMF1816" s="70"/>
      <c r="AMG1816" s="70"/>
      <c r="AMH1816" s="70"/>
      <c r="AMI1816" s="70"/>
      <c r="AMJ1816" s="70"/>
    </row>
    <row r="1817" spans="1:1024" s="111" customFormat="1" ht="33.75" customHeight="1" x14ac:dyDescent="0.25">
      <c r="A1817" s="123">
        <v>1814</v>
      </c>
      <c r="B1817" s="50" t="s">
        <v>1994</v>
      </c>
      <c r="C1817" s="52" t="s">
        <v>1995</v>
      </c>
      <c r="D1817" s="52" t="s">
        <v>7345</v>
      </c>
      <c r="E1817" s="98" t="s">
        <v>28</v>
      </c>
      <c r="F1817" s="50"/>
      <c r="G1817" s="116"/>
      <c r="H1817" s="117">
        <v>13308.5</v>
      </c>
      <c r="I1817" s="118"/>
      <c r="J1817" s="102" t="s">
        <v>1996</v>
      </c>
      <c r="K1817" s="66" t="s">
        <v>7249</v>
      </c>
      <c r="L1817" s="66" t="s">
        <v>7259</v>
      </c>
      <c r="M1817" s="66" t="s">
        <v>7258</v>
      </c>
      <c r="N1817" s="112"/>
      <c r="O1817" s="133"/>
      <c r="AMD1817" s="70"/>
      <c r="AME1817" s="70"/>
      <c r="AMF1817" s="70"/>
      <c r="AMG1817" s="70"/>
      <c r="AMH1817" s="70"/>
      <c r="AMI1817" s="70"/>
      <c r="AMJ1817" s="70"/>
    </row>
    <row r="1818" spans="1:1024" s="111" customFormat="1" ht="33.75" customHeight="1" x14ac:dyDescent="0.25">
      <c r="A1818" s="123">
        <v>1815</v>
      </c>
      <c r="B1818" s="50" t="s">
        <v>1997</v>
      </c>
      <c r="C1818" s="52" t="s">
        <v>1998</v>
      </c>
      <c r="D1818" s="52" t="s">
        <v>7346</v>
      </c>
      <c r="E1818" s="98" t="s">
        <v>28</v>
      </c>
      <c r="F1818" s="50"/>
      <c r="G1818" s="116"/>
      <c r="H1818" s="117">
        <v>2641.25</v>
      </c>
      <c r="I1818" s="118"/>
      <c r="J1818" s="102" t="s">
        <v>1999</v>
      </c>
      <c r="K1818" s="66" t="s">
        <v>7249</v>
      </c>
      <c r="L1818" s="66" t="s">
        <v>7259</v>
      </c>
      <c r="M1818" s="66" t="s">
        <v>7258</v>
      </c>
      <c r="N1818" s="112"/>
      <c r="O1818" s="133"/>
      <c r="AMD1818" s="70"/>
      <c r="AME1818" s="70"/>
      <c r="AMF1818" s="70"/>
      <c r="AMG1818" s="70"/>
      <c r="AMH1818" s="70"/>
      <c r="AMI1818" s="70"/>
      <c r="AMJ1818" s="70"/>
    </row>
    <row r="1819" spans="1:1024" s="111" customFormat="1" ht="33.75" customHeight="1" x14ac:dyDescent="0.25">
      <c r="A1819" s="123">
        <v>1816</v>
      </c>
      <c r="B1819" s="50" t="s">
        <v>2000</v>
      </c>
      <c r="C1819" s="52" t="s">
        <v>2001</v>
      </c>
      <c r="D1819" s="52" t="s">
        <v>7347</v>
      </c>
      <c r="E1819" s="98" t="s">
        <v>28</v>
      </c>
      <c r="F1819" s="50"/>
      <c r="G1819" s="116"/>
      <c r="H1819" s="117">
        <v>5982.81</v>
      </c>
      <c r="I1819" s="118"/>
      <c r="J1819" s="102" t="s">
        <v>2002</v>
      </c>
      <c r="K1819" s="66" t="s">
        <v>7249</v>
      </c>
      <c r="L1819" s="66" t="s">
        <v>7259</v>
      </c>
      <c r="M1819" s="66" t="s">
        <v>7258</v>
      </c>
      <c r="N1819" s="112"/>
      <c r="O1819" s="133"/>
      <c r="AMD1819" s="70"/>
      <c r="AME1819" s="70"/>
      <c r="AMF1819" s="70"/>
      <c r="AMG1819" s="70"/>
      <c r="AMH1819" s="70"/>
      <c r="AMI1819" s="70"/>
      <c r="AMJ1819" s="70"/>
    </row>
    <row r="1820" spans="1:1024" s="111" customFormat="1" ht="31.5" x14ac:dyDescent="0.25">
      <c r="A1820" s="123">
        <v>1817</v>
      </c>
      <c r="B1820" s="50" t="s">
        <v>2003</v>
      </c>
      <c r="C1820" s="52" t="s">
        <v>2004</v>
      </c>
      <c r="D1820" s="52" t="s">
        <v>7348</v>
      </c>
      <c r="E1820" s="98" t="s">
        <v>28</v>
      </c>
      <c r="F1820" s="50"/>
      <c r="G1820" s="116"/>
      <c r="H1820" s="117">
        <v>5982.81</v>
      </c>
      <c r="I1820" s="118"/>
      <c r="J1820" s="102" t="s">
        <v>2002</v>
      </c>
      <c r="K1820" s="66" t="s">
        <v>7249</v>
      </c>
      <c r="L1820" s="66" t="s">
        <v>7259</v>
      </c>
      <c r="M1820" s="66" t="s">
        <v>7258</v>
      </c>
      <c r="N1820" s="112"/>
      <c r="O1820" s="133"/>
      <c r="AMD1820" s="70"/>
      <c r="AME1820" s="70"/>
      <c r="AMF1820" s="70"/>
      <c r="AMG1820" s="70"/>
      <c r="AMH1820" s="70"/>
      <c r="AMI1820" s="70"/>
      <c r="AMJ1820" s="70"/>
    </row>
    <row r="1821" spans="1:1024" s="111" customFormat="1" ht="31.5" x14ac:dyDescent="0.25">
      <c r="A1821" s="123">
        <v>1818</v>
      </c>
      <c r="B1821" s="50" t="s">
        <v>2005</v>
      </c>
      <c r="C1821" s="52" t="s">
        <v>2006</v>
      </c>
      <c r="D1821" s="52" t="s">
        <v>7349</v>
      </c>
      <c r="E1821" s="98" t="s">
        <v>28</v>
      </c>
      <c r="F1821" s="50"/>
      <c r="G1821" s="116"/>
      <c r="H1821" s="117">
        <v>1188.56</v>
      </c>
      <c r="I1821" s="118"/>
      <c r="J1821" s="102" t="s">
        <v>2007</v>
      </c>
      <c r="K1821" s="66" t="s">
        <v>7249</v>
      </c>
      <c r="L1821" s="66" t="s">
        <v>7259</v>
      </c>
      <c r="M1821" s="66" t="s">
        <v>7258</v>
      </c>
      <c r="N1821" s="112"/>
      <c r="O1821" s="133"/>
      <c r="AMD1821" s="70"/>
      <c r="AME1821" s="70"/>
      <c r="AMF1821" s="70"/>
      <c r="AMG1821" s="70"/>
      <c r="AMH1821" s="70"/>
      <c r="AMI1821" s="70"/>
      <c r="AMJ1821" s="70"/>
    </row>
    <row r="1822" spans="1:1024" s="111" customFormat="1" ht="31.5" x14ac:dyDescent="0.25">
      <c r="A1822" s="123">
        <v>1819</v>
      </c>
      <c r="B1822" s="50" t="s">
        <v>2008</v>
      </c>
      <c r="C1822" s="52" t="s">
        <v>2009</v>
      </c>
      <c r="D1822" s="52" t="s">
        <v>7349</v>
      </c>
      <c r="E1822" s="98" t="s">
        <v>28</v>
      </c>
      <c r="F1822" s="50"/>
      <c r="G1822" s="116"/>
      <c r="H1822" s="117">
        <v>1188.56</v>
      </c>
      <c r="I1822" s="118"/>
      <c r="J1822" s="102" t="s">
        <v>2007</v>
      </c>
      <c r="K1822" s="66" t="s">
        <v>7249</v>
      </c>
      <c r="L1822" s="66" t="s">
        <v>7259</v>
      </c>
      <c r="M1822" s="66" t="s">
        <v>7258</v>
      </c>
      <c r="N1822" s="112"/>
      <c r="O1822" s="133"/>
      <c r="AMD1822" s="70"/>
      <c r="AME1822" s="70"/>
      <c r="AMF1822" s="70"/>
      <c r="AMG1822" s="70"/>
      <c r="AMH1822" s="70"/>
      <c r="AMI1822" s="70"/>
      <c r="AMJ1822" s="70"/>
    </row>
    <row r="1823" spans="1:1024" s="111" customFormat="1" ht="31.5" x14ac:dyDescent="0.25">
      <c r="A1823" s="123">
        <v>1820</v>
      </c>
      <c r="B1823" s="50" t="s">
        <v>2010</v>
      </c>
      <c r="C1823" s="52" t="s">
        <v>2011</v>
      </c>
      <c r="D1823" s="52" t="s">
        <v>7270</v>
      </c>
      <c r="E1823" s="98" t="s">
        <v>28</v>
      </c>
      <c r="F1823" s="50"/>
      <c r="G1823" s="116"/>
      <c r="H1823" s="117">
        <v>1848.88</v>
      </c>
      <c r="I1823" s="115"/>
      <c r="J1823" s="102" t="s">
        <v>7112</v>
      </c>
      <c r="K1823" s="66" t="s">
        <v>7249</v>
      </c>
      <c r="L1823" s="66" t="s">
        <v>7259</v>
      </c>
      <c r="M1823" s="66" t="s">
        <v>7258</v>
      </c>
      <c r="N1823" s="112"/>
      <c r="O1823" s="133"/>
      <c r="AMD1823" s="70"/>
      <c r="AME1823" s="70"/>
      <c r="AMF1823" s="70"/>
      <c r="AMG1823" s="70"/>
      <c r="AMH1823" s="70"/>
      <c r="AMI1823" s="70"/>
      <c r="AMJ1823" s="70"/>
    </row>
    <row r="1824" spans="1:1024" s="111" customFormat="1" ht="31.5" x14ac:dyDescent="0.25">
      <c r="A1824" s="123">
        <v>1821</v>
      </c>
      <c r="B1824" s="50" t="s">
        <v>2012</v>
      </c>
      <c r="C1824" s="52" t="s">
        <v>2013</v>
      </c>
      <c r="D1824" s="52" t="s">
        <v>7270</v>
      </c>
      <c r="E1824" s="98" t="s">
        <v>28</v>
      </c>
      <c r="F1824" s="50"/>
      <c r="G1824" s="116"/>
      <c r="H1824" s="117">
        <v>1848.88</v>
      </c>
      <c r="I1824" s="115"/>
      <c r="J1824" s="102" t="s">
        <v>7112</v>
      </c>
      <c r="K1824" s="66" t="s">
        <v>7249</v>
      </c>
      <c r="L1824" s="66" t="s">
        <v>7259</v>
      </c>
      <c r="M1824" s="66" t="s">
        <v>7258</v>
      </c>
      <c r="N1824" s="112"/>
      <c r="O1824" s="133"/>
      <c r="AMD1824" s="70"/>
      <c r="AME1824" s="70"/>
      <c r="AMF1824" s="70"/>
      <c r="AMG1824" s="70"/>
      <c r="AMH1824" s="70"/>
      <c r="AMI1824" s="70"/>
      <c r="AMJ1824" s="70"/>
    </row>
    <row r="1825" spans="1:1024" s="111" customFormat="1" ht="31.5" x14ac:dyDescent="0.25">
      <c r="A1825" s="123">
        <v>1822</v>
      </c>
      <c r="B1825" s="50" t="s">
        <v>2014</v>
      </c>
      <c r="C1825" s="52" t="s">
        <v>2015</v>
      </c>
      <c r="D1825" s="52" t="s">
        <v>7270</v>
      </c>
      <c r="E1825" s="98" t="s">
        <v>28</v>
      </c>
      <c r="F1825" s="50"/>
      <c r="G1825" s="116"/>
      <c r="H1825" s="117">
        <v>1848.88</v>
      </c>
      <c r="I1825" s="115"/>
      <c r="J1825" s="102" t="s">
        <v>7112</v>
      </c>
      <c r="K1825" s="66" t="s">
        <v>7249</v>
      </c>
      <c r="L1825" s="66" t="s">
        <v>7259</v>
      </c>
      <c r="M1825" s="66" t="s">
        <v>7258</v>
      </c>
      <c r="N1825" s="112"/>
      <c r="O1825" s="133"/>
      <c r="AMD1825" s="70"/>
      <c r="AME1825" s="70"/>
      <c r="AMF1825" s="70"/>
      <c r="AMG1825" s="70"/>
      <c r="AMH1825" s="70"/>
      <c r="AMI1825" s="70"/>
      <c r="AMJ1825" s="70"/>
    </row>
    <row r="1826" spans="1:1024" s="111" customFormat="1" ht="31.5" x14ac:dyDescent="0.25">
      <c r="A1826" s="123">
        <v>1823</v>
      </c>
      <c r="B1826" s="50" t="s">
        <v>2016</v>
      </c>
      <c r="C1826" s="52" t="s">
        <v>2017</v>
      </c>
      <c r="D1826" s="52" t="s">
        <v>7350</v>
      </c>
      <c r="E1826" s="98" t="s">
        <v>28</v>
      </c>
      <c r="F1826" s="50"/>
      <c r="G1826" s="116"/>
      <c r="H1826" s="117">
        <v>1848.88</v>
      </c>
      <c r="I1826" s="115"/>
      <c r="J1826" s="102" t="s">
        <v>1487</v>
      </c>
      <c r="K1826" s="66" t="s">
        <v>7249</v>
      </c>
      <c r="L1826" s="66" t="s">
        <v>7259</v>
      </c>
      <c r="M1826" s="66" t="s">
        <v>7258</v>
      </c>
      <c r="N1826" s="112"/>
      <c r="O1826" s="133"/>
      <c r="AMD1826" s="70"/>
      <c r="AME1826" s="70"/>
      <c r="AMF1826" s="70"/>
      <c r="AMG1826" s="70"/>
      <c r="AMH1826" s="70"/>
      <c r="AMI1826" s="70"/>
      <c r="AMJ1826" s="70"/>
    </row>
    <row r="1827" spans="1:1024" s="111" customFormat="1" ht="31.5" x14ac:dyDescent="0.25">
      <c r="A1827" s="123">
        <v>1824</v>
      </c>
      <c r="B1827" s="50" t="s">
        <v>2018</v>
      </c>
      <c r="C1827" s="52" t="s">
        <v>2019</v>
      </c>
      <c r="D1827" s="52" t="s">
        <v>7350</v>
      </c>
      <c r="E1827" s="98" t="s">
        <v>28</v>
      </c>
      <c r="F1827" s="50"/>
      <c r="G1827" s="116"/>
      <c r="H1827" s="117">
        <v>1848.88</v>
      </c>
      <c r="I1827" s="115"/>
      <c r="J1827" s="102" t="s">
        <v>1487</v>
      </c>
      <c r="K1827" s="66" t="s">
        <v>7249</v>
      </c>
      <c r="L1827" s="66" t="s">
        <v>7259</v>
      </c>
      <c r="M1827" s="66" t="s">
        <v>7258</v>
      </c>
      <c r="N1827" s="112"/>
      <c r="O1827" s="133"/>
      <c r="AMD1827" s="70"/>
      <c r="AME1827" s="70"/>
      <c r="AMF1827" s="70"/>
      <c r="AMG1827" s="70"/>
      <c r="AMH1827" s="70"/>
      <c r="AMI1827" s="70"/>
      <c r="AMJ1827" s="70"/>
    </row>
    <row r="1828" spans="1:1024" s="111" customFormat="1" ht="45" customHeight="1" x14ac:dyDescent="0.25">
      <c r="A1828" s="123">
        <v>1825</v>
      </c>
      <c r="B1828" s="50" t="s">
        <v>2020</v>
      </c>
      <c r="C1828" s="52" t="s">
        <v>2021</v>
      </c>
      <c r="D1828" s="52" t="s">
        <v>7351</v>
      </c>
      <c r="E1828" s="98" t="s">
        <v>22</v>
      </c>
      <c r="F1828" s="50"/>
      <c r="G1828" s="116"/>
      <c r="H1828" s="117">
        <v>6339</v>
      </c>
      <c r="I1828" s="118"/>
      <c r="J1828" s="102" t="s">
        <v>7271</v>
      </c>
      <c r="K1828" s="66" t="s">
        <v>7249</v>
      </c>
      <c r="L1828" s="66" t="s">
        <v>7259</v>
      </c>
      <c r="M1828" s="66" t="s">
        <v>7258</v>
      </c>
      <c r="N1828" s="112"/>
      <c r="O1828" s="133"/>
      <c r="AMD1828" s="70"/>
      <c r="AME1828" s="70"/>
      <c r="AMF1828" s="70"/>
      <c r="AMG1828" s="70"/>
      <c r="AMH1828" s="70"/>
      <c r="AMI1828" s="70"/>
      <c r="AMJ1828" s="70"/>
    </row>
    <row r="1829" spans="1:1024" s="111" customFormat="1" ht="157.5" x14ac:dyDescent="0.25">
      <c r="A1829" s="123">
        <v>1826</v>
      </c>
      <c r="B1829" s="50" t="s">
        <v>2022</v>
      </c>
      <c r="C1829" s="52" t="s">
        <v>2023</v>
      </c>
      <c r="D1829" s="52" t="s">
        <v>7352</v>
      </c>
      <c r="E1829" s="98" t="s">
        <v>22</v>
      </c>
      <c r="F1829" s="50"/>
      <c r="G1829" s="116"/>
      <c r="H1829" s="117">
        <v>19581.18</v>
      </c>
      <c r="I1829" s="118"/>
      <c r="J1829" s="102"/>
      <c r="K1829" s="66" t="s">
        <v>7249</v>
      </c>
      <c r="L1829" s="66" t="s">
        <v>7259</v>
      </c>
      <c r="M1829" s="66" t="s">
        <v>7258</v>
      </c>
      <c r="N1829" s="112"/>
      <c r="O1829" s="133"/>
      <c r="AMD1829" s="70"/>
      <c r="AME1829" s="70"/>
      <c r="AMF1829" s="70"/>
      <c r="AMG1829" s="70"/>
      <c r="AMH1829" s="70"/>
      <c r="AMI1829" s="70"/>
      <c r="AMJ1829" s="70"/>
    </row>
    <row r="1830" spans="1:1024" s="70" customFormat="1" ht="31.5" x14ac:dyDescent="0.25">
      <c r="A1830" s="123">
        <v>1827</v>
      </c>
      <c r="B1830" s="119" t="s">
        <v>7273</v>
      </c>
      <c r="C1830" s="53" t="s">
        <v>7274</v>
      </c>
      <c r="D1830" s="53" t="s">
        <v>7353</v>
      </c>
      <c r="E1830" s="98"/>
      <c r="F1830" s="98"/>
      <c r="G1830" s="99"/>
      <c r="H1830" s="117">
        <v>3933</v>
      </c>
      <c r="I1830" s="118"/>
      <c r="J1830" s="102" t="s">
        <v>7275</v>
      </c>
      <c r="K1830" s="66" t="s">
        <v>7258</v>
      </c>
      <c r="L1830" s="66" t="s">
        <v>7259</v>
      </c>
      <c r="M1830" s="66" t="s">
        <v>7258</v>
      </c>
      <c r="N1830" s="103"/>
      <c r="O1830" s="134" t="s">
        <v>7272</v>
      </c>
    </row>
    <row r="1831" spans="1:1024" s="70" customFormat="1" ht="31.5" x14ac:dyDescent="0.25">
      <c r="A1831" s="123">
        <v>1828</v>
      </c>
      <c r="B1831" s="119" t="s">
        <v>7276</v>
      </c>
      <c r="C1831" s="53" t="s">
        <v>7274</v>
      </c>
      <c r="D1831" s="53" t="s">
        <v>7354</v>
      </c>
      <c r="E1831" s="98"/>
      <c r="F1831" s="98"/>
      <c r="G1831" s="99"/>
      <c r="H1831" s="117">
        <v>5286</v>
      </c>
      <c r="I1831" s="118"/>
      <c r="J1831" s="102" t="s">
        <v>7275</v>
      </c>
      <c r="K1831" s="66" t="s">
        <v>7258</v>
      </c>
      <c r="L1831" s="66" t="s">
        <v>7259</v>
      </c>
      <c r="M1831" s="66" t="s">
        <v>7258</v>
      </c>
      <c r="N1831" s="103"/>
      <c r="O1831" s="134" t="s">
        <v>7272</v>
      </c>
    </row>
    <row r="1832" spans="1:1024" s="70" customFormat="1" ht="31.5" x14ac:dyDescent="0.25">
      <c r="A1832" s="123">
        <v>1829</v>
      </c>
      <c r="B1832" s="119" t="s">
        <v>7277</v>
      </c>
      <c r="C1832" s="104" t="s">
        <v>7355</v>
      </c>
      <c r="D1832" s="53" t="s">
        <v>7356</v>
      </c>
      <c r="E1832" s="98"/>
      <c r="F1832" s="98"/>
      <c r="G1832" s="99"/>
      <c r="H1832" s="117">
        <v>3933</v>
      </c>
      <c r="I1832" s="118"/>
      <c r="J1832" s="102" t="s">
        <v>7275</v>
      </c>
      <c r="K1832" s="66" t="s">
        <v>7258</v>
      </c>
      <c r="L1832" s="66" t="s">
        <v>7259</v>
      </c>
      <c r="M1832" s="66" t="s">
        <v>7258</v>
      </c>
      <c r="N1832" s="103"/>
      <c r="O1832" s="134" t="s">
        <v>7272</v>
      </c>
    </row>
    <row r="1833" spans="1:1024" s="70" customFormat="1" ht="31.5" x14ac:dyDescent="0.25">
      <c r="A1833" s="123">
        <v>1830</v>
      </c>
      <c r="B1833" s="119" t="s">
        <v>7278</v>
      </c>
      <c r="C1833" s="104" t="s">
        <v>7355</v>
      </c>
      <c r="D1833" s="53" t="s">
        <v>7357</v>
      </c>
      <c r="E1833" s="98"/>
      <c r="F1833" s="98"/>
      <c r="G1833" s="99"/>
      <c r="H1833" s="117">
        <v>5286</v>
      </c>
      <c r="I1833" s="118"/>
      <c r="J1833" s="102" t="s">
        <v>7275</v>
      </c>
      <c r="K1833" s="66" t="s">
        <v>7258</v>
      </c>
      <c r="L1833" s="66" t="s">
        <v>7259</v>
      </c>
      <c r="M1833" s="66" t="s">
        <v>7258</v>
      </c>
      <c r="N1833" s="103"/>
      <c r="O1833" s="134" t="s">
        <v>7272</v>
      </c>
    </row>
    <row r="1834" spans="1:1024" s="70" customFormat="1" ht="31.5" x14ac:dyDescent="0.25">
      <c r="A1834" s="123">
        <v>1831</v>
      </c>
      <c r="B1834" s="119" t="s">
        <v>7279</v>
      </c>
      <c r="C1834" s="104" t="s">
        <v>7358</v>
      </c>
      <c r="D1834" s="53" t="s">
        <v>7359</v>
      </c>
      <c r="E1834" s="98"/>
      <c r="F1834" s="98"/>
      <c r="G1834" s="99"/>
      <c r="H1834" s="117">
        <v>3845.5</v>
      </c>
      <c r="I1834" s="118"/>
      <c r="J1834" s="102" t="s">
        <v>7275</v>
      </c>
      <c r="K1834" s="66" t="s">
        <v>7258</v>
      </c>
      <c r="L1834" s="66" t="s">
        <v>7259</v>
      </c>
      <c r="M1834" s="66" t="s">
        <v>7258</v>
      </c>
      <c r="N1834" s="103"/>
      <c r="O1834" s="134" t="s">
        <v>7272</v>
      </c>
    </row>
    <row r="1835" spans="1:1024" s="70" customFormat="1" ht="31.5" x14ac:dyDescent="0.25">
      <c r="A1835" s="123">
        <v>1832</v>
      </c>
      <c r="B1835" s="119" t="s">
        <v>7280</v>
      </c>
      <c r="C1835" s="104" t="s">
        <v>7358</v>
      </c>
      <c r="D1835" s="53" t="s">
        <v>7360</v>
      </c>
      <c r="E1835" s="98"/>
      <c r="F1835" s="98"/>
      <c r="G1835" s="99"/>
      <c r="H1835" s="117">
        <v>5198.5</v>
      </c>
      <c r="I1835" s="118"/>
      <c r="J1835" s="102" t="s">
        <v>7275</v>
      </c>
      <c r="K1835" s="66" t="s">
        <v>7258</v>
      </c>
      <c r="L1835" s="66" t="s">
        <v>7259</v>
      </c>
      <c r="M1835" s="66" t="s">
        <v>7258</v>
      </c>
      <c r="N1835" s="103"/>
      <c r="O1835" s="134" t="s">
        <v>7272</v>
      </c>
    </row>
    <row r="1836" spans="1:1024" s="70" customFormat="1" ht="31.5" x14ac:dyDescent="0.25">
      <c r="A1836" s="123">
        <v>1833</v>
      </c>
      <c r="B1836" s="119" t="s">
        <v>7281</v>
      </c>
      <c r="C1836" s="104" t="s">
        <v>7361</v>
      </c>
      <c r="D1836" s="53" t="s">
        <v>7282</v>
      </c>
      <c r="E1836" s="98"/>
      <c r="F1836" s="98"/>
      <c r="G1836" s="99"/>
      <c r="H1836" s="117">
        <v>3213.88</v>
      </c>
      <c r="I1836" s="118"/>
      <c r="J1836" s="102" t="s">
        <v>7112</v>
      </c>
      <c r="K1836" s="66" t="s">
        <v>7258</v>
      </c>
      <c r="L1836" s="66" t="s">
        <v>7259</v>
      </c>
      <c r="M1836" s="66" t="s">
        <v>7258</v>
      </c>
      <c r="N1836" s="103"/>
      <c r="O1836" s="134" t="s">
        <v>7272</v>
      </c>
    </row>
    <row r="1837" spans="1:1024" s="70" customFormat="1" ht="47.25" x14ac:dyDescent="0.25">
      <c r="A1837" s="123">
        <v>1834</v>
      </c>
      <c r="B1837" s="119" t="s">
        <v>7283</v>
      </c>
      <c r="C1837" s="104" t="s">
        <v>7361</v>
      </c>
      <c r="D1837" s="53" t="s">
        <v>7284</v>
      </c>
      <c r="E1837" s="98"/>
      <c r="F1837" s="98"/>
      <c r="G1837" s="99"/>
      <c r="H1837" s="117">
        <v>4397.75</v>
      </c>
      <c r="I1837" s="118"/>
      <c r="J1837" s="102" t="s">
        <v>7112</v>
      </c>
      <c r="K1837" s="66" t="s">
        <v>7258</v>
      </c>
      <c r="L1837" s="66" t="s">
        <v>7259</v>
      </c>
      <c r="M1837" s="66" t="s">
        <v>7258</v>
      </c>
      <c r="N1837" s="103"/>
      <c r="O1837" s="134" t="s">
        <v>7272</v>
      </c>
    </row>
    <row r="1838" spans="1:1024" s="70" customFormat="1" ht="31.5" x14ac:dyDescent="0.25">
      <c r="A1838" s="123">
        <v>1835</v>
      </c>
      <c r="B1838" s="119" t="s">
        <v>7286</v>
      </c>
      <c r="C1838" s="104" t="s">
        <v>7362</v>
      </c>
      <c r="D1838" s="53" t="s">
        <v>7287</v>
      </c>
      <c r="E1838" s="98"/>
      <c r="F1838" s="98"/>
      <c r="G1838" s="99"/>
      <c r="H1838" s="117">
        <v>3213.88</v>
      </c>
      <c r="I1838" s="115"/>
      <c r="J1838" s="102" t="s">
        <v>1487</v>
      </c>
      <c r="K1838" s="66" t="s">
        <v>7258</v>
      </c>
      <c r="L1838" s="66" t="s">
        <v>7259</v>
      </c>
      <c r="M1838" s="66" t="s">
        <v>7258</v>
      </c>
      <c r="N1838" s="103"/>
      <c r="O1838" s="125" t="s">
        <v>7285</v>
      </c>
    </row>
    <row r="1839" spans="1:1024" s="70" customFormat="1" ht="47.25" x14ac:dyDescent="0.25">
      <c r="A1839" s="123">
        <v>1836</v>
      </c>
      <c r="B1839" s="119" t="s">
        <v>7288</v>
      </c>
      <c r="C1839" s="104" t="s">
        <v>7362</v>
      </c>
      <c r="D1839" s="53" t="s">
        <v>7289</v>
      </c>
      <c r="E1839" s="98"/>
      <c r="F1839" s="98"/>
      <c r="G1839" s="99"/>
      <c r="H1839" s="117">
        <v>4397.75</v>
      </c>
      <c r="I1839" s="115"/>
      <c r="J1839" s="102" t="s">
        <v>1487</v>
      </c>
      <c r="K1839" s="66" t="s">
        <v>7258</v>
      </c>
      <c r="L1839" s="66" t="s">
        <v>7259</v>
      </c>
      <c r="M1839" s="66" t="s">
        <v>7258</v>
      </c>
      <c r="N1839" s="103"/>
      <c r="O1839" s="125" t="s">
        <v>7285</v>
      </c>
    </row>
    <row r="1840" spans="1:1024" s="70" customFormat="1" ht="31.5" x14ac:dyDescent="0.25">
      <c r="A1840" s="123">
        <v>1837</v>
      </c>
      <c r="B1840" s="119" t="s">
        <v>7290</v>
      </c>
      <c r="C1840" s="104" t="s">
        <v>7363</v>
      </c>
      <c r="D1840" s="53" t="s">
        <v>7291</v>
      </c>
      <c r="E1840" s="98"/>
      <c r="F1840" s="98"/>
      <c r="G1840" s="99"/>
      <c r="H1840" s="117">
        <v>1848.88</v>
      </c>
      <c r="I1840" s="115"/>
      <c r="J1840" s="102" t="s">
        <v>1487</v>
      </c>
      <c r="K1840" s="66" t="s">
        <v>7258</v>
      </c>
      <c r="L1840" s="66" t="s">
        <v>7259</v>
      </c>
      <c r="M1840" s="66" t="s">
        <v>7258</v>
      </c>
      <c r="N1840" s="103"/>
      <c r="O1840" s="125" t="s">
        <v>7285</v>
      </c>
    </row>
    <row r="1841" spans="1:15" s="70" customFormat="1" ht="31.5" x14ac:dyDescent="0.25">
      <c r="A1841" s="123">
        <v>1838</v>
      </c>
      <c r="B1841" s="119" t="s">
        <v>7364</v>
      </c>
      <c r="C1841" s="104" t="s">
        <v>7363</v>
      </c>
      <c r="D1841" s="53" t="s">
        <v>7292</v>
      </c>
      <c r="E1841" s="98"/>
      <c r="F1841" s="98"/>
      <c r="G1841" s="99"/>
      <c r="H1841" s="117">
        <v>3032.75</v>
      </c>
      <c r="I1841" s="115"/>
      <c r="J1841" s="102" t="s">
        <v>1487</v>
      </c>
      <c r="K1841" s="66" t="s">
        <v>7258</v>
      </c>
      <c r="L1841" s="66" t="s">
        <v>7259</v>
      </c>
      <c r="M1841" s="66" t="s">
        <v>7258</v>
      </c>
      <c r="N1841" s="103"/>
      <c r="O1841" s="125" t="s">
        <v>7285</v>
      </c>
    </row>
    <row r="1842" spans="1:15" s="70" customFormat="1" ht="31.5" x14ac:dyDescent="0.25">
      <c r="A1842" s="123">
        <v>1839</v>
      </c>
      <c r="B1842" s="119" t="s">
        <v>7293</v>
      </c>
      <c r="C1842" s="104" t="s">
        <v>7365</v>
      </c>
      <c r="D1842" s="53" t="s">
        <v>7291</v>
      </c>
      <c r="E1842" s="98"/>
      <c r="F1842" s="98"/>
      <c r="G1842" s="99"/>
      <c r="H1842" s="117">
        <v>1848.88</v>
      </c>
      <c r="I1842" s="115"/>
      <c r="J1842" s="102" t="s">
        <v>1487</v>
      </c>
      <c r="K1842" s="66" t="s">
        <v>7258</v>
      </c>
      <c r="L1842" s="66" t="s">
        <v>7259</v>
      </c>
      <c r="M1842" s="66" t="s">
        <v>7258</v>
      </c>
      <c r="N1842" s="103"/>
      <c r="O1842" s="125" t="s">
        <v>7285</v>
      </c>
    </row>
    <row r="1843" spans="1:15" s="70" customFormat="1" ht="31.5" x14ac:dyDescent="0.25">
      <c r="A1843" s="123">
        <v>1840</v>
      </c>
      <c r="B1843" s="119" t="s">
        <v>7366</v>
      </c>
      <c r="C1843" s="104" t="s">
        <v>7365</v>
      </c>
      <c r="D1843" s="53" t="s">
        <v>7292</v>
      </c>
      <c r="E1843" s="98"/>
      <c r="F1843" s="98"/>
      <c r="G1843" s="99"/>
      <c r="H1843" s="117">
        <v>3032.75</v>
      </c>
      <c r="I1843" s="115"/>
      <c r="J1843" s="102" t="s">
        <v>1487</v>
      </c>
      <c r="K1843" s="66" t="s">
        <v>7258</v>
      </c>
      <c r="L1843" s="66" t="s">
        <v>7259</v>
      </c>
      <c r="M1843" s="66" t="s">
        <v>7258</v>
      </c>
      <c r="N1843" s="103"/>
      <c r="O1843" s="125" t="s">
        <v>7285</v>
      </c>
    </row>
    <row r="1844" spans="1:15" s="70" customFormat="1" ht="31.5" x14ac:dyDescent="0.25">
      <c r="A1844" s="123">
        <v>1841</v>
      </c>
      <c r="B1844" s="119" t="s">
        <v>7294</v>
      </c>
      <c r="C1844" s="104" t="s">
        <v>7367</v>
      </c>
      <c r="D1844" s="53" t="s">
        <v>7295</v>
      </c>
      <c r="E1844" s="98"/>
      <c r="F1844" s="98"/>
      <c r="G1844" s="99"/>
      <c r="H1844" s="117">
        <v>2616.6</v>
      </c>
      <c r="I1844" s="118"/>
      <c r="J1844" s="102" t="s">
        <v>7296</v>
      </c>
      <c r="K1844" s="66" t="s">
        <v>7258</v>
      </c>
      <c r="L1844" s="66" t="s">
        <v>7259</v>
      </c>
      <c r="M1844" s="66" t="s">
        <v>7258</v>
      </c>
      <c r="N1844" s="103"/>
      <c r="O1844" s="134" t="s">
        <v>7272</v>
      </c>
    </row>
    <row r="1845" spans="1:15" s="70" customFormat="1" ht="47.25" x14ac:dyDescent="0.25">
      <c r="A1845" s="123">
        <v>1842</v>
      </c>
      <c r="B1845" s="119" t="s">
        <v>7368</v>
      </c>
      <c r="C1845" s="104" t="s">
        <v>7367</v>
      </c>
      <c r="D1845" s="53" t="s">
        <v>7297</v>
      </c>
      <c r="E1845" s="98"/>
      <c r="F1845" s="98"/>
      <c r="G1845" s="99"/>
      <c r="H1845" s="117">
        <v>3563.7</v>
      </c>
      <c r="I1845" s="118"/>
      <c r="J1845" s="102" t="s">
        <v>7296</v>
      </c>
      <c r="K1845" s="66" t="s">
        <v>7258</v>
      </c>
      <c r="L1845" s="66" t="s">
        <v>7259</v>
      </c>
      <c r="M1845" s="66" t="s">
        <v>7258</v>
      </c>
      <c r="N1845" s="103"/>
      <c r="O1845" s="134" t="s">
        <v>7272</v>
      </c>
    </row>
    <row r="1846" spans="1:15" s="70" customFormat="1" ht="31.5" x14ac:dyDescent="0.25">
      <c r="A1846" s="123">
        <v>1843</v>
      </c>
      <c r="B1846" s="119" t="s">
        <v>7298</v>
      </c>
      <c r="C1846" s="104" t="s">
        <v>7369</v>
      </c>
      <c r="D1846" s="53" t="s">
        <v>7295</v>
      </c>
      <c r="E1846" s="98"/>
      <c r="F1846" s="98"/>
      <c r="G1846" s="99"/>
      <c r="H1846" s="117">
        <v>2616.6</v>
      </c>
      <c r="I1846" s="118"/>
      <c r="J1846" s="102" t="s">
        <v>7296</v>
      </c>
      <c r="K1846" s="66" t="s">
        <v>7258</v>
      </c>
      <c r="L1846" s="66" t="s">
        <v>7259</v>
      </c>
      <c r="M1846" s="66" t="s">
        <v>7258</v>
      </c>
      <c r="N1846" s="103"/>
      <c r="O1846" s="134" t="s">
        <v>7272</v>
      </c>
    </row>
    <row r="1847" spans="1:15" s="70" customFormat="1" ht="47.25" x14ac:dyDescent="0.25">
      <c r="A1847" s="123">
        <v>1844</v>
      </c>
      <c r="B1847" s="119" t="s">
        <v>7370</v>
      </c>
      <c r="C1847" s="104" t="s">
        <v>7369</v>
      </c>
      <c r="D1847" s="53" t="s">
        <v>7297</v>
      </c>
      <c r="E1847" s="98"/>
      <c r="F1847" s="98"/>
      <c r="G1847" s="99"/>
      <c r="H1847" s="117">
        <v>3563.7</v>
      </c>
      <c r="I1847" s="118"/>
      <c r="J1847" s="102" t="s">
        <v>7296</v>
      </c>
      <c r="K1847" s="66" t="s">
        <v>7258</v>
      </c>
      <c r="L1847" s="66" t="s">
        <v>7259</v>
      </c>
      <c r="M1847" s="66" t="s">
        <v>7258</v>
      </c>
      <c r="N1847" s="103"/>
      <c r="O1847" s="134" t="s">
        <v>7272</v>
      </c>
    </row>
    <row r="1848" spans="1:15" s="70" customFormat="1" ht="31.5" x14ac:dyDescent="0.25">
      <c r="A1848" s="123">
        <v>1845</v>
      </c>
      <c r="B1848" s="119" t="s">
        <v>7299</v>
      </c>
      <c r="C1848" s="53" t="s">
        <v>7300</v>
      </c>
      <c r="D1848" s="53" t="s">
        <v>7371</v>
      </c>
      <c r="E1848" s="98"/>
      <c r="F1848" s="98"/>
      <c r="G1848" s="99"/>
      <c r="H1848" s="117">
        <v>3672.48</v>
      </c>
      <c r="I1848" s="118"/>
      <c r="J1848" s="102" t="s">
        <v>7301</v>
      </c>
      <c r="K1848" s="66" t="s">
        <v>7258</v>
      </c>
      <c r="L1848" s="66" t="s">
        <v>7259</v>
      </c>
      <c r="M1848" s="66" t="s">
        <v>7258</v>
      </c>
      <c r="N1848" s="103"/>
      <c r="O1848" s="131"/>
    </row>
    <row r="1849" spans="1:15" s="70" customFormat="1" ht="31.5" x14ac:dyDescent="0.25">
      <c r="A1849" s="123">
        <v>1846</v>
      </c>
      <c r="B1849" s="119" t="s">
        <v>7372</v>
      </c>
      <c r="C1849" s="53" t="s">
        <v>7300</v>
      </c>
      <c r="D1849" s="53" t="s">
        <v>7373</v>
      </c>
      <c r="E1849" s="98"/>
      <c r="F1849" s="98"/>
      <c r="G1849" s="99"/>
      <c r="H1849" s="117">
        <v>5004.34</v>
      </c>
      <c r="I1849" s="118"/>
      <c r="J1849" s="102" t="s">
        <v>7301</v>
      </c>
      <c r="K1849" s="66" t="s">
        <v>7258</v>
      </c>
      <c r="L1849" s="66" t="s">
        <v>7259</v>
      </c>
      <c r="M1849" s="66" t="s">
        <v>7258</v>
      </c>
      <c r="N1849" s="103"/>
      <c r="O1849" s="131"/>
    </row>
    <row r="1850" spans="1:15" s="70" customFormat="1" ht="31.5" x14ac:dyDescent="0.25">
      <c r="A1850" s="123">
        <v>1847</v>
      </c>
      <c r="B1850" s="119" t="s">
        <v>7302</v>
      </c>
      <c r="C1850" s="53" t="s">
        <v>7303</v>
      </c>
      <c r="D1850" s="53" t="s">
        <v>7304</v>
      </c>
      <c r="E1850" s="98"/>
      <c r="F1850" s="98"/>
      <c r="G1850" s="99"/>
      <c r="H1850" s="117">
        <v>1848.88</v>
      </c>
      <c r="I1850" s="118"/>
      <c r="J1850" s="102" t="s">
        <v>7112</v>
      </c>
      <c r="K1850" s="66" t="s">
        <v>7245</v>
      </c>
      <c r="L1850" s="66" t="s">
        <v>7259</v>
      </c>
      <c r="M1850" s="66" t="s">
        <v>7258</v>
      </c>
      <c r="N1850" s="103"/>
      <c r="O1850" s="131"/>
    </row>
    <row r="1851" spans="1:15" s="70" customFormat="1" ht="31.5" x14ac:dyDescent="0.25">
      <c r="A1851" s="123">
        <v>1848</v>
      </c>
      <c r="B1851" s="119" t="s">
        <v>7374</v>
      </c>
      <c r="C1851" s="53" t="s">
        <v>7303</v>
      </c>
      <c r="D1851" s="53" t="s">
        <v>7305</v>
      </c>
      <c r="E1851" s="98"/>
      <c r="F1851" s="98"/>
      <c r="G1851" s="99"/>
      <c r="H1851" s="117">
        <v>3032.75</v>
      </c>
      <c r="I1851" s="118"/>
      <c r="J1851" s="102" t="s">
        <v>7112</v>
      </c>
      <c r="K1851" s="66" t="s">
        <v>7245</v>
      </c>
      <c r="L1851" s="66" t="s">
        <v>7259</v>
      </c>
      <c r="M1851" s="66" t="s">
        <v>7258</v>
      </c>
      <c r="N1851" s="103"/>
      <c r="O1851" s="131"/>
    </row>
    <row r="1852" spans="1:15" s="70" customFormat="1" ht="31.5" x14ac:dyDescent="0.25">
      <c r="A1852" s="123">
        <v>1849</v>
      </c>
      <c r="B1852" s="119" t="s">
        <v>7375</v>
      </c>
      <c r="C1852" s="53" t="s">
        <v>7306</v>
      </c>
      <c r="D1852" s="53" t="s">
        <v>7304</v>
      </c>
      <c r="E1852" s="98"/>
      <c r="F1852" s="98"/>
      <c r="G1852" s="99"/>
      <c r="H1852" s="117">
        <v>1848.88</v>
      </c>
      <c r="I1852" s="115"/>
      <c r="J1852" s="102" t="s">
        <v>7112</v>
      </c>
      <c r="K1852" s="66" t="s">
        <v>7216</v>
      </c>
      <c r="L1852" s="66" t="s">
        <v>7259</v>
      </c>
      <c r="M1852" s="66" t="s">
        <v>7258</v>
      </c>
      <c r="N1852" s="103"/>
      <c r="O1852" s="131"/>
    </row>
    <row r="1853" spans="1:15" s="70" customFormat="1" ht="31.5" x14ac:dyDescent="0.25">
      <c r="A1853" s="123">
        <v>1850</v>
      </c>
      <c r="B1853" s="119" t="s">
        <v>7376</v>
      </c>
      <c r="C1853" s="53" t="s">
        <v>7306</v>
      </c>
      <c r="D1853" s="53" t="s">
        <v>7305</v>
      </c>
      <c r="E1853" s="98"/>
      <c r="F1853" s="98"/>
      <c r="G1853" s="99"/>
      <c r="H1853" s="117">
        <v>3032.75</v>
      </c>
      <c r="I1853" s="115"/>
      <c r="J1853" s="102" t="s">
        <v>7112</v>
      </c>
      <c r="K1853" s="66" t="s">
        <v>7216</v>
      </c>
      <c r="L1853" s="66" t="s">
        <v>7259</v>
      </c>
      <c r="M1853" s="66" t="s">
        <v>7258</v>
      </c>
      <c r="N1853" s="103"/>
      <c r="O1853" s="131"/>
    </row>
    <row r="1854" spans="1:15" s="70" customFormat="1" ht="31.5" x14ac:dyDescent="0.25">
      <c r="A1854" s="123">
        <v>1851</v>
      </c>
      <c r="B1854" s="119" t="s">
        <v>7377</v>
      </c>
      <c r="C1854" s="53" t="s">
        <v>7307</v>
      </c>
      <c r="D1854" s="53" t="s">
        <v>7304</v>
      </c>
      <c r="E1854" s="98"/>
      <c r="F1854" s="98"/>
      <c r="G1854" s="99"/>
      <c r="H1854" s="117">
        <v>1848.88</v>
      </c>
      <c r="I1854" s="115"/>
      <c r="J1854" s="102" t="s">
        <v>7112</v>
      </c>
      <c r="K1854" s="66" t="s">
        <v>7258</v>
      </c>
      <c r="L1854" s="66" t="s">
        <v>7259</v>
      </c>
      <c r="M1854" s="66" t="s">
        <v>7258</v>
      </c>
      <c r="N1854" s="103"/>
      <c r="O1854" s="131"/>
    </row>
    <row r="1855" spans="1:15" s="70" customFormat="1" ht="31.5" x14ac:dyDescent="0.25">
      <c r="A1855" s="123">
        <v>1852</v>
      </c>
      <c r="B1855" s="119" t="s">
        <v>7378</v>
      </c>
      <c r="C1855" s="53" t="s">
        <v>7307</v>
      </c>
      <c r="D1855" s="53" t="s">
        <v>7305</v>
      </c>
      <c r="E1855" s="98"/>
      <c r="F1855" s="98"/>
      <c r="G1855" s="99"/>
      <c r="H1855" s="117">
        <v>3032.75</v>
      </c>
      <c r="I1855" s="115"/>
      <c r="J1855" s="102" t="s">
        <v>7112</v>
      </c>
      <c r="K1855" s="66" t="s">
        <v>7258</v>
      </c>
      <c r="L1855" s="66" t="s">
        <v>7259</v>
      </c>
      <c r="M1855" s="66" t="s">
        <v>7258</v>
      </c>
      <c r="N1855" s="103"/>
      <c r="O1855" s="131"/>
    </row>
    <row r="1856" spans="1:15" s="70" customFormat="1" ht="31.5" x14ac:dyDescent="0.25">
      <c r="A1856" s="123">
        <v>1853</v>
      </c>
      <c r="B1856" s="119" t="s">
        <v>7308</v>
      </c>
      <c r="C1856" s="53" t="s">
        <v>7309</v>
      </c>
      <c r="D1856" s="53" t="s">
        <v>7379</v>
      </c>
      <c r="E1856" s="98"/>
      <c r="F1856" s="98"/>
      <c r="G1856" s="99"/>
      <c r="H1856" s="117">
        <v>4128.1000000000004</v>
      </c>
      <c r="I1856" s="118"/>
      <c r="J1856" s="102" t="s">
        <v>7310</v>
      </c>
      <c r="K1856" s="66" t="s">
        <v>7258</v>
      </c>
      <c r="L1856" s="66" t="s">
        <v>7259</v>
      </c>
      <c r="M1856" s="66" t="s">
        <v>7258</v>
      </c>
      <c r="N1856" s="103"/>
      <c r="O1856" s="131"/>
    </row>
    <row r="1857" spans="1:15" s="70" customFormat="1" ht="31.5" x14ac:dyDescent="0.25">
      <c r="A1857" s="123">
        <v>1854</v>
      </c>
      <c r="B1857" s="119" t="s">
        <v>7380</v>
      </c>
      <c r="C1857" s="53" t="s">
        <v>7309</v>
      </c>
      <c r="D1857" s="53" t="s">
        <v>7381</v>
      </c>
      <c r="E1857" s="98"/>
      <c r="F1857" s="98"/>
      <c r="G1857" s="99"/>
      <c r="H1857" s="117">
        <v>5751.7</v>
      </c>
      <c r="I1857" s="118"/>
      <c r="J1857" s="102" t="s">
        <v>7310</v>
      </c>
      <c r="K1857" s="66" t="s">
        <v>7258</v>
      </c>
      <c r="L1857" s="66" t="s">
        <v>7259</v>
      </c>
      <c r="M1857" s="66" t="s">
        <v>7258</v>
      </c>
      <c r="N1857" s="103"/>
      <c r="O1857" s="131"/>
    </row>
    <row r="1858" spans="1:15" s="70" customFormat="1" ht="31.5" x14ac:dyDescent="0.25">
      <c r="A1858" s="123">
        <v>1855</v>
      </c>
      <c r="B1858" s="119" t="s">
        <v>7311</v>
      </c>
      <c r="C1858" s="53" t="s">
        <v>7312</v>
      </c>
      <c r="D1858" s="53" t="s">
        <v>7313</v>
      </c>
      <c r="E1858" s="98"/>
      <c r="F1858" s="98"/>
      <c r="G1858" s="99"/>
      <c r="H1858" s="117">
        <v>1848.88</v>
      </c>
      <c r="I1858" s="115"/>
      <c r="J1858" s="102" t="s">
        <v>7112</v>
      </c>
      <c r="K1858" s="66" t="s">
        <v>7258</v>
      </c>
      <c r="L1858" s="66" t="s">
        <v>7259</v>
      </c>
      <c r="M1858" s="66" t="s">
        <v>7258</v>
      </c>
      <c r="N1858" s="103"/>
      <c r="O1858" s="131"/>
    </row>
    <row r="1859" spans="1:15" s="70" customFormat="1" ht="31.5" x14ac:dyDescent="0.25">
      <c r="A1859" s="123">
        <v>1856</v>
      </c>
      <c r="B1859" s="119" t="s">
        <v>7382</v>
      </c>
      <c r="C1859" s="53" t="s">
        <v>7312</v>
      </c>
      <c r="D1859" s="53" t="s">
        <v>7314</v>
      </c>
      <c r="E1859" s="98"/>
      <c r="F1859" s="98"/>
      <c r="G1859" s="99"/>
      <c r="H1859" s="117">
        <v>3032.75</v>
      </c>
      <c r="I1859" s="115"/>
      <c r="J1859" s="102" t="s">
        <v>7112</v>
      </c>
      <c r="K1859" s="66" t="s">
        <v>7258</v>
      </c>
      <c r="L1859" s="66" t="s">
        <v>7259</v>
      </c>
      <c r="M1859" s="66" t="s">
        <v>7258</v>
      </c>
      <c r="N1859" s="103"/>
      <c r="O1859" s="131"/>
    </row>
    <row r="1860" spans="1:15" s="70" customFormat="1" ht="31.5" x14ac:dyDescent="0.25">
      <c r="A1860" s="123">
        <v>1857</v>
      </c>
      <c r="B1860" s="119" t="s">
        <v>7315</v>
      </c>
      <c r="C1860" s="53" t="s">
        <v>7316</v>
      </c>
      <c r="D1860" s="53" t="s">
        <v>7304</v>
      </c>
      <c r="E1860" s="98"/>
      <c r="F1860" s="98"/>
      <c r="G1860" s="99"/>
      <c r="H1860" s="117">
        <v>1848.88</v>
      </c>
      <c r="I1860" s="115"/>
      <c r="J1860" s="102" t="s">
        <v>7112</v>
      </c>
      <c r="K1860" s="66" t="s">
        <v>7193</v>
      </c>
      <c r="L1860" s="66" t="s">
        <v>7259</v>
      </c>
      <c r="M1860" s="66" t="s">
        <v>7258</v>
      </c>
      <c r="N1860" s="103"/>
      <c r="O1860" s="131"/>
    </row>
    <row r="1861" spans="1:15" s="70" customFormat="1" ht="31.5" x14ac:dyDescent="0.25">
      <c r="A1861" s="123">
        <v>1858</v>
      </c>
      <c r="B1861" s="119" t="s">
        <v>7383</v>
      </c>
      <c r="C1861" s="53" t="s">
        <v>7316</v>
      </c>
      <c r="D1861" s="53" t="s">
        <v>7305</v>
      </c>
      <c r="E1861" s="98"/>
      <c r="F1861" s="98"/>
      <c r="G1861" s="99"/>
      <c r="H1861" s="117">
        <v>3032.75</v>
      </c>
      <c r="I1861" s="118"/>
      <c r="J1861" s="102" t="s">
        <v>7112</v>
      </c>
      <c r="K1861" s="66" t="s">
        <v>7193</v>
      </c>
      <c r="L1861" s="66" t="s">
        <v>7259</v>
      </c>
      <c r="M1861" s="66" t="s">
        <v>7258</v>
      </c>
      <c r="N1861" s="103"/>
      <c r="O1861" s="131"/>
    </row>
    <row r="1862" spans="1:15" s="70" customFormat="1" ht="43.7" customHeight="1" x14ac:dyDescent="0.25">
      <c r="A1862" s="123">
        <v>1859</v>
      </c>
      <c r="B1862" s="119" t="s">
        <v>7317</v>
      </c>
      <c r="C1862" s="53" t="s">
        <v>7384</v>
      </c>
      <c r="D1862" s="120" t="s">
        <v>7318</v>
      </c>
      <c r="E1862" s="98"/>
      <c r="F1862" s="98"/>
      <c r="G1862" s="99"/>
      <c r="H1862" s="117">
        <v>31000</v>
      </c>
      <c r="I1862" s="118"/>
      <c r="J1862" s="102"/>
      <c r="K1862" s="66" t="s">
        <v>7249</v>
      </c>
      <c r="L1862" s="66" t="s">
        <v>7259</v>
      </c>
      <c r="M1862" s="66" t="s">
        <v>7258</v>
      </c>
      <c r="N1862" s="103"/>
      <c r="O1862" s="131"/>
    </row>
    <row r="1863" spans="1:15" x14ac:dyDescent="0.25">
      <c r="B1863" s="138"/>
      <c r="C1863" s="138"/>
      <c r="D1863" s="138"/>
      <c r="E1863" s="138"/>
      <c r="F1863" s="138"/>
      <c r="G1863" s="70"/>
      <c r="H1863" s="144"/>
      <c r="I1863" s="136"/>
      <c r="J1863" s="138"/>
      <c r="K1863" s="138"/>
      <c r="L1863" s="138"/>
      <c r="M1863" s="138"/>
      <c r="N1863" s="70"/>
      <c r="O1863" s="136"/>
    </row>
    <row r="1864" spans="1:15" x14ac:dyDescent="0.25">
      <c r="O1864" s="131"/>
    </row>
    <row r="1865" spans="1:15" x14ac:dyDescent="0.25">
      <c r="O1865" s="131"/>
    </row>
    <row r="1866" spans="1:15" x14ac:dyDescent="0.25">
      <c r="O1866" s="131"/>
    </row>
    <row r="1867" spans="1:15" x14ac:dyDescent="0.25">
      <c r="O1867" s="131"/>
    </row>
    <row r="1868" spans="1:15" x14ac:dyDescent="0.25">
      <c r="O1868" s="131"/>
    </row>
    <row r="1869" spans="1:15" x14ac:dyDescent="0.25">
      <c r="O1869" s="131"/>
    </row>
    <row r="1870" spans="1:15" x14ac:dyDescent="0.25">
      <c r="O1870" s="131"/>
    </row>
    <row r="1871" spans="1:15" x14ac:dyDescent="0.25">
      <c r="O1871" s="131"/>
    </row>
    <row r="1872" spans="1:15" x14ac:dyDescent="0.25">
      <c r="O1872" s="131"/>
    </row>
    <row r="1873" spans="15:15" x14ac:dyDescent="0.25">
      <c r="O1873" s="131"/>
    </row>
    <row r="1874" spans="15:15" x14ac:dyDescent="0.25">
      <c r="O1874" s="131"/>
    </row>
    <row r="1875" spans="15:15" x14ac:dyDescent="0.25">
      <c r="O1875" s="131"/>
    </row>
    <row r="1876" spans="15:15" x14ac:dyDescent="0.25">
      <c r="O1876" s="131"/>
    </row>
    <row r="1877" spans="15:15" x14ac:dyDescent="0.25">
      <c r="O1877" s="131"/>
    </row>
    <row r="1878" spans="15:15" x14ac:dyDescent="0.25">
      <c r="O1878" s="131"/>
    </row>
    <row r="1879" spans="15:15" x14ac:dyDescent="0.25">
      <c r="O1879" s="131"/>
    </row>
    <row r="1880" spans="15:15" x14ac:dyDescent="0.25">
      <c r="O1880" s="131"/>
    </row>
    <row r="1881" spans="15:15" x14ac:dyDescent="0.25">
      <c r="O1881" s="131"/>
    </row>
    <row r="1882" spans="15:15" x14ac:dyDescent="0.25">
      <c r="O1882" s="131"/>
    </row>
    <row r="1883" spans="15:15" x14ac:dyDescent="0.25">
      <c r="O1883" s="131"/>
    </row>
    <row r="1884" spans="15:15" x14ac:dyDescent="0.25">
      <c r="O1884" s="131"/>
    </row>
    <row r="1885" spans="15:15" x14ac:dyDescent="0.25">
      <c r="O1885" s="131"/>
    </row>
    <row r="1886" spans="15:15" x14ac:dyDescent="0.25">
      <c r="O1886" s="131"/>
    </row>
    <row r="1887" spans="15:15" x14ac:dyDescent="0.25">
      <c r="O1887" s="131"/>
    </row>
    <row r="1888" spans="15:15" x14ac:dyDescent="0.25">
      <c r="O1888" s="131"/>
    </row>
    <row r="1889" spans="15:15" x14ac:dyDescent="0.25">
      <c r="O1889" s="131"/>
    </row>
    <row r="1890" spans="15:15" x14ac:dyDescent="0.25">
      <c r="O1890" s="131"/>
    </row>
    <row r="1891" spans="15:15" x14ac:dyDescent="0.25">
      <c r="O1891" s="131"/>
    </row>
    <row r="1892" spans="15:15" x14ac:dyDescent="0.25">
      <c r="O1892" s="131"/>
    </row>
    <row r="1893" spans="15:15" x14ac:dyDescent="0.25">
      <c r="O1893" s="131"/>
    </row>
    <row r="1894" spans="15:15" x14ac:dyDescent="0.25">
      <c r="O1894" s="131"/>
    </row>
    <row r="1895" spans="15:15" x14ac:dyDescent="0.25">
      <c r="O1895" s="131"/>
    </row>
    <row r="1896" spans="15:15" x14ac:dyDescent="0.25">
      <c r="O1896" s="131"/>
    </row>
    <row r="1897" spans="15:15" x14ac:dyDescent="0.25">
      <c r="O1897" s="131"/>
    </row>
    <row r="1898" spans="15:15" x14ac:dyDescent="0.25">
      <c r="O1898" s="131"/>
    </row>
    <row r="1899" spans="15:15" x14ac:dyDescent="0.25">
      <c r="O1899" s="131"/>
    </row>
    <row r="1900" spans="15:15" x14ac:dyDescent="0.25">
      <c r="O1900" s="131"/>
    </row>
    <row r="1901" spans="15:15" x14ac:dyDescent="0.25">
      <c r="O1901" s="131"/>
    </row>
    <row r="1902" spans="15:15" x14ac:dyDescent="0.25">
      <c r="O1902" s="131"/>
    </row>
    <row r="1903" spans="15:15" x14ac:dyDescent="0.25">
      <c r="O1903" s="131"/>
    </row>
    <row r="1904" spans="15:15" x14ac:dyDescent="0.25">
      <c r="O1904" s="131"/>
    </row>
    <row r="1905" spans="15:15" x14ac:dyDescent="0.25">
      <c r="O1905" s="131"/>
    </row>
    <row r="1906" spans="15:15" x14ac:dyDescent="0.25">
      <c r="O1906" s="131"/>
    </row>
    <row r="1907" spans="15:15" x14ac:dyDescent="0.25">
      <c r="O1907" s="131"/>
    </row>
    <row r="1908" spans="15:15" x14ac:dyDescent="0.25">
      <c r="O1908" s="131"/>
    </row>
    <row r="1909" spans="15:15" x14ac:dyDescent="0.25">
      <c r="O1909" s="131"/>
    </row>
    <row r="1910" spans="15:15" x14ac:dyDescent="0.25">
      <c r="O1910" s="131"/>
    </row>
    <row r="1911" spans="15:15" x14ac:dyDescent="0.25">
      <c r="O1911" s="131"/>
    </row>
    <row r="1912" spans="15:15" x14ac:dyDescent="0.25">
      <c r="O1912" s="131"/>
    </row>
    <row r="1913" spans="15:15" x14ac:dyDescent="0.25">
      <c r="O1913" s="131"/>
    </row>
    <row r="1914" spans="15:15" x14ac:dyDescent="0.25">
      <c r="O1914" s="131"/>
    </row>
    <row r="1915" spans="15:15" x14ac:dyDescent="0.25">
      <c r="O1915" s="131"/>
    </row>
    <row r="1916" spans="15:15" x14ac:dyDescent="0.25">
      <c r="O1916" s="131"/>
    </row>
    <row r="1917" spans="15:15" x14ac:dyDescent="0.25">
      <c r="O1917" s="131"/>
    </row>
    <row r="1918" spans="15:15" x14ac:dyDescent="0.25">
      <c r="O1918" s="131"/>
    </row>
    <row r="1919" spans="15:15" x14ac:dyDescent="0.25">
      <c r="O1919" s="131"/>
    </row>
    <row r="1920" spans="15:15" x14ac:dyDescent="0.25">
      <c r="O1920" s="131"/>
    </row>
    <row r="1921" spans="15:15" x14ac:dyDescent="0.25">
      <c r="O1921" s="131"/>
    </row>
    <row r="1922" spans="15:15" x14ac:dyDescent="0.25">
      <c r="O1922" s="131"/>
    </row>
    <row r="1923" spans="15:15" x14ac:dyDescent="0.25">
      <c r="O1923" s="131"/>
    </row>
    <row r="1924" spans="15:15" x14ac:dyDescent="0.25">
      <c r="O1924" s="131"/>
    </row>
    <row r="1925" spans="15:15" x14ac:dyDescent="0.25">
      <c r="O1925" s="131"/>
    </row>
    <row r="1926" spans="15:15" x14ac:dyDescent="0.25">
      <c r="O1926" s="131"/>
    </row>
    <row r="1927" spans="15:15" x14ac:dyDescent="0.25">
      <c r="O1927" s="131"/>
    </row>
    <row r="1928" spans="15:15" x14ac:dyDescent="0.25">
      <c r="O1928" s="131"/>
    </row>
    <row r="1929" spans="15:15" x14ac:dyDescent="0.25">
      <c r="O1929" s="131"/>
    </row>
    <row r="1930" spans="15:15" x14ac:dyDescent="0.25">
      <c r="O1930" s="131"/>
    </row>
    <row r="1931" spans="15:15" x14ac:dyDescent="0.25">
      <c r="O1931" s="131"/>
    </row>
    <row r="1932" spans="15:15" x14ac:dyDescent="0.25">
      <c r="O1932" s="131"/>
    </row>
    <row r="1933" spans="15:15" x14ac:dyDescent="0.25">
      <c r="O1933" s="131"/>
    </row>
    <row r="1934" spans="15:15" x14ac:dyDescent="0.25">
      <c r="O1934" s="131"/>
    </row>
    <row r="1935" spans="15:15" x14ac:dyDescent="0.25">
      <c r="O1935" s="131"/>
    </row>
    <row r="1936" spans="15:15" x14ac:dyDescent="0.25">
      <c r="O1936" s="131"/>
    </row>
    <row r="1937" spans="15:15" x14ac:dyDescent="0.25">
      <c r="O1937" s="131"/>
    </row>
    <row r="1938" spans="15:15" x14ac:dyDescent="0.25">
      <c r="O1938" s="131"/>
    </row>
    <row r="1939" spans="15:15" x14ac:dyDescent="0.25">
      <c r="O1939" s="131"/>
    </row>
    <row r="1940" spans="15:15" x14ac:dyDescent="0.25">
      <c r="O1940" s="131"/>
    </row>
    <row r="1941" spans="15:15" x14ac:dyDescent="0.25">
      <c r="O1941" s="131"/>
    </row>
    <row r="1942" spans="15:15" x14ac:dyDescent="0.25">
      <c r="O1942" s="131"/>
    </row>
    <row r="1943" spans="15:15" x14ac:dyDescent="0.25">
      <c r="O1943" s="131"/>
    </row>
  </sheetData>
  <autoFilter ref="B1:U1862" xr:uid="{00000000-0009-0000-0000-000000000000}"/>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P1030"/>
  <sheetViews>
    <sheetView zoomScale="75" zoomScaleNormal="75" workbookViewId="0">
      <selection activeCell="B2" sqref="B2"/>
    </sheetView>
  </sheetViews>
  <sheetFormatPr defaultColWidth="8.7109375" defaultRowHeight="15" x14ac:dyDescent="0.25"/>
  <cols>
    <col min="2" max="2" width="19.5703125" customWidth="1"/>
    <col min="3" max="3" width="56.7109375" customWidth="1"/>
    <col min="4" max="4" width="51" customWidth="1"/>
    <col min="6" max="6" width="17.7109375" customWidth="1"/>
    <col min="7" max="7" width="15.5703125" customWidth="1"/>
    <col min="8" max="8" width="14.140625" customWidth="1"/>
    <col min="9" max="9" width="12.140625" style="13" customWidth="1"/>
    <col min="10" max="10" width="18.5703125" style="14" customWidth="1"/>
    <col min="11" max="11" width="13.85546875" style="15" customWidth="1"/>
    <col min="12" max="12" width="13.85546875" style="16" customWidth="1"/>
    <col min="13" max="13" width="22.28515625" style="17" customWidth="1"/>
    <col min="14" max="14" width="16.85546875" customWidth="1"/>
    <col min="15" max="15" width="18.140625" customWidth="1"/>
    <col min="16" max="16" width="18.42578125" customWidth="1"/>
  </cols>
  <sheetData>
    <row r="1" spans="1:16" s="4" customFormat="1" x14ac:dyDescent="0.25">
      <c r="A1" s="5" t="s">
        <v>7385</v>
      </c>
      <c r="B1" s="5" t="s">
        <v>0</v>
      </c>
      <c r="C1" s="6" t="s">
        <v>1</v>
      </c>
      <c r="D1" s="6" t="s">
        <v>2</v>
      </c>
      <c r="E1" s="5" t="s">
        <v>3</v>
      </c>
      <c r="F1" s="5" t="s">
        <v>5</v>
      </c>
      <c r="G1" s="7" t="s">
        <v>6</v>
      </c>
      <c r="H1" s="5" t="s">
        <v>7</v>
      </c>
      <c r="I1" s="18" t="s">
        <v>11</v>
      </c>
      <c r="J1" s="19" t="s">
        <v>12</v>
      </c>
      <c r="K1" s="20" t="s">
        <v>13</v>
      </c>
      <c r="L1" s="21" t="s">
        <v>3836</v>
      </c>
      <c r="M1" s="22" t="s">
        <v>15</v>
      </c>
      <c r="N1" s="5" t="s">
        <v>16</v>
      </c>
      <c r="O1" s="5" t="s">
        <v>17</v>
      </c>
      <c r="P1" s="5" t="s">
        <v>18</v>
      </c>
    </row>
    <row r="2" spans="1:16" s="29" customFormat="1" ht="120" x14ac:dyDescent="0.25">
      <c r="A2" s="23"/>
      <c r="B2" s="23" t="s">
        <v>3837</v>
      </c>
      <c r="C2" s="24" t="s">
        <v>3838</v>
      </c>
      <c r="D2" s="24" t="s">
        <v>3839</v>
      </c>
      <c r="E2" s="23" t="s">
        <v>28</v>
      </c>
      <c r="F2" s="23">
        <v>2700</v>
      </c>
      <c r="G2" s="23"/>
      <c r="H2" s="23">
        <v>8500</v>
      </c>
      <c r="I2" s="25" t="s">
        <v>23</v>
      </c>
      <c r="J2" s="26" t="s">
        <v>23</v>
      </c>
      <c r="K2" s="11" t="s">
        <v>23</v>
      </c>
      <c r="L2" s="23" t="s">
        <v>24</v>
      </c>
      <c r="M2" s="27" t="s">
        <v>23</v>
      </c>
      <c r="N2" s="23" t="s">
        <v>24</v>
      </c>
      <c r="O2" s="28" t="s">
        <v>23</v>
      </c>
      <c r="P2" s="23" t="s">
        <v>3840</v>
      </c>
    </row>
    <row r="3" spans="1:16" s="4" customFormat="1" ht="120" x14ac:dyDescent="0.25">
      <c r="A3" s="30" t="s">
        <v>3841</v>
      </c>
      <c r="B3" s="8" t="s">
        <v>3842</v>
      </c>
      <c r="C3" s="9" t="s">
        <v>3843</v>
      </c>
      <c r="D3" s="9" t="s">
        <v>3844</v>
      </c>
      <c r="E3" s="8" t="s">
        <v>28</v>
      </c>
      <c r="F3" s="8">
        <v>2300</v>
      </c>
      <c r="G3" s="10"/>
      <c r="H3" s="8">
        <v>8500</v>
      </c>
      <c r="I3" s="25" t="s">
        <v>23</v>
      </c>
      <c r="J3" s="26" t="s">
        <v>23</v>
      </c>
      <c r="K3" s="11" t="s">
        <v>23</v>
      </c>
      <c r="L3" s="23" t="s">
        <v>24</v>
      </c>
      <c r="M3" s="27" t="s">
        <v>23</v>
      </c>
      <c r="N3" s="8" t="s">
        <v>24</v>
      </c>
      <c r="O3" s="31" t="s">
        <v>23</v>
      </c>
      <c r="P3" s="8" t="s">
        <v>3845</v>
      </c>
    </row>
    <row r="4" spans="1:16" s="4" customFormat="1" ht="120" x14ac:dyDescent="0.25">
      <c r="A4" s="8"/>
      <c r="B4" s="8" t="s">
        <v>3846</v>
      </c>
      <c r="C4" s="9" t="s">
        <v>3847</v>
      </c>
      <c r="D4" s="9" t="s">
        <v>3848</v>
      </c>
      <c r="E4" s="8" t="s">
        <v>28</v>
      </c>
      <c r="F4" s="8">
        <v>2700</v>
      </c>
      <c r="G4" s="10"/>
      <c r="H4" s="8">
        <v>8500</v>
      </c>
      <c r="I4" s="25" t="s">
        <v>23</v>
      </c>
      <c r="J4" s="26" t="s">
        <v>23</v>
      </c>
      <c r="K4" s="11" t="s">
        <v>23</v>
      </c>
      <c r="L4" s="23" t="s">
        <v>24</v>
      </c>
      <c r="M4" s="27" t="s">
        <v>23</v>
      </c>
      <c r="N4" s="8" t="s">
        <v>24</v>
      </c>
      <c r="O4" s="31" t="s">
        <v>23</v>
      </c>
      <c r="P4" s="8" t="s">
        <v>3845</v>
      </c>
    </row>
    <row r="5" spans="1:16" s="4" customFormat="1" ht="120" x14ac:dyDescent="0.25">
      <c r="A5" s="30" t="s">
        <v>3849</v>
      </c>
      <c r="B5" s="8" t="s">
        <v>3850</v>
      </c>
      <c r="C5" s="9" t="s">
        <v>3851</v>
      </c>
      <c r="D5" s="9" t="s">
        <v>3852</v>
      </c>
      <c r="E5" s="8" t="s">
        <v>28</v>
      </c>
      <c r="F5" s="8">
        <v>2300</v>
      </c>
      <c r="G5" s="10"/>
      <c r="H5" s="8">
        <v>8500</v>
      </c>
      <c r="I5" s="25" t="s">
        <v>23</v>
      </c>
      <c r="J5" s="26" t="s">
        <v>23</v>
      </c>
      <c r="K5" s="11" t="s">
        <v>23</v>
      </c>
      <c r="L5" s="23" t="s">
        <v>24</v>
      </c>
      <c r="M5" s="27" t="s">
        <v>23</v>
      </c>
      <c r="N5" s="8" t="s">
        <v>24</v>
      </c>
      <c r="O5" s="31" t="s">
        <v>23</v>
      </c>
      <c r="P5" s="8" t="s">
        <v>3845</v>
      </c>
    </row>
    <row r="6" spans="1:16" s="4" customFormat="1" ht="105" x14ac:dyDescent="0.25">
      <c r="A6" s="8"/>
      <c r="B6" s="8" t="s">
        <v>3853</v>
      </c>
      <c r="C6" s="9" t="s">
        <v>3854</v>
      </c>
      <c r="D6" s="9" t="s">
        <v>3855</v>
      </c>
      <c r="E6" s="8" t="s">
        <v>28</v>
      </c>
      <c r="F6" s="8">
        <v>2700</v>
      </c>
      <c r="G6" s="10"/>
      <c r="H6" s="8">
        <v>8500</v>
      </c>
      <c r="I6" s="25" t="s">
        <v>23</v>
      </c>
      <c r="J6" s="26" t="s">
        <v>23</v>
      </c>
      <c r="K6" s="11" t="s">
        <v>23</v>
      </c>
      <c r="L6" s="23" t="s">
        <v>24</v>
      </c>
      <c r="M6" s="27" t="s">
        <v>23</v>
      </c>
      <c r="N6" s="8" t="s">
        <v>24</v>
      </c>
      <c r="O6" s="31" t="s">
        <v>23</v>
      </c>
      <c r="P6" s="8" t="s">
        <v>3845</v>
      </c>
    </row>
    <row r="7" spans="1:16" s="4" customFormat="1" ht="105" x14ac:dyDescent="0.25">
      <c r="A7" s="30" t="s">
        <v>3856</v>
      </c>
      <c r="B7" s="8" t="s">
        <v>3857</v>
      </c>
      <c r="C7" s="9" t="s">
        <v>3858</v>
      </c>
      <c r="D7" s="9" t="s">
        <v>3859</v>
      </c>
      <c r="E7" s="8" t="s">
        <v>28</v>
      </c>
      <c r="F7" s="8">
        <v>2300</v>
      </c>
      <c r="G7" s="10"/>
      <c r="H7" s="8">
        <v>8500</v>
      </c>
      <c r="I7" s="25" t="s">
        <v>23</v>
      </c>
      <c r="J7" s="26" t="s">
        <v>23</v>
      </c>
      <c r="K7" s="11" t="s">
        <v>23</v>
      </c>
      <c r="L7" s="23" t="s">
        <v>24</v>
      </c>
      <c r="M7" s="27" t="s">
        <v>23</v>
      </c>
      <c r="N7" s="8" t="s">
        <v>24</v>
      </c>
      <c r="O7" s="31" t="s">
        <v>23</v>
      </c>
      <c r="P7" s="8" t="s">
        <v>3845</v>
      </c>
    </row>
    <row r="8" spans="1:16" s="4" customFormat="1" ht="135" x14ac:dyDescent="0.25">
      <c r="A8" s="8"/>
      <c r="B8" s="8" t="s">
        <v>3860</v>
      </c>
      <c r="C8" s="9" t="s">
        <v>3861</v>
      </c>
      <c r="D8" s="9" t="s">
        <v>3862</v>
      </c>
      <c r="E8" s="8" t="s">
        <v>28</v>
      </c>
      <c r="F8" s="8">
        <v>2700</v>
      </c>
      <c r="G8" s="10"/>
      <c r="H8" s="8">
        <v>8500</v>
      </c>
      <c r="I8" s="25" t="s">
        <v>23</v>
      </c>
      <c r="J8" s="26" t="s">
        <v>23</v>
      </c>
      <c r="K8" s="11" t="s">
        <v>23</v>
      </c>
      <c r="L8" s="23" t="s">
        <v>24</v>
      </c>
      <c r="M8" s="27" t="s">
        <v>23</v>
      </c>
      <c r="N8" s="8" t="s">
        <v>24</v>
      </c>
      <c r="O8" s="31" t="s">
        <v>23</v>
      </c>
      <c r="P8" s="8" t="s">
        <v>3845</v>
      </c>
    </row>
    <row r="9" spans="1:16" s="4" customFormat="1" ht="135" x14ac:dyDescent="0.25">
      <c r="A9" s="30" t="s">
        <v>3863</v>
      </c>
      <c r="B9" s="8" t="s">
        <v>3864</v>
      </c>
      <c r="C9" s="9" t="s">
        <v>3865</v>
      </c>
      <c r="D9" s="9" t="s">
        <v>3866</v>
      </c>
      <c r="E9" s="8" t="s">
        <v>28</v>
      </c>
      <c r="F9" s="8">
        <v>2300</v>
      </c>
      <c r="G9" s="10"/>
      <c r="H9" s="8">
        <v>8500</v>
      </c>
      <c r="I9" s="25" t="s">
        <v>23</v>
      </c>
      <c r="J9" s="26" t="s">
        <v>23</v>
      </c>
      <c r="K9" s="11" t="s">
        <v>23</v>
      </c>
      <c r="L9" s="23" t="s">
        <v>24</v>
      </c>
      <c r="M9" s="27" t="s">
        <v>23</v>
      </c>
      <c r="N9" s="8" t="s">
        <v>24</v>
      </c>
      <c r="O9" s="31" t="s">
        <v>23</v>
      </c>
      <c r="P9" s="8" t="s">
        <v>3845</v>
      </c>
    </row>
    <row r="10" spans="1:16" s="4" customFormat="1" ht="165" x14ac:dyDescent="0.25">
      <c r="A10" s="8"/>
      <c r="B10" s="8" t="s">
        <v>3867</v>
      </c>
      <c r="C10" s="9" t="s">
        <v>3868</v>
      </c>
      <c r="D10" s="9" t="s">
        <v>3869</v>
      </c>
      <c r="E10" s="8" t="s">
        <v>28</v>
      </c>
      <c r="F10" s="8">
        <v>2700</v>
      </c>
      <c r="G10" s="10"/>
      <c r="H10" s="8">
        <v>8500</v>
      </c>
      <c r="I10" s="25" t="s">
        <v>23</v>
      </c>
      <c r="J10" s="26" t="s">
        <v>23</v>
      </c>
      <c r="K10" s="11" t="s">
        <v>23</v>
      </c>
      <c r="L10" s="23" t="s">
        <v>24</v>
      </c>
      <c r="M10" s="27" t="s">
        <v>23</v>
      </c>
      <c r="N10" s="8" t="s">
        <v>24</v>
      </c>
      <c r="O10" s="31" t="s">
        <v>23</v>
      </c>
      <c r="P10" s="8" t="s">
        <v>3845</v>
      </c>
    </row>
    <row r="11" spans="1:16" s="4" customFormat="1" ht="180" x14ac:dyDescent="0.25">
      <c r="A11" s="30" t="s">
        <v>3870</v>
      </c>
      <c r="B11" s="8" t="s">
        <v>3871</v>
      </c>
      <c r="C11" s="9" t="s">
        <v>3872</v>
      </c>
      <c r="D11" s="9" t="s">
        <v>3873</v>
      </c>
      <c r="E11" s="8" t="s">
        <v>28</v>
      </c>
      <c r="F11" s="8">
        <v>2300</v>
      </c>
      <c r="G11" s="10"/>
      <c r="H11" s="8">
        <v>8500</v>
      </c>
      <c r="I11" s="25" t="s">
        <v>23</v>
      </c>
      <c r="J11" s="26" t="s">
        <v>23</v>
      </c>
      <c r="K11" s="11" t="s">
        <v>23</v>
      </c>
      <c r="L11" s="23" t="s">
        <v>24</v>
      </c>
      <c r="M11" s="27" t="s">
        <v>23</v>
      </c>
      <c r="N11" s="8" t="s">
        <v>24</v>
      </c>
      <c r="O11" s="31" t="s">
        <v>23</v>
      </c>
      <c r="P11" s="8" t="s">
        <v>3845</v>
      </c>
    </row>
    <row r="12" spans="1:16" s="4" customFormat="1" ht="180" x14ac:dyDescent="0.25">
      <c r="A12" s="8"/>
      <c r="B12" s="8" t="s">
        <v>3874</v>
      </c>
      <c r="C12" s="9" t="s">
        <v>3875</v>
      </c>
      <c r="D12" s="9" t="s">
        <v>3876</v>
      </c>
      <c r="E12" s="8" t="s">
        <v>28</v>
      </c>
      <c r="F12" s="8">
        <v>2700</v>
      </c>
      <c r="G12" s="10"/>
      <c r="H12" s="8">
        <v>8500</v>
      </c>
      <c r="I12" s="25" t="s">
        <v>23</v>
      </c>
      <c r="J12" s="26" t="s">
        <v>23</v>
      </c>
      <c r="K12" s="11" t="s">
        <v>23</v>
      </c>
      <c r="L12" s="23" t="s">
        <v>24</v>
      </c>
      <c r="M12" s="27" t="s">
        <v>23</v>
      </c>
      <c r="N12" s="8" t="s">
        <v>24</v>
      </c>
      <c r="O12" s="31" t="s">
        <v>23</v>
      </c>
      <c r="P12" s="8" t="s">
        <v>3845</v>
      </c>
    </row>
    <row r="13" spans="1:16" s="4" customFormat="1" ht="165" x14ac:dyDescent="0.25">
      <c r="A13" s="30" t="s">
        <v>3877</v>
      </c>
      <c r="B13" s="8" t="s">
        <v>3878</v>
      </c>
      <c r="C13" s="9" t="s">
        <v>3879</v>
      </c>
      <c r="D13" s="9" t="s">
        <v>3880</v>
      </c>
      <c r="E13" s="8" t="s">
        <v>28</v>
      </c>
      <c r="F13" s="8">
        <v>2300</v>
      </c>
      <c r="G13" s="10"/>
      <c r="H13" s="8">
        <v>8500</v>
      </c>
      <c r="I13" s="25" t="s">
        <v>23</v>
      </c>
      <c r="J13" s="26" t="s">
        <v>23</v>
      </c>
      <c r="K13" s="11" t="s">
        <v>23</v>
      </c>
      <c r="L13" s="23" t="s">
        <v>24</v>
      </c>
      <c r="M13" s="27" t="s">
        <v>23</v>
      </c>
      <c r="N13" s="8" t="s">
        <v>24</v>
      </c>
      <c r="O13" s="31" t="s">
        <v>23</v>
      </c>
      <c r="P13" s="8" t="s">
        <v>3845</v>
      </c>
    </row>
    <row r="14" spans="1:16" s="4" customFormat="1" ht="165" x14ac:dyDescent="0.25">
      <c r="A14" s="8"/>
      <c r="B14" s="8" t="s">
        <v>3881</v>
      </c>
      <c r="C14" s="9" t="s">
        <v>3882</v>
      </c>
      <c r="D14" s="9" t="s">
        <v>3883</v>
      </c>
      <c r="E14" s="8" t="s">
        <v>28</v>
      </c>
      <c r="F14" s="8">
        <v>2700</v>
      </c>
      <c r="G14" s="10"/>
      <c r="H14" s="8">
        <v>8500</v>
      </c>
      <c r="I14" s="25" t="s">
        <v>23</v>
      </c>
      <c r="J14" s="26" t="s">
        <v>23</v>
      </c>
      <c r="K14" s="11" t="s">
        <v>23</v>
      </c>
      <c r="L14" s="23" t="s">
        <v>24</v>
      </c>
      <c r="M14" s="27" t="s">
        <v>23</v>
      </c>
      <c r="N14" s="8" t="s">
        <v>24</v>
      </c>
      <c r="O14" s="31" t="s">
        <v>23</v>
      </c>
      <c r="P14" s="8" t="s">
        <v>3845</v>
      </c>
    </row>
    <row r="15" spans="1:16" s="4" customFormat="1" ht="165" x14ac:dyDescent="0.25">
      <c r="A15" s="30" t="s">
        <v>3884</v>
      </c>
      <c r="B15" s="8" t="s">
        <v>3885</v>
      </c>
      <c r="C15" s="9" t="s">
        <v>3886</v>
      </c>
      <c r="D15" s="9" t="s">
        <v>3887</v>
      </c>
      <c r="E15" s="8" t="s">
        <v>28</v>
      </c>
      <c r="F15" s="8">
        <v>2300</v>
      </c>
      <c r="G15" s="10"/>
      <c r="H15" s="8">
        <v>8500</v>
      </c>
      <c r="I15" s="25" t="s">
        <v>23</v>
      </c>
      <c r="J15" s="26" t="s">
        <v>23</v>
      </c>
      <c r="K15" s="11" t="s">
        <v>23</v>
      </c>
      <c r="L15" s="23" t="s">
        <v>24</v>
      </c>
      <c r="M15" s="27" t="s">
        <v>23</v>
      </c>
      <c r="N15" s="8" t="s">
        <v>24</v>
      </c>
      <c r="O15" s="31" t="s">
        <v>23</v>
      </c>
      <c r="P15" s="8" t="s">
        <v>3845</v>
      </c>
    </row>
    <row r="16" spans="1:16" s="4" customFormat="1" ht="195" x14ac:dyDescent="0.25">
      <c r="A16" s="8"/>
      <c r="B16" s="8" t="s">
        <v>3888</v>
      </c>
      <c r="C16" s="9" t="s">
        <v>3889</v>
      </c>
      <c r="D16" s="9" t="s">
        <v>3890</v>
      </c>
      <c r="E16" s="8" t="s">
        <v>28</v>
      </c>
      <c r="F16" s="8">
        <v>2700</v>
      </c>
      <c r="G16" s="10"/>
      <c r="H16" s="8">
        <v>8500</v>
      </c>
      <c r="I16" s="25" t="s">
        <v>23</v>
      </c>
      <c r="J16" s="26" t="s">
        <v>23</v>
      </c>
      <c r="K16" s="11" t="s">
        <v>23</v>
      </c>
      <c r="L16" s="23" t="s">
        <v>24</v>
      </c>
      <c r="M16" s="27" t="s">
        <v>23</v>
      </c>
      <c r="N16" s="8" t="s">
        <v>24</v>
      </c>
      <c r="O16" s="31" t="s">
        <v>23</v>
      </c>
      <c r="P16" s="8" t="s">
        <v>3845</v>
      </c>
    </row>
    <row r="17" spans="1:16" s="4" customFormat="1" ht="180" x14ac:dyDescent="0.25">
      <c r="A17" s="30" t="s">
        <v>3891</v>
      </c>
      <c r="B17" s="8" t="s">
        <v>3892</v>
      </c>
      <c r="C17" s="9" t="s">
        <v>3893</v>
      </c>
      <c r="D17" s="9" t="s">
        <v>3894</v>
      </c>
      <c r="E17" s="8" t="s">
        <v>28</v>
      </c>
      <c r="F17" s="8">
        <v>2300</v>
      </c>
      <c r="G17" s="10"/>
      <c r="H17" s="8">
        <v>8500</v>
      </c>
      <c r="I17" s="25" t="s">
        <v>23</v>
      </c>
      <c r="J17" s="26" t="s">
        <v>23</v>
      </c>
      <c r="K17" s="11" t="s">
        <v>23</v>
      </c>
      <c r="L17" s="23" t="s">
        <v>24</v>
      </c>
      <c r="M17" s="27" t="s">
        <v>23</v>
      </c>
      <c r="N17" s="8" t="s">
        <v>24</v>
      </c>
      <c r="O17" s="31" t="s">
        <v>23</v>
      </c>
      <c r="P17" s="8" t="s">
        <v>3845</v>
      </c>
    </row>
    <row r="18" spans="1:16" s="4" customFormat="1" ht="180" x14ac:dyDescent="0.25">
      <c r="A18" s="8"/>
      <c r="B18" s="8" t="s">
        <v>3895</v>
      </c>
      <c r="C18" s="9" t="s">
        <v>3896</v>
      </c>
      <c r="D18" s="9" t="s">
        <v>3897</v>
      </c>
      <c r="E18" s="8" t="s">
        <v>28</v>
      </c>
      <c r="F18" s="8">
        <v>2700</v>
      </c>
      <c r="G18" s="10"/>
      <c r="H18" s="8">
        <v>8500</v>
      </c>
      <c r="I18" s="25" t="s">
        <v>23</v>
      </c>
      <c r="J18" s="26" t="s">
        <v>23</v>
      </c>
      <c r="K18" s="11" t="s">
        <v>23</v>
      </c>
      <c r="L18" s="23" t="s">
        <v>24</v>
      </c>
      <c r="M18" s="27" t="s">
        <v>23</v>
      </c>
      <c r="N18" s="8" t="s">
        <v>24</v>
      </c>
      <c r="O18" s="31" t="s">
        <v>23</v>
      </c>
      <c r="P18" s="8" t="s">
        <v>3845</v>
      </c>
    </row>
    <row r="19" spans="1:16" s="4" customFormat="1" ht="180" x14ac:dyDescent="0.25">
      <c r="A19" s="30" t="s">
        <v>3898</v>
      </c>
      <c r="B19" s="8" t="s">
        <v>3899</v>
      </c>
      <c r="C19" s="9" t="s">
        <v>3900</v>
      </c>
      <c r="D19" s="9" t="s">
        <v>3897</v>
      </c>
      <c r="E19" s="8" t="s">
        <v>22</v>
      </c>
      <c r="F19" s="8">
        <v>2300</v>
      </c>
      <c r="G19" s="10"/>
      <c r="H19" s="8">
        <v>8500</v>
      </c>
      <c r="I19" s="25" t="s">
        <v>23</v>
      </c>
      <c r="J19" s="26" t="s">
        <v>23</v>
      </c>
      <c r="K19" s="11" t="s">
        <v>23</v>
      </c>
      <c r="L19" s="23" t="s">
        <v>24</v>
      </c>
      <c r="M19" s="27" t="s">
        <v>23</v>
      </c>
      <c r="N19" s="8" t="s">
        <v>24</v>
      </c>
      <c r="O19" s="31" t="s">
        <v>23</v>
      </c>
      <c r="P19" s="8" t="s">
        <v>3845</v>
      </c>
    </row>
    <row r="20" spans="1:16" s="4" customFormat="1" ht="195" x14ac:dyDescent="0.25">
      <c r="A20" s="8"/>
      <c r="B20" s="8" t="s">
        <v>3901</v>
      </c>
      <c r="C20" s="9" t="s">
        <v>3902</v>
      </c>
      <c r="D20" s="9" t="s">
        <v>3903</v>
      </c>
      <c r="E20" s="8" t="s">
        <v>28</v>
      </c>
      <c r="F20" s="8">
        <v>2700</v>
      </c>
      <c r="G20" s="10"/>
      <c r="H20" s="8">
        <v>8500</v>
      </c>
      <c r="I20" s="25" t="s">
        <v>23</v>
      </c>
      <c r="J20" s="26" t="s">
        <v>23</v>
      </c>
      <c r="K20" s="11" t="s">
        <v>23</v>
      </c>
      <c r="L20" s="23" t="s">
        <v>24</v>
      </c>
      <c r="M20" s="27" t="s">
        <v>23</v>
      </c>
      <c r="N20" s="8" t="s">
        <v>24</v>
      </c>
      <c r="O20" s="31" t="s">
        <v>23</v>
      </c>
      <c r="P20" s="8" t="s">
        <v>3845</v>
      </c>
    </row>
    <row r="21" spans="1:16" s="4" customFormat="1" ht="195" x14ac:dyDescent="0.25">
      <c r="A21" s="30" t="s">
        <v>3904</v>
      </c>
      <c r="B21" s="8" t="s">
        <v>3905</v>
      </c>
      <c r="C21" s="9" t="s">
        <v>3906</v>
      </c>
      <c r="D21" s="9" t="s">
        <v>3907</v>
      </c>
      <c r="E21" s="8" t="s">
        <v>28</v>
      </c>
      <c r="F21" s="8">
        <v>2300</v>
      </c>
      <c r="G21" s="10"/>
      <c r="H21" s="8">
        <v>8500</v>
      </c>
      <c r="I21" s="25" t="s">
        <v>23</v>
      </c>
      <c r="J21" s="26" t="s">
        <v>23</v>
      </c>
      <c r="K21" s="11" t="s">
        <v>23</v>
      </c>
      <c r="L21" s="23" t="s">
        <v>24</v>
      </c>
      <c r="M21" s="27" t="s">
        <v>23</v>
      </c>
      <c r="N21" s="8" t="s">
        <v>24</v>
      </c>
      <c r="O21" s="31" t="s">
        <v>23</v>
      </c>
      <c r="P21" s="8" t="s">
        <v>3845</v>
      </c>
    </row>
    <row r="22" spans="1:16" s="4" customFormat="1" ht="195" x14ac:dyDescent="0.25">
      <c r="A22" s="8"/>
      <c r="B22" s="8" t="s">
        <v>3908</v>
      </c>
      <c r="C22" s="9" t="s">
        <v>3909</v>
      </c>
      <c r="D22" s="9" t="s">
        <v>3903</v>
      </c>
      <c r="E22" s="8" t="s">
        <v>28</v>
      </c>
      <c r="F22" s="8">
        <v>2700</v>
      </c>
      <c r="G22" s="10"/>
      <c r="H22" s="8">
        <v>8500</v>
      </c>
      <c r="I22" s="25" t="s">
        <v>23</v>
      </c>
      <c r="J22" s="26" t="s">
        <v>23</v>
      </c>
      <c r="K22" s="11" t="s">
        <v>23</v>
      </c>
      <c r="L22" s="23" t="s">
        <v>24</v>
      </c>
      <c r="M22" s="27" t="s">
        <v>23</v>
      </c>
      <c r="N22" s="8" t="s">
        <v>24</v>
      </c>
      <c r="O22" s="31" t="s">
        <v>23</v>
      </c>
      <c r="P22" s="8" t="s">
        <v>3845</v>
      </c>
    </row>
    <row r="23" spans="1:16" s="4" customFormat="1" ht="195" x14ac:dyDescent="0.25">
      <c r="A23" s="30" t="s">
        <v>3910</v>
      </c>
      <c r="B23" s="8" t="s">
        <v>3911</v>
      </c>
      <c r="C23" s="9" t="s">
        <v>3912</v>
      </c>
      <c r="D23" s="9" t="s">
        <v>3913</v>
      </c>
      <c r="E23" s="8" t="s">
        <v>28</v>
      </c>
      <c r="F23" s="8">
        <v>2300</v>
      </c>
      <c r="G23" s="10"/>
      <c r="H23" s="8">
        <v>8500</v>
      </c>
      <c r="I23" s="25" t="s">
        <v>23</v>
      </c>
      <c r="J23" s="26" t="s">
        <v>23</v>
      </c>
      <c r="K23" s="11" t="s">
        <v>23</v>
      </c>
      <c r="L23" s="23" t="s">
        <v>24</v>
      </c>
      <c r="M23" s="27" t="s">
        <v>23</v>
      </c>
      <c r="N23" s="8" t="s">
        <v>24</v>
      </c>
      <c r="O23" s="31" t="s">
        <v>23</v>
      </c>
      <c r="P23" s="8" t="s">
        <v>3845</v>
      </c>
    </row>
    <row r="24" spans="1:16" s="4" customFormat="1" ht="180" x14ac:dyDescent="0.25">
      <c r="A24" s="8"/>
      <c r="B24" s="8" t="s">
        <v>3914</v>
      </c>
      <c r="C24" s="9" t="s">
        <v>3915</v>
      </c>
      <c r="D24" s="9" t="s">
        <v>3916</v>
      </c>
      <c r="E24" s="8" t="s">
        <v>28</v>
      </c>
      <c r="F24" s="8">
        <v>2700</v>
      </c>
      <c r="G24" s="10"/>
      <c r="H24" s="8">
        <v>8500</v>
      </c>
      <c r="I24" s="25" t="s">
        <v>23</v>
      </c>
      <c r="J24" s="26" t="s">
        <v>23</v>
      </c>
      <c r="K24" s="11" t="s">
        <v>23</v>
      </c>
      <c r="L24" s="23" t="s">
        <v>24</v>
      </c>
      <c r="M24" s="27" t="s">
        <v>23</v>
      </c>
      <c r="N24" s="8" t="s">
        <v>24</v>
      </c>
      <c r="O24" s="31" t="s">
        <v>23</v>
      </c>
      <c r="P24" s="8" t="s">
        <v>3845</v>
      </c>
    </row>
    <row r="25" spans="1:16" s="4" customFormat="1" ht="180" x14ac:dyDescent="0.25">
      <c r="A25" s="30" t="s">
        <v>3917</v>
      </c>
      <c r="B25" s="8" t="s">
        <v>3918</v>
      </c>
      <c r="C25" s="9" t="s">
        <v>3919</v>
      </c>
      <c r="D25" s="9" t="s">
        <v>3916</v>
      </c>
      <c r="E25" s="8" t="s">
        <v>22</v>
      </c>
      <c r="F25" s="8">
        <v>2300</v>
      </c>
      <c r="G25" s="10"/>
      <c r="H25" s="8">
        <v>8500</v>
      </c>
      <c r="I25" s="25" t="s">
        <v>23</v>
      </c>
      <c r="J25" s="26" t="s">
        <v>23</v>
      </c>
      <c r="K25" s="11" t="s">
        <v>23</v>
      </c>
      <c r="L25" s="23" t="s">
        <v>24</v>
      </c>
      <c r="M25" s="27" t="s">
        <v>23</v>
      </c>
      <c r="N25" s="8" t="s">
        <v>24</v>
      </c>
      <c r="O25" s="31" t="s">
        <v>23</v>
      </c>
      <c r="P25" s="8" t="s">
        <v>3845</v>
      </c>
    </row>
    <row r="26" spans="1:16" s="4" customFormat="1" ht="180" x14ac:dyDescent="0.25">
      <c r="A26" s="30"/>
      <c r="B26" s="8" t="s">
        <v>3920</v>
      </c>
      <c r="C26" s="9" t="s">
        <v>3921</v>
      </c>
      <c r="D26" s="9" t="s">
        <v>3922</v>
      </c>
      <c r="E26" s="8" t="s">
        <v>28</v>
      </c>
      <c r="F26" s="8">
        <v>2700</v>
      </c>
      <c r="G26" s="10"/>
      <c r="H26" s="8">
        <v>8500</v>
      </c>
      <c r="I26" s="25" t="s">
        <v>23</v>
      </c>
      <c r="J26" s="26" t="s">
        <v>23</v>
      </c>
      <c r="K26" s="11" t="s">
        <v>23</v>
      </c>
      <c r="L26" s="23" t="s">
        <v>24</v>
      </c>
      <c r="M26" s="27" t="s">
        <v>23</v>
      </c>
      <c r="N26" s="8" t="s">
        <v>24</v>
      </c>
      <c r="O26" s="31" t="s">
        <v>23</v>
      </c>
      <c r="P26" s="8" t="s">
        <v>3845</v>
      </c>
    </row>
    <row r="27" spans="1:16" s="4" customFormat="1" ht="180" x14ac:dyDescent="0.25">
      <c r="A27" s="30" t="s">
        <v>3923</v>
      </c>
      <c r="B27" s="8" t="s">
        <v>3924</v>
      </c>
      <c r="C27" s="9" t="s">
        <v>3925</v>
      </c>
      <c r="D27" s="9" t="s">
        <v>3922</v>
      </c>
      <c r="E27" s="8" t="s">
        <v>28</v>
      </c>
      <c r="F27" s="8">
        <v>2300</v>
      </c>
      <c r="G27" s="10"/>
      <c r="H27" s="8">
        <v>8500</v>
      </c>
      <c r="I27" s="25" t="s">
        <v>23</v>
      </c>
      <c r="J27" s="26" t="s">
        <v>23</v>
      </c>
      <c r="K27" s="11" t="s">
        <v>23</v>
      </c>
      <c r="L27" s="23" t="s">
        <v>24</v>
      </c>
      <c r="M27" s="27" t="s">
        <v>23</v>
      </c>
      <c r="N27" s="8" t="s">
        <v>24</v>
      </c>
      <c r="O27" s="31" t="s">
        <v>23</v>
      </c>
      <c r="P27" s="8" t="s">
        <v>3845</v>
      </c>
    </row>
    <row r="28" spans="1:16" s="4" customFormat="1" ht="180" x14ac:dyDescent="0.25">
      <c r="A28" s="8"/>
      <c r="B28" s="8" t="s">
        <v>3926</v>
      </c>
      <c r="C28" s="9" t="s">
        <v>3927</v>
      </c>
      <c r="D28" s="9" t="s">
        <v>3928</v>
      </c>
      <c r="E28" s="8" t="s">
        <v>28</v>
      </c>
      <c r="F28" s="8">
        <v>2700</v>
      </c>
      <c r="G28" s="10"/>
      <c r="H28" s="8">
        <v>8500</v>
      </c>
      <c r="I28" s="25" t="s">
        <v>23</v>
      </c>
      <c r="J28" s="26" t="s">
        <v>23</v>
      </c>
      <c r="K28" s="11" t="s">
        <v>23</v>
      </c>
      <c r="L28" s="23" t="s">
        <v>24</v>
      </c>
      <c r="M28" s="27" t="s">
        <v>23</v>
      </c>
      <c r="N28" s="8" t="s">
        <v>24</v>
      </c>
      <c r="O28" s="31" t="s">
        <v>23</v>
      </c>
      <c r="P28" s="8" t="s">
        <v>3845</v>
      </c>
    </row>
    <row r="29" spans="1:16" s="4" customFormat="1" ht="180" x14ac:dyDescent="0.25">
      <c r="A29" s="30" t="s">
        <v>3929</v>
      </c>
      <c r="B29" s="8" t="s">
        <v>3930</v>
      </c>
      <c r="C29" s="9" t="s">
        <v>3931</v>
      </c>
      <c r="D29" s="9" t="s">
        <v>3928</v>
      </c>
      <c r="E29" s="8" t="s">
        <v>28</v>
      </c>
      <c r="F29" s="8">
        <v>2300</v>
      </c>
      <c r="G29" s="10"/>
      <c r="H29" s="8">
        <v>8500</v>
      </c>
      <c r="I29" s="25" t="s">
        <v>23</v>
      </c>
      <c r="J29" s="26" t="s">
        <v>23</v>
      </c>
      <c r="K29" s="11" t="s">
        <v>23</v>
      </c>
      <c r="L29" s="23" t="s">
        <v>24</v>
      </c>
      <c r="M29" s="27" t="s">
        <v>23</v>
      </c>
      <c r="N29" s="8" t="s">
        <v>24</v>
      </c>
      <c r="O29" s="31" t="s">
        <v>23</v>
      </c>
      <c r="P29" s="8" t="s">
        <v>3845</v>
      </c>
    </row>
    <row r="30" spans="1:16" s="4" customFormat="1" ht="150" x14ac:dyDescent="0.25">
      <c r="A30" s="8"/>
      <c r="B30" s="8" t="s">
        <v>3932</v>
      </c>
      <c r="C30" s="9" t="s">
        <v>3933</v>
      </c>
      <c r="D30" s="9" t="s">
        <v>3934</v>
      </c>
      <c r="E30" s="8" t="s">
        <v>28</v>
      </c>
      <c r="F30" s="8">
        <v>2700</v>
      </c>
      <c r="G30" s="10"/>
      <c r="H30" s="8">
        <v>8500</v>
      </c>
      <c r="I30" s="25" t="s">
        <v>23</v>
      </c>
      <c r="J30" s="26" t="s">
        <v>23</v>
      </c>
      <c r="K30" s="11" t="s">
        <v>23</v>
      </c>
      <c r="L30" s="23" t="s">
        <v>24</v>
      </c>
      <c r="M30" s="27" t="s">
        <v>23</v>
      </c>
      <c r="N30" s="8" t="s">
        <v>24</v>
      </c>
      <c r="O30" s="31" t="s">
        <v>23</v>
      </c>
      <c r="P30" s="8" t="s">
        <v>3845</v>
      </c>
    </row>
    <row r="31" spans="1:16" s="4" customFormat="1" ht="150" x14ac:dyDescent="0.25">
      <c r="A31" s="30" t="s">
        <v>3935</v>
      </c>
      <c r="B31" s="8" t="s">
        <v>3936</v>
      </c>
      <c r="C31" s="9" t="s">
        <v>3937</v>
      </c>
      <c r="D31" s="9" t="s">
        <v>3934</v>
      </c>
      <c r="E31" s="8" t="s">
        <v>28</v>
      </c>
      <c r="F31" s="8">
        <v>2300</v>
      </c>
      <c r="G31" s="10"/>
      <c r="H31" s="8">
        <v>8500</v>
      </c>
      <c r="I31" s="25" t="s">
        <v>23</v>
      </c>
      <c r="J31" s="26" t="s">
        <v>23</v>
      </c>
      <c r="K31" s="11" t="s">
        <v>23</v>
      </c>
      <c r="L31" s="23" t="s">
        <v>24</v>
      </c>
      <c r="M31" s="27" t="s">
        <v>23</v>
      </c>
      <c r="N31" s="8" t="s">
        <v>24</v>
      </c>
      <c r="O31" s="31" t="s">
        <v>23</v>
      </c>
      <c r="P31" s="8" t="s">
        <v>3845</v>
      </c>
    </row>
    <row r="32" spans="1:16" s="4" customFormat="1" ht="180" x14ac:dyDescent="0.25">
      <c r="A32" s="8"/>
      <c r="B32" s="8" t="s">
        <v>3938</v>
      </c>
      <c r="C32" s="9" t="s">
        <v>3939</v>
      </c>
      <c r="D32" s="9" t="s">
        <v>3940</v>
      </c>
      <c r="E32" s="8" t="s">
        <v>28</v>
      </c>
      <c r="F32" s="8">
        <v>2700</v>
      </c>
      <c r="G32" s="10"/>
      <c r="H32" s="8">
        <v>8500</v>
      </c>
      <c r="I32" s="25" t="s">
        <v>23</v>
      </c>
      <c r="J32" s="26" t="s">
        <v>23</v>
      </c>
      <c r="K32" s="11" t="s">
        <v>23</v>
      </c>
      <c r="L32" s="23" t="s">
        <v>24</v>
      </c>
      <c r="M32" s="27" t="s">
        <v>23</v>
      </c>
      <c r="N32" s="8" t="s">
        <v>24</v>
      </c>
      <c r="O32" s="31" t="s">
        <v>23</v>
      </c>
      <c r="P32" s="8" t="s">
        <v>3845</v>
      </c>
    </row>
    <row r="33" spans="1:16" s="4" customFormat="1" ht="180" x14ac:dyDescent="0.25">
      <c r="A33" s="8" t="s">
        <v>3941</v>
      </c>
      <c r="B33" s="8" t="s">
        <v>3942</v>
      </c>
      <c r="C33" s="9" t="s">
        <v>3943</v>
      </c>
      <c r="D33" s="9" t="s">
        <v>3940</v>
      </c>
      <c r="E33" s="8" t="s">
        <v>28</v>
      </c>
      <c r="F33" s="8">
        <v>2300</v>
      </c>
      <c r="G33" s="10"/>
      <c r="H33" s="8">
        <v>8500</v>
      </c>
      <c r="I33" s="25" t="s">
        <v>23</v>
      </c>
      <c r="J33" s="26" t="s">
        <v>23</v>
      </c>
      <c r="K33" s="11" t="s">
        <v>23</v>
      </c>
      <c r="L33" s="23" t="s">
        <v>24</v>
      </c>
      <c r="M33" s="27" t="s">
        <v>23</v>
      </c>
      <c r="N33" s="8" t="s">
        <v>24</v>
      </c>
      <c r="O33" s="31" t="s">
        <v>23</v>
      </c>
      <c r="P33" s="8" t="s">
        <v>3845</v>
      </c>
    </row>
    <row r="34" spans="1:16" s="4" customFormat="1" ht="180" x14ac:dyDescent="0.25">
      <c r="A34" s="8"/>
      <c r="B34" s="8" t="s">
        <v>3944</v>
      </c>
      <c r="C34" s="9" t="s">
        <v>3945</v>
      </c>
      <c r="D34" s="9" t="s">
        <v>3946</v>
      </c>
      <c r="E34" s="8" t="s">
        <v>28</v>
      </c>
      <c r="F34" s="8">
        <v>2700</v>
      </c>
      <c r="G34" s="10"/>
      <c r="H34" s="8">
        <v>8500</v>
      </c>
      <c r="I34" s="25" t="s">
        <v>23</v>
      </c>
      <c r="J34" s="26" t="s">
        <v>23</v>
      </c>
      <c r="K34" s="11" t="s">
        <v>23</v>
      </c>
      <c r="L34" s="23" t="s">
        <v>24</v>
      </c>
      <c r="M34" s="27" t="s">
        <v>23</v>
      </c>
      <c r="N34" s="8" t="s">
        <v>24</v>
      </c>
      <c r="O34" s="31" t="s">
        <v>23</v>
      </c>
      <c r="P34" s="8" t="s">
        <v>3845</v>
      </c>
    </row>
    <row r="35" spans="1:16" s="4" customFormat="1" ht="180" x14ac:dyDescent="0.25">
      <c r="A35" s="30" t="s">
        <v>3947</v>
      </c>
      <c r="B35" s="8" t="s">
        <v>3948</v>
      </c>
      <c r="C35" s="9" t="s">
        <v>3949</v>
      </c>
      <c r="D35" s="9" t="s">
        <v>3946</v>
      </c>
      <c r="E35" s="8" t="s">
        <v>28</v>
      </c>
      <c r="F35" s="8">
        <v>2300</v>
      </c>
      <c r="G35" s="10"/>
      <c r="H35" s="8">
        <v>8500</v>
      </c>
      <c r="I35" s="25" t="s">
        <v>23</v>
      </c>
      <c r="J35" s="26" t="s">
        <v>23</v>
      </c>
      <c r="K35" s="11" t="s">
        <v>23</v>
      </c>
      <c r="L35" s="23" t="s">
        <v>24</v>
      </c>
      <c r="M35" s="27" t="s">
        <v>23</v>
      </c>
      <c r="N35" s="8" t="s">
        <v>24</v>
      </c>
      <c r="O35" s="31" t="s">
        <v>23</v>
      </c>
      <c r="P35" s="8" t="s">
        <v>3845</v>
      </c>
    </row>
    <row r="36" spans="1:16" s="4" customFormat="1" ht="180" x14ac:dyDescent="0.25">
      <c r="A36" s="8"/>
      <c r="B36" s="8" t="s">
        <v>3950</v>
      </c>
      <c r="C36" s="9" t="s">
        <v>3951</v>
      </c>
      <c r="D36" s="9" t="s">
        <v>3952</v>
      </c>
      <c r="E36" s="8" t="s">
        <v>28</v>
      </c>
      <c r="F36" s="8">
        <v>2700</v>
      </c>
      <c r="G36" s="10"/>
      <c r="H36" s="8">
        <v>8500</v>
      </c>
      <c r="I36" s="25" t="s">
        <v>23</v>
      </c>
      <c r="J36" s="26" t="s">
        <v>23</v>
      </c>
      <c r="K36" s="11" t="s">
        <v>23</v>
      </c>
      <c r="L36" s="23" t="s">
        <v>24</v>
      </c>
      <c r="M36" s="27" t="s">
        <v>23</v>
      </c>
      <c r="N36" s="8" t="s">
        <v>24</v>
      </c>
      <c r="O36" s="31" t="s">
        <v>23</v>
      </c>
      <c r="P36" s="8" t="s">
        <v>3845</v>
      </c>
    </row>
    <row r="37" spans="1:16" s="4" customFormat="1" ht="180" x14ac:dyDescent="0.25">
      <c r="A37" s="8" t="s">
        <v>3953</v>
      </c>
      <c r="B37" s="8" t="s">
        <v>3954</v>
      </c>
      <c r="C37" s="9" t="s">
        <v>3955</v>
      </c>
      <c r="D37" s="9" t="s">
        <v>3952</v>
      </c>
      <c r="E37" s="8" t="s">
        <v>22</v>
      </c>
      <c r="F37" s="8">
        <v>2300</v>
      </c>
      <c r="G37" s="10"/>
      <c r="H37" s="8">
        <v>8500</v>
      </c>
      <c r="I37" s="25" t="s">
        <v>23</v>
      </c>
      <c r="J37" s="26" t="s">
        <v>23</v>
      </c>
      <c r="K37" s="11" t="s">
        <v>23</v>
      </c>
      <c r="L37" s="23" t="s">
        <v>24</v>
      </c>
      <c r="M37" s="27" t="s">
        <v>23</v>
      </c>
      <c r="N37" s="8" t="s">
        <v>24</v>
      </c>
      <c r="O37" s="31" t="s">
        <v>23</v>
      </c>
      <c r="P37" s="8" t="s">
        <v>3845</v>
      </c>
    </row>
    <row r="38" spans="1:16" s="4" customFormat="1" ht="180" x14ac:dyDescent="0.25">
      <c r="A38" s="8"/>
      <c r="B38" s="8" t="s">
        <v>3956</v>
      </c>
      <c r="C38" s="9" t="s">
        <v>3957</v>
      </c>
      <c r="D38" s="9" t="s">
        <v>3958</v>
      </c>
      <c r="E38" s="8" t="s">
        <v>28</v>
      </c>
      <c r="F38" s="8">
        <v>2700</v>
      </c>
      <c r="G38" s="10"/>
      <c r="H38" s="8">
        <v>8500</v>
      </c>
      <c r="I38" s="25" t="s">
        <v>23</v>
      </c>
      <c r="J38" s="26" t="s">
        <v>23</v>
      </c>
      <c r="K38" s="11" t="s">
        <v>23</v>
      </c>
      <c r="L38" s="23" t="s">
        <v>24</v>
      </c>
      <c r="M38" s="27" t="s">
        <v>23</v>
      </c>
      <c r="N38" s="8" t="s">
        <v>24</v>
      </c>
      <c r="O38" s="31" t="s">
        <v>23</v>
      </c>
      <c r="P38" s="8" t="s">
        <v>3845</v>
      </c>
    </row>
    <row r="39" spans="1:16" s="4" customFormat="1" ht="180" x14ac:dyDescent="0.25">
      <c r="A39" s="30" t="s">
        <v>3959</v>
      </c>
      <c r="B39" s="8" t="s">
        <v>3960</v>
      </c>
      <c r="C39" s="9" t="s">
        <v>3961</v>
      </c>
      <c r="D39" s="9" t="s">
        <v>3958</v>
      </c>
      <c r="E39" s="8" t="s">
        <v>28</v>
      </c>
      <c r="F39" s="8">
        <v>2300</v>
      </c>
      <c r="G39" s="10"/>
      <c r="H39" s="8">
        <v>8500</v>
      </c>
      <c r="I39" s="25" t="s">
        <v>23</v>
      </c>
      <c r="J39" s="26" t="s">
        <v>23</v>
      </c>
      <c r="K39" s="11" t="s">
        <v>23</v>
      </c>
      <c r="L39" s="23" t="s">
        <v>24</v>
      </c>
      <c r="M39" s="27" t="s">
        <v>23</v>
      </c>
      <c r="N39" s="8" t="s">
        <v>24</v>
      </c>
      <c r="O39" s="31" t="s">
        <v>23</v>
      </c>
      <c r="P39" s="8" t="s">
        <v>3845</v>
      </c>
    </row>
    <row r="40" spans="1:16" s="4" customFormat="1" ht="180" x14ac:dyDescent="0.25">
      <c r="A40" s="8"/>
      <c r="B40" s="8" t="s">
        <v>3962</v>
      </c>
      <c r="C40" s="9" t="s">
        <v>3963</v>
      </c>
      <c r="D40" s="9" t="s">
        <v>3964</v>
      </c>
      <c r="E40" s="8" t="s">
        <v>28</v>
      </c>
      <c r="F40" s="8">
        <v>2700</v>
      </c>
      <c r="G40" s="10"/>
      <c r="H40" s="8">
        <v>8500</v>
      </c>
      <c r="I40" s="25" t="s">
        <v>23</v>
      </c>
      <c r="J40" s="26" t="s">
        <v>23</v>
      </c>
      <c r="K40" s="11" t="s">
        <v>23</v>
      </c>
      <c r="L40" s="23" t="s">
        <v>24</v>
      </c>
      <c r="M40" s="27" t="s">
        <v>23</v>
      </c>
      <c r="N40" s="8" t="s">
        <v>24</v>
      </c>
      <c r="O40" s="31" t="s">
        <v>23</v>
      </c>
      <c r="P40" s="8" t="s">
        <v>3845</v>
      </c>
    </row>
    <row r="41" spans="1:16" s="4" customFormat="1" ht="180" x14ac:dyDescent="0.25">
      <c r="A41" s="8" t="s">
        <v>3965</v>
      </c>
      <c r="B41" s="8" t="s">
        <v>3966</v>
      </c>
      <c r="C41" s="9" t="s">
        <v>3967</v>
      </c>
      <c r="D41" s="9" t="s">
        <v>3964</v>
      </c>
      <c r="E41" s="8" t="s">
        <v>28</v>
      </c>
      <c r="F41" s="8">
        <v>2300</v>
      </c>
      <c r="G41" s="10"/>
      <c r="H41" s="8">
        <v>8500</v>
      </c>
      <c r="I41" s="25" t="s">
        <v>23</v>
      </c>
      <c r="J41" s="26" t="s">
        <v>23</v>
      </c>
      <c r="K41" s="11" t="s">
        <v>23</v>
      </c>
      <c r="L41" s="23" t="s">
        <v>24</v>
      </c>
      <c r="M41" s="27" t="s">
        <v>23</v>
      </c>
      <c r="N41" s="8" t="s">
        <v>24</v>
      </c>
      <c r="O41" s="31" t="s">
        <v>23</v>
      </c>
      <c r="P41" s="8" t="s">
        <v>3845</v>
      </c>
    </row>
    <row r="42" spans="1:16" s="4" customFormat="1" ht="180" x14ac:dyDescent="0.25">
      <c r="A42" s="8"/>
      <c r="B42" s="8" t="s">
        <v>3968</v>
      </c>
      <c r="C42" s="9" t="s">
        <v>3969</v>
      </c>
      <c r="D42" s="9" t="s">
        <v>3970</v>
      </c>
      <c r="E42" s="8" t="s">
        <v>28</v>
      </c>
      <c r="F42" s="8">
        <v>2700</v>
      </c>
      <c r="G42" s="10"/>
      <c r="H42" s="8">
        <v>8500</v>
      </c>
      <c r="I42" s="25" t="s">
        <v>23</v>
      </c>
      <c r="J42" s="26" t="s">
        <v>23</v>
      </c>
      <c r="K42" s="11" t="s">
        <v>23</v>
      </c>
      <c r="L42" s="23" t="s">
        <v>24</v>
      </c>
      <c r="M42" s="27" t="s">
        <v>23</v>
      </c>
      <c r="N42" s="8" t="s">
        <v>24</v>
      </c>
      <c r="O42" s="31" t="s">
        <v>23</v>
      </c>
      <c r="P42" s="8" t="s">
        <v>3845</v>
      </c>
    </row>
    <row r="43" spans="1:16" s="4" customFormat="1" ht="180" x14ac:dyDescent="0.25">
      <c r="A43" s="30" t="s">
        <v>3971</v>
      </c>
      <c r="B43" s="8" t="s">
        <v>3972</v>
      </c>
      <c r="C43" s="9" t="s">
        <v>3973</v>
      </c>
      <c r="D43" s="9" t="s">
        <v>3970</v>
      </c>
      <c r="E43" s="8" t="s">
        <v>28</v>
      </c>
      <c r="F43" s="8">
        <v>2300</v>
      </c>
      <c r="G43" s="10"/>
      <c r="H43" s="8">
        <v>8500</v>
      </c>
      <c r="I43" s="25" t="s">
        <v>23</v>
      </c>
      <c r="J43" s="26" t="s">
        <v>23</v>
      </c>
      <c r="K43" s="11" t="s">
        <v>23</v>
      </c>
      <c r="L43" s="23" t="s">
        <v>24</v>
      </c>
      <c r="M43" s="27" t="s">
        <v>23</v>
      </c>
      <c r="N43" s="8" t="s">
        <v>24</v>
      </c>
      <c r="O43" s="31" t="s">
        <v>23</v>
      </c>
      <c r="P43" s="8" t="s">
        <v>3845</v>
      </c>
    </row>
    <row r="44" spans="1:16" s="4" customFormat="1" ht="180" x14ac:dyDescent="0.25">
      <c r="A44" s="30"/>
      <c r="B44" s="8" t="s">
        <v>3974</v>
      </c>
      <c r="C44" s="9" t="s">
        <v>3975</v>
      </c>
      <c r="D44" s="9" t="s">
        <v>3976</v>
      </c>
      <c r="E44" s="8" t="s">
        <v>28</v>
      </c>
      <c r="F44" s="8">
        <v>2700</v>
      </c>
      <c r="G44" s="10"/>
      <c r="H44" s="8">
        <v>8500</v>
      </c>
      <c r="I44" s="25" t="s">
        <v>23</v>
      </c>
      <c r="J44" s="26" t="s">
        <v>23</v>
      </c>
      <c r="K44" s="11" t="s">
        <v>23</v>
      </c>
      <c r="L44" s="23" t="s">
        <v>24</v>
      </c>
      <c r="M44" s="27" t="s">
        <v>23</v>
      </c>
      <c r="N44" s="8" t="s">
        <v>24</v>
      </c>
      <c r="O44" s="31" t="s">
        <v>23</v>
      </c>
      <c r="P44" s="8" t="s">
        <v>3845</v>
      </c>
    </row>
    <row r="45" spans="1:16" s="4" customFormat="1" ht="180" x14ac:dyDescent="0.25">
      <c r="A45" s="30" t="s">
        <v>3977</v>
      </c>
      <c r="B45" s="8" t="s">
        <v>3978</v>
      </c>
      <c r="C45" s="9" t="s">
        <v>3979</v>
      </c>
      <c r="D45" s="9" t="s">
        <v>3976</v>
      </c>
      <c r="E45" s="8" t="s">
        <v>28</v>
      </c>
      <c r="F45" s="8">
        <v>2300</v>
      </c>
      <c r="G45" s="10"/>
      <c r="H45" s="8">
        <v>8500</v>
      </c>
      <c r="I45" s="25" t="s">
        <v>23</v>
      </c>
      <c r="J45" s="26" t="s">
        <v>23</v>
      </c>
      <c r="K45" s="11" t="s">
        <v>23</v>
      </c>
      <c r="L45" s="23" t="s">
        <v>24</v>
      </c>
      <c r="M45" s="27" t="s">
        <v>23</v>
      </c>
      <c r="N45" s="8" t="s">
        <v>24</v>
      </c>
      <c r="O45" s="31" t="s">
        <v>23</v>
      </c>
      <c r="P45" s="8" t="s">
        <v>3845</v>
      </c>
    </row>
    <row r="46" spans="1:16" s="4" customFormat="1" ht="180" x14ac:dyDescent="0.25">
      <c r="A46" s="8"/>
      <c r="B46" s="8" t="s">
        <v>3980</v>
      </c>
      <c r="C46" s="9" t="s">
        <v>3981</v>
      </c>
      <c r="D46" s="9" t="s">
        <v>3982</v>
      </c>
      <c r="E46" s="8" t="s">
        <v>28</v>
      </c>
      <c r="F46" s="8">
        <v>2700</v>
      </c>
      <c r="G46" s="10"/>
      <c r="H46" s="8">
        <v>8500</v>
      </c>
      <c r="I46" s="25" t="s">
        <v>23</v>
      </c>
      <c r="J46" s="26" t="s">
        <v>23</v>
      </c>
      <c r="K46" s="11" t="s">
        <v>23</v>
      </c>
      <c r="L46" s="23" t="s">
        <v>24</v>
      </c>
      <c r="M46" s="27" t="s">
        <v>23</v>
      </c>
      <c r="N46" s="8" t="s">
        <v>24</v>
      </c>
      <c r="O46" s="31" t="s">
        <v>23</v>
      </c>
      <c r="P46" s="8" t="s">
        <v>3845</v>
      </c>
    </row>
    <row r="47" spans="1:16" s="4" customFormat="1" ht="180" x14ac:dyDescent="0.25">
      <c r="A47" s="8" t="s">
        <v>3983</v>
      </c>
      <c r="B47" s="8" t="s">
        <v>3984</v>
      </c>
      <c r="C47" s="9" t="s">
        <v>3985</v>
      </c>
      <c r="D47" s="9" t="s">
        <v>3982</v>
      </c>
      <c r="E47" s="8" t="s">
        <v>28</v>
      </c>
      <c r="F47" s="8">
        <v>2300</v>
      </c>
      <c r="G47" s="10"/>
      <c r="H47" s="8">
        <v>8500</v>
      </c>
      <c r="I47" s="25" t="s">
        <v>23</v>
      </c>
      <c r="J47" s="26" t="s">
        <v>23</v>
      </c>
      <c r="K47" s="11" t="s">
        <v>23</v>
      </c>
      <c r="L47" s="23" t="s">
        <v>24</v>
      </c>
      <c r="M47" s="27" t="s">
        <v>23</v>
      </c>
      <c r="N47" s="8" t="s">
        <v>24</v>
      </c>
      <c r="O47" s="31" t="s">
        <v>23</v>
      </c>
      <c r="P47" s="8" t="s">
        <v>3845</v>
      </c>
    </row>
    <row r="48" spans="1:16" s="4" customFormat="1" ht="180" x14ac:dyDescent="0.25">
      <c r="A48" s="8"/>
      <c r="B48" s="8" t="s">
        <v>3986</v>
      </c>
      <c r="C48" s="9" t="s">
        <v>3987</v>
      </c>
      <c r="D48" s="9" t="s">
        <v>3988</v>
      </c>
      <c r="E48" s="8" t="s">
        <v>28</v>
      </c>
      <c r="F48" s="8">
        <v>2700</v>
      </c>
      <c r="G48" s="10"/>
      <c r="H48" s="8">
        <v>8500</v>
      </c>
      <c r="I48" s="25" t="s">
        <v>23</v>
      </c>
      <c r="J48" s="26" t="s">
        <v>23</v>
      </c>
      <c r="K48" s="11" t="s">
        <v>23</v>
      </c>
      <c r="L48" s="23" t="s">
        <v>24</v>
      </c>
      <c r="M48" s="27" t="s">
        <v>23</v>
      </c>
      <c r="N48" s="8" t="s">
        <v>24</v>
      </c>
      <c r="O48" s="31" t="s">
        <v>23</v>
      </c>
      <c r="P48" s="8" t="s">
        <v>3845</v>
      </c>
    </row>
    <row r="49" spans="1:16" s="4" customFormat="1" ht="180" x14ac:dyDescent="0.25">
      <c r="A49" s="8" t="s">
        <v>3989</v>
      </c>
      <c r="B49" s="8" t="s">
        <v>3990</v>
      </c>
      <c r="C49" s="9" t="s">
        <v>3991</v>
      </c>
      <c r="D49" s="9" t="s">
        <v>3988</v>
      </c>
      <c r="E49" s="8" t="s">
        <v>28</v>
      </c>
      <c r="F49" s="8">
        <v>2300</v>
      </c>
      <c r="G49" s="10"/>
      <c r="H49" s="8">
        <v>8500</v>
      </c>
      <c r="I49" s="25" t="s">
        <v>23</v>
      </c>
      <c r="J49" s="26" t="s">
        <v>23</v>
      </c>
      <c r="K49" s="11" t="s">
        <v>23</v>
      </c>
      <c r="L49" s="23" t="s">
        <v>24</v>
      </c>
      <c r="M49" s="27" t="s">
        <v>23</v>
      </c>
      <c r="N49" s="8" t="s">
        <v>24</v>
      </c>
      <c r="O49" s="31" t="s">
        <v>23</v>
      </c>
      <c r="P49" s="8" t="s">
        <v>3845</v>
      </c>
    </row>
    <row r="50" spans="1:16" s="4" customFormat="1" ht="180" x14ac:dyDescent="0.25">
      <c r="A50" s="8"/>
      <c r="B50" s="8" t="s">
        <v>3992</v>
      </c>
      <c r="C50" s="9" t="s">
        <v>3993</v>
      </c>
      <c r="D50" s="9" t="s">
        <v>3994</v>
      </c>
      <c r="E50" s="8" t="s">
        <v>28</v>
      </c>
      <c r="F50" s="8">
        <v>2700</v>
      </c>
      <c r="G50" s="10"/>
      <c r="H50" s="8">
        <v>8500</v>
      </c>
      <c r="I50" s="25" t="s">
        <v>23</v>
      </c>
      <c r="J50" s="26" t="s">
        <v>23</v>
      </c>
      <c r="K50" s="11" t="s">
        <v>23</v>
      </c>
      <c r="L50" s="23" t="s">
        <v>24</v>
      </c>
      <c r="M50" s="27" t="s">
        <v>23</v>
      </c>
      <c r="N50" s="8" t="s">
        <v>24</v>
      </c>
      <c r="O50" s="31" t="s">
        <v>23</v>
      </c>
      <c r="P50" s="8" t="s">
        <v>3845</v>
      </c>
    </row>
    <row r="51" spans="1:16" s="4" customFormat="1" ht="180" x14ac:dyDescent="0.25">
      <c r="A51" s="30" t="s">
        <v>3995</v>
      </c>
      <c r="B51" s="8" t="s">
        <v>3996</v>
      </c>
      <c r="C51" s="9" t="s">
        <v>3997</v>
      </c>
      <c r="D51" s="9" t="s">
        <v>3994</v>
      </c>
      <c r="E51" s="8" t="s">
        <v>28</v>
      </c>
      <c r="F51" s="8">
        <v>2300</v>
      </c>
      <c r="G51" s="10"/>
      <c r="H51" s="8">
        <v>8500</v>
      </c>
      <c r="I51" s="25" t="s">
        <v>23</v>
      </c>
      <c r="J51" s="26" t="s">
        <v>23</v>
      </c>
      <c r="K51" s="11" t="s">
        <v>23</v>
      </c>
      <c r="L51" s="23" t="s">
        <v>24</v>
      </c>
      <c r="M51" s="27" t="s">
        <v>23</v>
      </c>
      <c r="N51" s="8" t="s">
        <v>24</v>
      </c>
      <c r="O51" s="31" t="s">
        <v>23</v>
      </c>
      <c r="P51" s="8" t="s">
        <v>3845</v>
      </c>
    </row>
    <row r="52" spans="1:16" s="4" customFormat="1" ht="195" x14ac:dyDescent="0.25">
      <c r="A52" s="8"/>
      <c r="B52" s="8" t="s">
        <v>3998</v>
      </c>
      <c r="C52" s="9" t="s">
        <v>3999</v>
      </c>
      <c r="D52" s="9" t="s">
        <v>4000</v>
      </c>
      <c r="E52" s="8" t="s">
        <v>28</v>
      </c>
      <c r="F52" s="8">
        <v>2700</v>
      </c>
      <c r="G52" s="10"/>
      <c r="H52" s="8">
        <v>8500</v>
      </c>
      <c r="I52" s="25" t="s">
        <v>23</v>
      </c>
      <c r="J52" s="26" t="s">
        <v>23</v>
      </c>
      <c r="K52" s="11" t="s">
        <v>23</v>
      </c>
      <c r="L52" s="23" t="s">
        <v>24</v>
      </c>
      <c r="M52" s="27" t="s">
        <v>23</v>
      </c>
      <c r="N52" s="8" t="s">
        <v>24</v>
      </c>
      <c r="O52" s="31" t="s">
        <v>23</v>
      </c>
      <c r="P52" s="8" t="s">
        <v>3845</v>
      </c>
    </row>
    <row r="53" spans="1:16" s="4" customFormat="1" ht="195" x14ac:dyDescent="0.25">
      <c r="A53" s="30" t="s">
        <v>4001</v>
      </c>
      <c r="B53" s="8" t="s">
        <v>4002</v>
      </c>
      <c r="C53" s="9" t="s">
        <v>4003</v>
      </c>
      <c r="D53" s="9" t="s">
        <v>4000</v>
      </c>
      <c r="E53" s="8" t="s">
        <v>28</v>
      </c>
      <c r="F53" s="8">
        <v>2300</v>
      </c>
      <c r="G53" s="10"/>
      <c r="H53" s="8">
        <v>8500</v>
      </c>
      <c r="I53" s="25" t="s">
        <v>23</v>
      </c>
      <c r="J53" s="26" t="s">
        <v>23</v>
      </c>
      <c r="K53" s="11" t="s">
        <v>23</v>
      </c>
      <c r="L53" s="23" t="s">
        <v>24</v>
      </c>
      <c r="M53" s="27" t="s">
        <v>23</v>
      </c>
      <c r="N53" s="8" t="s">
        <v>24</v>
      </c>
      <c r="O53" s="31" t="s">
        <v>23</v>
      </c>
      <c r="P53" s="8" t="s">
        <v>3845</v>
      </c>
    </row>
    <row r="54" spans="1:16" s="4" customFormat="1" ht="180" x14ac:dyDescent="0.25">
      <c r="A54" s="8"/>
      <c r="B54" s="8" t="s">
        <v>4004</v>
      </c>
      <c r="C54" s="9" t="s">
        <v>4005</v>
      </c>
      <c r="D54" s="9" t="s">
        <v>4006</v>
      </c>
      <c r="E54" s="8" t="s">
        <v>28</v>
      </c>
      <c r="F54" s="8">
        <v>2700</v>
      </c>
      <c r="G54" s="10"/>
      <c r="H54" s="8">
        <v>8500</v>
      </c>
      <c r="I54" s="25" t="s">
        <v>23</v>
      </c>
      <c r="J54" s="26" t="s">
        <v>23</v>
      </c>
      <c r="K54" s="11" t="s">
        <v>24</v>
      </c>
      <c r="L54" s="23" t="s">
        <v>24</v>
      </c>
      <c r="M54" s="27" t="s">
        <v>23</v>
      </c>
      <c r="N54" s="8" t="s">
        <v>24</v>
      </c>
      <c r="O54" s="31" t="s">
        <v>23</v>
      </c>
      <c r="P54" s="8" t="s">
        <v>3845</v>
      </c>
    </row>
    <row r="55" spans="1:16" s="4" customFormat="1" ht="180" x14ac:dyDescent="0.25">
      <c r="A55" s="30" t="s">
        <v>4007</v>
      </c>
      <c r="B55" s="8" t="s">
        <v>4008</v>
      </c>
      <c r="C55" s="9" t="s">
        <v>4009</v>
      </c>
      <c r="D55" s="9" t="s">
        <v>4006</v>
      </c>
      <c r="E55" s="8" t="s">
        <v>28</v>
      </c>
      <c r="F55" s="8">
        <v>2300</v>
      </c>
      <c r="G55" s="10"/>
      <c r="H55" s="8">
        <v>8500</v>
      </c>
      <c r="I55" s="25" t="s">
        <v>23</v>
      </c>
      <c r="J55" s="26" t="s">
        <v>23</v>
      </c>
      <c r="K55" s="11" t="s">
        <v>24</v>
      </c>
      <c r="L55" s="23" t="s">
        <v>24</v>
      </c>
      <c r="M55" s="27" t="s">
        <v>23</v>
      </c>
      <c r="N55" s="8" t="s">
        <v>24</v>
      </c>
      <c r="O55" s="31" t="s">
        <v>23</v>
      </c>
      <c r="P55" s="8" t="s">
        <v>3845</v>
      </c>
    </row>
    <row r="56" spans="1:16" s="4" customFormat="1" ht="180" x14ac:dyDescent="0.25">
      <c r="A56" s="8"/>
      <c r="B56" s="8" t="s">
        <v>4010</v>
      </c>
      <c r="C56" s="9" t="s">
        <v>4011</v>
      </c>
      <c r="D56" s="9" t="s">
        <v>4012</v>
      </c>
      <c r="E56" s="8" t="s">
        <v>28</v>
      </c>
      <c r="F56" s="8">
        <v>2700</v>
      </c>
      <c r="G56" s="10"/>
      <c r="H56" s="8">
        <v>8500</v>
      </c>
      <c r="I56" s="25" t="s">
        <v>23</v>
      </c>
      <c r="J56" s="26" t="s">
        <v>23</v>
      </c>
      <c r="K56" s="11" t="s">
        <v>23</v>
      </c>
      <c r="L56" s="23" t="s">
        <v>24</v>
      </c>
      <c r="M56" s="27" t="s">
        <v>23</v>
      </c>
      <c r="N56" s="8" t="s">
        <v>23</v>
      </c>
      <c r="O56" s="31" t="s">
        <v>24</v>
      </c>
      <c r="P56" s="8" t="s">
        <v>3845</v>
      </c>
    </row>
    <row r="57" spans="1:16" s="4" customFormat="1" ht="180" x14ac:dyDescent="0.25">
      <c r="A57" s="30" t="s">
        <v>4013</v>
      </c>
      <c r="B57" s="8" t="s">
        <v>4014</v>
      </c>
      <c r="C57" s="9" t="s">
        <v>4015</v>
      </c>
      <c r="D57" s="9" t="s">
        <v>4012</v>
      </c>
      <c r="E57" s="8" t="s">
        <v>28</v>
      </c>
      <c r="F57" s="8">
        <v>2300</v>
      </c>
      <c r="G57" s="10"/>
      <c r="H57" s="8">
        <v>8500</v>
      </c>
      <c r="I57" s="25" t="s">
        <v>23</v>
      </c>
      <c r="J57" s="26" t="s">
        <v>23</v>
      </c>
      <c r="K57" s="11" t="s">
        <v>23</v>
      </c>
      <c r="L57" s="23" t="s">
        <v>24</v>
      </c>
      <c r="M57" s="27" t="s">
        <v>23</v>
      </c>
      <c r="N57" s="8" t="s">
        <v>23</v>
      </c>
      <c r="O57" s="31" t="s">
        <v>24</v>
      </c>
      <c r="P57" s="8" t="s">
        <v>3845</v>
      </c>
    </row>
    <row r="58" spans="1:16" s="4" customFormat="1" ht="180" x14ac:dyDescent="0.25">
      <c r="A58" s="8"/>
      <c r="B58" s="8" t="s">
        <v>4016</v>
      </c>
      <c r="C58" s="9" t="s">
        <v>4017</v>
      </c>
      <c r="D58" s="9" t="s">
        <v>4012</v>
      </c>
      <c r="E58" s="8" t="s">
        <v>28</v>
      </c>
      <c r="F58" s="8">
        <v>2700</v>
      </c>
      <c r="G58" s="10"/>
      <c r="H58" s="8">
        <v>8500</v>
      </c>
      <c r="I58" s="25" t="s">
        <v>23</v>
      </c>
      <c r="J58" s="26" t="s">
        <v>23</v>
      </c>
      <c r="K58" s="11" t="s">
        <v>23</v>
      </c>
      <c r="L58" s="23" t="s">
        <v>24</v>
      </c>
      <c r="M58" s="27" t="s">
        <v>23</v>
      </c>
      <c r="N58" s="8" t="s">
        <v>23</v>
      </c>
      <c r="O58" s="31" t="s">
        <v>24</v>
      </c>
      <c r="P58" s="8" t="s">
        <v>3845</v>
      </c>
    </row>
    <row r="59" spans="1:16" s="4" customFormat="1" ht="150" x14ac:dyDescent="0.25">
      <c r="A59" s="30" t="s">
        <v>4018</v>
      </c>
      <c r="B59" s="8" t="s">
        <v>4019</v>
      </c>
      <c r="C59" s="9" t="s">
        <v>4020</v>
      </c>
      <c r="D59" s="9" t="s">
        <v>4021</v>
      </c>
      <c r="E59" s="8" t="s">
        <v>28</v>
      </c>
      <c r="F59" s="8">
        <v>2300</v>
      </c>
      <c r="G59" s="10"/>
      <c r="H59" s="8">
        <v>8500</v>
      </c>
      <c r="I59" s="25" t="s">
        <v>23</v>
      </c>
      <c r="J59" s="26" t="s">
        <v>23</v>
      </c>
      <c r="K59" s="11" t="s">
        <v>23</v>
      </c>
      <c r="L59" s="23" t="s">
        <v>24</v>
      </c>
      <c r="M59" s="27" t="s">
        <v>23</v>
      </c>
      <c r="N59" s="8" t="s">
        <v>23</v>
      </c>
      <c r="O59" s="31" t="s">
        <v>24</v>
      </c>
      <c r="P59" s="8" t="s">
        <v>3845</v>
      </c>
    </row>
    <row r="60" spans="1:16" s="4" customFormat="1" ht="150" x14ac:dyDescent="0.25">
      <c r="A60" s="8"/>
      <c r="B60" s="8" t="s">
        <v>4022</v>
      </c>
      <c r="C60" s="9" t="s">
        <v>4023</v>
      </c>
      <c r="D60" s="9" t="s">
        <v>4024</v>
      </c>
      <c r="E60" s="8" t="s">
        <v>28</v>
      </c>
      <c r="F60" s="8">
        <v>2700</v>
      </c>
      <c r="G60" s="10"/>
      <c r="H60" s="8">
        <v>8500</v>
      </c>
      <c r="I60" s="25" t="s">
        <v>23</v>
      </c>
      <c r="J60" s="26" t="s">
        <v>23</v>
      </c>
      <c r="K60" s="11" t="s">
        <v>23</v>
      </c>
      <c r="L60" s="23" t="s">
        <v>24</v>
      </c>
      <c r="M60" s="27" t="s">
        <v>23</v>
      </c>
      <c r="N60" s="8" t="s">
        <v>23</v>
      </c>
      <c r="O60" s="31" t="s">
        <v>24</v>
      </c>
      <c r="P60" s="8" t="s">
        <v>3845</v>
      </c>
    </row>
    <row r="61" spans="1:16" s="4" customFormat="1" ht="150" x14ac:dyDescent="0.25">
      <c r="A61" s="30" t="s">
        <v>4025</v>
      </c>
      <c r="B61" s="8" t="s">
        <v>4026</v>
      </c>
      <c r="C61" s="9" t="s">
        <v>4023</v>
      </c>
      <c r="D61" s="9" t="s">
        <v>4024</v>
      </c>
      <c r="E61" s="8" t="s">
        <v>28</v>
      </c>
      <c r="F61" s="8">
        <v>2300</v>
      </c>
      <c r="G61" s="10"/>
      <c r="H61" s="8">
        <v>8500</v>
      </c>
      <c r="I61" s="25" t="s">
        <v>23</v>
      </c>
      <c r="J61" s="26" t="s">
        <v>23</v>
      </c>
      <c r="K61" s="11" t="s">
        <v>23</v>
      </c>
      <c r="L61" s="23" t="s">
        <v>24</v>
      </c>
      <c r="M61" s="27" t="s">
        <v>23</v>
      </c>
      <c r="N61" s="8" t="s">
        <v>23</v>
      </c>
      <c r="O61" s="31" t="s">
        <v>24</v>
      </c>
      <c r="P61" s="8" t="s">
        <v>3845</v>
      </c>
    </row>
    <row r="62" spans="1:16" s="4" customFormat="1" ht="150" x14ac:dyDescent="0.25">
      <c r="A62" s="8"/>
      <c r="B62" s="8" t="s">
        <v>4027</v>
      </c>
      <c r="C62" s="9" t="s">
        <v>4028</v>
      </c>
      <c r="D62" s="9" t="s">
        <v>4029</v>
      </c>
      <c r="E62" s="8" t="s">
        <v>28</v>
      </c>
      <c r="F62" s="8">
        <v>2700</v>
      </c>
      <c r="G62" s="10"/>
      <c r="H62" s="8">
        <v>8500</v>
      </c>
      <c r="I62" s="25" t="s">
        <v>23</v>
      </c>
      <c r="J62" s="26" t="s">
        <v>23</v>
      </c>
      <c r="K62" s="11" t="s">
        <v>23</v>
      </c>
      <c r="L62" s="23" t="s">
        <v>24</v>
      </c>
      <c r="M62" s="27" t="s">
        <v>23</v>
      </c>
      <c r="N62" s="8" t="s">
        <v>23</v>
      </c>
      <c r="O62" s="31" t="s">
        <v>24</v>
      </c>
      <c r="P62" s="8" t="s">
        <v>3845</v>
      </c>
    </row>
    <row r="63" spans="1:16" s="4" customFormat="1" ht="150" x14ac:dyDescent="0.25">
      <c r="A63" s="30" t="s">
        <v>4030</v>
      </c>
      <c r="B63" s="8" t="s">
        <v>4031</v>
      </c>
      <c r="C63" s="9" t="s">
        <v>4032</v>
      </c>
      <c r="D63" s="9" t="s">
        <v>4029</v>
      </c>
      <c r="E63" s="8" t="s">
        <v>28</v>
      </c>
      <c r="F63" s="8">
        <v>2300</v>
      </c>
      <c r="G63" s="10"/>
      <c r="H63" s="8">
        <v>8500</v>
      </c>
      <c r="I63" s="25" t="s">
        <v>23</v>
      </c>
      <c r="J63" s="26" t="s">
        <v>23</v>
      </c>
      <c r="K63" s="11" t="s">
        <v>23</v>
      </c>
      <c r="L63" s="23" t="s">
        <v>24</v>
      </c>
      <c r="M63" s="27" t="s">
        <v>23</v>
      </c>
      <c r="N63" s="8" t="s">
        <v>23</v>
      </c>
      <c r="O63" s="31" t="s">
        <v>24</v>
      </c>
      <c r="P63" s="8" t="s">
        <v>3845</v>
      </c>
    </row>
    <row r="64" spans="1:16" s="4" customFormat="1" ht="150" x14ac:dyDescent="0.25">
      <c r="A64" s="8"/>
      <c r="B64" s="8" t="s">
        <v>4033</v>
      </c>
      <c r="C64" s="9" t="s">
        <v>4034</v>
      </c>
      <c r="D64" s="9" t="s">
        <v>4035</v>
      </c>
      <c r="E64" s="8" t="s">
        <v>28</v>
      </c>
      <c r="F64" s="8">
        <v>2700</v>
      </c>
      <c r="G64" s="10"/>
      <c r="H64" s="8">
        <v>8500</v>
      </c>
      <c r="I64" s="25" t="s">
        <v>23</v>
      </c>
      <c r="J64" s="26" t="s">
        <v>23</v>
      </c>
      <c r="K64" s="11" t="s">
        <v>23</v>
      </c>
      <c r="L64" s="23" t="s">
        <v>24</v>
      </c>
      <c r="M64" s="27" t="s">
        <v>23</v>
      </c>
      <c r="N64" s="8" t="s">
        <v>23</v>
      </c>
      <c r="O64" s="31" t="s">
        <v>24</v>
      </c>
      <c r="P64" s="8" t="s">
        <v>3845</v>
      </c>
    </row>
    <row r="65" spans="1:16" s="4" customFormat="1" ht="150" x14ac:dyDescent="0.25">
      <c r="A65" s="30" t="s">
        <v>4036</v>
      </c>
      <c r="B65" s="8" t="s">
        <v>4037</v>
      </c>
      <c r="C65" s="9" t="s">
        <v>4038</v>
      </c>
      <c r="D65" s="9" t="s">
        <v>4035</v>
      </c>
      <c r="E65" s="8" t="s">
        <v>28</v>
      </c>
      <c r="F65" s="8">
        <v>2300</v>
      </c>
      <c r="G65" s="10"/>
      <c r="H65" s="8">
        <v>8500</v>
      </c>
      <c r="I65" s="25" t="s">
        <v>23</v>
      </c>
      <c r="J65" s="26" t="s">
        <v>23</v>
      </c>
      <c r="K65" s="11" t="s">
        <v>23</v>
      </c>
      <c r="L65" s="23" t="s">
        <v>24</v>
      </c>
      <c r="M65" s="27" t="s">
        <v>23</v>
      </c>
      <c r="N65" s="8" t="s">
        <v>23</v>
      </c>
      <c r="O65" s="31" t="s">
        <v>24</v>
      </c>
      <c r="P65" s="8" t="s">
        <v>3845</v>
      </c>
    </row>
    <row r="66" spans="1:16" s="4" customFormat="1" ht="150" x14ac:dyDescent="0.25">
      <c r="A66" s="8"/>
      <c r="B66" s="8" t="s">
        <v>4039</v>
      </c>
      <c r="C66" s="9" t="s">
        <v>4040</v>
      </c>
      <c r="D66" s="9" t="s">
        <v>4041</v>
      </c>
      <c r="E66" s="8" t="s">
        <v>28</v>
      </c>
      <c r="F66" s="8">
        <v>2700</v>
      </c>
      <c r="G66" s="10"/>
      <c r="H66" s="8">
        <v>8500</v>
      </c>
      <c r="I66" s="25" t="s">
        <v>23</v>
      </c>
      <c r="J66" s="26" t="s">
        <v>23</v>
      </c>
      <c r="K66" s="11" t="s">
        <v>23</v>
      </c>
      <c r="L66" s="23" t="s">
        <v>24</v>
      </c>
      <c r="M66" s="27" t="s">
        <v>23</v>
      </c>
      <c r="N66" s="8" t="s">
        <v>23</v>
      </c>
      <c r="O66" s="31" t="s">
        <v>24</v>
      </c>
      <c r="P66" s="8" t="s">
        <v>3845</v>
      </c>
    </row>
    <row r="67" spans="1:16" s="4" customFormat="1" ht="150" x14ac:dyDescent="0.25">
      <c r="A67" s="30" t="s">
        <v>4042</v>
      </c>
      <c r="B67" s="8" t="s">
        <v>4043</v>
      </c>
      <c r="C67" s="9" t="s">
        <v>4044</v>
      </c>
      <c r="D67" s="9" t="s">
        <v>4041</v>
      </c>
      <c r="E67" s="8" t="s">
        <v>28</v>
      </c>
      <c r="F67" s="8">
        <v>2300</v>
      </c>
      <c r="G67" s="10"/>
      <c r="H67" s="8">
        <v>8500</v>
      </c>
      <c r="I67" s="25" t="s">
        <v>23</v>
      </c>
      <c r="J67" s="26" t="s">
        <v>23</v>
      </c>
      <c r="K67" s="11" t="s">
        <v>23</v>
      </c>
      <c r="L67" s="23" t="s">
        <v>24</v>
      </c>
      <c r="M67" s="27" t="s">
        <v>23</v>
      </c>
      <c r="N67" s="8" t="s">
        <v>23</v>
      </c>
      <c r="O67" s="31" t="s">
        <v>24</v>
      </c>
      <c r="P67" s="8" t="s">
        <v>3845</v>
      </c>
    </row>
    <row r="68" spans="1:16" s="4" customFormat="1" x14ac:dyDescent="0.25">
      <c r="A68" s="8"/>
      <c r="B68" s="32" t="s">
        <v>4045</v>
      </c>
      <c r="C68" s="33" t="s">
        <v>4046</v>
      </c>
      <c r="D68" s="9"/>
      <c r="E68" s="8"/>
      <c r="F68" s="8"/>
      <c r="G68" s="10"/>
      <c r="H68" s="8"/>
      <c r="I68" s="25"/>
      <c r="J68" s="26"/>
      <c r="K68" s="11"/>
      <c r="L68" s="23"/>
      <c r="M68" s="27"/>
      <c r="N68" s="8"/>
      <c r="O68" s="31"/>
      <c r="P68" s="8"/>
    </row>
    <row r="69" spans="1:16" s="4" customFormat="1" ht="270" x14ac:dyDescent="0.25">
      <c r="A69" s="8"/>
      <c r="B69" s="8" t="s">
        <v>4047</v>
      </c>
      <c r="C69" s="9" t="s">
        <v>4048</v>
      </c>
      <c r="D69" s="9" t="s">
        <v>4049</v>
      </c>
      <c r="E69" s="8" t="s">
        <v>28</v>
      </c>
      <c r="F69" s="8">
        <v>2700</v>
      </c>
      <c r="G69" s="10"/>
      <c r="H69" s="8">
        <v>8500</v>
      </c>
      <c r="I69" s="25" t="s">
        <v>23</v>
      </c>
      <c r="J69" s="26" t="s">
        <v>23</v>
      </c>
      <c r="K69" s="11" t="s">
        <v>23</v>
      </c>
      <c r="L69" s="23" t="s">
        <v>24</v>
      </c>
      <c r="M69" s="27" t="s">
        <v>23</v>
      </c>
      <c r="N69" s="8" t="s">
        <v>23</v>
      </c>
      <c r="O69" s="31" t="s">
        <v>24</v>
      </c>
      <c r="P69" s="8" t="s">
        <v>3845</v>
      </c>
    </row>
    <row r="70" spans="1:16" s="4" customFormat="1" ht="270" x14ac:dyDescent="0.25">
      <c r="A70" s="30" t="s">
        <v>4050</v>
      </c>
      <c r="B70" s="8" t="s">
        <v>4051</v>
      </c>
      <c r="C70" s="9" t="s">
        <v>4052</v>
      </c>
      <c r="D70" s="9" t="s">
        <v>4049</v>
      </c>
      <c r="E70" s="8" t="s">
        <v>28</v>
      </c>
      <c r="F70" s="8">
        <v>2300</v>
      </c>
      <c r="G70" s="10"/>
      <c r="H70" s="8">
        <v>8500</v>
      </c>
      <c r="I70" s="25" t="s">
        <v>23</v>
      </c>
      <c r="J70" s="26" t="s">
        <v>23</v>
      </c>
      <c r="K70" s="11" t="s">
        <v>23</v>
      </c>
      <c r="L70" s="23" t="s">
        <v>24</v>
      </c>
      <c r="M70" s="27" t="s">
        <v>23</v>
      </c>
      <c r="N70" s="8" t="s">
        <v>23</v>
      </c>
      <c r="O70" s="31" t="s">
        <v>24</v>
      </c>
      <c r="P70" s="8" t="s">
        <v>3845</v>
      </c>
    </row>
    <row r="71" spans="1:16" s="4" customFormat="1" ht="270" x14ac:dyDescent="0.25">
      <c r="A71" s="8"/>
      <c r="B71" s="8" t="s">
        <v>4053</v>
      </c>
      <c r="C71" s="9" t="s">
        <v>4054</v>
      </c>
      <c r="D71" s="9" t="s">
        <v>4055</v>
      </c>
      <c r="E71" s="8" t="s">
        <v>28</v>
      </c>
      <c r="F71" s="8">
        <v>2700</v>
      </c>
      <c r="G71" s="10"/>
      <c r="H71" s="8">
        <v>8500</v>
      </c>
      <c r="I71" s="25" t="s">
        <v>23</v>
      </c>
      <c r="J71" s="26" t="s">
        <v>23</v>
      </c>
      <c r="K71" s="11" t="s">
        <v>23</v>
      </c>
      <c r="L71" s="23" t="s">
        <v>24</v>
      </c>
      <c r="M71" s="27" t="s">
        <v>23</v>
      </c>
      <c r="N71" s="8" t="s">
        <v>23</v>
      </c>
      <c r="O71" s="31" t="s">
        <v>24</v>
      </c>
      <c r="P71" s="8" t="s">
        <v>3845</v>
      </c>
    </row>
    <row r="72" spans="1:16" s="4" customFormat="1" ht="270" x14ac:dyDescent="0.25">
      <c r="A72" s="30" t="s">
        <v>4056</v>
      </c>
      <c r="B72" s="8" t="s">
        <v>4057</v>
      </c>
      <c r="C72" s="9" t="s">
        <v>4058</v>
      </c>
      <c r="D72" s="9" t="s">
        <v>4055</v>
      </c>
      <c r="E72" s="8" t="s">
        <v>28</v>
      </c>
      <c r="F72" s="8">
        <v>2300</v>
      </c>
      <c r="G72" s="10"/>
      <c r="H72" s="8">
        <v>8500</v>
      </c>
      <c r="I72" s="25" t="s">
        <v>23</v>
      </c>
      <c r="J72" s="26" t="s">
        <v>23</v>
      </c>
      <c r="K72" s="11" t="s">
        <v>23</v>
      </c>
      <c r="L72" s="23" t="s">
        <v>24</v>
      </c>
      <c r="M72" s="27" t="s">
        <v>23</v>
      </c>
      <c r="N72" s="8" t="s">
        <v>23</v>
      </c>
      <c r="O72" s="31" t="s">
        <v>24</v>
      </c>
      <c r="P72" s="8" t="s">
        <v>3845</v>
      </c>
    </row>
    <row r="73" spans="1:16" s="4" customFormat="1" ht="270" x14ac:dyDescent="0.25">
      <c r="A73" s="8"/>
      <c r="B73" s="8" t="s">
        <v>4059</v>
      </c>
      <c r="C73" s="9" t="s">
        <v>4060</v>
      </c>
      <c r="D73" s="9" t="s">
        <v>4061</v>
      </c>
      <c r="E73" s="8" t="s">
        <v>28</v>
      </c>
      <c r="F73" s="8">
        <v>2700</v>
      </c>
      <c r="G73" s="10"/>
      <c r="H73" s="8">
        <v>8500</v>
      </c>
      <c r="I73" s="25" t="s">
        <v>23</v>
      </c>
      <c r="J73" s="26" t="s">
        <v>23</v>
      </c>
      <c r="K73" s="11" t="s">
        <v>23</v>
      </c>
      <c r="L73" s="23" t="s">
        <v>24</v>
      </c>
      <c r="M73" s="27" t="s">
        <v>23</v>
      </c>
      <c r="N73" s="8" t="s">
        <v>23</v>
      </c>
      <c r="O73" s="31" t="s">
        <v>24</v>
      </c>
      <c r="P73" s="8" t="s">
        <v>3845</v>
      </c>
    </row>
    <row r="74" spans="1:16" s="4" customFormat="1" ht="270" x14ac:dyDescent="0.25">
      <c r="A74" s="30" t="s">
        <v>4062</v>
      </c>
      <c r="B74" s="8" t="s">
        <v>4063</v>
      </c>
      <c r="C74" s="9" t="s">
        <v>4064</v>
      </c>
      <c r="D74" s="9" t="s">
        <v>4061</v>
      </c>
      <c r="E74" s="8" t="s">
        <v>28</v>
      </c>
      <c r="F74" s="8">
        <v>2300</v>
      </c>
      <c r="G74" s="10"/>
      <c r="H74" s="8">
        <v>8500</v>
      </c>
      <c r="I74" s="25" t="s">
        <v>23</v>
      </c>
      <c r="J74" s="26" t="s">
        <v>23</v>
      </c>
      <c r="K74" s="11" t="s">
        <v>23</v>
      </c>
      <c r="L74" s="23" t="s">
        <v>24</v>
      </c>
      <c r="M74" s="27" t="s">
        <v>23</v>
      </c>
      <c r="N74" s="8" t="s">
        <v>23</v>
      </c>
      <c r="O74" s="31" t="s">
        <v>24</v>
      </c>
      <c r="P74" s="8" t="s">
        <v>3845</v>
      </c>
    </row>
    <row r="75" spans="1:16" s="4" customFormat="1" ht="270" x14ac:dyDescent="0.25">
      <c r="A75" s="8"/>
      <c r="B75" s="8" t="s">
        <v>4065</v>
      </c>
      <c r="C75" s="9" t="s">
        <v>4066</v>
      </c>
      <c r="D75" s="9" t="s">
        <v>4067</v>
      </c>
      <c r="E75" s="8" t="s">
        <v>28</v>
      </c>
      <c r="F75" s="8">
        <v>2700</v>
      </c>
      <c r="G75" s="10"/>
      <c r="H75" s="8">
        <v>8500</v>
      </c>
      <c r="I75" s="25" t="s">
        <v>23</v>
      </c>
      <c r="J75" s="26" t="s">
        <v>23</v>
      </c>
      <c r="K75" s="11" t="s">
        <v>23</v>
      </c>
      <c r="L75" s="23" t="s">
        <v>24</v>
      </c>
      <c r="M75" s="27" t="s">
        <v>23</v>
      </c>
      <c r="N75" s="8" t="s">
        <v>23</v>
      </c>
      <c r="O75" s="31" t="s">
        <v>24</v>
      </c>
      <c r="P75" s="8" t="s">
        <v>3845</v>
      </c>
    </row>
    <row r="76" spans="1:16" s="4" customFormat="1" ht="270" x14ac:dyDescent="0.25">
      <c r="A76" s="30" t="s">
        <v>4068</v>
      </c>
      <c r="B76" s="8" t="s">
        <v>4069</v>
      </c>
      <c r="C76" s="9" t="s">
        <v>4070</v>
      </c>
      <c r="D76" s="9" t="s">
        <v>4067</v>
      </c>
      <c r="E76" s="8" t="s">
        <v>28</v>
      </c>
      <c r="F76" s="8">
        <v>2300</v>
      </c>
      <c r="G76" s="10"/>
      <c r="H76" s="8">
        <v>8500</v>
      </c>
      <c r="I76" s="25" t="s">
        <v>23</v>
      </c>
      <c r="J76" s="26" t="s">
        <v>23</v>
      </c>
      <c r="K76" s="11" t="s">
        <v>23</v>
      </c>
      <c r="L76" s="23" t="s">
        <v>24</v>
      </c>
      <c r="M76" s="27" t="s">
        <v>23</v>
      </c>
      <c r="N76" s="8" t="s">
        <v>23</v>
      </c>
      <c r="O76" s="31" t="s">
        <v>24</v>
      </c>
      <c r="P76" s="8" t="s">
        <v>3845</v>
      </c>
    </row>
    <row r="77" spans="1:16" s="4" customFormat="1" ht="127.5" customHeight="1" x14ac:dyDescent="0.25">
      <c r="A77" s="30"/>
      <c r="B77" s="8" t="s">
        <v>4071</v>
      </c>
      <c r="C77" s="9" t="s">
        <v>4072</v>
      </c>
      <c r="D77" s="9" t="s">
        <v>4073</v>
      </c>
      <c r="E77" s="8" t="s">
        <v>28</v>
      </c>
      <c r="F77" s="8">
        <v>2700</v>
      </c>
      <c r="G77" s="10"/>
      <c r="H77" s="8">
        <v>8500</v>
      </c>
      <c r="I77" s="25" t="s">
        <v>23</v>
      </c>
      <c r="J77" s="26" t="s">
        <v>23</v>
      </c>
      <c r="K77" s="11" t="s">
        <v>23</v>
      </c>
      <c r="L77" s="23" t="s">
        <v>24</v>
      </c>
      <c r="M77" s="27" t="s">
        <v>23</v>
      </c>
      <c r="N77" s="8" t="s">
        <v>23</v>
      </c>
      <c r="O77" s="31" t="s">
        <v>24</v>
      </c>
      <c r="P77" s="8" t="s">
        <v>3845</v>
      </c>
    </row>
    <row r="78" spans="1:16" s="4" customFormat="1" ht="60" x14ac:dyDescent="0.25">
      <c r="A78" s="30" t="s">
        <v>4074</v>
      </c>
      <c r="B78" s="8" t="s">
        <v>4075</v>
      </c>
      <c r="C78" s="9" t="s">
        <v>4076</v>
      </c>
      <c r="D78" s="9" t="s">
        <v>4077</v>
      </c>
      <c r="E78" s="8" t="s">
        <v>28</v>
      </c>
      <c r="F78" s="8">
        <v>2300</v>
      </c>
      <c r="G78" s="10"/>
      <c r="H78" s="8">
        <v>8500</v>
      </c>
      <c r="I78" s="25" t="s">
        <v>23</v>
      </c>
      <c r="J78" s="26" t="s">
        <v>23</v>
      </c>
      <c r="K78" s="11" t="s">
        <v>23</v>
      </c>
      <c r="L78" s="23" t="s">
        <v>24</v>
      </c>
      <c r="M78" s="27" t="s">
        <v>23</v>
      </c>
      <c r="N78" s="8" t="s">
        <v>23</v>
      </c>
      <c r="O78" s="31" t="s">
        <v>24</v>
      </c>
      <c r="P78" s="8" t="s">
        <v>3845</v>
      </c>
    </row>
    <row r="79" spans="1:16" s="4" customFormat="1" ht="150" x14ac:dyDescent="0.25">
      <c r="A79" s="8"/>
      <c r="B79" s="8" t="s">
        <v>4078</v>
      </c>
      <c r="C79" s="9" t="s">
        <v>4079</v>
      </c>
      <c r="D79" s="9" t="s">
        <v>4080</v>
      </c>
      <c r="E79" s="8" t="s">
        <v>28</v>
      </c>
      <c r="F79" s="8">
        <v>2700</v>
      </c>
      <c r="G79" s="10"/>
      <c r="H79" s="8">
        <v>8500</v>
      </c>
      <c r="I79" s="25" t="s">
        <v>23</v>
      </c>
      <c r="J79" s="26" t="s">
        <v>23</v>
      </c>
      <c r="K79" s="11" t="s">
        <v>23</v>
      </c>
      <c r="L79" s="23" t="s">
        <v>24</v>
      </c>
      <c r="M79" s="27" t="s">
        <v>23</v>
      </c>
      <c r="N79" s="8" t="s">
        <v>23</v>
      </c>
      <c r="O79" s="31" t="s">
        <v>24</v>
      </c>
      <c r="P79" s="8" t="s">
        <v>3845</v>
      </c>
    </row>
    <row r="80" spans="1:16" s="4" customFormat="1" ht="150" x14ac:dyDescent="0.25">
      <c r="A80" s="30" t="s">
        <v>4081</v>
      </c>
      <c r="B80" s="8" t="s">
        <v>4082</v>
      </c>
      <c r="C80" s="9" t="s">
        <v>4083</v>
      </c>
      <c r="D80" s="9" t="s">
        <v>4084</v>
      </c>
      <c r="E80" s="8" t="s">
        <v>28</v>
      </c>
      <c r="F80" s="8">
        <v>2300</v>
      </c>
      <c r="G80" s="10"/>
      <c r="H80" s="8">
        <v>8500</v>
      </c>
      <c r="I80" s="25" t="s">
        <v>23</v>
      </c>
      <c r="J80" s="26" t="s">
        <v>23</v>
      </c>
      <c r="K80" s="11" t="s">
        <v>23</v>
      </c>
      <c r="L80" s="23" t="s">
        <v>24</v>
      </c>
      <c r="M80" s="27" t="s">
        <v>23</v>
      </c>
      <c r="N80" s="8" t="s">
        <v>23</v>
      </c>
      <c r="O80" s="31" t="s">
        <v>24</v>
      </c>
      <c r="P80" s="8" t="s">
        <v>3845</v>
      </c>
    </row>
    <row r="81" spans="1:16" s="4" customFormat="1" ht="165" x14ac:dyDescent="0.25">
      <c r="A81" s="8"/>
      <c r="B81" s="8" t="s">
        <v>4085</v>
      </c>
      <c r="C81" s="9" t="s">
        <v>4086</v>
      </c>
      <c r="D81" s="9" t="s">
        <v>4087</v>
      </c>
      <c r="E81" s="8" t="s">
        <v>28</v>
      </c>
      <c r="F81" s="8">
        <v>2700</v>
      </c>
      <c r="G81" s="10"/>
      <c r="H81" s="8">
        <v>8500</v>
      </c>
      <c r="I81" s="25" t="s">
        <v>23</v>
      </c>
      <c r="J81" s="26" t="s">
        <v>23</v>
      </c>
      <c r="K81" s="11" t="s">
        <v>23</v>
      </c>
      <c r="L81" s="23" t="s">
        <v>24</v>
      </c>
      <c r="M81" s="27" t="s">
        <v>23</v>
      </c>
      <c r="N81" s="8" t="s">
        <v>23</v>
      </c>
      <c r="O81" s="31" t="s">
        <v>24</v>
      </c>
      <c r="P81" s="8" t="s">
        <v>3845</v>
      </c>
    </row>
    <row r="82" spans="1:16" s="4" customFormat="1" ht="165" x14ac:dyDescent="0.25">
      <c r="A82" s="30" t="s">
        <v>4088</v>
      </c>
      <c r="B82" s="8" t="s">
        <v>4089</v>
      </c>
      <c r="C82" s="9" t="s">
        <v>4090</v>
      </c>
      <c r="D82" s="9" t="s">
        <v>4087</v>
      </c>
      <c r="E82" s="8" t="s">
        <v>28</v>
      </c>
      <c r="F82" s="8">
        <v>2300</v>
      </c>
      <c r="G82" s="10"/>
      <c r="H82" s="8">
        <v>8500</v>
      </c>
      <c r="I82" s="25" t="s">
        <v>23</v>
      </c>
      <c r="J82" s="26" t="s">
        <v>23</v>
      </c>
      <c r="K82" s="11" t="s">
        <v>23</v>
      </c>
      <c r="L82" s="23" t="s">
        <v>24</v>
      </c>
      <c r="M82" s="27" t="s">
        <v>23</v>
      </c>
      <c r="N82" s="8" t="s">
        <v>23</v>
      </c>
      <c r="O82" s="31" t="s">
        <v>24</v>
      </c>
      <c r="P82" s="8" t="s">
        <v>3845</v>
      </c>
    </row>
    <row r="83" spans="1:16" s="4" customFormat="1" ht="165" x14ac:dyDescent="0.25">
      <c r="A83" s="8"/>
      <c r="B83" s="8" t="s">
        <v>4091</v>
      </c>
      <c r="C83" s="9" t="s">
        <v>4092</v>
      </c>
      <c r="D83" s="9" t="s">
        <v>4093</v>
      </c>
      <c r="E83" s="8" t="s">
        <v>28</v>
      </c>
      <c r="F83" s="8">
        <v>2700</v>
      </c>
      <c r="G83" s="10"/>
      <c r="H83" s="8">
        <v>8500</v>
      </c>
      <c r="I83" s="25" t="s">
        <v>23</v>
      </c>
      <c r="J83" s="26" t="s">
        <v>23</v>
      </c>
      <c r="K83" s="11" t="s">
        <v>23</v>
      </c>
      <c r="L83" s="23" t="s">
        <v>24</v>
      </c>
      <c r="M83" s="27" t="s">
        <v>23</v>
      </c>
      <c r="N83" s="8" t="s">
        <v>23</v>
      </c>
      <c r="O83" s="31" t="s">
        <v>24</v>
      </c>
      <c r="P83" s="8" t="s">
        <v>3845</v>
      </c>
    </row>
    <row r="84" spans="1:16" s="4" customFormat="1" ht="165" x14ac:dyDescent="0.25">
      <c r="A84" s="30" t="s">
        <v>4094</v>
      </c>
      <c r="B84" s="8" t="s">
        <v>4095</v>
      </c>
      <c r="C84" s="9" t="s">
        <v>4096</v>
      </c>
      <c r="D84" s="9" t="s">
        <v>4093</v>
      </c>
      <c r="E84" s="8" t="s">
        <v>28</v>
      </c>
      <c r="F84" s="8">
        <v>2300</v>
      </c>
      <c r="G84" s="10"/>
      <c r="H84" s="8">
        <v>8500</v>
      </c>
      <c r="I84" s="25" t="s">
        <v>23</v>
      </c>
      <c r="J84" s="26" t="s">
        <v>23</v>
      </c>
      <c r="K84" s="11" t="s">
        <v>23</v>
      </c>
      <c r="L84" s="23" t="s">
        <v>24</v>
      </c>
      <c r="M84" s="27" t="s">
        <v>23</v>
      </c>
      <c r="N84" s="8" t="s">
        <v>23</v>
      </c>
      <c r="O84" s="31" t="s">
        <v>24</v>
      </c>
      <c r="P84" s="8" t="s">
        <v>3845</v>
      </c>
    </row>
    <row r="85" spans="1:16" s="4" customFormat="1" ht="75" x14ac:dyDescent="0.25">
      <c r="A85" s="30"/>
      <c r="B85" s="8" t="s">
        <v>4097</v>
      </c>
      <c r="C85" s="9" t="s">
        <v>4098</v>
      </c>
      <c r="D85" s="9" t="s">
        <v>4099</v>
      </c>
      <c r="E85" s="8"/>
      <c r="F85" s="8"/>
      <c r="G85" s="10"/>
      <c r="H85" s="8"/>
      <c r="I85" s="25" t="s">
        <v>23</v>
      </c>
      <c r="J85" s="26" t="s">
        <v>23</v>
      </c>
      <c r="K85" s="11" t="s">
        <v>23</v>
      </c>
      <c r="L85" s="23" t="s">
        <v>24</v>
      </c>
      <c r="M85" s="27" t="s">
        <v>23</v>
      </c>
      <c r="N85" s="8" t="s">
        <v>23</v>
      </c>
      <c r="O85" s="31" t="s">
        <v>24</v>
      </c>
      <c r="P85" s="8" t="s">
        <v>3845</v>
      </c>
    </row>
    <row r="86" spans="1:16" s="4" customFormat="1" ht="75" x14ac:dyDescent="0.25">
      <c r="A86" s="30"/>
      <c r="B86" s="8" t="s">
        <v>4100</v>
      </c>
      <c r="C86" s="9" t="s">
        <v>4101</v>
      </c>
      <c r="D86" s="9" t="s">
        <v>4102</v>
      </c>
      <c r="E86" s="8"/>
      <c r="F86" s="8"/>
      <c r="G86" s="10"/>
      <c r="H86" s="8"/>
      <c r="I86" s="25" t="s">
        <v>23</v>
      </c>
      <c r="J86" s="26" t="s">
        <v>23</v>
      </c>
      <c r="K86" s="11" t="s">
        <v>23</v>
      </c>
      <c r="L86" s="23" t="s">
        <v>24</v>
      </c>
      <c r="M86" s="27" t="s">
        <v>23</v>
      </c>
      <c r="N86" s="8" t="s">
        <v>23</v>
      </c>
      <c r="O86" s="31" t="s">
        <v>24</v>
      </c>
      <c r="P86" s="8" t="s">
        <v>3845</v>
      </c>
    </row>
    <row r="87" spans="1:16" s="36" customFormat="1" ht="360" x14ac:dyDescent="0.25">
      <c r="A87" s="10"/>
      <c r="B87" s="10" t="s">
        <v>4103</v>
      </c>
      <c r="C87" s="34" t="s">
        <v>4104</v>
      </c>
      <c r="D87" s="34" t="s">
        <v>4105</v>
      </c>
      <c r="E87" s="10" t="s">
        <v>28</v>
      </c>
      <c r="F87" s="10">
        <v>2700</v>
      </c>
      <c r="G87" s="10"/>
      <c r="H87" s="10">
        <v>8500</v>
      </c>
      <c r="I87" s="25" t="s">
        <v>23</v>
      </c>
      <c r="J87" s="26" t="s">
        <v>23</v>
      </c>
      <c r="K87" s="11" t="s">
        <v>23</v>
      </c>
      <c r="L87" s="23" t="s">
        <v>24</v>
      </c>
      <c r="M87" s="27" t="s">
        <v>23</v>
      </c>
      <c r="N87" s="10" t="s">
        <v>23</v>
      </c>
      <c r="O87" s="35" t="s">
        <v>24</v>
      </c>
      <c r="P87" s="10" t="s">
        <v>3845</v>
      </c>
    </row>
    <row r="88" spans="1:16" s="4" customFormat="1" ht="360" x14ac:dyDescent="0.25">
      <c r="A88" s="30" t="s">
        <v>4106</v>
      </c>
      <c r="B88" s="8" t="s">
        <v>4107</v>
      </c>
      <c r="C88" s="9" t="s">
        <v>4108</v>
      </c>
      <c r="D88" s="9" t="s">
        <v>4105</v>
      </c>
      <c r="E88" s="8" t="s">
        <v>28</v>
      </c>
      <c r="F88" s="8">
        <v>2300</v>
      </c>
      <c r="G88" s="10"/>
      <c r="H88" s="8">
        <v>8500</v>
      </c>
      <c r="I88" s="25" t="s">
        <v>23</v>
      </c>
      <c r="J88" s="26" t="s">
        <v>23</v>
      </c>
      <c r="K88" s="11" t="s">
        <v>23</v>
      </c>
      <c r="L88" s="23" t="s">
        <v>24</v>
      </c>
      <c r="M88" s="27" t="s">
        <v>23</v>
      </c>
      <c r="N88" s="8" t="s">
        <v>23</v>
      </c>
      <c r="O88" s="31" t="s">
        <v>24</v>
      </c>
      <c r="P88" s="8" t="s">
        <v>3845</v>
      </c>
    </row>
    <row r="89" spans="1:16" s="4" customFormat="1" ht="165" x14ac:dyDescent="0.25">
      <c r="A89" s="8"/>
      <c r="B89" s="8" t="s">
        <v>4109</v>
      </c>
      <c r="C89" s="9" t="s">
        <v>4110</v>
      </c>
      <c r="D89" s="9" t="s">
        <v>4111</v>
      </c>
      <c r="E89" s="8" t="s">
        <v>28</v>
      </c>
      <c r="F89" s="8">
        <v>2700</v>
      </c>
      <c r="G89" s="10"/>
      <c r="H89" s="8">
        <v>8500</v>
      </c>
      <c r="I89" s="25" t="s">
        <v>23</v>
      </c>
      <c r="J89" s="26" t="s">
        <v>23</v>
      </c>
      <c r="K89" s="11" t="s">
        <v>23</v>
      </c>
      <c r="L89" s="23" t="s">
        <v>24</v>
      </c>
      <c r="M89" s="27" t="s">
        <v>23</v>
      </c>
      <c r="N89" s="8" t="s">
        <v>23</v>
      </c>
      <c r="O89" s="31" t="s">
        <v>24</v>
      </c>
      <c r="P89" s="8" t="s">
        <v>3845</v>
      </c>
    </row>
    <row r="90" spans="1:16" s="4" customFormat="1" ht="165" x14ac:dyDescent="0.25">
      <c r="A90" s="30" t="s">
        <v>4112</v>
      </c>
      <c r="B90" s="8" t="s">
        <v>4113</v>
      </c>
      <c r="C90" s="9" t="s">
        <v>4114</v>
      </c>
      <c r="D90" s="9" t="s">
        <v>4111</v>
      </c>
      <c r="E90" s="8" t="s">
        <v>28</v>
      </c>
      <c r="F90" s="8">
        <v>2300</v>
      </c>
      <c r="G90" s="10"/>
      <c r="H90" s="8">
        <v>8500</v>
      </c>
      <c r="I90" s="25" t="s">
        <v>23</v>
      </c>
      <c r="J90" s="26" t="s">
        <v>23</v>
      </c>
      <c r="K90" s="11" t="s">
        <v>23</v>
      </c>
      <c r="L90" s="23" t="s">
        <v>24</v>
      </c>
      <c r="M90" s="27" t="s">
        <v>23</v>
      </c>
      <c r="N90" s="8" t="s">
        <v>23</v>
      </c>
      <c r="O90" s="31" t="s">
        <v>24</v>
      </c>
      <c r="P90" s="8" t="s">
        <v>3845</v>
      </c>
    </row>
    <row r="91" spans="1:16" s="4" customFormat="1" ht="165" x14ac:dyDescent="0.25">
      <c r="A91" s="8"/>
      <c r="B91" s="8" t="s">
        <v>4115</v>
      </c>
      <c r="C91" s="9" t="s">
        <v>4116</v>
      </c>
      <c r="D91" s="9" t="s">
        <v>4117</v>
      </c>
      <c r="E91" s="8" t="s">
        <v>28</v>
      </c>
      <c r="F91" s="8">
        <v>2700</v>
      </c>
      <c r="G91" s="10"/>
      <c r="H91" s="8">
        <v>8500</v>
      </c>
      <c r="I91" s="25" t="s">
        <v>23</v>
      </c>
      <c r="J91" s="26" t="s">
        <v>23</v>
      </c>
      <c r="K91" s="11" t="s">
        <v>23</v>
      </c>
      <c r="L91" s="23" t="s">
        <v>24</v>
      </c>
      <c r="M91" s="27" t="s">
        <v>23</v>
      </c>
      <c r="N91" s="8" t="s">
        <v>23</v>
      </c>
      <c r="O91" s="31" t="s">
        <v>24</v>
      </c>
      <c r="P91" s="8" t="s">
        <v>3845</v>
      </c>
    </row>
    <row r="92" spans="1:16" s="4" customFormat="1" ht="165" x14ac:dyDescent="0.25">
      <c r="A92" s="30" t="s">
        <v>4118</v>
      </c>
      <c r="B92" s="8" t="s">
        <v>4119</v>
      </c>
      <c r="C92" s="9" t="s">
        <v>4120</v>
      </c>
      <c r="D92" s="9" t="s">
        <v>4117</v>
      </c>
      <c r="E92" s="8" t="s">
        <v>28</v>
      </c>
      <c r="F92" s="8">
        <v>2300</v>
      </c>
      <c r="G92" s="10"/>
      <c r="H92" s="8">
        <v>8500</v>
      </c>
      <c r="I92" s="25" t="s">
        <v>23</v>
      </c>
      <c r="J92" s="26" t="s">
        <v>23</v>
      </c>
      <c r="K92" s="11" t="s">
        <v>23</v>
      </c>
      <c r="L92" s="23" t="s">
        <v>24</v>
      </c>
      <c r="M92" s="27" t="s">
        <v>23</v>
      </c>
      <c r="N92" s="8" t="s">
        <v>23</v>
      </c>
      <c r="O92" s="31" t="s">
        <v>24</v>
      </c>
      <c r="P92" s="8" t="s">
        <v>3845</v>
      </c>
    </row>
    <row r="93" spans="1:16" s="4" customFormat="1" ht="120" x14ac:dyDescent="0.25">
      <c r="A93" s="8"/>
      <c r="B93" s="8" t="s">
        <v>4121</v>
      </c>
      <c r="C93" s="9" t="s">
        <v>4122</v>
      </c>
      <c r="D93" s="9" t="s">
        <v>4123</v>
      </c>
      <c r="E93" s="8" t="s">
        <v>28</v>
      </c>
      <c r="F93" s="8">
        <v>2700</v>
      </c>
      <c r="G93" s="10"/>
      <c r="H93" s="8">
        <v>8500</v>
      </c>
      <c r="I93" s="25" t="s">
        <v>23</v>
      </c>
      <c r="J93" s="26" t="s">
        <v>23</v>
      </c>
      <c r="K93" s="11" t="s">
        <v>23</v>
      </c>
      <c r="L93" s="23" t="s">
        <v>24</v>
      </c>
      <c r="M93" s="27" t="s">
        <v>23</v>
      </c>
      <c r="N93" s="8" t="s">
        <v>23</v>
      </c>
      <c r="O93" s="31" t="s">
        <v>24</v>
      </c>
      <c r="P93" s="8" t="s">
        <v>3845</v>
      </c>
    </row>
    <row r="94" spans="1:16" s="4" customFormat="1" ht="120" x14ac:dyDescent="0.25">
      <c r="A94" s="30" t="s">
        <v>4124</v>
      </c>
      <c r="B94" s="8" t="s">
        <v>4125</v>
      </c>
      <c r="C94" s="9" t="s">
        <v>4126</v>
      </c>
      <c r="D94" s="9" t="s">
        <v>4123</v>
      </c>
      <c r="E94" s="8" t="s">
        <v>28</v>
      </c>
      <c r="F94" s="8">
        <v>2300</v>
      </c>
      <c r="G94" s="10"/>
      <c r="H94" s="8">
        <v>8500</v>
      </c>
      <c r="I94" s="25" t="s">
        <v>23</v>
      </c>
      <c r="J94" s="26" t="s">
        <v>23</v>
      </c>
      <c r="K94" s="11" t="s">
        <v>23</v>
      </c>
      <c r="L94" s="23" t="s">
        <v>24</v>
      </c>
      <c r="M94" s="27" t="s">
        <v>23</v>
      </c>
      <c r="N94" s="8" t="s">
        <v>23</v>
      </c>
      <c r="O94" s="31" t="s">
        <v>24</v>
      </c>
      <c r="P94" s="8" t="s">
        <v>3845</v>
      </c>
    </row>
    <row r="95" spans="1:16" s="4" customFormat="1" ht="225" x14ac:dyDescent="0.25">
      <c r="A95" s="8"/>
      <c r="B95" s="8" t="s">
        <v>4127</v>
      </c>
      <c r="C95" s="9" t="s">
        <v>4128</v>
      </c>
      <c r="D95" s="9" t="s">
        <v>4129</v>
      </c>
      <c r="E95" s="8" t="s">
        <v>28</v>
      </c>
      <c r="F95" s="8">
        <v>2700</v>
      </c>
      <c r="G95" s="10"/>
      <c r="H95" s="8">
        <v>8500</v>
      </c>
      <c r="I95" s="25" t="s">
        <v>23</v>
      </c>
      <c r="J95" s="26" t="s">
        <v>23</v>
      </c>
      <c r="K95" s="11" t="s">
        <v>23</v>
      </c>
      <c r="L95" s="23" t="s">
        <v>24</v>
      </c>
      <c r="M95" s="27" t="s">
        <v>23</v>
      </c>
      <c r="N95" s="8" t="s">
        <v>23</v>
      </c>
      <c r="O95" s="31" t="s">
        <v>24</v>
      </c>
      <c r="P95" s="8" t="s">
        <v>3845</v>
      </c>
    </row>
    <row r="96" spans="1:16" s="4" customFormat="1" ht="225" x14ac:dyDescent="0.25">
      <c r="A96" s="30" t="s">
        <v>4130</v>
      </c>
      <c r="B96" s="8" t="s">
        <v>4131</v>
      </c>
      <c r="C96" s="9" t="s">
        <v>4132</v>
      </c>
      <c r="D96" s="9" t="s">
        <v>4129</v>
      </c>
      <c r="E96" s="8" t="s">
        <v>28</v>
      </c>
      <c r="F96" s="8">
        <v>2300</v>
      </c>
      <c r="G96" s="10"/>
      <c r="H96" s="8">
        <v>8500</v>
      </c>
      <c r="I96" s="25" t="s">
        <v>23</v>
      </c>
      <c r="J96" s="26" t="s">
        <v>23</v>
      </c>
      <c r="K96" s="11" t="s">
        <v>23</v>
      </c>
      <c r="L96" s="23" t="s">
        <v>24</v>
      </c>
      <c r="M96" s="27" t="s">
        <v>23</v>
      </c>
      <c r="N96" s="8" t="s">
        <v>23</v>
      </c>
      <c r="O96" s="31" t="s">
        <v>24</v>
      </c>
      <c r="P96" s="8" t="s">
        <v>3845</v>
      </c>
    </row>
    <row r="97" spans="1:16" s="4" customFormat="1" ht="180" x14ac:dyDescent="0.25">
      <c r="A97" s="8"/>
      <c r="B97" s="8" t="s">
        <v>4133</v>
      </c>
      <c r="C97" s="9" t="s">
        <v>4134</v>
      </c>
      <c r="D97" s="9" t="s">
        <v>4135</v>
      </c>
      <c r="E97" s="8" t="s">
        <v>28</v>
      </c>
      <c r="F97" s="8">
        <v>2700</v>
      </c>
      <c r="G97" s="10"/>
      <c r="H97" s="8">
        <v>8500</v>
      </c>
      <c r="I97" s="25" t="s">
        <v>23</v>
      </c>
      <c r="J97" s="26" t="s">
        <v>23</v>
      </c>
      <c r="K97" s="11" t="s">
        <v>23</v>
      </c>
      <c r="L97" s="23" t="s">
        <v>24</v>
      </c>
      <c r="M97" s="27" t="s">
        <v>23</v>
      </c>
      <c r="N97" s="8" t="s">
        <v>23</v>
      </c>
      <c r="O97" s="31" t="s">
        <v>24</v>
      </c>
      <c r="P97" s="8" t="s">
        <v>3845</v>
      </c>
    </row>
    <row r="98" spans="1:16" s="4" customFormat="1" ht="225" x14ac:dyDescent="0.25">
      <c r="A98" s="30" t="s">
        <v>4136</v>
      </c>
      <c r="B98" s="8" t="s">
        <v>4137</v>
      </c>
      <c r="C98" s="9" t="s">
        <v>4138</v>
      </c>
      <c r="D98" s="9" t="s">
        <v>4139</v>
      </c>
      <c r="E98" s="8" t="s">
        <v>28</v>
      </c>
      <c r="F98" s="8">
        <v>2300</v>
      </c>
      <c r="G98" s="10"/>
      <c r="H98" s="8">
        <v>8500</v>
      </c>
      <c r="I98" s="25" t="s">
        <v>23</v>
      </c>
      <c r="J98" s="26" t="s">
        <v>23</v>
      </c>
      <c r="K98" s="11" t="s">
        <v>23</v>
      </c>
      <c r="L98" s="23" t="s">
        <v>24</v>
      </c>
      <c r="M98" s="27" t="s">
        <v>23</v>
      </c>
      <c r="N98" s="8" t="s">
        <v>23</v>
      </c>
      <c r="O98" s="31" t="s">
        <v>24</v>
      </c>
      <c r="P98" s="8" t="s">
        <v>3845</v>
      </c>
    </row>
    <row r="99" spans="1:16" s="4" customFormat="1" ht="115.5" customHeight="1" x14ac:dyDescent="0.25">
      <c r="A99" s="8"/>
      <c r="B99" s="8" t="s">
        <v>4140</v>
      </c>
      <c r="C99" s="9" t="s">
        <v>4141</v>
      </c>
      <c r="D99" s="9" t="s">
        <v>4142</v>
      </c>
      <c r="E99" s="8" t="s">
        <v>28</v>
      </c>
      <c r="F99" s="8">
        <v>2700</v>
      </c>
      <c r="G99" s="10"/>
      <c r="H99" s="8">
        <v>8500</v>
      </c>
      <c r="I99" s="25" t="s">
        <v>23</v>
      </c>
      <c r="J99" s="26" t="s">
        <v>23</v>
      </c>
      <c r="K99" s="11" t="s">
        <v>23</v>
      </c>
      <c r="L99" s="23" t="s">
        <v>24</v>
      </c>
      <c r="M99" s="27" t="s">
        <v>23</v>
      </c>
      <c r="N99" s="8" t="s">
        <v>23</v>
      </c>
      <c r="O99" s="31" t="s">
        <v>24</v>
      </c>
      <c r="P99" s="8" t="s">
        <v>3845</v>
      </c>
    </row>
    <row r="100" spans="1:16" s="4" customFormat="1" ht="132" customHeight="1" x14ac:dyDescent="0.25">
      <c r="A100" s="30" t="s">
        <v>4143</v>
      </c>
      <c r="B100" s="8" t="s">
        <v>4144</v>
      </c>
      <c r="C100" s="9" t="s">
        <v>4145</v>
      </c>
      <c r="D100" s="9" t="s">
        <v>4142</v>
      </c>
      <c r="E100" s="8" t="s">
        <v>28</v>
      </c>
      <c r="F100" s="8">
        <v>2300</v>
      </c>
      <c r="G100" s="10"/>
      <c r="H100" s="8">
        <v>8500</v>
      </c>
      <c r="I100" s="25" t="s">
        <v>23</v>
      </c>
      <c r="J100" s="26" t="s">
        <v>23</v>
      </c>
      <c r="K100" s="11" t="s">
        <v>23</v>
      </c>
      <c r="L100" s="23" t="s">
        <v>24</v>
      </c>
      <c r="M100" s="27" t="s">
        <v>23</v>
      </c>
      <c r="N100" s="8" t="s">
        <v>23</v>
      </c>
      <c r="O100" s="31" t="s">
        <v>24</v>
      </c>
      <c r="P100" s="8" t="s">
        <v>3845</v>
      </c>
    </row>
    <row r="101" spans="1:16" s="4" customFormat="1" ht="120" x14ac:dyDescent="0.25">
      <c r="A101" s="8"/>
      <c r="B101" s="8" t="s">
        <v>4146</v>
      </c>
      <c r="C101" s="9" t="s">
        <v>4147</v>
      </c>
      <c r="D101" s="9" t="s">
        <v>4148</v>
      </c>
      <c r="E101" s="8" t="s">
        <v>28</v>
      </c>
      <c r="F101" s="8">
        <v>2700</v>
      </c>
      <c r="G101" s="10"/>
      <c r="H101" s="8">
        <v>8500</v>
      </c>
      <c r="I101" s="25" t="s">
        <v>23</v>
      </c>
      <c r="J101" s="26" t="s">
        <v>23</v>
      </c>
      <c r="K101" s="11" t="s">
        <v>23</v>
      </c>
      <c r="L101" s="23" t="s">
        <v>24</v>
      </c>
      <c r="M101" s="27" t="s">
        <v>23</v>
      </c>
      <c r="N101" s="8" t="s">
        <v>23</v>
      </c>
      <c r="O101" s="31" t="s">
        <v>24</v>
      </c>
      <c r="P101" s="8" t="s">
        <v>3845</v>
      </c>
    </row>
    <row r="102" spans="1:16" s="4" customFormat="1" ht="120" x14ac:dyDescent="0.25">
      <c r="A102" s="30" t="s">
        <v>4149</v>
      </c>
      <c r="B102" s="8" t="s">
        <v>4150</v>
      </c>
      <c r="C102" s="9" t="s">
        <v>4151</v>
      </c>
      <c r="D102" s="9" t="s">
        <v>4148</v>
      </c>
      <c r="E102" s="8" t="s">
        <v>28</v>
      </c>
      <c r="F102" s="8">
        <v>2300</v>
      </c>
      <c r="G102" s="10"/>
      <c r="H102" s="8">
        <v>8500</v>
      </c>
      <c r="I102" s="25" t="s">
        <v>23</v>
      </c>
      <c r="J102" s="26" t="s">
        <v>23</v>
      </c>
      <c r="K102" s="11" t="s">
        <v>23</v>
      </c>
      <c r="L102" s="23" t="s">
        <v>24</v>
      </c>
      <c r="M102" s="27" t="s">
        <v>23</v>
      </c>
      <c r="N102" s="8" t="s">
        <v>23</v>
      </c>
      <c r="O102" s="31" t="s">
        <v>24</v>
      </c>
      <c r="P102" s="8" t="s">
        <v>3845</v>
      </c>
    </row>
    <row r="103" spans="1:16" s="4" customFormat="1" ht="120" x14ac:dyDescent="0.25">
      <c r="A103" s="8"/>
      <c r="B103" s="8" t="s">
        <v>4152</v>
      </c>
      <c r="C103" s="9" t="s">
        <v>4153</v>
      </c>
      <c r="D103" s="9" t="s">
        <v>4148</v>
      </c>
      <c r="E103" s="8" t="s">
        <v>28</v>
      </c>
      <c r="F103" s="8">
        <v>2700</v>
      </c>
      <c r="G103" s="10"/>
      <c r="H103" s="8">
        <v>8500</v>
      </c>
      <c r="I103" s="25" t="s">
        <v>23</v>
      </c>
      <c r="J103" s="26" t="s">
        <v>23</v>
      </c>
      <c r="K103" s="11" t="s">
        <v>23</v>
      </c>
      <c r="L103" s="23" t="s">
        <v>24</v>
      </c>
      <c r="M103" s="27" t="s">
        <v>23</v>
      </c>
      <c r="N103" s="8" t="s">
        <v>23</v>
      </c>
      <c r="O103" s="31" t="s">
        <v>24</v>
      </c>
      <c r="P103" s="8" t="s">
        <v>3845</v>
      </c>
    </row>
    <row r="104" spans="1:16" s="4" customFormat="1" ht="120" x14ac:dyDescent="0.25">
      <c r="A104" s="30" t="s">
        <v>4154</v>
      </c>
      <c r="B104" s="8" t="s">
        <v>4155</v>
      </c>
      <c r="C104" s="9" t="s">
        <v>4156</v>
      </c>
      <c r="D104" s="9" t="s">
        <v>4148</v>
      </c>
      <c r="E104" s="8" t="s">
        <v>28</v>
      </c>
      <c r="F104" s="8">
        <v>2300</v>
      </c>
      <c r="G104" s="10"/>
      <c r="H104" s="8">
        <v>8500</v>
      </c>
      <c r="I104" s="25" t="s">
        <v>23</v>
      </c>
      <c r="J104" s="26" t="s">
        <v>23</v>
      </c>
      <c r="K104" s="11" t="s">
        <v>23</v>
      </c>
      <c r="L104" s="23" t="s">
        <v>24</v>
      </c>
      <c r="M104" s="27" t="s">
        <v>23</v>
      </c>
      <c r="N104" s="8" t="s">
        <v>23</v>
      </c>
      <c r="O104" s="31" t="s">
        <v>24</v>
      </c>
      <c r="P104" s="8" t="s">
        <v>3845</v>
      </c>
    </row>
    <row r="105" spans="1:16" s="4" customFormat="1" ht="120" x14ac:dyDescent="0.25">
      <c r="A105" s="8"/>
      <c r="B105" s="8" t="s">
        <v>4157</v>
      </c>
      <c r="C105" s="9" t="s">
        <v>4158</v>
      </c>
      <c r="D105" s="9" t="s">
        <v>4159</v>
      </c>
      <c r="E105" s="8" t="s">
        <v>28</v>
      </c>
      <c r="F105" s="8">
        <v>2700</v>
      </c>
      <c r="G105" s="10"/>
      <c r="H105" s="8">
        <v>8500</v>
      </c>
      <c r="I105" s="25" t="s">
        <v>23</v>
      </c>
      <c r="J105" s="26" t="s">
        <v>23</v>
      </c>
      <c r="K105" s="11" t="s">
        <v>23</v>
      </c>
      <c r="L105" s="23" t="s">
        <v>24</v>
      </c>
      <c r="M105" s="27" t="s">
        <v>23</v>
      </c>
      <c r="N105" s="8" t="s">
        <v>23</v>
      </c>
      <c r="O105" s="31" t="s">
        <v>24</v>
      </c>
      <c r="P105" s="8" t="s">
        <v>3845</v>
      </c>
    </row>
    <row r="106" spans="1:16" s="4" customFormat="1" ht="120" x14ac:dyDescent="0.25">
      <c r="A106" s="30" t="s">
        <v>4160</v>
      </c>
      <c r="B106" s="8" t="s">
        <v>4161</v>
      </c>
      <c r="C106" s="9" t="s">
        <v>4162</v>
      </c>
      <c r="D106" s="9" t="s">
        <v>4159</v>
      </c>
      <c r="E106" s="8" t="s">
        <v>28</v>
      </c>
      <c r="F106" s="8">
        <v>2300</v>
      </c>
      <c r="G106" s="10"/>
      <c r="H106" s="8">
        <v>8500</v>
      </c>
      <c r="I106" s="25" t="s">
        <v>23</v>
      </c>
      <c r="J106" s="26" t="s">
        <v>23</v>
      </c>
      <c r="K106" s="11" t="s">
        <v>23</v>
      </c>
      <c r="L106" s="23" t="s">
        <v>24</v>
      </c>
      <c r="M106" s="27" t="s">
        <v>23</v>
      </c>
      <c r="N106" s="8" t="s">
        <v>23</v>
      </c>
      <c r="O106" s="31" t="s">
        <v>24</v>
      </c>
      <c r="P106" s="8" t="s">
        <v>3845</v>
      </c>
    </row>
    <row r="107" spans="1:16" s="4" customFormat="1" ht="165" x14ac:dyDescent="0.25">
      <c r="A107" s="8"/>
      <c r="B107" s="8" t="s">
        <v>4163</v>
      </c>
      <c r="C107" s="9" t="s">
        <v>4164</v>
      </c>
      <c r="D107" s="9" t="s">
        <v>4165</v>
      </c>
      <c r="E107" s="8" t="s">
        <v>28</v>
      </c>
      <c r="F107" s="8">
        <v>2700</v>
      </c>
      <c r="G107" s="10"/>
      <c r="H107" s="8">
        <v>8500</v>
      </c>
      <c r="I107" s="25" t="s">
        <v>23</v>
      </c>
      <c r="J107" s="26" t="s">
        <v>23</v>
      </c>
      <c r="K107" s="11" t="s">
        <v>23</v>
      </c>
      <c r="L107" s="23" t="s">
        <v>24</v>
      </c>
      <c r="M107" s="27" t="s">
        <v>23</v>
      </c>
      <c r="N107" s="8" t="s">
        <v>603</v>
      </c>
      <c r="O107" s="31" t="s">
        <v>292</v>
      </c>
      <c r="P107" s="8" t="s">
        <v>3845</v>
      </c>
    </row>
    <row r="108" spans="1:16" s="4" customFormat="1" ht="60" x14ac:dyDescent="0.25">
      <c r="A108" s="30" t="s">
        <v>4166</v>
      </c>
      <c r="B108" s="8" t="s">
        <v>4167</v>
      </c>
      <c r="C108" s="9" t="s">
        <v>4168</v>
      </c>
      <c r="D108" s="9" t="s">
        <v>4169</v>
      </c>
      <c r="E108" s="8" t="s">
        <v>28</v>
      </c>
      <c r="F108" s="8">
        <v>2300</v>
      </c>
      <c r="G108" s="10"/>
      <c r="H108" s="8">
        <v>8500</v>
      </c>
      <c r="I108" s="25" t="s">
        <v>23</v>
      </c>
      <c r="J108" s="26" t="s">
        <v>23</v>
      </c>
      <c r="K108" s="11" t="s">
        <v>23</v>
      </c>
      <c r="L108" s="23" t="s">
        <v>24</v>
      </c>
      <c r="M108" s="27" t="s">
        <v>23</v>
      </c>
      <c r="N108" s="8" t="s">
        <v>603</v>
      </c>
      <c r="O108" s="31" t="s">
        <v>292</v>
      </c>
      <c r="P108" s="8" t="s">
        <v>3845</v>
      </c>
    </row>
    <row r="109" spans="1:16" s="4" customFormat="1" ht="60" x14ac:dyDescent="0.25">
      <c r="A109" s="8"/>
      <c r="B109" s="8" t="s">
        <v>4170</v>
      </c>
      <c r="C109" s="9" t="s">
        <v>4171</v>
      </c>
      <c r="D109" s="9" t="s">
        <v>4169</v>
      </c>
      <c r="E109" s="8" t="s">
        <v>28</v>
      </c>
      <c r="F109" s="8">
        <v>2700</v>
      </c>
      <c r="G109" s="10"/>
      <c r="H109" s="8">
        <v>8500</v>
      </c>
      <c r="I109" s="25" t="s">
        <v>23</v>
      </c>
      <c r="J109" s="26" t="s">
        <v>23</v>
      </c>
      <c r="K109" s="11" t="s">
        <v>23</v>
      </c>
      <c r="L109" s="23" t="s">
        <v>24</v>
      </c>
      <c r="M109" s="27" t="s">
        <v>23</v>
      </c>
      <c r="N109" s="8" t="s">
        <v>603</v>
      </c>
      <c r="O109" s="31" t="s">
        <v>292</v>
      </c>
      <c r="P109" s="8" t="s">
        <v>3845</v>
      </c>
    </row>
    <row r="110" spans="1:16" s="4" customFormat="1" ht="60" x14ac:dyDescent="0.25">
      <c r="A110" s="30" t="s">
        <v>4172</v>
      </c>
      <c r="B110" s="8" t="s">
        <v>4173</v>
      </c>
      <c r="C110" s="9" t="s">
        <v>4174</v>
      </c>
      <c r="D110" s="9" t="s">
        <v>4169</v>
      </c>
      <c r="E110" s="8" t="s">
        <v>28</v>
      </c>
      <c r="F110" s="8">
        <v>2300</v>
      </c>
      <c r="G110" s="10"/>
      <c r="H110" s="8">
        <v>8500</v>
      </c>
      <c r="I110" s="25" t="s">
        <v>23</v>
      </c>
      <c r="J110" s="26" t="s">
        <v>23</v>
      </c>
      <c r="K110" s="11" t="s">
        <v>23</v>
      </c>
      <c r="L110" s="23" t="s">
        <v>24</v>
      </c>
      <c r="M110" s="27" t="s">
        <v>23</v>
      </c>
      <c r="N110" s="8" t="s">
        <v>603</v>
      </c>
      <c r="O110" s="31" t="s">
        <v>292</v>
      </c>
      <c r="P110" s="8" t="s">
        <v>3845</v>
      </c>
    </row>
    <row r="111" spans="1:16" s="4" customFormat="1" ht="60" x14ac:dyDescent="0.25">
      <c r="A111" s="30"/>
      <c r="B111" s="8" t="s">
        <v>4175</v>
      </c>
      <c r="C111" s="9" t="s">
        <v>4176</v>
      </c>
      <c r="D111" s="9" t="s">
        <v>4099</v>
      </c>
      <c r="E111" s="8"/>
      <c r="F111" s="8"/>
      <c r="G111" s="10"/>
      <c r="H111" s="8"/>
      <c r="I111" s="25" t="s">
        <v>23</v>
      </c>
      <c r="J111" s="26" t="s">
        <v>23</v>
      </c>
      <c r="K111" s="11" t="s">
        <v>23</v>
      </c>
      <c r="L111" s="23" t="s">
        <v>24</v>
      </c>
      <c r="M111" s="27" t="s">
        <v>23</v>
      </c>
      <c r="N111" s="8" t="s">
        <v>23</v>
      </c>
      <c r="O111" s="31" t="s">
        <v>24</v>
      </c>
      <c r="P111" s="8" t="s">
        <v>3845</v>
      </c>
    </row>
    <row r="112" spans="1:16" s="4" customFormat="1" ht="60" x14ac:dyDescent="0.25">
      <c r="A112" s="8"/>
      <c r="B112" s="8" t="s">
        <v>4177</v>
      </c>
      <c r="C112" s="9" t="s">
        <v>4178</v>
      </c>
      <c r="D112" s="9" t="s">
        <v>4099</v>
      </c>
      <c r="E112" s="8" t="s">
        <v>28</v>
      </c>
      <c r="F112" s="8"/>
      <c r="G112" s="10"/>
      <c r="H112" s="8"/>
      <c r="I112" s="25" t="s">
        <v>23</v>
      </c>
      <c r="J112" s="26" t="s">
        <v>23</v>
      </c>
      <c r="K112" s="11" t="s">
        <v>23</v>
      </c>
      <c r="L112" s="23" t="s">
        <v>24</v>
      </c>
      <c r="M112" s="27" t="s">
        <v>23</v>
      </c>
      <c r="N112" s="8" t="s">
        <v>23</v>
      </c>
      <c r="O112" s="31" t="s">
        <v>24</v>
      </c>
      <c r="P112" s="8" t="s">
        <v>3845</v>
      </c>
    </row>
    <row r="113" spans="1:16" s="4" customFormat="1" ht="60" x14ac:dyDescent="0.25">
      <c r="A113" s="8"/>
      <c r="B113" s="8" t="s">
        <v>4179</v>
      </c>
      <c r="C113" s="9" t="s">
        <v>4180</v>
      </c>
      <c r="D113" s="9" t="s">
        <v>4099</v>
      </c>
      <c r="E113" s="8"/>
      <c r="F113" s="8"/>
      <c r="G113" s="10"/>
      <c r="H113" s="8"/>
      <c r="I113" s="25" t="s">
        <v>23</v>
      </c>
      <c r="J113" s="26" t="s">
        <v>23</v>
      </c>
      <c r="K113" s="11" t="s">
        <v>23</v>
      </c>
      <c r="L113" s="23" t="s">
        <v>24</v>
      </c>
      <c r="M113" s="27" t="s">
        <v>23</v>
      </c>
      <c r="N113" s="8" t="s">
        <v>23</v>
      </c>
      <c r="O113" s="31" t="s">
        <v>24</v>
      </c>
      <c r="P113" s="8" t="s">
        <v>3845</v>
      </c>
    </row>
    <row r="114" spans="1:16" s="4" customFormat="1" ht="60" x14ac:dyDescent="0.25">
      <c r="A114" s="8"/>
      <c r="B114" s="8" t="s">
        <v>4181</v>
      </c>
      <c r="C114" s="9" t="s">
        <v>4182</v>
      </c>
      <c r="D114" s="9" t="s">
        <v>4099</v>
      </c>
      <c r="E114" s="8" t="s">
        <v>28</v>
      </c>
      <c r="F114" s="8"/>
      <c r="G114" s="10"/>
      <c r="H114" s="8"/>
      <c r="I114" s="25" t="s">
        <v>23</v>
      </c>
      <c r="J114" s="26" t="s">
        <v>23</v>
      </c>
      <c r="K114" s="11" t="s">
        <v>23</v>
      </c>
      <c r="L114" s="23" t="s">
        <v>24</v>
      </c>
      <c r="M114" s="27" t="s">
        <v>23</v>
      </c>
      <c r="N114" s="8" t="s">
        <v>23</v>
      </c>
      <c r="O114" s="31" t="s">
        <v>24</v>
      </c>
      <c r="P114" s="8" t="s">
        <v>3845</v>
      </c>
    </row>
    <row r="115" spans="1:16" s="4" customFormat="1" ht="75" x14ac:dyDescent="0.25">
      <c r="A115" s="8"/>
      <c r="B115" s="8" t="s">
        <v>4183</v>
      </c>
      <c r="C115" s="9" t="s">
        <v>4184</v>
      </c>
      <c r="D115" s="9" t="s">
        <v>4102</v>
      </c>
      <c r="E115" s="8"/>
      <c r="F115" s="8"/>
      <c r="G115" s="10"/>
      <c r="H115" s="8"/>
      <c r="I115" s="25" t="s">
        <v>23</v>
      </c>
      <c r="J115" s="26" t="s">
        <v>23</v>
      </c>
      <c r="K115" s="11" t="s">
        <v>23</v>
      </c>
      <c r="L115" s="23" t="s">
        <v>24</v>
      </c>
      <c r="M115" s="27" t="s">
        <v>23</v>
      </c>
      <c r="N115" s="8" t="s">
        <v>23</v>
      </c>
      <c r="O115" s="31" t="s">
        <v>24</v>
      </c>
      <c r="P115" s="8" t="s">
        <v>3845</v>
      </c>
    </row>
    <row r="116" spans="1:16" s="4" customFormat="1" ht="75" x14ac:dyDescent="0.25">
      <c r="A116" s="8"/>
      <c r="B116" s="8" t="s">
        <v>4185</v>
      </c>
      <c r="C116" s="9" t="s">
        <v>4186</v>
      </c>
      <c r="D116" s="9" t="s">
        <v>4099</v>
      </c>
      <c r="E116" s="8" t="s">
        <v>28</v>
      </c>
      <c r="F116" s="8"/>
      <c r="G116" s="10"/>
      <c r="H116" s="8"/>
      <c r="I116" s="25" t="s">
        <v>23</v>
      </c>
      <c r="J116" s="26" t="s">
        <v>23</v>
      </c>
      <c r="K116" s="11" t="s">
        <v>23</v>
      </c>
      <c r="L116" s="23" t="s">
        <v>24</v>
      </c>
      <c r="M116" s="27" t="s">
        <v>23</v>
      </c>
      <c r="N116" s="8" t="s">
        <v>23</v>
      </c>
      <c r="O116" s="31" t="s">
        <v>24</v>
      </c>
      <c r="P116" s="8" t="s">
        <v>3845</v>
      </c>
    </row>
    <row r="117" spans="1:16" s="4" customFormat="1" ht="75" x14ac:dyDescent="0.25">
      <c r="A117" s="8"/>
      <c r="B117" s="8" t="s">
        <v>4187</v>
      </c>
      <c r="C117" s="9" t="s">
        <v>4188</v>
      </c>
      <c r="D117" s="9" t="s">
        <v>4099</v>
      </c>
      <c r="E117" s="8" t="s">
        <v>28</v>
      </c>
      <c r="F117" s="8"/>
      <c r="G117" s="10"/>
      <c r="H117" s="8"/>
      <c r="I117" s="25" t="s">
        <v>23</v>
      </c>
      <c r="J117" s="26" t="s">
        <v>23</v>
      </c>
      <c r="K117" s="11" t="s">
        <v>23</v>
      </c>
      <c r="L117" s="23" t="s">
        <v>24</v>
      </c>
      <c r="M117" s="27" t="s">
        <v>23</v>
      </c>
      <c r="N117" s="8" t="s">
        <v>23</v>
      </c>
      <c r="O117" s="31" t="s">
        <v>24</v>
      </c>
      <c r="P117" s="8" t="s">
        <v>3845</v>
      </c>
    </row>
    <row r="118" spans="1:16" s="4" customFormat="1" ht="90" x14ac:dyDescent="0.25">
      <c r="A118" s="8"/>
      <c r="B118" s="8" t="s">
        <v>4189</v>
      </c>
      <c r="C118" s="9" t="s">
        <v>4190</v>
      </c>
      <c r="D118" s="9" t="s">
        <v>4099</v>
      </c>
      <c r="E118" s="8" t="s">
        <v>28</v>
      </c>
      <c r="F118" s="8"/>
      <c r="G118" s="10"/>
      <c r="H118" s="8"/>
      <c r="I118" s="25" t="s">
        <v>23</v>
      </c>
      <c r="J118" s="26" t="s">
        <v>23</v>
      </c>
      <c r="K118" s="11" t="s">
        <v>23</v>
      </c>
      <c r="L118" s="23" t="s">
        <v>24</v>
      </c>
      <c r="M118" s="27" t="s">
        <v>23</v>
      </c>
      <c r="N118" s="8" t="s">
        <v>23</v>
      </c>
      <c r="O118" s="31" t="s">
        <v>24</v>
      </c>
      <c r="P118" s="8" t="s">
        <v>3845</v>
      </c>
    </row>
    <row r="119" spans="1:16" s="4" customFormat="1" ht="270" x14ac:dyDescent="0.25">
      <c r="A119" s="8"/>
      <c r="B119" s="8" t="s">
        <v>4191</v>
      </c>
      <c r="C119" s="9" t="s">
        <v>4192</v>
      </c>
      <c r="D119" s="9" t="s">
        <v>4193</v>
      </c>
      <c r="E119" s="8" t="s">
        <v>28</v>
      </c>
      <c r="F119" s="8">
        <v>2700</v>
      </c>
      <c r="G119" s="10"/>
      <c r="H119" s="8">
        <v>8500</v>
      </c>
      <c r="I119" s="25" t="s">
        <v>23</v>
      </c>
      <c r="J119" s="26" t="s">
        <v>23</v>
      </c>
      <c r="K119" s="11" t="s">
        <v>23</v>
      </c>
      <c r="L119" s="23" t="s">
        <v>24</v>
      </c>
      <c r="M119" s="27" t="s">
        <v>23</v>
      </c>
      <c r="N119" s="8" t="s">
        <v>23</v>
      </c>
      <c r="O119" s="31" t="s">
        <v>24</v>
      </c>
      <c r="P119" s="8" t="s">
        <v>3845</v>
      </c>
    </row>
    <row r="120" spans="1:16" s="4" customFormat="1" ht="270" x14ac:dyDescent="0.25">
      <c r="A120" s="30" t="s">
        <v>4194</v>
      </c>
      <c r="B120" s="8" t="s">
        <v>4195</v>
      </c>
      <c r="C120" s="9" t="s">
        <v>4196</v>
      </c>
      <c r="D120" s="9" t="s">
        <v>4193</v>
      </c>
      <c r="E120" s="8" t="s">
        <v>28</v>
      </c>
      <c r="F120" s="8">
        <v>2300</v>
      </c>
      <c r="G120" s="10"/>
      <c r="H120" s="8">
        <v>8500</v>
      </c>
      <c r="I120" s="25" t="s">
        <v>23</v>
      </c>
      <c r="J120" s="26" t="s">
        <v>23</v>
      </c>
      <c r="K120" s="11" t="s">
        <v>23</v>
      </c>
      <c r="L120" s="23" t="s">
        <v>24</v>
      </c>
      <c r="M120" s="27" t="s">
        <v>23</v>
      </c>
      <c r="N120" s="8" t="s">
        <v>23</v>
      </c>
      <c r="O120" s="31" t="s">
        <v>24</v>
      </c>
      <c r="P120" s="8" t="s">
        <v>3845</v>
      </c>
    </row>
    <row r="121" spans="1:16" s="4" customFormat="1" ht="270" x14ac:dyDescent="0.25">
      <c r="A121" s="8"/>
      <c r="B121" s="8" t="s">
        <v>4197</v>
      </c>
      <c r="C121" s="9" t="s">
        <v>4198</v>
      </c>
      <c r="D121" s="9" t="s">
        <v>4199</v>
      </c>
      <c r="E121" s="8" t="s">
        <v>28</v>
      </c>
      <c r="F121" s="8">
        <v>2700</v>
      </c>
      <c r="G121" s="10"/>
      <c r="H121" s="8">
        <v>8500</v>
      </c>
      <c r="I121" s="25" t="s">
        <v>23</v>
      </c>
      <c r="J121" s="26" t="s">
        <v>23</v>
      </c>
      <c r="K121" s="11" t="s">
        <v>23</v>
      </c>
      <c r="L121" s="23" t="s">
        <v>24</v>
      </c>
      <c r="M121" s="27" t="s">
        <v>23</v>
      </c>
      <c r="N121" s="8" t="s">
        <v>23</v>
      </c>
      <c r="O121" s="31" t="s">
        <v>24</v>
      </c>
      <c r="P121" s="8" t="s">
        <v>3845</v>
      </c>
    </row>
    <row r="122" spans="1:16" s="4" customFormat="1" ht="270" x14ac:dyDescent="0.25">
      <c r="A122" s="30" t="s">
        <v>4200</v>
      </c>
      <c r="B122" s="8" t="s">
        <v>4201</v>
      </c>
      <c r="C122" s="9" t="s">
        <v>4202</v>
      </c>
      <c r="D122" s="9" t="s">
        <v>4199</v>
      </c>
      <c r="E122" s="8" t="s">
        <v>28</v>
      </c>
      <c r="F122" s="8">
        <v>2300</v>
      </c>
      <c r="G122" s="10"/>
      <c r="H122" s="8">
        <v>8500</v>
      </c>
      <c r="I122" s="25" t="s">
        <v>23</v>
      </c>
      <c r="J122" s="26" t="s">
        <v>23</v>
      </c>
      <c r="K122" s="11" t="s">
        <v>23</v>
      </c>
      <c r="L122" s="23" t="s">
        <v>24</v>
      </c>
      <c r="M122" s="27" t="s">
        <v>23</v>
      </c>
      <c r="N122" s="8" t="s">
        <v>23</v>
      </c>
      <c r="O122" s="31" t="s">
        <v>24</v>
      </c>
      <c r="P122" s="8" t="s">
        <v>3845</v>
      </c>
    </row>
    <row r="123" spans="1:16" s="4" customFormat="1" ht="270" x14ac:dyDescent="0.25">
      <c r="A123" s="8"/>
      <c r="B123" s="8" t="s">
        <v>4203</v>
      </c>
      <c r="C123" s="9" t="s">
        <v>4204</v>
      </c>
      <c r="D123" s="9" t="s">
        <v>4205</v>
      </c>
      <c r="E123" s="8" t="s">
        <v>28</v>
      </c>
      <c r="F123" s="8">
        <v>2700</v>
      </c>
      <c r="G123" s="10"/>
      <c r="H123" s="8">
        <v>8500</v>
      </c>
      <c r="I123" s="25" t="s">
        <v>23</v>
      </c>
      <c r="J123" s="26" t="s">
        <v>23</v>
      </c>
      <c r="K123" s="11" t="s">
        <v>23</v>
      </c>
      <c r="L123" s="23" t="s">
        <v>24</v>
      </c>
      <c r="M123" s="27" t="s">
        <v>23</v>
      </c>
      <c r="N123" s="8" t="s">
        <v>23</v>
      </c>
      <c r="O123" s="31" t="s">
        <v>24</v>
      </c>
      <c r="P123" s="8" t="s">
        <v>3845</v>
      </c>
    </row>
    <row r="124" spans="1:16" s="4" customFormat="1" ht="270" x14ac:dyDescent="0.25">
      <c r="A124" s="30" t="s">
        <v>4206</v>
      </c>
      <c r="B124" s="8" t="s">
        <v>4207</v>
      </c>
      <c r="C124" s="9" t="s">
        <v>4208</v>
      </c>
      <c r="D124" s="9" t="s">
        <v>4205</v>
      </c>
      <c r="E124" s="8" t="s">
        <v>28</v>
      </c>
      <c r="F124" s="8">
        <v>2300</v>
      </c>
      <c r="G124" s="10"/>
      <c r="H124" s="8">
        <v>8500</v>
      </c>
      <c r="I124" s="25" t="s">
        <v>23</v>
      </c>
      <c r="J124" s="26" t="s">
        <v>23</v>
      </c>
      <c r="K124" s="11" t="s">
        <v>23</v>
      </c>
      <c r="L124" s="23" t="s">
        <v>24</v>
      </c>
      <c r="M124" s="27" t="s">
        <v>23</v>
      </c>
      <c r="N124" s="8" t="s">
        <v>23</v>
      </c>
      <c r="O124" s="31" t="s">
        <v>24</v>
      </c>
      <c r="P124" s="8" t="s">
        <v>3845</v>
      </c>
    </row>
    <row r="125" spans="1:16" s="4" customFormat="1" ht="255" x14ac:dyDescent="0.25">
      <c r="A125" s="8"/>
      <c r="B125" s="8" t="s">
        <v>4209</v>
      </c>
      <c r="C125" s="9" t="s">
        <v>4210</v>
      </c>
      <c r="D125" s="9" t="s">
        <v>4211</v>
      </c>
      <c r="E125" s="8" t="s">
        <v>28</v>
      </c>
      <c r="F125" s="8">
        <v>2700</v>
      </c>
      <c r="G125" s="10"/>
      <c r="H125" s="8">
        <v>8500</v>
      </c>
      <c r="I125" s="25" t="s">
        <v>23</v>
      </c>
      <c r="J125" s="26" t="s">
        <v>23</v>
      </c>
      <c r="K125" s="11" t="s">
        <v>23</v>
      </c>
      <c r="L125" s="23" t="s">
        <v>24</v>
      </c>
      <c r="M125" s="27" t="s">
        <v>23</v>
      </c>
      <c r="N125" s="8" t="s">
        <v>23</v>
      </c>
      <c r="O125" s="31" t="s">
        <v>24</v>
      </c>
      <c r="P125" s="8" t="s">
        <v>3845</v>
      </c>
    </row>
    <row r="126" spans="1:16" s="4" customFormat="1" ht="255" x14ac:dyDescent="0.25">
      <c r="A126" s="30" t="s">
        <v>4212</v>
      </c>
      <c r="B126" s="8" t="s">
        <v>4213</v>
      </c>
      <c r="C126" s="9" t="s">
        <v>4214</v>
      </c>
      <c r="D126" s="9" t="s">
        <v>4211</v>
      </c>
      <c r="E126" s="8" t="s">
        <v>28</v>
      </c>
      <c r="F126" s="8">
        <v>2300</v>
      </c>
      <c r="G126" s="10"/>
      <c r="H126" s="8">
        <v>8500</v>
      </c>
      <c r="I126" s="25" t="s">
        <v>23</v>
      </c>
      <c r="J126" s="26" t="s">
        <v>23</v>
      </c>
      <c r="K126" s="11" t="s">
        <v>23</v>
      </c>
      <c r="L126" s="23" t="s">
        <v>24</v>
      </c>
      <c r="M126" s="27" t="s">
        <v>23</v>
      </c>
      <c r="N126" s="8" t="s">
        <v>23</v>
      </c>
      <c r="O126" s="31" t="s">
        <v>24</v>
      </c>
      <c r="P126" s="8" t="s">
        <v>3845</v>
      </c>
    </row>
    <row r="127" spans="1:16" s="4" customFormat="1" ht="270" x14ac:dyDescent="0.25">
      <c r="A127" s="8"/>
      <c r="B127" s="8" t="s">
        <v>4215</v>
      </c>
      <c r="C127" s="9" t="s">
        <v>4216</v>
      </c>
      <c r="D127" s="9" t="s">
        <v>4217</v>
      </c>
      <c r="E127" s="8" t="s">
        <v>28</v>
      </c>
      <c r="F127" s="8">
        <v>2700</v>
      </c>
      <c r="G127" s="10"/>
      <c r="H127" s="8">
        <v>8500</v>
      </c>
      <c r="I127" s="25" t="s">
        <v>23</v>
      </c>
      <c r="J127" s="26" t="s">
        <v>23</v>
      </c>
      <c r="K127" s="11" t="s">
        <v>23</v>
      </c>
      <c r="L127" s="23" t="s">
        <v>24</v>
      </c>
      <c r="M127" s="27" t="s">
        <v>23</v>
      </c>
      <c r="N127" s="8" t="s">
        <v>23</v>
      </c>
      <c r="O127" s="31" t="s">
        <v>24</v>
      </c>
      <c r="P127" s="8" t="s">
        <v>3845</v>
      </c>
    </row>
    <row r="128" spans="1:16" s="4" customFormat="1" ht="270" x14ac:dyDescent="0.25">
      <c r="A128" s="30" t="s">
        <v>4218</v>
      </c>
      <c r="B128" s="8" t="s">
        <v>4219</v>
      </c>
      <c r="C128" s="9" t="s">
        <v>4220</v>
      </c>
      <c r="D128" s="9" t="s">
        <v>4217</v>
      </c>
      <c r="E128" s="8" t="s">
        <v>22</v>
      </c>
      <c r="F128" s="8">
        <v>2300</v>
      </c>
      <c r="G128" s="10"/>
      <c r="H128" s="8">
        <v>8500</v>
      </c>
      <c r="I128" s="25" t="s">
        <v>23</v>
      </c>
      <c r="J128" s="26" t="s">
        <v>23</v>
      </c>
      <c r="K128" s="11" t="s">
        <v>23</v>
      </c>
      <c r="L128" s="23" t="s">
        <v>24</v>
      </c>
      <c r="M128" s="27" t="s">
        <v>23</v>
      </c>
      <c r="N128" s="8" t="s">
        <v>23</v>
      </c>
      <c r="O128" s="31" t="s">
        <v>24</v>
      </c>
      <c r="P128" s="8" t="s">
        <v>3845</v>
      </c>
    </row>
    <row r="129" spans="1:16" s="4" customFormat="1" ht="135" x14ac:dyDescent="0.25">
      <c r="A129" s="8"/>
      <c r="B129" s="8" t="s">
        <v>4221</v>
      </c>
      <c r="C129" s="9" t="s">
        <v>4222</v>
      </c>
      <c r="D129" s="9" t="s">
        <v>4223</v>
      </c>
      <c r="E129" s="8" t="s">
        <v>28</v>
      </c>
      <c r="F129" s="8">
        <v>2700</v>
      </c>
      <c r="G129" s="10"/>
      <c r="H129" s="8">
        <v>8500</v>
      </c>
      <c r="I129" s="25" t="s">
        <v>23</v>
      </c>
      <c r="J129" s="26" t="s">
        <v>23</v>
      </c>
      <c r="K129" s="11" t="s">
        <v>23</v>
      </c>
      <c r="L129" s="23" t="s">
        <v>24</v>
      </c>
      <c r="M129" s="27" t="s">
        <v>23</v>
      </c>
      <c r="N129" s="8" t="s">
        <v>23</v>
      </c>
      <c r="O129" s="31" t="s">
        <v>24</v>
      </c>
      <c r="P129" s="8" t="s">
        <v>3845</v>
      </c>
    </row>
    <row r="130" spans="1:16" s="4" customFormat="1" ht="135" x14ac:dyDescent="0.25">
      <c r="A130" s="30" t="s">
        <v>4224</v>
      </c>
      <c r="B130" s="8" t="s">
        <v>4225</v>
      </c>
      <c r="C130" s="9" t="s">
        <v>4226</v>
      </c>
      <c r="D130" s="9" t="s">
        <v>4223</v>
      </c>
      <c r="E130" s="8" t="s">
        <v>28</v>
      </c>
      <c r="F130" s="8">
        <v>2300</v>
      </c>
      <c r="G130" s="10"/>
      <c r="H130" s="8">
        <v>8500</v>
      </c>
      <c r="I130" s="25" t="s">
        <v>23</v>
      </c>
      <c r="J130" s="26" t="s">
        <v>23</v>
      </c>
      <c r="K130" s="11" t="s">
        <v>23</v>
      </c>
      <c r="L130" s="23" t="s">
        <v>24</v>
      </c>
      <c r="M130" s="27" t="s">
        <v>23</v>
      </c>
      <c r="N130" s="8" t="s">
        <v>23</v>
      </c>
      <c r="O130" s="31" t="s">
        <v>24</v>
      </c>
      <c r="P130" s="8" t="s">
        <v>3845</v>
      </c>
    </row>
    <row r="131" spans="1:16" s="4" customFormat="1" ht="255" x14ac:dyDescent="0.25">
      <c r="A131" s="8"/>
      <c r="B131" s="8" t="s">
        <v>4227</v>
      </c>
      <c r="C131" s="9" t="s">
        <v>4228</v>
      </c>
      <c r="D131" s="9" t="s">
        <v>4229</v>
      </c>
      <c r="E131" s="8" t="s">
        <v>28</v>
      </c>
      <c r="F131" s="8">
        <v>2700</v>
      </c>
      <c r="G131" s="10"/>
      <c r="H131" s="8">
        <v>8500</v>
      </c>
      <c r="I131" s="25" t="s">
        <v>23</v>
      </c>
      <c r="J131" s="26" t="s">
        <v>23</v>
      </c>
      <c r="K131" s="11" t="s">
        <v>23</v>
      </c>
      <c r="L131" s="23" t="s">
        <v>24</v>
      </c>
      <c r="M131" s="27" t="s">
        <v>23</v>
      </c>
      <c r="N131" s="8" t="s">
        <v>23</v>
      </c>
      <c r="O131" s="31" t="s">
        <v>24</v>
      </c>
      <c r="P131" s="8" t="s">
        <v>3845</v>
      </c>
    </row>
    <row r="132" spans="1:16" s="4" customFormat="1" ht="255" x14ac:dyDescent="0.25">
      <c r="A132" s="30" t="s">
        <v>4230</v>
      </c>
      <c r="B132" s="8" t="s">
        <v>4231</v>
      </c>
      <c r="C132" s="9" t="s">
        <v>4232</v>
      </c>
      <c r="D132" s="9" t="s">
        <v>4229</v>
      </c>
      <c r="E132" s="8" t="s">
        <v>28</v>
      </c>
      <c r="F132" s="8">
        <v>2300</v>
      </c>
      <c r="G132" s="10"/>
      <c r="H132" s="8">
        <v>8500</v>
      </c>
      <c r="I132" s="25" t="s">
        <v>23</v>
      </c>
      <c r="J132" s="26" t="s">
        <v>23</v>
      </c>
      <c r="K132" s="11" t="s">
        <v>23</v>
      </c>
      <c r="L132" s="23" t="s">
        <v>24</v>
      </c>
      <c r="M132" s="27" t="s">
        <v>23</v>
      </c>
      <c r="N132" s="8" t="s">
        <v>23</v>
      </c>
      <c r="O132" s="31" t="s">
        <v>24</v>
      </c>
      <c r="P132" s="8" t="s">
        <v>3845</v>
      </c>
    </row>
    <row r="133" spans="1:16" s="4" customFormat="1" ht="270" x14ac:dyDescent="0.25">
      <c r="A133" s="8"/>
      <c r="B133" s="8" t="s">
        <v>4233</v>
      </c>
      <c r="C133" s="9" t="s">
        <v>4234</v>
      </c>
      <c r="D133" s="9" t="s">
        <v>4235</v>
      </c>
      <c r="E133" s="8" t="s">
        <v>28</v>
      </c>
      <c r="F133" s="8">
        <v>2700</v>
      </c>
      <c r="G133" s="10"/>
      <c r="H133" s="8">
        <v>8500</v>
      </c>
      <c r="I133" s="25" t="s">
        <v>23</v>
      </c>
      <c r="J133" s="26" t="s">
        <v>23</v>
      </c>
      <c r="K133" s="11" t="s">
        <v>23</v>
      </c>
      <c r="L133" s="23" t="s">
        <v>24</v>
      </c>
      <c r="M133" s="27" t="s">
        <v>23</v>
      </c>
      <c r="N133" s="8" t="s">
        <v>23</v>
      </c>
      <c r="O133" s="31" t="s">
        <v>24</v>
      </c>
      <c r="P133" s="8" t="s">
        <v>3845</v>
      </c>
    </row>
    <row r="134" spans="1:16" s="4" customFormat="1" ht="255" x14ac:dyDescent="0.25">
      <c r="A134" s="30" t="s">
        <v>4236</v>
      </c>
      <c r="B134" s="8" t="s">
        <v>4237</v>
      </c>
      <c r="C134" s="9" t="s">
        <v>4238</v>
      </c>
      <c r="D134" s="9" t="s">
        <v>4239</v>
      </c>
      <c r="E134" s="8" t="s">
        <v>28</v>
      </c>
      <c r="F134" s="8">
        <v>2300</v>
      </c>
      <c r="G134" s="10"/>
      <c r="H134" s="8">
        <v>8500</v>
      </c>
      <c r="I134" s="25" t="s">
        <v>23</v>
      </c>
      <c r="J134" s="26" t="s">
        <v>23</v>
      </c>
      <c r="K134" s="11" t="s">
        <v>23</v>
      </c>
      <c r="L134" s="23" t="s">
        <v>24</v>
      </c>
      <c r="M134" s="27" t="s">
        <v>23</v>
      </c>
      <c r="N134" s="8" t="s">
        <v>23</v>
      </c>
      <c r="O134" s="31" t="s">
        <v>24</v>
      </c>
      <c r="P134" s="8" t="s">
        <v>3845</v>
      </c>
    </row>
    <row r="135" spans="1:16" s="4" customFormat="1" ht="255" x14ac:dyDescent="0.25">
      <c r="A135" s="8"/>
      <c r="B135" s="8" t="s">
        <v>4240</v>
      </c>
      <c r="C135" s="9" t="s">
        <v>4241</v>
      </c>
      <c r="D135" s="9" t="s">
        <v>4242</v>
      </c>
      <c r="E135" s="8" t="s">
        <v>28</v>
      </c>
      <c r="F135" s="8">
        <v>2700</v>
      </c>
      <c r="G135" s="10"/>
      <c r="H135" s="8">
        <v>8500</v>
      </c>
      <c r="I135" s="25" t="s">
        <v>23</v>
      </c>
      <c r="J135" s="26" t="s">
        <v>23</v>
      </c>
      <c r="K135" s="11" t="s">
        <v>23</v>
      </c>
      <c r="L135" s="23" t="s">
        <v>24</v>
      </c>
      <c r="M135" s="27" t="s">
        <v>23</v>
      </c>
      <c r="N135" s="8" t="s">
        <v>23</v>
      </c>
      <c r="O135" s="31" t="s">
        <v>24</v>
      </c>
      <c r="P135" s="8" t="s">
        <v>3845</v>
      </c>
    </row>
    <row r="136" spans="1:16" s="4" customFormat="1" ht="255" x14ac:dyDescent="0.25">
      <c r="A136" s="30" t="s">
        <v>4243</v>
      </c>
      <c r="B136" s="8" t="s">
        <v>4244</v>
      </c>
      <c r="C136" s="9" t="s">
        <v>4245</v>
      </c>
      <c r="D136" s="9" t="s">
        <v>4242</v>
      </c>
      <c r="E136" s="8" t="s">
        <v>28</v>
      </c>
      <c r="F136" s="8">
        <v>2300</v>
      </c>
      <c r="G136" s="10"/>
      <c r="H136" s="8">
        <v>8500</v>
      </c>
      <c r="I136" s="25" t="s">
        <v>23</v>
      </c>
      <c r="J136" s="26" t="s">
        <v>23</v>
      </c>
      <c r="K136" s="11" t="s">
        <v>23</v>
      </c>
      <c r="L136" s="23" t="s">
        <v>24</v>
      </c>
      <c r="M136" s="27" t="s">
        <v>23</v>
      </c>
      <c r="N136" s="8" t="s">
        <v>23</v>
      </c>
      <c r="O136" s="31" t="s">
        <v>24</v>
      </c>
      <c r="P136" s="8" t="s">
        <v>3845</v>
      </c>
    </row>
    <row r="137" spans="1:16" s="4" customFormat="1" ht="240" x14ac:dyDescent="0.25">
      <c r="A137" s="8"/>
      <c r="B137" s="8" t="s">
        <v>4246</v>
      </c>
      <c r="C137" s="9" t="s">
        <v>4247</v>
      </c>
      <c r="D137" s="9" t="s">
        <v>4248</v>
      </c>
      <c r="E137" s="8" t="s">
        <v>28</v>
      </c>
      <c r="F137" s="8">
        <v>2700</v>
      </c>
      <c r="G137" s="10"/>
      <c r="H137" s="8">
        <v>8500</v>
      </c>
      <c r="I137" s="25" t="s">
        <v>23</v>
      </c>
      <c r="J137" s="26" t="s">
        <v>23</v>
      </c>
      <c r="K137" s="11" t="s">
        <v>23</v>
      </c>
      <c r="L137" s="23" t="s">
        <v>24</v>
      </c>
      <c r="M137" s="27" t="s">
        <v>23</v>
      </c>
      <c r="N137" s="8" t="s">
        <v>23</v>
      </c>
      <c r="O137" s="31" t="s">
        <v>24</v>
      </c>
      <c r="P137" s="8" t="s">
        <v>3845</v>
      </c>
    </row>
    <row r="138" spans="1:16" s="4" customFormat="1" ht="240" x14ac:dyDescent="0.25">
      <c r="A138" s="30" t="s">
        <v>4249</v>
      </c>
      <c r="B138" s="8" t="s">
        <v>4250</v>
      </c>
      <c r="C138" s="9" t="s">
        <v>4251</v>
      </c>
      <c r="D138" s="9" t="s">
        <v>4252</v>
      </c>
      <c r="E138" s="8" t="s">
        <v>28</v>
      </c>
      <c r="F138" s="8">
        <v>2300</v>
      </c>
      <c r="G138" s="10"/>
      <c r="H138" s="8">
        <v>8500</v>
      </c>
      <c r="I138" s="25" t="s">
        <v>23</v>
      </c>
      <c r="J138" s="26" t="s">
        <v>23</v>
      </c>
      <c r="K138" s="11" t="s">
        <v>23</v>
      </c>
      <c r="L138" s="23" t="s">
        <v>24</v>
      </c>
      <c r="M138" s="27" t="s">
        <v>23</v>
      </c>
      <c r="N138" s="8" t="s">
        <v>23</v>
      </c>
      <c r="O138" s="31" t="s">
        <v>24</v>
      </c>
      <c r="P138" s="8" t="s">
        <v>3845</v>
      </c>
    </row>
    <row r="139" spans="1:16" s="4" customFormat="1" ht="255" x14ac:dyDescent="0.25">
      <c r="A139" s="8"/>
      <c r="B139" s="8" t="s">
        <v>4253</v>
      </c>
      <c r="C139" s="9" t="s">
        <v>4254</v>
      </c>
      <c r="D139" s="9" t="s">
        <v>4255</v>
      </c>
      <c r="E139" s="8" t="s">
        <v>28</v>
      </c>
      <c r="F139" s="8">
        <v>2700</v>
      </c>
      <c r="G139" s="10"/>
      <c r="H139" s="8">
        <v>8500</v>
      </c>
      <c r="I139" s="25" t="s">
        <v>23</v>
      </c>
      <c r="J139" s="26" t="s">
        <v>23</v>
      </c>
      <c r="K139" s="11" t="s">
        <v>23</v>
      </c>
      <c r="L139" s="23" t="s">
        <v>24</v>
      </c>
      <c r="M139" s="27" t="s">
        <v>23</v>
      </c>
      <c r="N139" s="8" t="s">
        <v>23</v>
      </c>
      <c r="O139" s="31" t="s">
        <v>24</v>
      </c>
      <c r="P139" s="8" t="s">
        <v>3845</v>
      </c>
    </row>
    <row r="140" spans="1:16" s="4" customFormat="1" ht="255" x14ac:dyDescent="0.25">
      <c r="A140" s="30" t="s">
        <v>4256</v>
      </c>
      <c r="B140" s="8" t="s">
        <v>4257</v>
      </c>
      <c r="C140" s="9" t="s">
        <v>4258</v>
      </c>
      <c r="D140" s="9" t="s">
        <v>4255</v>
      </c>
      <c r="E140" s="8" t="s">
        <v>28</v>
      </c>
      <c r="F140" s="8">
        <v>2300</v>
      </c>
      <c r="G140" s="10"/>
      <c r="H140" s="8">
        <v>8500</v>
      </c>
      <c r="I140" s="25" t="s">
        <v>23</v>
      </c>
      <c r="J140" s="26" t="s">
        <v>23</v>
      </c>
      <c r="K140" s="11" t="s">
        <v>23</v>
      </c>
      <c r="L140" s="23" t="s">
        <v>24</v>
      </c>
      <c r="M140" s="27" t="s">
        <v>23</v>
      </c>
      <c r="N140" s="8" t="s">
        <v>23</v>
      </c>
      <c r="O140" s="31" t="s">
        <v>24</v>
      </c>
      <c r="P140" s="8" t="s">
        <v>3845</v>
      </c>
    </row>
    <row r="141" spans="1:16" s="4" customFormat="1" ht="180" x14ac:dyDescent="0.25">
      <c r="A141" s="8"/>
      <c r="B141" s="8" t="s">
        <v>4259</v>
      </c>
      <c r="C141" s="9" t="s">
        <v>4260</v>
      </c>
      <c r="D141" s="9" t="s">
        <v>4261</v>
      </c>
      <c r="E141" s="8" t="s">
        <v>28</v>
      </c>
      <c r="F141" s="8">
        <v>2700</v>
      </c>
      <c r="G141" s="10"/>
      <c r="H141" s="8">
        <v>8500</v>
      </c>
      <c r="I141" s="25" t="s">
        <v>23</v>
      </c>
      <c r="J141" s="26" t="s">
        <v>23</v>
      </c>
      <c r="K141" s="11" t="s">
        <v>23</v>
      </c>
      <c r="L141" s="23" t="s">
        <v>24</v>
      </c>
      <c r="M141" s="27" t="s">
        <v>23</v>
      </c>
      <c r="N141" s="8" t="s">
        <v>23</v>
      </c>
      <c r="O141" s="31" t="s">
        <v>24</v>
      </c>
      <c r="P141" s="8" t="s">
        <v>3845</v>
      </c>
    </row>
    <row r="142" spans="1:16" s="4" customFormat="1" ht="180" x14ac:dyDescent="0.25">
      <c r="A142" s="30" t="s">
        <v>4262</v>
      </c>
      <c r="B142" s="8" t="s">
        <v>4263</v>
      </c>
      <c r="C142" s="9" t="s">
        <v>4264</v>
      </c>
      <c r="D142" s="9" t="s">
        <v>4261</v>
      </c>
      <c r="E142" s="8" t="s">
        <v>28</v>
      </c>
      <c r="F142" s="8">
        <v>2300</v>
      </c>
      <c r="G142" s="10"/>
      <c r="H142" s="8">
        <v>8500</v>
      </c>
      <c r="I142" s="25" t="s">
        <v>23</v>
      </c>
      <c r="J142" s="26" t="s">
        <v>23</v>
      </c>
      <c r="K142" s="11" t="s">
        <v>23</v>
      </c>
      <c r="L142" s="23" t="s">
        <v>24</v>
      </c>
      <c r="M142" s="27" t="s">
        <v>23</v>
      </c>
      <c r="N142" s="8" t="s">
        <v>23</v>
      </c>
      <c r="O142" s="31" t="s">
        <v>24</v>
      </c>
      <c r="P142" s="8" t="s">
        <v>3845</v>
      </c>
    </row>
    <row r="143" spans="1:16" s="4" customFormat="1" ht="135" x14ac:dyDescent="0.25">
      <c r="A143" s="8"/>
      <c r="B143" s="8" t="s">
        <v>4265</v>
      </c>
      <c r="C143" s="9" t="s">
        <v>4266</v>
      </c>
      <c r="D143" s="9" t="s">
        <v>4267</v>
      </c>
      <c r="E143" s="8" t="s">
        <v>28</v>
      </c>
      <c r="F143" s="8">
        <v>2700</v>
      </c>
      <c r="G143" s="10"/>
      <c r="H143" s="8">
        <v>8500</v>
      </c>
      <c r="I143" s="25" t="s">
        <v>23</v>
      </c>
      <c r="J143" s="26" t="s">
        <v>23</v>
      </c>
      <c r="K143" s="11" t="s">
        <v>23</v>
      </c>
      <c r="L143" s="23" t="s">
        <v>24</v>
      </c>
      <c r="M143" s="27" t="s">
        <v>23</v>
      </c>
      <c r="N143" s="8" t="s">
        <v>23</v>
      </c>
      <c r="O143" s="31" t="s">
        <v>24</v>
      </c>
      <c r="P143" s="8" t="s">
        <v>3845</v>
      </c>
    </row>
    <row r="144" spans="1:16" s="4" customFormat="1" ht="135" x14ac:dyDescent="0.25">
      <c r="A144" s="30" t="s">
        <v>4268</v>
      </c>
      <c r="B144" s="8" t="s">
        <v>4269</v>
      </c>
      <c r="C144" s="9" t="s">
        <v>4270</v>
      </c>
      <c r="D144" s="9" t="s">
        <v>4271</v>
      </c>
      <c r="E144" s="8" t="s">
        <v>28</v>
      </c>
      <c r="F144" s="8">
        <v>2300</v>
      </c>
      <c r="G144" s="10"/>
      <c r="H144" s="8">
        <v>8500</v>
      </c>
      <c r="I144" s="25" t="s">
        <v>23</v>
      </c>
      <c r="J144" s="26" t="s">
        <v>23</v>
      </c>
      <c r="K144" s="11" t="s">
        <v>23</v>
      </c>
      <c r="L144" s="23" t="s">
        <v>24</v>
      </c>
      <c r="M144" s="27" t="s">
        <v>23</v>
      </c>
      <c r="N144" s="8" t="s">
        <v>23</v>
      </c>
      <c r="O144" s="31" t="s">
        <v>24</v>
      </c>
      <c r="P144" s="8" t="s">
        <v>3845</v>
      </c>
    </row>
    <row r="145" spans="1:16" s="4" customFormat="1" ht="135" x14ac:dyDescent="0.25">
      <c r="A145" s="8"/>
      <c r="B145" s="8" t="s">
        <v>4272</v>
      </c>
      <c r="C145" s="9" t="s">
        <v>4273</v>
      </c>
      <c r="D145" s="9" t="s">
        <v>4274</v>
      </c>
      <c r="E145" s="8" t="s">
        <v>28</v>
      </c>
      <c r="F145" s="8">
        <v>2700</v>
      </c>
      <c r="G145" s="10"/>
      <c r="H145" s="8">
        <v>8500</v>
      </c>
      <c r="I145" s="25" t="s">
        <v>23</v>
      </c>
      <c r="J145" s="26" t="s">
        <v>23</v>
      </c>
      <c r="K145" s="11" t="s">
        <v>23</v>
      </c>
      <c r="L145" s="23" t="s">
        <v>24</v>
      </c>
      <c r="M145" s="27" t="s">
        <v>23</v>
      </c>
      <c r="N145" s="8" t="s">
        <v>23</v>
      </c>
      <c r="O145" s="31" t="s">
        <v>24</v>
      </c>
      <c r="P145" s="8" t="s">
        <v>3845</v>
      </c>
    </row>
    <row r="146" spans="1:16" s="4" customFormat="1" ht="135" x14ac:dyDescent="0.25">
      <c r="A146" s="30" t="s">
        <v>4275</v>
      </c>
      <c r="B146" s="8" t="s">
        <v>4276</v>
      </c>
      <c r="C146" s="9" t="s">
        <v>4277</v>
      </c>
      <c r="D146" s="9" t="s">
        <v>4274</v>
      </c>
      <c r="E146" s="8" t="s">
        <v>28</v>
      </c>
      <c r="F146" s="8">
        <v>2300</v>
      </c>
      <c r="G146" s="10"/>
      <c r="H146" s="8">
        <v>8500</v>
      </c>
      <c r="I146" s="25" t="s">
        <v>23</v>
      </c>
      <c r="J146" s="26" t="s">
        <v>23</v>
      </c>
      <c r="K146" s="11" t="s">
        <v>23</v>
      </c>
      <c r="L146" s="23" t="s">
        <v>24</v>
      </c>
      <c r="M146" s="27" t="s">
        <v>23</v>
      </c>
      <c r="N146" s="8" t="s">
        <v>23</v>
      </c>
      <c r="O146" s="31" t="s">
        <v>24</v>
      </c>
      <c r="P146" s="8" t="s">
        <v>3845</v>
      </c>
    </row>
    <row r="147" spans="1:16" s="4" customFormat="1" ht="255" x14ac:dyDescent="0.25">
      <c r="A147" s="8"/>
      <c r="B147" s="8" t="s">
        <v>4278</v>
      </c>
      <c r="C147" s="9" t="s">
        <v>4279</v>
      </c>
      <c r="D147" s="9" t="s">
        <v>4280</v>
      </c>
      <c r="E147" s="8" t="s">
        <v>28</v>
      </c>
      <c r="F147" s="8">
        <v>2700</v>
      </c>
      <c r="G147" s="10"/>
      <c r="H147" s="8">
        <v>8500</v>
      </c>
      <c r="I147" s="25" t="s">
        <v>23</v>
      </c>
      <c r="J147" s="26" t="s">
        <v>23</v>
      </c>
      <c r="K147" s="11" t="s">
        <v>23</v>
      </c>
      <c r="L147" s="23" t="s">
        <v>24</v>
      </c>
      <c r="M147" s="27" t="s">
        <v>23</v>
      </c>
      <c r="N147" s="8" t="s">
        <v>23</v>
      </c>
      <c r="O147" s="31" t="s">
        <v>24</v>
      </c>
      <c r="P147" s="8" t="s">
        <v>3845</v>
      </c>
    </row>
    <row r="148" spans="1:16" s="4" customFormat="1" ht="240" x14ac:dyDescent="0.25">
      <c r="A148" s="30" t="s">
        <v>4281</v>
      </c>
      <c r="B148" s="8" t="s">
        <v>4282</v>
      </c>
      <c r="C148" s="9" t="s">
        <v>4283</v>
      </c>
      <c r="D148" s="9" t="s">
        <v>4284</v>
      </c>
      <c r="E148" s="8" t="s">
        <v>28</v>
      </c>
      <c r="F148" s="8">
        <v>2300</v>
      </c>
      <c r="G148" s="10"/>
      <c r="H148" s="8">
        <v>8500</v>
      </c>
      <c r="I148" s="25" t="s">
        <v>23</v>
      </c>
      <c r="J148" s="26" t="s">
        <v>23</v>
      </c>
      <c r="K148" s="11" t="s">
        <v>23</v>
      </c>
      <c r="L148" s="23" t="s">
        <v>24</v>
      </c>
      <c r="M148" s="27" t="s">
        <v>23</v>
      </c>
      <c r="N148" s="8" t="s">
        <v>23</v>
      </c>
      <c r="O148" s="31" t="s">
        <v>24</v>
      </c>
      <c r="P148" s="8" t="s">
        <v>3845</v>
      </c>
    </row>
    <row r="149" spans="1:16" s="4" customFormat="1" ht="409.5" x14ac:dyDescent="0.25">
      <c r="A149" s="8"/>
      <c r="B149" s="32" t="s">
        <v>4285</v>
      </c>
      <c r="C149" s="9" t="s">
        <v>4286</v>
      </c>
      <c r="D149" s="9" t="s">
        <v>4287</v>
      </c>
      <c r="E149" s="8" t="s">
        <v>28</v>
      </c>
      <c r="F149" s="8">
        <v>2700</v>
      </c>
      <c r="G149" s="10"/>
      <c r="H149" s="8">
        <v>8500</v>
      </c>
      <c r="I149" s="25" t="s">
        <v>23</v>
      </c>
      <c r="J149" s="26" t="s">
        <v>23</v>
      </c>
      <c r="K149" s="11" t="s">
        <v>23</v>
      </c>
      <c r="L149" s="23" t="s">
        <v>24</v>
      </c>
      <c r="M149" s="27" t="s">
        <v>23</v>
      </c>
      <c r="N149" s="8" t="s">
        <v>23</v>
      </c>
      <c r="O149" s="31" t="s">
        <v>24</v>
      </c>
      <c r="P149" s="8" t="s">
        <v>3845</v>
      </c>
    </row>
    <row r="150" spans="1:16" s="4" customFormat="1" ht="131.25" customHeight="1" x14ac:dyDescent="0.25">
      <c r="A150" s="30" t="s">
        <v>4288</v>
      </c>
      <c r="B150" s="32" t="s">
        <v>4289</v>
      </c>
      <c r="C150" s="9" t="s">
        <v>4290</v>
      </c>
      <c r="D150" s="9" t="s">
        <v>4287</v>
      </c>
      <c r="E150" s="8" t="s">
        <v>28</v>
      </c>
      <c r="F150" s="8">
        <v>2300</v>
      </c>
      <c r="G150" s="10"/>
      <c r="H150" s="8">
        <v>8500</v>
      </c>
      <c r="I150" s="25" t="s">
        <v>23</v>
      </c>
      <c r="J150" s="26" t="s">
        <v>23</v>
      </c>
      <c r="K150" s="11" t="s">
        <v>23</v>
      </c>
      <c r="L150" s="23" t="s">
        <v>24</v>
      </c>
      <c r="M150" s="27" t="s">
        <v>23</v>
      </c>
      <c r="N150" s="8" t="s">
        <v>23</v>
      </c>
      <c r="O150" s="31" t="s">
        <v>24</v>
      </c>
      <c r="P150" s="8" t="s">
        <v>3845</v>
      </c>
    </row>
    <row r="151" spans="1:16" s="4" customFormat="1" ht="127.5" customHeight="1" x14ac:dyDescent="0.25">
      <c r="A151" s="8"/>
      <c r="B151" s="32" t="s">
        <v>4291</v>
      </c>
      <c r="C151" s="9" t="s">
        <v>4292</v>
      </c>
      <c r="D151" s="9" t="s">
        <v>4293</v>
      </c>
      <c r="E151" s="8" t="s">
        <v>28</v>
      </c>
      <c r="F151" s="8">
        <v>2700</v>
      </c>
      <c r="G151" s="10"/>
      <c r="H151" s="8">
        <v>8500</v>
      </c>
      <c r="I151" s="25" t="s">
        <v>23</v>
      </c>
      <c r="J151" s="26" t="s">
        <v>23</v>
      </c>
      <c r="K151" s="11" t="s">
        <v>23</v>
      </c>
      <c r="L151" s="23" t="s">
        <v>24</v>
      </c>
      <c r="M151" s="27" t="s">
        <v>23</v>
      </c>
      <c r="N151" s="8" t="s">
        <v>23</v>
      </c>
      <c r="O151" s="31" t="s">
        <v>24</v>
      </c>
      <c r="P151" s="8" t="s">
        <v>3845</v>
      </c>
    </row>
    <row r="152" spans="1:16" s="4" customFormat="1" ht="79.5" customHeight="1" x14ac:dyDescent="0.25">
      <c r="A152" s="30" t="s">
        <v>4294</v>
      </c>
      <c r="B152" s="32" t="s">
        <v>4295</v>
      </c>
      <c r="C152" s="9" t="s">
        <v>4296</v>
      </c>
      <c r="D152" s="9" t="s">
        <v>4293</v>
      </c>
      <c r="E152" s="8" t="s">
        <v>28</v>
      </c>
      <c r="F152" s="8">
        <v>2300</v>
      </c>
      <c r="G152" s="10"/>
      <c r="H152" s="8">
        <v>8500</v>
      </c>
      <c r="I152" s="25" t="s">
        <v>23</v>
      </c>
      <c r="J152" s="26" t="s">
        <v>23</v>
      </c>
      <c r="K152" s="11" t="s">
        <v>23</v>
      </c>
      <c r="L152" s="23" t="s">
        <v>24</v>
      </c>
      <c r="M152" s="27" t="s">
        <v>23</v>
      </c>
      <c r="N152" s="8" t="s">
        <v>23</v>
      </c>
      <c r="O152" s="31" t="s">
        <v>24</v>
      </c>
      <c r="P152" s="8" t="s">
        <v>3845</v>
      </c>
    </row>
    <row r="153" spans="1:16" s="4" customFormat="1" ht="139.5" customHeight="1" x14ac:dyDescent="0.25">
      <c r="A153" s="8"/>
      <c r="B153" s="8" t="s">
        <v>4297</v>
      </c>
      <c r="C153" s="9" t="s">
        <v>4298</v>
      </c>
      <c r="D153" s="9" t="s">
        <v>4299</v>
      </c>
      <c r="E153" s="8" t="s">
        <v>28</v>
      </c>
      <c r="F153" s="8">
        <v>2700</v>
      </c>
      <c r="G153" s="10"/>
      <c r="H153" s="8">
        <v>8500</v>
      </c>
      <c r="I153" s="25" t="s">
        <v>23</v>
      </c>
      <c r="J153" s="26" t="s">
        <v>23</v>
      </c>
      <c r="K153" s="11" t="s">
        <v>23</v>
      </c>
      <c r="L153" s="23" t="s">
        <v>24</v>
      </c>
      <c r="M153" s="27" t="s">
        <v>23</v>
      </c>
      <c r="N153" s="8" t="s">
        <v>23</v>
      </c>
      <c r="O153" s="31" t="s">
        <v>24</v>
      </c>
      <c r="P153" s="8" t="s">
        <v>3845</v>
      </c>
    </row>
    <row r="154" spans="1:16" s="4" customFormat="1" ht="255" x14ac:dyDescent="0.25">
      <c r="A154" s="30" t="s">
        <v>4300</v>
      </c>
      <c r="B154" s="8" t="s">
        <v>4301</v>
      </c>
      <c r="C154" s="9" t="s">
        <v>4302</v>
      </c>
      <c r="D154" s="9" t="s">
        <v>4303</v>
      </c>
      <c r="E154" s="8" t="s">
        <v>28</v>
      </c>
      <c r="F154" s="8">
        <v>2300</v>
      </c>
      <c r="G154" s="10"/>
      <c r="H154" s="8">
        <v>8500</v>
      </c>
      <c r="I154" s="25" t="s">
        <v>23</v>
      </c>
      <c r="J154" s="26" t="s">
        <v>23</v>
      </c>
      <c r="K154" s="11" t="s">
        <v>23</v>
      </c>
      <c r="L154" s="23" t="s">
        <v>24</v>
      </c>
      <c r="M154" s="27" t="s">
        <v>23</v>
      </c>
      <c r="N154" s="8" t="s">
        <v>23</v>
      </c>
      <c r="O154" s="31" t="s">
        <v>24</v>
      </c>
      <c r="P154" s="8" t="s">
        <v>3845</v>
      </c>
    </row>
    <row r="155" spans="1:16" s="4" customFormat="1" ht="180" x14ac:dyDescent="0.25">
      <c r="A155" s="8"/>
      <c r="B155" s="8" t="s">
        <v>4304</v>
      </c>
      <c r="C155" s="9" t="s">
        <v>4305</v>
      </c>
      <c r="D155" s="9" t="s">
        <v>4306</v>
      </c>
      <c r="E155" s="8" t="s">
        <v>28</v>
      </c>
      <c r="F155" s="8">
        <v>2700</v>
      </c>
      <c r="G155" s="10"/>
      <c r="H155" s="8">
        <v>8500</v>
      </c>
      <c r="I155" s="25" t="s">
        <v>23</v>
      </c>
      <c r="J155" s="26" t="s">
        <v>23</v>
      </c>
      <c r="K155" s="11" t="s">
        <v>23</v>
      </c>
      <c r="L155" s="23" t="s">
        <v>24</v>
      </c>
      <c r="M155" s="27" t="s">
        <v>23</v>
      </c>
      <c r="N155" s="8" t="s">
        <v>23</v>
      </c>
      <c r="O155" s="31" t="s">
        <v>24</v>
      </c>
      <c r="P155" s="8" t="s">
        <v>3845</v>
      </c>
    </row>
    <row r="156" spans="1:16" s="4" customFormat="1" ht="180" x14ac:dyDescent="0.25">
      <c r="A156" s="30" t="s">
        <v>4307</v>
      </c>
      <c r="B156" s="8" t="s">
        <v>4308</v>
      </c>
      <c r="C156" s="9" t="s">
        <v>4309</v>
      </c>
      <c r="D156" s="9" t="s">
        <v>4306</v>
      </c>
      <c r="E156" s="8" t="s">
        <v>28</v>
      </c>
      <c r="F156" s="8">
        <v>2300</v>
      </c>
      <c r="G156" s="10"/>
      <c r="H156" s="8">
        <v>8500</v>
      </c>
      <c r="I156" s="25" t="s">
        <v>23</v>
      </c>
      <c r="J156" s="26" t="s">
        <v>23</v>
      </c>
      <c r="K156" s="11" t="s">
        <v>23</v>
      </c>
      <c r="L156" s="23" t="s">
        <v>24</v>
      </c>
      <c r="M156" s="27" t="s">
        <v>23</v>
      </c>
      <c r="N156" s="8" t="s">
        <v>23</v>
      </c>
      <c r="O156" s="31" t="s">
        <v>24</v>
      </c>
      <c r="P156" s="8" t="s">
        <v>3845</v>
      </c>
    </row>
    <row r="157" spans="1:16" s="4" customFormat="1" ht="375" x14ac:dyDescent="0.25">
      <c r="A157" s="8"/>
      <c r="B157" s="8" t="s">
        <v>4310</v>
      </c>
      <c r="C157" s="9" t="s">
        <v>4311</v>
      </c>
      <c r="D157" s="9" t="s">
        <v>4312</v>
      </c>
      <c r="E157" s="8" t="s">
        <v>28</v>
      </c>
      <c r="F157" s="8">
        <v>2700</v>
      </c>
      <c r="G157" s="10"/>
      <c r="H157" s="8">
        <v>8500</v>
      </c>
      <c r="I157" s="25" t="s">
        <v>23</v>
      </c>
      <c r="J157" s="26" t="s">
        <v>23</v>
      </c>
      <c r="K157" s="11" t="s">
        <v>23</v>
      </c>
      <c r="L157" s="23" t="s">
        <v>24</v>
      </c>
      <c r="M157" s="27" t="s">
        <v>23</v>
      </c>
      <c r="N157" s="8" t="s">
        <v>23</v>
      </c>
      <c r="O157" s="31" t="s">
        <v>24</v>
      </c>
      <c r="P157" s="8" t="s">
        <v>3845</v>
      </c>
    </row>
    <row r="158" spans="1:16" s="4" customFormat="1" ht="375" x14ac:dyDescent="0.25">
      <c r="A158" s="30" t="s">
        <v>4313</v>
      </c>
      <c r="B158" s="8" t="s">
        <v>4314</v>
      </c>
      <c r="C158" s="9" t="s">
        <v>4315</v>
      </c>
      <c r="D158" s="9" t="s">
        <v>4312</v>
      </c>
      <c r="E158" s="8" t="s">
        <v>28</v>
      </c>
      <c r="F158" s="8">
        <v>2300</v>
      </c>
      <c r="G158" s="10"/>
      <c r="H158" s="8">
        <v>8500</v>
      </c>
      <c r="I158" s="25" t="s">
        <v>23</v>
      </c>
      <c r="J158" s="26" t="s">
        <v>23</v>
      </c>
      <c r="K158" s="11" t="s">
        <v>23</v>
      </c>
      <c r="L158" s="23" t="s">
        <v>24</v>
      </c>
      <c r="M158" s="27" t="s">
        <v>23</v>
      </c>
      <c r="N158" s="8" t="s">
        <v>23</v>
      </c>
      <c r="O158" s="31" t="s">
        <v>24</v>
      </c>
      <c r="P158" s="8" t="s">
        <v>3845</v>
      </c>
    </row>
    <row r="159" spans="1:16" s="4" customFormat="1" ht="180" x14ac:dyDescent="0.25">
      <c r="A159" s="8"/>
      <c r="B159" s="8" t="s">
        <v>4316</v>
      </c>
      <c r="C159" s="9" t="s">
        <v>4317</v>
      </c>
      <c r="D159" s="9" t="s">
        <v>4318</v>
      </c>
      <c r="E159" s="8" t="s">
        <v>28</v>
      </c>
      <c r="F159" s="8">
        <v>2700</v>
      </c>
      <c r="G159" s="10"/>
      <c r="H159" s="8">
        <v>8500</v>
      </c>
      <c r="I159" s="25" t="s">
        <v>23</v>
      </c>
      <c r="J159" s="26" t="s">
        <v>23</v>
      </c>
      <c r="K159" s="11" t="s">
        <v>23</v>
      </c>
      <c r="L159" s="23" t="s">
        <v>24</v>
      </c>
      <c r="M159" s="27" t="s">
        <v>23</v>
      </c>
      <c r="N159" s="8" t="s">
        <v>23</v>
      </c>
      <c r="O159" s="31" t="s">
        <v>24</v>
      </c>
      <c r="P159" s="8" t="s">
        <v>3845</v>
      </c>
    </row>
    <row r="160" spans="1:16" s="4" customFormat="1" ht="180" x14ac:dyDescent="0.25">
      <c r="A160" s="30" t="s">
        <v>4319</v>
      </c>
      <c r="B160" s="8" t="s">
        <v>4320</v>
      </c>
      <c r="C160" s="9" t="s">
        <v>4321</v>
      </c>
      <c r="D160" s="9" t="s">
        <v>4322</v>
      </c>
      <c r="E160" s="8" t="s">
        <v>28</v>
      </c>
      <c r="F160" s="8">
        <v>2300</v>
      </c>
      <c r="G160" s="10"/>
      <c r="H160" s="8">
        <v>8500</v>
      </c>
      <c r="I160" s="25" t="s">
        <v>23</v>
      </c>
      <c r="J160" s="26" t="s">
        <v>23</v>
      </c>
      <c r="K160" s="11" t="s">
        <v>23</v>
      </c>
      <c r="L160" s="23" t="s">
        <v>24</v>
      </c>
      <c r="M160" s="27" t="s">
        <v>23</v>
      </c>
      <c r="N160" s="8" t="s">
        <v>23</v>
      </c>
      <c r="O160" s="31" t="s">
        <v>24</v>
      </c>
      <c r="P160" s="8" t="s">
        <v>3845</v>
      </c>
    </row>
    <row r="161" spans="1:16" s="4" customFormat="1" ht="270" x14ac:dyDescent="0.25">
      <c r="A161" s="8"/>
      <c r="B161" s="8" t="s">
        <v>4323</v>
      </c>
      <c r="C161" s="9" t="s">
        <v>4324</v>
      </c>
      <c r="D161" s="9" t="s">
        <v>4325</v>
      </c>
      <c r="E161" s="8" t="s">
        <v>28</v>
      </c>
      <c r="F161" s="8">
        <v>2700</v>
      </c>
      <c r="G161" s="10"/>
      <c r="H161" s="8">
        <v>8500</v>
      </c>
      <c r="I161" s="25" t="s">
        <v>23</v>
      </c>
      <c r="J161" s="26" t="s">
        <v>23</v>
      </c>
      <c r="K161" s="11" t="s">
        <v>23</v>
      </c>
      <c r="L161" s="23" t="s">
        <v>24</v>
      </c>
      <c r="M161" s="27" t="s">
        <v>23</v>
      </c>
      <c r="N161" s="8" t="s">
        <v>23</v>
      </c>
      <c r="O161" s="31" t="s">
        <v>24</v>
      </c>
      <c r="P161" s="8" t="s">
        <v>3845</v>
      </c>
    </row>
    <row r="162" spans="1:16" s="4" customFormat="1" ht="270" x14ac:dyDescent="0.25">
      <c r="A162" s="30" t="s">
        <v>4326</v>
      </c>
      <c r="B162" s="8" t="s">
        <v>4327</v>
      </c>
      <c r="C162" s="9" t="s">
        <v>4328</v>
      </c>
      <c r="D162" s="9" t="s">
        <v>4325</v>
      </c>
      <c r="E162" s="8" t="s">
        <v>28</v>
      </c>
      <c r="F162" s="8">
        <v>2300</v>
      </c>
      <c r="G162" s="10"/>
      <c r="H162" s="8">
        <v>8500</v>
      </c>
      <c r="I162" s="25" t="s">
        <v>23</v>
      </c>
      <c r="J162" s="26" t="s">
        <v>23</v>
      </c>
      <c r="K162" s="11" t="s">
        <v>23</v>
      </c>
      <c r="L162" s="23" t="s">
        <v>24</v>
      </c>
      <c r="M162" s="27" t="s">
        <v>23</v>
      </c>
      <c r="N162" s="8" t="s">
        <v>23</v>
      </c>
      <c r="O162" s="31" t="s">
        <v>24</v>
      </c>
      <c r="P162" s="8" t="s">
        <v>3845</v>
      </c>
    </row>
    <row r="163" spans="1:16" s="4" customFormat="1" ht="255" x14ac:dyDescent="0.25">
      <c r="A163" s="8"/>
      <c r="B163" s="8" t="s">
        <v>4329</v>
      </c>
      <c r="C163" s="9" t="s">
        <v>4330</v>
      </c>
      <c r="D163" s="9" t="s">
        <v>4331</v>
      </c>
      <c r="E163" s="8" t="s">
        <v>28</v>
      </c>
      <c r="F163" s="8">
        <v>2700</v>
      </c>
      <c r="G163" s="10"/>
      <c r="H163" s="8">
        <v>8500</v>
      </c>
      <c r="I163" s="25" t="s">
        <v>23</v>
      </c>
      <c r="J163" s="26" t="s">
        <v>23</v>
      </c>
      <c r="K163" s="11" t="s">
        <v>23</v>
      </c>
      <c r="L163" s="23" t="s">
        <v>24</v>
      </c>
      <c r="M163" s="27" t="s">
        <v>23</v>
      </c>
      <c r="N163" s="8" t="s">
        <v>23</v>
      </c>
      <c r="O163" s="31" t="s">
        <v>24</v>
      </c>
      <c r="P163" s="8" t="s">
        <v>3845</v>
      </c>
    </row>
    <row r="164" spans="1:16" s="4" customFormat="1" ht="255" x14ac:dyDescent="0.25">
      <c r="A164" s="30" t="s">
        <v>4332</v>
      </c>
      <c r="B164" s="8" t="s">
        <v>4333</v>
      </c>
      <c r="C164" s="9" t="s">
        <v>4334</v>
      </c>
      <c r="D164" s="9" t="s">
        <v>4335</v>
      </c>
      <c r="E164" s="8" t="s">
        <v>28</v>
      </c>
      <c r="F164" s="8">
        <v>2300</v>
      </c>
      <c r="G164" s="10"/>
      <c r="H164" s="8">
        <v>8500</v>
      </c>
      <c r="I164" s="25" t="s">
        <v>23</v>
      </c>
      <c r="J164" s="26" t="s">
        <v>23</v>
      </c>
      <c r="K164" s="11" t="s">
        <v>23</v>
      </c>
      <c r="L164" s="23" t="s">
        <v>24</v>
      </c>
      <c r="M164" s="27" t="s">
        <v>23</v>
      </c>
      <c r="N164" s="8" t="s">
        <v>23</v>
      </c>
      <c r="O164" s="31" t="s">
        <v>24</v>
      </c>
      <c r="P164" s="8" t="s">
        <v>3845</v>
      </c>
    </row>
    <row r="165" spans="1:16" s="4" customFormat="1" ht="255" x14ac:dyDescent="0.25">
      <c r="A165" s="8"/>
      <c r="B165" s="8" t="s">
        <v>4336</v>
      </c>
      <c r="C165" s="9" t="s">
        <v>4337</v>
      </c>
      <c r="D165" s="9" t="s">
        <v>4338</v>
      </c>
      <c r="E165" s="8" t="s">
        <v>28</v>
      </c>
      <c r="F165" s="8">
        <v>2700</v>
      </c>
      <c r="G165" s="10"/>
      <c r="H165" s="8">
        <v>8500</v>
      </c>
      <c r="I165" s="25" t="s">
        <v>23</v>
      </c>
      <c r="J165" s="26" t="s">
        <v>23</v>
      </c>
      <c r="K165" s="11" t="s">
        <v>23</v>
      </c>
      <c r="L165" s="23" t="s">
        <v>24</v>
      </c>
      <c r="M165" s="27" t="s">
        <v>23</v>
      </c>
      <c r="N165" s="8" t="s">
        <v>23</v>
      </c>
      <c r="O165" s="31" t="s">
        <v>24</v>
      </c>
      <c r="P165" s="8" t="s">
        <v>3845</v>
      </c>
    </row>
    <row r="166" spans="1:16" s="4" customFormat="1" ht="255" x14ac:dyDescent="0.25">
      <c r="A166" s="30" t="s">
        <v>4339</v>
      </c>
      <c r="B166" s="8" t="s">
        <v>4340</v>
      </c>
      <c r="C166" s="9" t="s">
        <v>4341</v>
      </c>
      <c r="D166" s="9" t="s">
        <v>4342</v>
      </c>
      <c r="E166" s="8" t="s">
        <v>28</v>
      </c>
      <c r="F166" s="8">
        <v>2300</v>
      </c>
      <c r="G166" s="10"/>
      <c r="H166" s="8">
        <v>8500</v>
      </c>
      <c r="I166" s="25" t="s">
        <v>23</v>
      </c>
      <c r="J166" s="26" t="s">
        <v>23</v>
      </c>
      <c r="K166" s="11" t="s">
        <v>23</v>
      </c>
      <c r="L166" s="23" t="s">
        <v>24</v>
      </c>
      <c r="M166" s="27" t="s">
        <v>23</v>
      </c>
      <c r="N166" s="8" t="s">
        <v>23</v>
      </c>
      <c r="O166" s="31" t="s">
        <v>24</v>
      </c>
      <c r="P166" s="8" t="s">
        <v>3845</v>
      </c>
    </row>
    <row r="167" spans="1:16" s="4" customFormat="1" ht="195" x14ac:dyDescent="0.25">
      <c r="A167" s="8"/>
      <c r="B167" s="8" t="s">
        <v>4343</v>
      </c>
      <c r="C167" s="9" t="s">
        <v>4344</v>
      </c>
      <c r="D167" s="9" t="s">
        <v>4345</v>
      </c>
      <c r="E167" s="8" t="s">
        <v>28</v>
      </c>
      <c r="F167" s="8">
        <v>2700</v>
      </c>
      <c r="G167" s="10"/>
      <c r="H167" s="8">
        <v>8500</v>
      </c>
      <c r="I167" s="25" t="s">
        <v>23</v>
      </c>
      <c r="J167" s="26" t="s">
        <v>23</v>
      </c>
      <c r="K167" s="11" t="s">
        <v>23</v>
      </c>
      <c r="L167" s="23" t="s">
        <v>24</v>
      </c>
      <c r="M167" s="27" t="s">
        <v>23</v>
      </c>
      <c r="N167" s="8" t="s">
        <v>23</v>
      </c>
      <c r="O167" s="31" t="s">
        <v>24</v>
      </c>
      <c r="P167" s="8" t="s">
        <v>3845</v>
      </c>
    </row>
    <row r="168" spans="1:16" s="4" customFormat="1" ht="195" x14ac:dyDescent="0.25">
      <c r="A168" s="30" t="s">
        <v>4346</v>
      </c>
      <c r="B168" s="8" t="s">
        <v>4347</v>
      </c>
      <c r="C168" s="9" t="s">
        <v>4348</v>
      </c>
      <c r="D168" s="9" t="s">
        <v>4349</v>
      </c>
      <c r="E168" s="8" t="s">
        <v>28</v>
      </c>
      <c r="F168" s="8">
        <v>2300</v>
      </c>
      <c r="G168" s="10"/>
      <c r="H168" s="8">
        <v>8500</v>
      </c>
      <c r="I168" s="25" t="s">
        <v>23</v>
      </c>
      <c r="J168" s="26" t="s">
        <v>23</v>
      </c>
      <c r="K168" s="11" t="s">
        <v>23</v>
      </c>
      <c r="L168" s="23" t="s">
        <v>24</v>
      </c>
      <c r="M168" s="27" t="s">
        <v>23</v>
      </c>
      <c r="N168" s="8" t="s">
        <v>23</v>
      </c>
      <c r="O168" s="31" t="s">
        <v>24</v>
      </c>
      <c r="P168" s="8" t="s">
        <v>3845</v>
      </c>
    </row>
    <row r="169" spans="1:16" s="4" customFormat="1" ht="270" x14ac:dyDescent="0.25">
      <c r="A169" s="8"/>
      <c r="B169" s="8" t="s">
        <v>4350</v>
      </c>
      <c r="C169" s="9" t="s">
        <v>4351</v>
      </c>
      <c r="D169" s="9" t="s">
        <v>4352</v>
      </c>
      <c r="E169" s="8" t="s">
        <v>28</v>
      </c>
      <c r="F169" s="8">
        <v>2700</v>
      </c>
      <c r="G169" s="10"/>
      <c r="H169" s="8">
        <v>8500</v>
      </c>
      <c r="I169" s="25" t="s">
        <v>23</v>
      </c>
      <c r="J169" s="26" t="s">
        <v>23</v>
      </c>
      <c r="K169" s="11" t="s">
        <v>23</v>
      </c>
      <c r="L169" s="23" t="s">
        <v>24</v>
      </c>
      <c r="M169" s="27" t="s">
        <v>23</v>
      </c>
      <c r="N169" s="8" t="s">
        <v>23</v>
      </c>
      <c r="O169" s="31" t="s">
        <v>24</v>
      </c>
      <c r="P169" s="8" t="s">
        <v>3845</v>
      </c>
    </row>
    <row r="170" spans="1:16" s="4" customFormat="1" ht="270" x14ac:dyDescent="0.25">
      <c r="A170" s="30" t="s">
        <v>4353</v>
      </c>
      <c r="B170" s="8" t="s">
        <v>4354</v>
      </c>
      <c r="C170" s="9" t="s">
        <v>4355</v>
      </c>
      <c r="D170" s="9" t="s">
        <v>4352</v>
      </c>
      <c r="E170" s="8" t="s">
        <v>28</v>
      </c>
      <c r="F170" s="8">
        <v>2300</v>
      </c>
      <c r="G170" s="10"/>
      <c r="H170" s="8">
        <v>8500</v>
      </c>
      <c r="I170" s="25" t="s">
        <v>23</v>
      </c>
      <c r="J170" s="26" t="s">
        <v>23</v>
      </c>
      <c r="K170" s="11" t="s">
        <v>23</v>
      </c>
      <c r="L170" s="23" t="s">
        <v>24</v>
      </c>
      <c r="M170" s="27" t="s">
        <v>23</v>
      </c>
      <c r="N170" s="8" t="s">
        <v>23</v>
      </c>
      <c r="O170" s="31" t="s">
        <v>24</v>
      </c>
      <c r="P170" s="8" t="s">
        <v>3845</v>
      </c>
    </row>
    <row r="171" spans="1:16" s="4" customFormat="1" ht="210" x14ac:dyDescent="0.25">
      <c r="A171" s="8"/>
      <c r="B171" s="8" t="s">
        <v>4356</v>
      </c>
      <c r="C171" s="9" t="s">
        <v>4357</v>
      </c>
      <c r="D171" s="9" t="s">
        <v>4358</v>
      </c>
      <c r="E171" s="8" t="s">
        <v>28</v>
      </c>
      <c r="F171" s="8">
        <v>2700</v>
      </c>
      <c r="G171" s="10"/>
      <c r="H171" s="8">
        <v>8500</v>
      </c>
      <c r="I171" s="25" t="s">
        <v>23</v>
      </c>
      <c r="J171" s="26" t="s">
        <v>23</v>
      </c>
      <c r="K171" s="11" t="s">
        <v>23</v>
      </c>
      <c r="L171" s="23" t="s">
        <v>24</v>
      </c>
      <c r="M171" s="27" t="s">
        <v>23</v>
      </c>
      <c r="N171" s="8" t="s">
        <v>23</v>
      </c>
      <c r="O171" s="31" t="s">
        <v>24</v>
      </c>
      <c r="P171" s="8" t="s">
        <v>3845</v>
      </c>
    </row>
    <row r="172" spans="1:16" s="4" customFormat="1" ht="210" x14ac:dyDescent="0.25">
      <c r="A172" s="30" t="s">
        <v>4359</v>
      </c>
      <c r="B172" s="8" t="s">
        <v>4360</v>
      </c>
      <c r="C172" s="9" t="s">
        <v>4361</v>
      </c>
      <c r="D172" s="9" t="s">
        <v>4358</v>
      </c>
      <c r="E172" s="8" t="s">
        <v>28</v>
      </c>
      <c r="F172" s="8">
        <v>2300</v>
      </c>
      <c r="G172" s="10"/>
      <c r="H172" s="8">
        <v>8500</v>
      </c>
      <c r="I172" s="25" t="s">
        <v>23</v>
      </c>
      <c r="J172" s="26" t="s">
        <v>23</v>
      </c>
      <c r="K172" s="11" t="s">
        <v>23</v>
      </c>
      <c r="L172" s="23" t="s">
        <v>24</v>
      </c>
      <c r="M172" s="27" t="s">
        <v>23</v>
      </c>
      <c r="N172" s="8" t="s">
        <v>23</v>
      </c>
      <c r="O172" s="31" t="s">
        <v>24</v>
      </c>
      <c r="P172" s="8" t="s">
        <v>3845</v>
      </c>
    </row>
    <row r="173" spans="1:16" s="4" customFormat="1" ht="240" x14ac:dyDescent="0.25">
      <c r="A173" s="8"/>
      <c r="B173" s="8" t="s">
        <v>4362</v>
      </c>
      <c r="C173" s="9" t="s">
        <v>4363</v>
      </c>
      <c r="D173" s="9" t="s">
        <v>4364</v>
      </c>
      <c r="E173" s="8" t="s">
        <v>28</v>
      </c>
      <c r="F173" s="8">
        <v>2700</v>
      </c>
      <c r="G173" s="10"/>
      <c r="H173" s="8">
        <v>8500</v>
      </c>
      <c r="I173" s="25" t="s">
        <v>23</v>
      </c>
      <c r="J173" s="26" t="s">
        <v>23</v>
      </c>
      <c r="K173" s="11" t="s">
        <v>23</v>
      </c>
      <c r="L173" s="23" t="s">
        <v>24</v>
      </c>
      <c r="M173" s="27" t="s">
        <v>23</v>
      </c>
      <c r="N173" s="8" t="s">
        <v>23</v>
      </c>
      <c r="O173" s="31" t="s">
        <v>24</v>
      </c>
      <c r="P173" s="8" t="s">
        <v>3845</v>
      </c>
    </row>
    <row r="174" spans="1:16" s="4" customFormat="1" ht="240" x14ac:dyDescent="0.25">
      <c r="A174" s="30" t="s">
        <v>4365</v>
      </c>
      <c r="B174" s="8" t="s">
        <v>4366</v>
      </c>
      <c r="C174" s="9" t="s">
        <v>4367</v>
      </c>
      <c r="D174" s="9" t="s">
        <v>4368</v>
      </c>
      <c r="E174" s="8" t="s">
        <v>28</v>
      </c>
      <c r="F174" s="8">
        <v>2300</v>
      </c>
      <c r="G174" s="10"/>
      <c r="H174" s="8">
        <v>8500</v>
      </c>
      <c r="I174" s="25" t="s">
        <v>23</v>
      </c>
      <c r="J174" s="26" t="s">
        <v>23</v>
      </c>
      <c r="K174" s="11" t="s">
        <v>23</v>
      </c>
      <c r="L174" s="23" t="s">
        <v>24</v>
      </c>
      <c r="M174" s="27" t="s">
        <v>23</v>
      </c>
      <c r="N174" s="8" t="s">
        <v>23</v>
      </c>
      <c r="O174" s="31" t="s">
        <v>24</v>
      </c>
      <c r="P174" s="8" t="s">
        <v>3845</v>
      </c>
    </row>
    <row r="175" spans="1:16" s="4" customFormat="1" ht="240" x14ac:dyDescent="0.25">
      <c r="A175" s="8"/>
      <c r="B175" s="8" t="s">
        <v>4369</v>
      </c>
      <c r="C175" s="9" t="s">
        <v>4370</v>
      </c>
      <c r="D175" s="9" t="s">
        <v>4371</v>
      </c>
      <c r="E175" s="8" t="s">
        <v>28</v>
      </c>
      <c r="F175" s="8">
        <v>2700</v>
      </c>
      <c r="G175" s="10"/>
      <c r="H175" s="8">
        <v>8500</v>
      </c>
      <c r="I175" s="25" t="s">
        <v>23</v>
      </c>
      <c r="J175" s="26" t="s">
        <v>23</v>
      </c>
      <c r="K175" s="11" t="s">
        <v>23</v>
      </c>
      <c r="L175" s="23" t="s">
        <v>24</v>
      </c>
      <c r="M175" s="27" t="s">
        <v>23</v>
      </c>
      <c r="N175" s="8" t="s">
        <v>23</v>
      </c>
      <c r="O175" s="31" t="s">
        <v>24</v>
      </c>
      <c r="P175" s="8" t="s">
        <v>3845</v>
      </c>
    </row>
    <row r="176" spans="1:16" s="4" customFormat="1" ht="240" x14ac:dyDescent="0.25">
      <c r="A176" s="30" t="s">
        <v>4372</v>
      </c>
      <c r="B176" s="8" t="s">
        <v>4373</v>
      </c>
      <c r="C176" s="9" t="s">
        <v>4374</v>
      </c>
      <c r="D176" s="9" t="s">
        <v>4371</v>
      </c>
      <c r="E176" s="8" t="s">
        <v>28</v>
      </c>
      <c r="F176" s="8">
        <v>2300</v>
      </c>
      <c r="G176" s="10"/>
      <c r="H176" s="8">
        <v>8500</v>
      </c>
      <c r="I176" s="25" t="s">
        <v>23</v>
      </c>
      <c r="J176" s="26" t="s">
        <v>23</v>
      </c>
      <c r="K176" s="11" t="s">
        <v>23</v>
      </c>
      <c r="L176" s="23" t="s">
        <v>24</v>
      </c>
      <c r="M176" s="27" t="s">
        <v>23</v>
      </c>
      <c r="N176" s="8" t="s">
        <v>23</v>
      </c>
      <c r="O176" s="31" t="s">
        <v>24</v>
      </c>
      <c r="P176" s="8" t="s">
        <v>3845</v>
      </c>
    </row>
    <row r="177" spans="1:16" s="4" customFormat="1" ht="409.5" x14ac:dyDescent="0.25">
      <c r="A177" s="8"/>
      <c r="B177" s="8" t="s">
        <v>4375</v>
      </c>
      <c r="C177" s="9" t="s">
        <v>4376</v>
      </c>
      <c r="D177" s="9" t="s">
        <v>4377</v>
      </c>
      <c r="E177" s="8" t="s">
        <v>28</v>
      </c>
      <c r="F177" s="8">
        <v>2700</v>
      </c>
      <c r="G177" s="10"/>
      <c r="H177" s="8">
        <v>8500</v>
      </c>
      <c r="I177" s="25" t="s">
        <v>23</v>
      </c>
      <c r="J177" s="26" t="s">
        <v>23</v>
      </c>
      <c r="K177" s="11" t="s">
        <v>23</v>
      </c>
      <c r="L177" s="23" t="s">
        <v>24</v>
      </c>
      <c r="M177" s="27" t="s">
        <v>23</v>
      </c>
      <c r="N177" s="8" t="s">
        <v>23</v>
      </c>
      <c r="O177" s="31" t="s">
        <v>24</v>
      </c>
      <c r="P177" s="8" t="s">
        <v>3845</v>
      </c>
    </row>
    <row r="178" spans="1:16" s="4" customFormat="1" ht="409.5" x14ac:dyDescent="0.25">
      <c r="A178" s="30" t="s">
        <v>4378</v>
      </c>
      <c r="B178" s="8" t="s">
        <v>4379</v>
      </c>
      <c r="C178" s="9" t="s">
        <v>4380</v>
      </c>
      <c r="D178" s="9" t="s">
        <v>4377</v>
      </c>
      <c r="E178" s="8" t="s">
        <v>28</v>
      </c>
      <c r="F178" s="8">
        <v>2300</v>
      </c>
      <c r="G178" s="10"/>
      <c r="H178" s="8">
        <v>8500</v>
      </c>
      <c r="I178" s="25" t="s">
        <v>23</v>
      </c>
      <c r="J178" s="26" t="s">
        <v>23</v>
      </c>
      <c r="K178" s="11" t="s">
        <v>23</v>
      </c>
      <c r="L178" s="23" t="s">
        <v>24</v>
      </c>
      <c r="M178" s="27" t="s">
        <v>23</v>
      </c>
      <c r="N178" s="8" t="s">
        <v>23</v>
      </c>
      <c r="O178" s="31" t="s">
        <v>24</v>
      </c>
      <c r="P178" s="8" t="s">
        <v>3845</v>
      </c>
    </row>
    <row r="179" spans="1:16" s="4" customFormat="1" ht="195" x14ac:dyDescent="0.25">
      <c r="A179" s="8"/>
      <c r="B179" s="8" t="s">
        <v>4381</v>
      </c>
      <c r="C179" s="9" t="s">
        <v>4382</v>
      </c>
      <c r="D179" s="9" t="s">
        <v>4383</v>
      </c>
      <c r="E179" s="8" t="s">
        <v>28</v>
      </c>
      <c r="F179" s="8">
        <v>2700</v>
      </c>
      <c r="G179" s="10"/>
      <c r="H179" s="8">
        <v>8500</v>
      </c>
      <c r="I179" s="25" t="s">
        <v>23</v>
      </c>
      <c r="J179" s="26" t="s">
        <v>23</v>
      </c>
      <c r="K179" s="11" t="s">
        <v>23</v>
      </c>
      <c r="L179" s="23" t="s">
        <v>24</v>
      </c>
      <c r="M179" s="27" t="s">
        <v>23</v>
      </c>
      <c r="N179" s="8" t="s">
        <v>23</v>
      </c>
      <c r="O179" s="31" t="s">
        <v>24</v>
      </c>
      <c r="P179" s="8" t="s">
        <v>3845</v>
      </c>
    </row>
    <row r="180" spans="1:16" s="4" customFormat="1" ht="195" x14ac:dyDescent="0.25">
      <c r="A180" s="30" t="s">
        <v>4384</v>
      </c>
      <c r="B180" s="8" t="s">
        <v>4385</v>
      </c>
      <c r="C180" s="9" t="s">
        <v>4386</v>
      </c>
      <c r="D180" s="9" t="s">
        <v>4383</v>
      </c>
      <c r="E180" s="8" t="s">
        <v>28</v>
      </c>
      <c r="F180" s="8">
        <v>2300</v>
      </c>
      <c r="G180" s="10"/>
      <c r="H180" s="8">
        <v>8500</v>
      </c>
      <c r="I180" s="25" t="s">
        <v>23</v>
      </c>
      <c r="J180" s="26" t="s">
        <v>23</v>
      </c>
      <c r="K180" s="11" t="s">
        <v>23</v>
      </c>
      <c r="L180" s="23" t="s">
        <v>24</v>
      </c>
      <c r="M180" s="27" t="s">
        <v>23</v>
      </c>
      <c r="N180" s="8" t="s">
        <v>23</v>
      </c>
      <c r="O180" s="31" t="s">
        <v>24</v>
      </c>
      <c r="P180" s="8" t="s">
        <v>3845</v>
      </c>
    </row>
    <row r="181" spans="1:16" s="4" customFormat="1" ht="330" x14ac:dyDescent="0.25">
      <c r="A181" s="8"/>
      <c r="B181" s="8" t="s">
        <v>4387</v>
      </c>
      <c r="C181" s="9" t="s">
        <v>4388</v>
      </c>
      <c r="D181" s="9" t="s">
        <v>4389</v>
      </c>
      <c r="E181" s="8" t="s">
        <v>28</v>
      </c>
      <c r="F181" s="8">
        <v>2700</v>
      </c>
      <c r="G181" s="10"/>
      <c r="H181" s="8">
        <v>8500</v>
      </c>
      <c r="I181" s="25" t="s">
        <v>23</v>
      </c>
      <c r="J181" s="26" t="s">
        <v>23</v>
      </c>
      <c r="K181" s="11" t="s">
        <v>23</v>
      </c>
      <c r="L181" s="23" t="s">
        <v>24</v>
      </c>
      <c r="M181" s="27" t="s">
        <v>23</v>
      </c>
      <c r="N181" s="8" t="s">
        <v>23</v>
      </c>
      <c r="O181" s="31" t="s">
        <v>24</v>
      </c>
      <c r="P181" s="8" t="s">
        <v>3845</v>
      </c>
    </row>
    <row r="182" spans="1:16" s="4" customFormat="1" ht="345" x14ac:dyDescent="0.25">
      <c r="A182" s="30" t="s">
        <v>4390</v>
      </c>
      <c r="B182" s="8" t="s">
        <v>4391</v>
      </c>
      <c r="C182" s="9" t="s">
        <v>4392</v>
      </c>
      <c r="D182" s="9" t="s">
        <v>4393</v>
      </c>
      <c r="E182" s="8" t="s">
        <v>28</v>
      </c>
      <c r="F182" s="8">
        <v>2300</v>
      </c>
      <c r="G182" s="10"/>
      <c r="H182" s="8">
        <v>8500</v>
      </c>
      <c r="I182" s="25" t="s">
        <v>23</v>
      </c>
      <c r="J182" s="26" t="s">
        <v>23</v>
      </c>
      <c r="K182" s="11" t="s">
        <v>23</v>
      </c>
      <c r="L182" s="23" t="s">
        <v>24</v>
      </c>
      <c r="M182" s="27" t="s">
        <v>23</v>
      </c>
      <c r="N182" s="8" t="s">
        <v>23</v>
      </c>
      <c r="O182" s="31" t="s">
        <v>24</v>
      </c>
      <c r="P182" s="8" t="s">
        <v>3845</v>
      </c>
    </row>
    <row r="183" spans="1:16" s="4" customFormat="1" ht="195" x14ac:dyDescent="0.25">
      <c r="A183" s="8"/>
      <c r="B183" s="8" t="s">
        <v>4394</v>
      </c>
      <c r="C183" s="9" t="s">
        <v>4395</v>
      </c>
      <c r="D183" s="9" t="s">
        <v>4396</v>
      </c>
      <c r="E183" s="8" t="s">
        <v>28</v>
      </c>
      <c r="F183" s="8">
        <v>2700</v>
      </c>
      <c r="G183" s="10"/>
      <c r="H183" s="8">
        <v>8500</v>
      </c>
      <c r="I183" s="25" t="s">
        <v>23</v>
      </c>
      <c r="J183" s="26" t="s">
        <v>23</v>
      </c>
      <c r="K183" s="11" t="s">
        <v>23</v>
      </c>
      <c r="L183" s="23" t="s">
        <v>24</v>
      </c>
      <c r="M183" s="27" t="s">
        <v>23</v>
      </c>
      <c r="N183" s="8" t="s">
        <v>23</v>
      </c>
      <c r="O183" s="31" t="s">
        <v>24</v>
      </c>
      <c r="P183" s="8" t="s">
        <v>3845</v>
      </c>
    </row>
    <row r="184" spans="1:16" s="4" customFormat="1" ht="195" x14ac:dyDescent="0.25">
      <c r="A184" s="30" t="s">
        <v>4397</v>
      </c>
      <c r="B184" s="8" t="s">
        <v>4398</v>
      </c>
      <c r="C184" s="9" t="s">
        <v>4399</v>
      </c>
      <c r="D184" s="9" t="s">
        <v>4396</v>
      </c>
      <c r="E184" s="8" t="s">
        <v>28</v>
      </c>
      <c r="F184" s="8">
        <v>2300</v>
      </c>
      <c r="G184" s="10"/>
      <c r="H184" s="8">
        <v>8500</v>
      </c>
      <c r="I184" s="25" t="s">
        <v>23</v>
      </c>
      <c r="J184" s="26" t="s">
        <v>23</v>
      </c>
      <c r="K184" s="11" t="s">
        <v>23</v>
      </c>
      <c r="L184" s="23" t="s">
        <v>24</v>
      </c>
      <c r="M184" s="27" t="s">
        <v>23</v>
      </c>
      <c r="N184" s="8" t="s">
        <v>23</v>
      </c>
      <c r="O184" s="31" t="s">
        <v>24</v>
      </c>
      <c r="P184" s="8" t="s">
        <v>3845</v>
      </c>
    </row>
    <row r="185" spans="1:16" s="4" customFormat="1" ht="225" x14ac:dyDescent="0.25">
      <c r="A185" s="8"/>
      <c r="B185" s="8" t="s">
        <v>4400</v>
      </c>
      <c r="C185" s="9" t="s">
        <v>4401</v>
      </c>
      <c r="D185" s="9" t="s">
        <v>4402</v>
      </c>
      <c r="E185" s="8" t="s">
        <v>28</v>
      </c>
      <c r="F185" s="8">
        <v>2700</v>
      </c>
      <c r="G185" s="10"/>
      <c r="H185" s="8">
        <v>8500</v>
      </c>
      <c r="I185" s="25" t="s">
        <v>23</v>
      </c>
      <c r="J185" s="26" t="s">
        <v>23</v>
      </c>
      <c r="K185" s="11" t="s">
        <v>23</v>
      </c>
      <c r="L185" s="23" t="s">
        <v>24</v>
      </c>
      <c r="M185" s="27" t="s">
        <v>23</v>
      </c>
      <c r="N185" s="8" t="s">
        <v>23</v>
      </c>
      <c r="O185" s="31" t="s">
        <v>24</v>
      </c>
      <c r="P185" s="8" t="s">
        <v>3845</v>
      </c>
    </row>
    <row r="186" spans="1:16" s="4" customFormat="1" ht="240" x14ac:dyDescent="0.25">
      <c r="A186" s="30" t="s">
        <v>4403</v>
      </c>
      <c r="B186" s="8" t="s">
        <v>4404</v>
      </c>
      <c r="C186" s="9" t="s">
        <v>4405</v>
      </c>
      <c r="D186" s="9" t="s">
        <v>4406</v>
      </c>
      <c r="E186" s="8" t="s">
        <v>28</v>
      </c>
      <c r="F186" s="8">
        <v>2300</v>
      </c>
      <c r="G186" s="10"/>
      <c r="H186" s="8">
        <v>8500</v>
      </c>
      <c r="I186" s="25" t="s">
        <v>23</v>
      </c>
      <c r="J186" s="26" t="s">
        <v>23</v>
      </c>
      <c r="K186" s="11" t="s">
        <v>23</v>
      </c>
      <c r="L186" s="23" t="s">
        <v>24</v>
      </c>
      <c r="M186" s="27" t="s">
        <v>23</v>
      </c>
      <c r="N186" s="8" t="s">
        <v>23</v>
      </c>
      <c r="O186" s="31" t="s">
        <v>24</v>
      </c>
      <c r="P186" s="8" t="s">
        <v>3845</v>
      </c>
    </row>
    <row r="187" spans="1:16" s="4" customFormat="1" ht="210" x14ac:dyDescent="0.25">
      <c r="A187" s="8"/>
      <c r="B187" s="8" t="s">
        <v>4407</v>
      </c>
      <c r="C187" s="9" t="s">
        <v>4408</v>
      </c>
      <c r="D187" s="9" t="s">
        <v>4409</v>
      </c>
      <c r="E187" s="8" t="s">
        <v>28</v>
      </c>
      <c r="F187" s="8">
        <v>2700</v>
      </c>
      <c r="G187" s="10"/>
      <c r="H187" s="8">
        <v>8500</v>
      </c>
      <c r="I187" s="25" t="s">
        <v>23</v>
      </c>
      <c r="J187" s="26" t="s">
        <v>23</v>
      </c>
      <c r="K187" s="11" t="s">
        <v>23</v>
      </c>
      <c r="L187" s="23" t="s">
        <v>24</v>
      </c>
      <c r="M187" s="27" t="s">
        <v>23</v>
      </c>
      <c r="N187" s="8" t="s">
        <v>23</v>
      </c>
      <c r="O187" s="31" t="s">
        <v>24</v>
      </c>
      <c r="P187" s="8" t="s">
        <v>3845</v>
      </c>
    </row>
    <row r="188" spans="1:16" s="4" customFormat="1" ht="210" x14ac:dyDescent="0.25">
      <c r="A188" s="30" t="s">
        <v>4410</v>
      </c>
      <c r="B188" s="8" t="s">
        <v>4411</v>
      </c>
      <c r="C188" s="9" t="s">
        <v>4412</v>
      </c>
      <c r="D188" s="9" t="s">
        <v>4409</v>
      </c>
      <c r="E188" s="8" t="s">
        <v>28</v>
      </c>
      <c r="F188" s="8">
        <v>2300</v>
      </c>
      <c r="G188" s="10"/>
      <c r="H188" s="8">
        <v>8500</v>
      </c>
      <c r="I188" s="25" t="s">
        <v>23</v>
      </c>
      <c r="J188" s="26" t="s">
        <v>23</v>
      </c>
      <c r="K188" s="11" t="s">
        <v>23</v>
      </c>
      <c r="L188" s="23" t="s">
        <v>24</v>
      </c>
      <c r="M188" s="27" t="s">
        <v>23</v>
      </c>
      <c r="N188" s="8" t="s">
        <v>23</v>
      </c>
      <c r="O188" s="31" t="s">
        <v>24</v>
      </c>
      <c r="P188" s="8" t="s">
        <v>3845</v>
      </c>
    </row>
    <row r="189" spans="1:16" s="4" customFormat="1" ht="195" x14ac:dyDescent="0.25">
      <c r="A189" s="8"/>
      <c r="B189" s="8" t="s">
        <v>4413</v>
      </c>
      <c r="C189" s="9" t="s">
        <v>4414</v>
      </c>
      <c r="D189" s="9" t="s">
        <v>4415</v>
      </c>
      <c r="E189" s="8" t="s">
        <v>28</v>
      </c>
      <c r="F189" s="8">
        <v>2700</v>
      </c>
      <c r="G189" s="10"/>
      <c r="H189" s="8">
        <v>8500</v>
      </c>
      <c r="I189" s="25" t="s">
        <v>23</v>
      </c>
      <c r="J189" s="26" t="s">
        <v>23</v>
      </c>
      <c r="K189" s="11" t="s">
        <v>23</v>
      </c>
      <c r="L189" s="23" t="s">
        <v>24</v>
      </c>
      <c r="M189" s="27" t="s">
        <v>23</v>
      </c>
      <c r="N189" s="8" t="s">
        <v>23</v>
      </c>
      <c r="O189" s="31" t="s">
        <v>24</v>
      </c>
      <c r="P189" s="8" t="s">
        <v>3845</v>
      </c>
    </row>
    <row r="190" spans="1:16" s="4" customFormat="1" ht="195" x14ac:dyDescent="0.25">
      <c r="A190" s="30" t="s">
        <v>4416</v>
      </c>
      <c r="B190" s="8" t="s">
        <v>4417</v>
      </c>
      <c r="C190" s="9" t="s">
        <v>4418</v>
      </c>
      <c r="D190" s="9" t="s">
        <v>4415</v>
      </c>
      <c r="E190" s="8" t="s">
        <v>28</v>
      </c>
      <c r="F190" s="8">
        <v>2300</v>
      </c>
      <c r="G190" s="10"/>
      <c r="H190" s="8">
        <v>8500</v>
      </c>
      <c r="I190" s="25" t="s">
        <v>23</v>
      </c>
      <c r="J190" s="26" t="s">
        <v>23</v>
      </c>
      <c r="K190" s="11" t="s">
        <v>23</v>
      </c>
      <c r="L190" s="23" t="s">
        <v>24</v>
      </c>
      <c r="M190" s="27" t="s">
        <v>23</v>
      </c>
      <c r="N190" s="8" t="s">
        <v>23</v>
      </c>
      <c r="O190" s="31" t="s">
        <v>24</v>
      </c>
      <c r="P190" s="8" t="s">
        <v>3845</v>
      </c>
    </row>
    <row r="191" spans="1:16" s="4" customFormat="1" ht="195" x14ac:dyDescent="0.25">
      <c r="A191" s="8"/>
      <c r="B191" s="8" t="s">
        <v>4419</v>
      </c>
      <c r="C191" s="9" t="s">
        <v>4420</v>
      </c>
      <c r="D191" s="9" t="s">
        <v>4421</v>
      </c>
      <c r="E191" s="8" t="s">
        <v>28</v>
      </c>
      <c r="F191" s="8">
        <v>2700</v>
      </c>
      <c r="G191" s="10"/>
      <c r="H191" s="8">
        <v>8500</v>
      </c>
      <c r="I191" s="25" t="s">
        <v>23</v>
      </c>
      <c r="J191" s="26" t="s">
        <v>23</v>
      </c>
      <c r="K191" s="11" t="s">
        <v>23</v>
      </c>
      <c r="L191" s="23" t="s">
        <v>24</v>
      </c>
      <c r="M191" s="27" t="s">
        <v>23</v>
      </c>
      <c r="N191" s="8" t="s">
        <v>23</v>
      </c>
      <c r="O191" s="31" t="s">
        <v>24</v>
      </c>
      <c r="P191" s="8" t="s">
        <v>3845</v>
      </c>
    </row>
    <row r="192" spans="1:16" s="4" customFormat="1" ht="195" x14ac:dyDescent="0.25">
      <c r="A192" s="30" t="s">
        <v>4422</v>
      </c>
      <c r="B192" s="8" t="s">
        <v>4423</v>
      </c>
      <c r="C192" s="9" t="s">
        <v>4424</v>
      </c>
      <c r="D192" s="9" t="s">
        <v>4421</v>
      </c>
      <c r="E192" s="8" t="s">
        <v>28</v>
      </c>
      <c r="F192" s="8">
        <v>2300</v>
      </c>
      <c r="G192" s="10"/>
      <c r="H192" s="8">
        <v>8500</v>
      </c>
      <c r="I192" s="25" t="s">
        <v>23</v>
      </c>
      <c r="J192" s="26" t="s">
        <v>23</v>
      </c>
      <c r="K192" s="11" t="s">
        <v>23</v>
      </c>
      <c r="L192" s="23" t="s">
        <v>24</v>
      </c>
      <c r="M192" s="27" t="s">
        <v>23</v>
      </c>
      <c r="N192" s="8" t="s">
        <v>23</v>
      </c>
      <c r="O192" s="31" t="s">
        <v>24</v>
      </c>
      <c r="P192" s="8" t="s">
        <v>3845</v>
      </c>
    </row>
    <row r="193" spans="1:16" s="4" customFormat="1" ht="210" x14ac:dyDescent="0.25">
      <c r="A193" s="8"/>
      <c r="B193" s="8" t="s">
        <v>4425</v>
      </c>
      <c r="C193" s="9" t="s">
        <v>4426</v>
      </c>
      <c r="D193" s="9" t="s">
        <v>4427</v>
      </c>
      <c r="E193" s="8" t="s">
        <v>28</v>
      </c>
      <c r="F193" s="8">
        <v>2700</v>
      </c>
      <c r="G193" s="10"/>
      <c r="H193" s="8">
        <v>8500</v>
      </c>
      <c r="I193" s="25" t="s">
        <v>23</v>
      </c>
      <c r="J193" s="26" t="s">
        <v>23</v>
      </c>
      <c r="K193" s="11" t="s">
        <v>23</v>
      </c>
      <c r="L193" s="23" t="s">
        <v>24</v>
      </c>
      <c r="M193" s="27" t="s">
        <v>23</v>
      </c>
      <c r="N193" s="8" t="s">
        <v>23</v>
      </c>
      <c r="O193" s="31" t="s">
        <v>24</v>
      </c>
      <c r="P193" s="8" t="s">
        <v>3845</v>
      </c>
    </row>
    <row r="194" spans="1:16" s="4" customFormat="1" ht="210" x14ac:dyDescent="0.25">
      <c r="A194" s="30" t="s">
        <v>4428</v>
      </c>
      <c r="B194" s="8" t="s">
        <v>4429</v>
      </c>
      <c r="C194" s="9" t="s">
        <v>4430</v>
      </c>
      <c r="D194" s="9" t="s">
        <v>4427</v>
      </c>
      <c r="E194" s="8" t="s">
        <v>28</v>
      </c>
      <c r="F194" s="8">
        <v>2300</v>
      </c>
      <c r="G194" s="10"/>
      <c r="H194" s="8">
        <v>8500</v>
      </c>
      <c r="I194" s="25" t="s">
        <v>23</v>
      </c>
      <c r="J194" s="26" t="s">
        <v>23</v>
      </c>
      <c r="K194" s="11" t="s">
        <v>23</v>
      </c>
      <c r="L194" s="23" t="s">
        <v>24</v>
      </c>
      <c r="M194" s="27" t="s">
        <v>23</v>
      </c>
      <c r="N194" s="8" t="s">
        <v>23</v>
      </c>
      <c r="O194" s="31" t="s">
        <v>24</v>
      </c>
      <c r="P194" s="8" t="s">
        <v>3845</v>
      </c>
    </row>
    <row r="195" spans="1:16" s="4" customFormat="1" ht="240" x14ac:dyDescent="0.25">
      <c r="A195" s="8"/>
      <c r="B195" s="8" t="s">
        <v>4431</v>
      </c>
      <c r="C195" s="9" t="s">
        <v>4432</v>
      </c>
      <c r="D195" s="9" t="s">
        <v>4433</v>
      </c>
      <c r="E195" s="8" t="s">
        <v>28</v>
      </c>
      <c r="F195" s="8">
        <v>2700</v>
      </c>
      <c r="G195" s="10"/>
      <c r="H195" s="8">
        <v>8500</v>
      </c>
      <c r="I195" s="25" t="s">
        <v>23</v>
      </c>
      <c r="J195" s="26" t="s">
        <v>23</v>
      </c>
      <c r="K195" s="11" t="s">
        <v>23</v>
      </c>
      <c r="L195" s="23" t="s">
        <v>24</v>
      </c>
      <c r="M195" s="27" t="s">
        <v>23</v>
      </c>
      <c r="N195" s="8" t="s">
        <v>23</v>
      </c>
      <c r="O195" s="31" t="s">
        <v>24</v>
      </c>
      <c r="P195" s="8" t="s">
        <v>3845</v>
      </c>
    </row>
    <row r="196" spans="1:16" s="4" customFormat="1" ht="225" x14ac:dyDescent="0.25">
      <c r="A196" s="30" t="s">
        <v>4434</v>
      </c>
      <c r="B196" s="8" t="s">
        <v>4435</v>
      </c>
      <c r="C196" s="9" t="s">
        <v>4436</v>
      </c>
      <c r="D196" s="9" t="s">
        <v>4437</v>
      </c>
      <c r="E196" s="8" t="s">
        <v>28</v>
      </c>
      <c r="F196" s="8">
        <v>2300</v>
      </c>
      <c r="G196" s="10"/>
      <c r="H196" s="8">
        <v>8500</v>
      </c>
      <c r="I196" s="25" t="s">
        <v>23</v>
      </c>
      <c r="J196" s="26" t="s">
        <v>23</v>
      </c>
      <c r="K196" s="11" t="s">
        <v>23</v>
      </c>
      <c r="L196" s="23" t="s">
        <v>24</v>
      </c>
      <c r="M196" s="27" t="s">
        <v>23</v>
      </c>
      <c r="N196" s="8" t="s">
        <v>23</v>
      </c>
      <c r="O196" s="31" t="s">
        <v>24</v>
      </c>
      <c r="P196" s="8" t="s">
        <v>3845</v>
      </c>
    </row>
    <row r="197" spans="1:16" s="4" customFormat="1" ht="255" x14ac:dyDescent="0.25">
      <c r="A197" s="8"/>
      <c r="B197" s="8" t="s">
        <v>4438</v>
      </c>
      <c r="C197" s="9" t="s">
        <v>4439</v>
      </c>
      <c r="D197" s="9" t="s">
        <v>4440</v>
      </c>
      <c r="E197" s="8" t="s">
        <v>28</v>
      </c>
      <c r="F197" s="8">
        <v>2700</v>
      </c>
      <c r="G197" s="10"/>
      <c r="H197" s="8">
        <v>8500</v>
      </c>
      <c r="I197" s="25" t="s">
        <v>23</v>
      </c>
      <c r="J197" s="26" t="s">
        <v>23</v>
      </c>
      <c r="K197" s="11" t="s">
        <v>23</v>
      </c>
      <c r="L197" s="23" t="s">
        <v>24</v>
      </c>
      <c r="M197" s="27" t="s">
        <v>23</v>
      </c>
      <c r="N197" s="8" t="s">
        <v>23</v>
      </c>
      <c r="O197" s="31" t="s">
        <v>24</v>
      </c>
      <c r="P197" s="8" t="s">
        <v>3845</v>
      </c>
    </row>
    <row r="198" spans="1:16" s="4" customFormat="1" ht="255" x14ac:dyDescent="0.25">
      <c r="A198" s="30" t="s">
        <v>4441</v>
      </c>
      <c r="B198" s="8" t="s">
        <v>4442</v>
      </c>
      <c r="C198" s="9" t="s">
        <v>4443</v>
      </c>
      <c r="D198" s="9" t="s">
        <v>4440</v>
      </c>
      <c r="E198" s="8" t="s">
        <v>28</v>
      </c>
      <c r="F198" s="8">
        <v>2300</v>
      </c>
      <c r="G198" s="10"/>
      <c r="H198" s="8">
        <v>8500</v>
      </c>
      <c r="I198" s="25" t="s">
        <v>23</v>
      </c>
      <c r="J198" s="26" t="s">
        <v>23</v>
      </c>
      <c r="K198" s="11" t="s">
        <v>23</v>
      </c>
      <c r="L198" s="23" t="s">
        <v>24</v>
      </c>
      <c r="M198" s="27" t="s">
        <v>23</v>
      </c>
      <c r="N198" s="8" t="s">
        <v>23</v>
      </c>
      <c r="O198" s="31" t="s">
        <v>24</v>
      </c>
      <c r="P198" s="8" t="s">
        <v>3845</v>
      </c>
    </row>
    <row r="199" spans="1:16" s="4" customFormat="1" ht="255" x14ac:dyDescent="0.25">
      <c r="A199" s="8"/>
      <c r="B199" s="8" t="s">
        <v>4444</v>
      </c>
      <c r="C199" s="9" t="s">
        <v>4445</v>
      </c>
      <c r="D199" s="9" t="s">
        <v>4446</v>
      </c>
      <c r="E199" s="8" t="s">
        <v>28</v>
      </c>
      <c r="F199" s="8">
        <v>2700</v>
      </c>
      <c r="G199" s="10"/>
      <c r="H199" s="8">
        <v>8500</v>
      </c>
      <c r="I199" s="25" t="s">
        <v>23</v>
      </c>
      <c r="J199" s="26" t="s">
        <v>23</v>
      </c>
      <c r="K199" s="11" t="s">
        <v>23</v>
      </c>
      <c r="L199" s="23" t="s">
        <v>24</v>
      </c>
      <c r="M199" s="27" t="s">
        <v>23</v>
      </c>
      <c r="N199" s="8" t="s">
        <v>23</v>
      </c>
      <c r="O199" s="31" t="s">
        <v>24</v>
      </c>
      <c r="P199" s="8" t="s">
        <v>3845</v>
      </c>
    </row>
    <row r="200" spans="1:16" s="4" customFormat="1" ht="270" x14ac:dyDescent="0.25">
      <c r="A200" s="30" t="s">
        <v>4447</v>
      </c>
      <c r="B200" s="8" t="s">
        <v>4448</v>
      </c>
      <c r="C200" s="9" t="s">
        <v>4449</v>
      </c>
      <c r="D200" s="9" t="s">
        <v>4450</v>
      </c>
      <c r="E200" s="8" t="s">
        <v>28</v>
      </c>
      <c r="F200" s="8">
        <v>2300</v>
      </c>
      <c r="G200" s="10"/>
      <c r="H200" s="8">
        <v>8500</v>
      </c>
      <c r="I200" s="25" t="s">
        <v>23</v>
      </c>
      <c r="J200" s="26" t="s">
        <v>23</v>
      </c>
      <c r="K200" s="11" t="s">
        <v>23</v>
      </c>
      <c r="L200" s="23" t="s">
        <v>24</v>
      </c>
      <c r="M200" s="27" t="s">
        <v>23</v>
      </c>
      <c r="N200" s="8" t="s">
        <v>23</v>
      </c>
      <c r="O200" s="31" t="s">
        <v>24</v>
      </c>
      <c r="P200" s="8" t="s">
        <v>3845</v>
      </c>
    </row>
    <row r="201" spans="1:16" s="4" customFormat="1" ht="270" x14ac:dyDescent="0.25">
      <c r="A201" s="8"/>
      <c r="B201" s="8" t="s">
        <v>4451</v>
      </c>
      <c r="C201" s="9" t="s">
        <v>4452</v>
      </c>
      <c r="D201" s="9" t="s">
        <v>4453</v>
      </c>
      <c r="E201" s="8" t="s">
        <v>28</v>
      </c>
      <c r="F201" s="8">
        <v>2700</v>
      </c>
      <c r="G201" s="10"/>
      <c r="H201" s="8">
        <v>8500</v>
      </c>
      <c r="I201" s="25" t="s">
        <v>23</v>
      </c>
      <c r="J201" s="26" t="s">
        <v>23</v>
      </c>
      <c r="K201" s="11" t="s">
        <v>23</v>
      </c>
      <c r="L201" s="23" t="s">
        <v>24</v>
      </c>
      <c r="M201" s="27" t="s">
        <v>23</v>
      </c>
      <c r="N201" s="8" t="s">
        <v>23</v>
      </c>
      <c r="O201" s="31" t="s">
        <v>24</v>
      </c>
      <c r="P201" s="8" t="s">
        <v>3845</v>
      </c>
    </row>
    <row r="202" spans="1:16" s="4" customFormat="1" ht="270" x14ac:dyDescent="0.25">
      <c r="A202" s="30" t="s">
        <v>4454</v>
      </c>
      <c r="B202" s="8" t="s">
        <v>4455</v>
      </c>
      <c r="C202" s="9" t="s">
        <v>4456</v>
      </c>
      <c r="D202" s="9" t="s">
        <v>4457</v>
      </c>
      <c r="E202" s="8" t="s">
        <v>28</v>
      </c>
      <c r="F202" s="8">
        <v>2300</v>
      </c>
      <c r="G202" s="10"/>
      <c r="H202" s="8">
        <v>8500</v>
      </c>
      <c r="I202" s="25" t="s">
        <v>23</v>
      </c>
      <c r="J202" s="26" t="s">
        <v>23</v>
      </c>
      <c r="K202" s="11" t="s">
        <v>23</v>
      </c>
      <c r="L202" s="23" t="s">
        <v>24</v>
      </c>
      <c r="M202" s="27" t="s">
        <v>23</v>
      </c>
      <c r="N202" s="8" t="s">
        <v>23</v>
      </c>
      <c r="O202" s="31" t="s">
        <v>24</v>
      </c>
      <c r="P202" s="8" t="s">
        <v>3845</v>
      </c>
    </row>
    <row r="203" spans="1:16" s="4" customFormat="1" ht="120" x14ac:dyDescent="0.25">
      <c r="A203" s="8"/>
      <c r="B203" s="8" t="s">
        <v>4458</v>
      </c>
      <c r="C203" s="9" t="s">
        <v>4459</v>
      </c>
      <c r="D203" s="9" t="s">
        <v>4460</v>
      </c>
      <c r="E203" s="8" t="s">
        <v>28</v>
      </c>
      <c r="F203" s="8">
        <v>2700</v>
      </c>
      <c r="G203" s="10"/>
      <c r="H203" s="8">
        <v>8500</v>
      </c>
      <c r="I203" s="25" t="s">
        <v>23</v>
      </c>
      <c r="J203" s="26" t="s">
        <v>23</v>
      </c>
      <c r="K203" s="11" t="s">
        <v>23</v>
      </c>
      <c r="L203" s="23" t="s">
        <v>24</v>
      </c>
      <c r="M203" s="27" t="s">
        <v>23</v>
      </c>
      <c r="N203" s="8" t="s">
        <v>23</v>
      </c>
      <c r="O203" s="31" t="s">
        <v>24</v>
      </c>
      <c r="P203" s="8" t="s">
        <v>3845</v>
      </c>
    </row>
    <row r="204" spans="1:16" s="4" customFormat="1" ht="120" x14ac:dyDescent="0.25">
      <c r="A204" s="30" t="s">
        <v>4461</v>
      </c>
      <c r="B204" s="8" t="s">
        <v>4462</v>
      </c>
      <c r="C204" s="9" t="s">
        <v>4463</v>
      </c>
      <c r="D204" s="9" t="s">
        <v>4460</v>
      </c>
      <c r="E204" s="8" t="s">
        <v>28</v>
      </c>
      <c r="F204" s="8">
        <v>2300</v>
      </c>
      <c r="G204" s="10"/>
      <c r="H204" s="8">
        <v>8500</v>
      </c>
      <c r="I204" s="25" t="s">
        <v>23</v>
      </c>
      <c r="J204" s="26" t="s">
        <v>23</v>
      </c>
      <c r="K204" s="11" t="s">
        <v>23</v>
      </c>
      <c r="L204" s="23" t="s">
        <v>24</v>
      </c>
      <c r="M204" s="27" t="s">
        <v>23</v>
      </c>
      <c r="N204" s="8" t="s">
        <v>23</v>
      </c>
      <c r="O204" s="31" t="s">
        <v>24</v>
      </c>
      <c r="P204" s="8" t="s">
        <v>3845</v>
      </c>
    </row>
    <row r="205" spans="1:16" s="4" customFormat="1" ht="180" x14ac:dyDescent="0.25">
      <c r="A205" s="8"/>
      <c r="B205" s="8" t="s">
        <v>4464</v>
      </c>
      <c r="C205" s="9" t="s">
        <v>4465</v>
      </c>
      <c r="D205" s="9" t="s">
        <v>4466</v>
      </c>
      <c r="E205" s="8" t="s">
        <v>28</v>
      </c>
      <c r="F205" s="8">
        <v>2700</v>
      </c>
      <c r="G205" s="10"/>
      <c r="H205" s="8">
        <v>8500</v>
      </c>
      <c r="I205" s="25" t="s">
        <v>23</v>
      </c>
      <c r="J205" s="26" t="s">
        <v>23</v>
      </c>
      <c r="K205" s="11" t="s">
        <v>23</v>
      </c>
      <c r="L205" s="23" t="s">
        <v>24</v>
      </c>
      <c r="M205" s="27" t="s">
        <v>23</v>
      </c>
      <c r="N205" s="8" t="s">
        <v>23</v>
      </c>
      <c r="O205" s="31" t="s">
        <v>24</v>
      </c>
      <c r="P205" s="8" t="s">
        <v>3845</v>
      </c>
    </row>
    <row r="206" spans="1:16" s="4" customFormat="1" ht="195" x14ac:dyDescent="0.25">
      <c r="A206" s="30" t="s">
        <v>4467</v>
      </c>
      <c r="B206" s="8" t="s">
        <v>4468</v>
      </c>
      <c r="C206" s="9" t="s">
        <v>4469</v>
      </c>
      <c r="D206" s="9" t="s">
        <v>4470</v>
      </c>
      <c r="E206" s="8" t="s">
        <v>28</v>
      </c>
      <c r="F206" s="8">
        <v>2300</v>
      </c>
      <c r="G206" s="10"/>
      <c r="H206" s="8">
        <v>8500</v>
      </c>
      <c r="I206" s="25" t="s">
        <v>23</v>
      </c>
      <c r="J206" s="26" t="s">
        <v>23</v>
      </c>
      <c r="K206" s="11" t="s">
        <v>23</v>
      </c>
      <c r="L206" s="23" t="s">
        <v>24</v>
      </c>
      <c r="M206" s="27" t="s">
        <v>23</v>
      </c>
      <c r="N206" s="8" t="s">
        <v>23</v>
      </c>
      <c r="O206" s="31" t="s">
        <v>24</v>
      </c>
      <c r="P206" s="8" t="s">
        <v>3845</v>
      </c>
    </row>
    <row r="207" spans="1:16" s="4" customFormat="1" ht="120" x14ac:dyDescent="0.25">
      <c r="A207" s="8"/>
      <c r="B207" s="8" t="s">
        <v>4471</v>
      </c>
      <c r="C207" s="9" t="s">
        <v>4472</v>
      </c>
      <c r="D207" s="9" t="s">
        <v>4473</v>
      </c>
      <c r="E207" s="8" t="s">
        <v>28</v>
      </c>
      <c r="F207" s="8">
        <v>2700</v>
      </c>
      <c r="G207" s="10"/>
      <c r="H207" s="8">
        <v>8500</v>
      </c>
      <c r="I207" s="25" t="s">
        <v>23</v>
      </c>
      <c r="J207" s="26" t="s">
        <v>23</v>
      </c>
      <c r="K207" s="11" t="s">
        <v>23</v>
      </c>
      <c r="L207" s="23" t="s">
        <v>24</v>
      </c>
      <c r="M207" s="27" t="s">
        <v>23</v>
      </c>
      <c r="N207" s="8" t="s">
        <v>23</v>
      </c>
      <c r="O207" s="31" t="s">
        <v>24</v>
      </c>
      <c r="P207" s="8" t="s">
        <v>3845</v>
      </c>
    </row>
    <row r="208" spans="1:16" s="4" customFormat="1" ht="150" x14ac:dyDescent="0.25">
      <c r="A208" s="30" t="s">
        <v>4474</v>
      </c>
      <c r="B208" s="8" t="s">
        <v>4475</v>
      </c>
      <c r="C208" s="9" t="s">
        <v>4476</v>
      </c>
      <c r="D208" s="9" t="s">
        <v>4477</v>
      </c>
      <c r="E208" s="8" t="s">
        <v>28</v>
      </c>
      <c r="F208" s="8">
        <v>2300</v>
      </c>
      <c r="G208" s="10"/>
      <c r="H208" s="8">
        <v>8500</v>
      </c>
      <c r="I208" s="25" t="s">
        <v>23</v>
      </c>
      <c r="J208" s="26" t="s">
        <v>23</v>
      </c>
      <c r="K208" s="11" t="s">
        <v>23</v>
      </c>
      <c r="L208" s="23" t="s">
        <v>24</v>
      </c>
      <c r="M208" s="27" t="s">
        <v>23</v>
      </c>
      <c r="N208" s="8" t="s">
        <v>23</v>
      </c>
      <c r="O208" s="31" t="s">
        <v>24</v>
      </c>
      <c r="P208" s="8" t="s">
        <v>3845</v>
      </c>
    </row>
    <row r="209" spans="1:16" s="4" customFormat="1" ht="210" x14ac:dyDescent="0.25">
      <c r="A209" s="8"/>
      <c r="B209" s="8" t="s">
        <v>4478</v>
      </c>
      <c r="C209" s="9" t="s">
        <v>4479</v>
      </c>
      <c r="D209" s="9" t="s">
        <v>4480</v>
      </c>
      <c r="E209" s="8" t="s">
        <v>28</v>
      </c>
      <c r="F209" s="8">
        <v>2700</v>
      </c>
      <c r="G209" s="10"/>
      <c r="H209" s="8">
        <v>8500</v>
      </c>
      <c r="I209" s="25" t="s">
        <v>23</v>
      </c>
      <c r="J209" s="26" t="s">
        <v>23</v>
      </c>
      <c r="K209" s="11" t="s">
        <v>23</v>
      </c>
      <c r="L209" s="23" t="s">
        <v>24</v>
      </c>
      <c r="M209" s="27" t="s">
        <v>23</v>
      </c>
      <c r="N209" s="8" t="s">
        <v>23</v>
      </c>
      <c r="O209" s="31" t="s">
        <v>24</v>
      </c>
      <c r="P209" s="8" t="s">
        <v>3845</v>
      </c>
    </row>
    <row r="210" spans="1:16" s="4" customFormat="1" ht="195" x14ac:dyDescent="0.25">
      <c r="A210" s="30" t="s">
        <v>4481</v>
      </c>
      <c r="B210" s="8" t="s">
        <v>4482</v>
      </c>
      <c r="C210" s="9" t="s">
        <v>4483</v>
      </c>
      <c r="D210" s="9" t="s">
        <v>4484</v>
      </c>
      <c r="E210" s="8" t="s">
        <v>28</v>
      </c>
      <c r="F210" s="8">
        <v>2300</v>
      </c>
      <c r="G210" s="10"/>
      <c r="H210" s="8">
        <v>8500</v>
      </c>
      <c r="I210" s="25" t="s">
        <v>23</v>
      </c>
      <c r="J210" s="26" t="s">
        <v>23</v>
      </c>
      <c r="K210" s="11" t="s">
        <v>23</v>
      </c>
      <c r="L210" s="23" t="s">
        <v>24</v>
      </c>
      <c r="M210" s="27" t="s">
        <v>23</v>
      </c>
      <c r="N210" s="8" t="s">
        <v>23</v>
      </c>
      <c r="O210" s="31" t="s">
        <v>24</v>
      </c>
      <c r="P210" s="8" t="s">
        <v>3845</v>
      </c>
    </row>
    <row r="211" spans="1:16" s="4" customFormat="1" ht="195" x14ac:dyDescent="0.25">
      <c r="A211" s="8"/>
      <c r="B211" s="8" t="s">
        <v>4485</v>
      </c>
      <c r="C211" s="9" t="s">
        <v>4486</v>
      </c>
      <c r="D211" s="9" t="s">
        <v>4487</v>
      </c>
      <c r="E211" s="8" t="s">
        <v>28</v>
      </c>
      <c r="F211" s="8">
        <v>2700</v>
      </c>
      <c r="G211" s="10"/>
      <c r="H211" s="8">
        <v>8500</v>
      </c>
      <c r="I211" s="25" t="s">
        <v>23</v>
      </c>
      <c r="J211" s="26" t="s">
        <v>23</v>
      </c>
      <c r="K211" s="11" t="s">
        <v>24</v>
      </c>
      <c r="L211" s="23" t="s">
        <v>24</v>
      </c>
      <c r="M211" s="27" t="s">
        <v>23</v>
      </c>
      <c r="N211" s="8" t="s">
        <v>24</v>
      </c>
      <c r="O211" s="31" t="s">
        <v>23</v>
      </c>
      <c r="P211" s="8" t="s">
        <v>3845</v>
      </c>
    </row>
    <row r="212" spans="1:16" s="4" customFormat="1" ht="210" x14ac:dyDescent="0.25">
      <c r="A212" s="30" t="s">
        <v>4488</v>
      </c>
      <c r="B212" s="8" t="s">
        <v>4489</v>
      </c>
      <c r="C212" s="9" t="s">
        <v>4490</v>
      </c>
      <c r="D212" s="9" t="s">
        <v>4491</v>
      </c>
      <c r="E212" s="8" t="s">
        <v>28</v>
      </c>
      <c r="F212" s="8">
        <v>2300</v>
      </c>
      <c r="G212" s="10"/>
      <c r="H212" s="8">
        <v>8500</v>
      </c>
      <c r="I212" s="25" t="s">
        <v>23</v>
      </c>
      <c r="J212" s="26" t="s">
        <v>23</v>
      </c>
      <c r="K212" s="11" t="s">
        <v>24</v>
      </c>
      <c r="L212" s="23" t="s">
        <v>24</v>
      </c>
      <c r="M212" s="27" t="s">
        <v>23</v>
      </c>
      <c r="N212" s="8" t="s">
        <v>24</v>
      </c>
      <c r="O212" s="31" t="s">
        <v>23</v>
      </c>
      <c r="P212" s="8" t="s">
        <v>3845</v>
      </c>
    </row>
    <row r="213" spans="1:16" s="4" customFormat="1" ht="195" x14ac:dyDescent="0.25">
      <c r="A213" s="8"/>
      <c r="B213" s="8" t="s">
        <v>4492</v>
      </c>
      <c r="C213" s="9" t="s">
        <v>4493</v>
      </c>
      <c r="D213" s="9" t="s">
        <v>4494</v>
      </c>
      <c r="E213" s="8" t="s">
        <v>28</v>
      </c>
      <c r="F213" s="8">
        <v>2700</v>
      </c>
      <c r="G213" s="10"/>
      <c r="H213" s="8">
        <v>8500</v>
      </c>
      <c r="I213" s="25" t="s">
        <v>23</v>
      </c>
      <c r="J213" s="26" t="s">
        <v>23</v>
      </c>
      <c r="K213" s="11" t="s">
        <v>24</v>
      </c>
      <c r="L213" s="23" t="s">
        <v>24</v>
      </c>
      <c r="M213" s="27" t="s">
        <v>23</v>
      </c>
      <c r="N213" s="8" t="s">
        <v>24</v>
      </c>
      <c r="O213" s="31" t="s">
        <v>23</v>
      </c>
      <c r="P213" s="8" t="s">
        <v>3845</v>
      </c>
    </row>
    <row r="214" spans="1:16" s="4" customFormat="1" ht="210" x14ac:dyDescent="0.25">
      <c r="A214" s="30" t="s">
        <v>4495</v>
      </c>
      <c r="B214" s="8" t="s">
        <v>4496</v>
      </c>
      <c r="C214" s="9" t="s">
        <v>4497</v>
      </c>
      <c r="D214" s="9" t="s">
        <v>4498</v>
      </c>
      <c r="E214" s="8" t="s">
        <v>28</v>
      </c>
      <c r="F214" s="8">
        <v>2300</v>
      </c>
      <c r="G214" s="10"/>
      <c r="H214" s="8">
        <v>8500</v>
      </c>
      <c r="I214" s="25" t="s">
        <v>23</v>
      </c>
      <c r="J214" s="26" t="s">
        <v>23</v>
      </c>
      <c r="K214" s="11" t="s">
        <v>24</v>
      </c>
      <c r="L214" s="23" t="s">
        <v>24</v>
      </c>
      <c r="M214" s="27" t="s">
        <v>23</v>
      </c>
      <c r="N214" s="8" t="s">
        <v>24</v>
      </c>
      <c r="O214" s="31" t="s">
        <v>23</v>
      </c>
      <c r="P214" s="8" t="s">
        <v>3845</v>
      </c>
    </row>
    <row r="215" spans="1:16" s="4" customFormat="1" ht="180" x14ac:dyDescent="0.25">
      <c r="A215" s="8"/>
      <c r="B215" s="8" t="s">
        <v>4499</v>
      </c>
      <c r="C215" s="9" t="s">
        <v>4500</v>
      </c>
      <c r="D215" s="9" t="s">
        <v>4501</v>
      </c>
      <c r="E215" s="8" t="s">
        <v>28</v>
      </c>
      <c r="F215" s="8">
        <v>2700</v>
      </c>
      <c r="G215" s="10"/>
      <c r="H215" s="8">
        <v>8500</v>
      </c>
      <c r="I215" s="25" t="s">
        <v>23</v>
      </c>
      <c r="J215" s="26" t="s">
        <v>23</v>
      </c>
      <c r="K215" s="11" t="s">
        <v>24</v>
      </c>
      <c r="L215" s="23" t="s">
        <v>24</v>
      </c>
      <c r="M215" s="27" t="s">
        <v>23</v>
      </c>
      <c r="N215" s="8" t="s">
        <v>24</v>
      </c>
      <c r="O215" s="31" t="s">
        <v>23</v>
      </c>
      <c r="P215" s="8" t="s">
        <v>3845</v>
      </c>
    </row>
    <row r="216" spans="1:16" s="4" customFormat="1" ht="195" x14ac:dyDescent="0.25">
      <c r="A216" s="30" t="s">
        <v>4502</v>
      </c>
      <c r="B216" s="8" t="s">
        <v>4503</v>
      </c>
      <c r="C216" s="9" t="s">
        <v>4504</v>
      </c>
      <c r="D216" s="9" t="s">
        <v>4505</v>
      </c>
      <c r="E216" s="8" t="s">
        <v>28</v>
      </c>
      <c r="F216" s="8">
        <v>2300</v>
      </c>
      <c r="G216" s="10"/>
      <c r="H216" s="8">
        <v>8500</v>
      </c>
      <c r="I216" s="25" t="s">
        <v>23</v>
      </c>
      <c r="J216" s="26" t="s">
        <v>23</v>
      </c>
      <c r="K216" s="11" t="s">
        <v>24</v>
      </c>
      <c r="L216" s="23" t="s">
        <v>24</v>
      </c>
      <c r="M216" s="27" t="s">
        <v>23</v>
      </c>
      <c r="N216" s="8" t="s">
        <v>24</v>
      </c>
      <c r="O216" s="31" t="s">
        <v>23</v>
      </c>
      <c r="P216" s="8" t="s">
        <v>3845</v>
      </c>
    </row>
    <row r="217" spans="1:16" s="4" customFormat="1" ht="195" x14ac:dyDescent="0.25">
      <c r="A217" s="8"/>
      <c r="B217" s="8" t="s">
        <v>4506</v>
      </c>
      <c r="C217" s="9" t="s">
        <v>4507</v>
      </c>
      <c r="D217" s="9" t="s">
        <v>4508</v>
      </c>
      <c r="E217" s="8" t="s">
        <v>28</v>
      </c>
      <c r="F217" s="8">
        <v>2700</v>
      </c>
      <c r="G217" s="10"/>
      <c r="H217" s="8">
        <v>8500</v>
      </c>
      <c r="I217" s="25" t="s">
        <v>23</v>
      </c>
      <c r="J217" s="26" t="s">
        <v>23</v>
      </c>
      <c r="K217" s="11" t="s">
        <v>23</v>
      </c>
      <c r="L217" s="23" t="s">
        <v>24</v>
      </c>
      <c r="M217" s="27" t="s">
        <v>23</v>
      </c>
      <c r="N217" s="8" t="s">
        <v>23</v>
      </c>
      <c r="O217" s="31" t="s">
        <v>24</v>
      </c>
      <c r="P217" s="8" t="s">
        <v>3845</v>
      </c>
    </row>
    <row r="218" spans="1:16" s="4" customFormat="1" ht="210" x14ac:dyDescent="0.25">
      <c r="A218" s="30" t="s">
        <v>4509</v>
      </c>
      <c r="B218" s="8" t="s">
        <v>4510</v>
      </c>
      <c r="C218" s="9" t="s">
        <v>4511</v>
      </c>
      <c r="D218" s="9" t="s">
        <v>4512</v>
      </c>
      <c r="E218" s="8" t="s">
        <v>28</v>
      </c>
      <c r="F218" s="8">
        <v>2300</v>
      </c>
      <c r="G218" s="10"/>
      <c r="H218" s="8">
        <v>8500</v>
      </c>
      <c r="I218" s="25" t="s">
        <v>23</v>
      </c>
      <c r="J218" s="26" t="s">
        <v>23</v>
      </c>
      <c r="K218" s="11" t="s">
        <v>23</v>
      </c>
      <c r="L218" s="23" t="s">
        <v>24</v>
      </c>
      <c r="M218" s="27" t="s">
        <v>23</v>
      </c>
      <c r="N218" s="8" t="s">
        <v>23</v>
      </c>
      <c r="O218" s="31" t="s">
        <v>24</v>
      </c>
      <c r="P218" s="8" t="s">
        <v>3845</v>
      </c>
    </row>
    <row r="219" spans="1:16" s="4" customFormat="1" ht="195" x14ac:dyDescent="0.25">
      <c r="A219" s="8"/>
      <c r="B219" s="8" t="s">
        <v>4513</v>
      </c>
      <c r="C219" s="9" t="s">
        <v>4514</v>
      </c>
      <c r="D219" s="9" t="s">
        <v>4515</v>
      </c>
      <c r="E219" s="8" t="s">
        <v>28</v>
      </c>
      <c r="F219" s="8">
        <v>2700</v>
      </c>
      <c r="G219" s="10"/>
      <c r="H219" s="8">
        <v>8500</v>
      </c>
      <c r="I219" s="25" t="s">
        <v>23</v>
      </c>
      <c r="J219" s="26" t="s">
        <v>23</v>
      </c>
      <c r="K219" s="11" t="s">
        <v>23</v>
      </c>
      <c r="L219" s="23" t="s">
        <v>24</v>
      </c>
      <c r="M219" s="27" t="s">
        <v>23</v>
      </c>
      <c r="N219" s="8" t="s">
        <v>23</v>
      </c>
      <c r="O219" s="31" t="s">
        <v>24</v>
      </c>
      <c r="P219" s="8" t="s">
        <v>3845</v>
      </c>
    </row>
    <row r="220" spans="1:16" s="4" customFormat="1" ht="210" x14ac:dyDescent="0.25">
      <c r="A220" s="30" t="s">
        <v>4516</v>
      </c>
      <c r="B220" s="8" t="s">
        <v>4517</v>
      </c>
      <c r="C220" s="9" t="s">
        <v>4518</v>
      </c>
      <c r="D220" s="9" t="s">
        <v>4519</v>
      </c>
      <c r="E220" s="8" t="s">
        <v>28</v>
      </c>
      <c r="F220" s="8">
        <v>2300</v>
      </c>
      <c r="G220" s="10"/>
      <c r="H220" s="8">
        <v>8500</v>
      </c>
      <c r="I220" s="25" t="s">
        <v>23</v>
      </c>
      <c r="J220" s="26" t="s">
        <v>23</v>
      </c>
      <c r="K220" s="11" t="s">
        <v>23</v>
      </c>
      <c r="L220" s="23" t="s">
        <v>24</v>
      </c>
      <c r="M220" s="27" t="s">
        <v>23</v>
      </c>
      <c r="N220" s="8" t="s">
        <v>23</v>
      </c>
      <c r="O220" s="31" t="s">
        <v>24</v>
      </c>
      <c r="P220" s="8" t="s">
        <v>3845</v>
      </c>
    </row>
    <row r="221" spans="1:16" s="4" customFormat="1" ht="409.5" x14ac:dyDescent="0.25">
      <c r="A221" s="8"/>
      <c r="B221" s="8" t="s">
        <v>4520</v>
      </c>
      <c r="C221" s="9" t="s">
        <v>4521</v>
      </c>
      <c r="D221" s="9" t="s">
        <v>4522</v>
      </c>
      <c r="E221" s="8" t="s">
        <v>28</v>
      </c>
      <c r="F221" s="8"/>
      <c r="G221" s="10"/>
      <c r="H221" s="8"/>
      <c r="I221" s="25" t="s">
        <v>23</v>
      </c>
      <c r="J221" s="26" t="s">
        <v>23</v>
      </c>
      <c r="K221" s="11" t="s">
        <v>23</v>
      </c>
      <c r="L221" s="23" t="s">
        <v>24</v>
      </c>
      <c r="M221" s="27" t="s">
        <v>23</v>
      </c>
      <c r="N221" s="8" t="s">
        <v>23</v>
      </c>
      <c r="O221" s="31" t="s">
        <v>24</v>
      </c>
      <c r="P221" s="8" t="s">
        <v>3845</v>
      </c>
    </row>
    <row r="222" spans="1:16" s="4" customFormat="1" ht="409.5" x14ac:dyDescent="0.25">
      <c r="A222" s="30" t="s">
        <v>4523</v>
      </c>
      <c r="B222" s="8" t="s">
        <v>4524</v>
      </c>
      <c r="C222" s="9" t="s">
        <v>4525</v>
      </c>
      <c r="D222" s="9" t="s">
        <v>4526</v>
      </c>
      <c r="E222" s="8" t="s">
        <v>28</v>
      </c>
      <c r="F222" s="8"/>
      <c r="G222" s="10"/>
      <c r="H222" s="8"/>
      <c r="I222" s="25" t="s">
        <v>23</v>
      </c>
      <c r="J222" s="26" t="s">
        <v>23</v>
      </c>
      <c r="K222" s="11" t="s">
        <v>23</v>
      </c>
      <c r="L222" s="23" t="s">
        <v>24</v>
      </c>
      <c r="M222" s="27" t="s">
        <v>23</v>
      </c>
      <c r="N222" s="8" t="s">
        <v>23</v>
      </c>
      <c r="O222" s="31" t="s">
        <v>24</v>
      </c>
      <c r="P222" s="8" t="s">
        <v>3845</v>
      </c>
    </row>
    <row r="223" spans="1:16" s="4" customFormat="1" ht="409.5" x14ac:dyDescent="0.25">
      <c r="A223" s="8"/>
      <c r="B223" s="8" t="s">
        <v>4527</v>
      </c>
      <c r="C223" s="9" t="s">
        <v>4528</v>
      </c>
      <c r="D223" s="9" t="s">
        <v>4529</v>
      </c>
      <c r="E223" s="8" t="s">
        <v>28</v>
      </c>
      <c r="F223" s="8"/>
      <c r="G223" s="10"/>
      <c r="H223" s="8"/>
      <c r="I223" s="25" t="s">
        <v>23</v>
      </c>
      <c r="J223" s="26" t="s">
        <v>23</v>
      </c>
      <c r="K223" s="11" t="s">
        <v>23</v>
      </c>
      <c r="L223" s="23" t="s">
        <v>24</v>
      </c>
      <c r="M223" s="27" t="s">
        <v>23</v>
      </c>
      <c r="N223" s="8" t="s">
        <v>23</v>
      </c>
      <c r="O223" s="31" t="s">
        <v>24</v>
      </c>
      <c r="P223" s="8" t="s">
        <v>3845</v>
      </c>
    </row>
    <row r="224" spans="1:16" s="4" customFormat="1" ht="409.5" x14ac:dyDescent="0.25">
      <c r="A224" s="30" t="s">
        <v>4523</v>
      </c>
      <c r="B224" s="8" t="s">
        <v>4530</v>
      </c>
      <c r="C224" s="9" t="s">
        <v>4531</v>
      </c>
      <c r="D224" s="9" t="s">
        <v>4532</v>
      </c>
      <c r="E224" s="8" t="s">
        <v>28</v>
      </c>
      <c r="F224" s="8"/>
      <c r="G224" s="10"/>
      <c r="H224" s="8"/>
      <c r="I224" s="25" t="s">
        <v>23</v>
      </c>
      <c r="J224" s="26" t="s">
        <v>23</v>
      </c>
      <c r="K224" s="11" t="s">
        <v>23</v>
      </c>
      <c r="L224" s="23" t="s">
        <v>24</v>
      </c>
      <c r="M224" s="27" t="s">
        <v>23</v>
      </c>
      <c r="N224" s="8" t="s">
        <v>23</v>
      </c>
      <c r="O224" s="31" t="s">
        <v>24</v>
      </c>
      <c r="P224" s="8" t="s">
        <v>3845</v>
      </c>
    </row>
    <row r="225" spans="1:16" s="4" customFormat="1" ht="45" x14ac:dyDescent="0.25">
      <c r="A225" s="8"/>
      <c r="B225" s="8" t="s">
        <v>4533</v>
      </c>
      <c r="C225" s="9" t="s">
        <v>4534</v>
      </c>
      <c r="D225" s="9" t="s">
        <v>4535</v>
      </c>
      <c r="E225" s="8" t="s">
        <v>28</v>
      </c>
      <c r="F225" s="8">
        <v>2700</v>
      </c>
      <c r="G225" s="10"/>
      <c r="H225" s="8">
        <v>8500</v>
      </c>
      <c r="I225" s="25" t="s">
        <v>23</v>
      </c>
      <c r="J225" s="26" t="s">
        <v>23</v>
      </c>
      <c r="K225" s="11" t="s">
        <v>23</v>
      </c>
      <c r="L225" s="23" t="s">
        <v>24</v>
      </c>
      <c r="M225" s="27" t="s">
        <v>23</v>
      </c>
      <c r="N225" s="8" t="s">
        <v>24</v>
      </c>
      <c r="O225" s="31" t="s">
        <v>23</v>
      </c>
      <c r="P225" s="8" t="s">
        <v>3845</v>
      </c>
    </row>
    <row r="226" spans="1:16" s="4" customFormat="1" ht="45" x14ac:dyDescent="0.25">
      <c r="A226" s="8"/>
      <c r="B226" s="8" t="s">
        <v>4536</v>
      </c>
      <c r="C226" s="9" t="s">
        <v>4537</v>
      </c>
      <c r="D226" s="9" t="s">
        <v>4538</v>
      </c>
      <c r="E226" s="8" t="s">
        <v>28</v>
      </c>
      <c r="F226" s="8">
        <v>2300</v>
      </c>
      <c r="G226" s="10"/>
      <c r="H226" s="8">
        <v>8500</v>
      </c>
      <c r="I226" s="25" t="s">
        <v>23</v>
      </c>
      <c r="J226" s="26" t="s">
        <v>23</v>
      </c>
      <c r="K226" s="11" t="s">
        <v>23</v>
      </c>
      <c r="L226" s="23" t="s">
        <v>24</v>
      </c>
      <c r="M226" s="27" t="s">
        <v>23</v>
      </c>
      <c r="N226" s="8" t="s">
        <v>24</v>
      </c>
      <c r="O226" s="31" t="s">
        <v>23</v>
      </c>
      <c r="P226" s="8" t="s">
        <v>3845</v>
      </c>
    </row>
    <row r="227" spans="1:16" s="4" customFormat="1" ht="409.5" x14ac:dyDescent="0.25">
      <c r="A227" s="8"/>
      <c r="B227" s="8" t="s">
        <v>4539</v>
      </c>
      <c r="C227" s="9" t="s">
        <v>4540</v>
      </c>
      <c r="D227" s="9" t="s">
        <v>4541</v>
      </c>
      <c r="E227" s="8" t="s">
        <v>28</v>
      </c>
      <c r="F227" s="8">
        <v>2700</v>
      </c>
      <c r="G227" s="10"/>
      <c r="H227" s="8">
        <v>8500</v>
      </c>
      <c r="I227" s="25" t="s">
        <v>23</v>
      </c>
      <c r="J227" s="26" t="s">
        <v>23</v>
      </c>
      <c r="K227" s="11" t="s">
        <v>23</v>
      </c>
      <c r="L227" s="23" t="s">
        <v>24</v>
      </c>
      <c r="M227" s="27" t="s">
        <v>23</v>
      </c>
      <c r="N227" s="8" t="s">
        <v>23</v>
      </c>
      <c r="O227" s="31" t="s">
        <v>24</v>
      </c>
      <c r="P227" s="8" t="s">
        <v>3845</v>
      </c>
    </row>
    <row r="228" spans="1:16" s="4" customFormat="1" ht="409.5" x14ac:dyDescent="0.25">
      <c r="A228" s="30" t="s">
        <v>4542</v>
      </c>
      <c r="B228" s="8" t="s">
        <v>4543</v>
      </c>
      <c r="C228" s="9" t="s">
        <v>4544</v>
      </c>
      <c r="D228" s="9" t="s">
        <v>4545</v>
      </c>
      <c r="E228" s="8" t="s">
        <v>28</v>
      </c>
      <c r="F228" s="8">
        <v>2300</v>
      </c>
      <c r="G228" s="10"/>
      <c r="H228" s="8">
        <v>8500</v>
      </c>
      <c r="I228" s="25" t="s">
        <v>23</v>
      </c>
      <c r="J228" s="26" t="s">
        <v>23</v>
      </c>
      <c r="K228" s="11" t="s">
        <v>23</v>
      </c>
      <c r="L228" s="23" t="s">
        <v>24</v>
      </c>
      <c r="M228" s="27" t="s">
        <v>23</v>
      </c>
      <c r="N228" s="8" t="s">
        <v>23</v>
      </c>
      <c r="O228" s="31" t="s">
        <v>24</v>
      </c>
      <c r="P228" s="8" t="s">
        <v>3845</v>
      </c>
    </row>
    <row r="229" spans="1:16" s="4" customFormat="1" ht="45" x14ac:dyDescent="0.25">
      <c r="A229" s="8"/>
      <c r="B229" s="8" t="s">
        <v>4546</v>
      </c>
      <c r="C229" s="9" t="s">
        <v>4547</v>
      </c>
      <c r="D229" s="9" t="s">
        <v>4535</v>
      </c>
      <c r="E229" s="8" t="s">
        <v>28</v>
      </c>
      <c r="F229" s="8">
        <v>2700</v>
      </c>
      <c r="G229" s="10"/>
      <c r="H229" s="8">
        <v>8500</v>
      </c>
      <c r="I229" s="25" t="s">
        <v>23</v>
      </c>
      <c r="J229" s="26" t="s">
        <v>23</v>
      </c>
      <c r="K229" s="11" t="s">
        <v>23</v>
      </c>
      <c r="L229" s="23" t="s">
        <v>24</v>
      </c>
      <c r="M229" s="27" t="s">
        <v>23</v>
      </c>
      <c r="N229" s="8" t="s">
        <v>24</v>
      </c>
      <c r="O229" s="31" t="s">
        <v>23</v>
      </c>
      <c r="P229" s="8" t="s">
        <v>3845</v>
      </c>
    </row>
    <row r="230" spans="1:16" s="4" customFormat="1" ht="30" x14ac:dyDescent="0.25">
      <c r="A230" s="30" t="s">
        <v>4548</v>
      </c>
      <c r="B230" s="8" t="s">
        <v>4549</v>
      </c>
      <c r="C230" s="9" t="s">
        <v>4550</v>
      </c>
      <c r="D230" s="9" t="s">
        <v>4538</v>
      </c>
      <c r="E230" s="8" t="s">
        <v>28</v>
      </c>
      <c r="F230" s="8">
        <v>2300</v>
      </c>
      <c r="G230" s="10"/>
      <c r="H230" s="8">
        <v>8500</v>
      </c>
      <c r="I230" s="25" t="s">
        <v>23</v>
      </c>
      <c r="J230" s="26" t="s">
        <v>23</v>
      </c>
      <c r="K230" s="11" t="s">
        <v>23</v>
      </c>
      <c r="L230" s="23" t="s">
        <v>24</v>
      </c>
      <c r="M230" s="27" t="s">
        <v>23</v>
      </c>
      <c r="N230" s="8" t="s">
        <v>24</v>
      </c>
      <c r="O230" s="31" t="s">
        <v>23</v>
      </c>
      <c r="P230" s="8" t="s">
        <v>3845</v>
      </c>
    </row>
    <row r="231" spans="1:16" s="4" customFormat="1" ht="165" x14ac:dyDescent="0.25">
      <c r="A231" s="8"/>
      <c r="B231" s="8" t="s">
        <v>4551</v>
      </c>
      <c r="C231" s="9" t="s">
        <v>4552</v>
      </c>
      <c r="D231" s="9" t="s">
        <v>4553</v>
      </c>
      <c r="E231" s="8" t="s">
        <v>28</v>
      </c>
      <c r="F231" s="8">
        <v>2700</v>
      </c>
      <c r="G231" s="10"/>
      <c r="H231" s="8">
        <v>8500</v>
      </c>
      <c r="I231" s="25" t="s">
        <v>23</v>
      </c>
      <c r="J231" s="26" t="s">
        <v>23</v>
      </c>
      <c r="K231" s="11" t="s">
        <v>23</v>
      </c>
      <c r="L231" s="23" t="s">
        <v>24</v>
      </c>
      <c r="M231" s="27" t="s">
        <v>23</v>
      </c>
      <c r="N231" s="8" t="s">
        <v>24</v>
      </c>
      <c r="O231" s="31" t="s">
        <v>23</v>
      </c>
      <c r="P231" s="8" t="s">
        <v>3845</v>
      </c>
    </row>
    <row r="232" spans="1:16" s="4" customFormat="1" ht="165" x14ac:dyDescent="0.25">
      <c r="A232" s="30" t="s">
        <v>4554</v>
      </c>
      <c r="B232" s="8" t="s">
        <v>4555</v>
      </c>
      <c r="C232" s="9" t="s">
        <v>4556</v>
      </c>
      <c r="D232" s="9" t="s">
        <v>4553</v>
      </c>
      <c r="E232" s="8" t="s">
        <v>28</v>
      </c>
      <c r="F232" s="8">
        <v>2300</v>
      </c>
      <c r="G232" s="10"/>
      <c r="H232" s="8">
        <v>8500</v>
      </c>
      <c r="I232" s="25" t="s">
        <v>23</v>
      </c>
      <c r="J232" s="26" t="s">
        <v>23</v>
      </c>
      <c r="K232" s="11" t="s">
        <v>23</v>
      </c>
      <c r="L232" s="23" t="s">
        <v>24</v>
      </c>
      <c r="M232" s="27" t="s">
        <v>23</v>
      </c>
      <c r="N232" s="8" t="s">
        <v>24</v>
      </c>
      <c r="O232" s="31" t="s">
        <v>23</v>
      </c>
      <c r="P232" s="8" t="s">
        <v>3845</v>
      </c>
    </row>
    <row r="233" spans="1:16" s="4" customFormat="1" ht="409.5" x14ac:dyDescent="0.25">
      <c r="A233" s="8"/>
      <c r="B233" s="8" t="s">
        <v>4557</v>
      </c>
      <c r="C233" s="9" t="s">
        <v>4558</v>
      </c>
      <c r="D233" s="9" t="s">
        <v>4559</v>
      </c>
      <c r="E233" s="8" t="s">
        <v>28</v>
      </c>
      <c r="F233" s="8"/>
      <c r="G233" s="10"/>
      <c r="H233" s="8"/>
      <c r="I233" s="25" t="s">
        <v>23</v>
      </c>
      <c r="J233" s="26" t="s">
        <v>23</v>
      </c>
      <c r="K233" s="11" t="s">
        <v>23</v>
      </c>
      <c r="L233" s="23" t="s">
        <v>24</v>
      </c>
      <c r="M233" s="27" t="s">
        <v>23</v>
      </c>
      <c r="N233" s="8" t="s">
        <v>23</v>
      </c>
      <c r="O233" s="31" t="s">
        <v>24</v>
      </c>
      <c r="P233" s="8" t="s">
        <v>3845</v>
      </c>
    </row>
    <row r="234" spans="1:16" s="4" customFormat="1" ht="409.5" x14ac:dyDescent="0.25">
      <c r="A234" s="30" t="s">
        <v>4560</v>
      </c>
      <c r="B234" s="8" t="s">
        <v>4561</v>
      </c>
      <c r="C234" s="9" t="s">
        <v>4562</v>
      </c>
      <c r="D234" s="9" t="s">
        <v>4563</v>
      </c>
      <c r="E234" s="8" t="s">
        <v>28</v>
      </c>
      <c r="F234" s="8"/>
      <c r="G234" s="10"/>
      <c r="H234" s="8"/>
      <c r="I234" s="25" t="s">
        <v>23</v>
      </c>
      <c r="J234" s="26" t="s">
        <v>23</v>
      </c>
      <c r="K234" s="11" t="s">
        <v>23</v>
      </c>
      <c r="L234" s="23" t="s">
        <v>24</v>
      </c>
      <c r="M234" s="27" t="s">
        <v>23</v>
      </c>
      <c r="N234" s="8" t="s">
        <v>23</v>
      </c>
      <c r="O234" s="31" t="s">
        <v>24</v>
      </c>
      <c r="P234" s="8" t="s">
        <v>3845</v>
      </c>
    </row>
    <row r="235" spans="1:16" s="4" customFormat="1" ht="409.5" x14ac:dyDescent="0.25">
      <c r="A235" s="8"/>
      <c r="B235" s="8" t="s">
        <v>4564</v>
      </c>
      <c r="C235" s="9" t="s">
        <v>4565</v>
      </c>
      <c r="D235" s="9" t="s">
        <v>4566</v>
      </c>
      <c r="E235" s="8" t="s">
        <v>28</v>
      </c>
      <c r="F235" s="8"/>
      <c r="G235" s="10"/>
      <c r="H235" s="8"/>
      <c r="I235" s="25" t="s">
        <v>23</v>
      </c>
      <c r="J235" s="26" t="s">
        <v>23</v>
      </c>
      <c r="K235" s="11" t="s">
        <v>23</v>
      </c>
      <c r="L235" s="23" t="s">
        <v>24</v>
      </c>
      <c r="M235" s="27" t="s">
        <v>23</v>
      </c>
      <c r="N235" s="8" t="s">
        <v>23</v>
      </c>
      <c r="O235" s="31" t="s">
        <v>24</v>
      </c>
      <c r="P235" s="8" t="s">
        <v>3845</v>
      </c>
    </row>
    <row r="236" spans="1:16" s="4" customFormat="1" ht="409.5" x14ac:dyDescent="0.25">
      <c r="A236" s="30" t="s">
        <v>4567</v>
      </c>
      <c r="B236" s="8" t="s">
        <v>4568</v>
      </c>
      <c r="C236" s="9" t="s">
        <v>4569</v>
      </c>
      <c r="D236" s="9" t="s">
        <v>4570</v>
      </c>
      <c r="E236" s="8" t="s">
        <v>28</v>
      </c>
      <c r="F236" s="8"/>
      <c r="G236" s="10"/>
      <c r="H236" s="8"/>
      <c r="I236" s="25" t="s">
        <v>23</v>
      </c>
      <c r="J236" s="26" t="s">
        <v>23</v>
      </c>
      <c r="K236" s="11" t="s">
        <v>23</v>
      </c>
      <c r="L236" s="23" t="s">
        <v>24</v>
      </c>
      <c r="M236" s="27" t="s">
        <v>23</v>
      </c>
      <c r="N236" s="8" t="s">
        <v>23</v>
      </c>
      <c r="O236" s="31" t="s">
        <v>24</v>
      </c>
      <c r="P236" s="8" t="s">
        <v>3845</v>
      </c>
    </row>
    <row r="237" spans="1:16" s="4" customFormat="1" ht="180" x14ac:dyDescent="0.25">
      <c r="A237" s="8"/>
      <c r="B237" s="8" t="s">
        <v>4571</v>
      </c>
      <c r="C237" s="9" t="s">
        <v>4572</v>
      </c>
      <c r="D237" s="9" t="s">
        <v>4573</v>
      </c>
      <c r="E237" s="8" t="s">
        <v>28</v>
      </c>
      <c r="F237" s="8">
        <v>2700</v>
      </c>
      <c r="G237" s="10"/>
      <c r="H237" s="8">
        <v>8500</v>
      </c>
      <c r="I237" s="25" t="s">
        <v>23</v>
      </c>
      <c r="J237" s="26" t="s">
        <v>23</v>
      </c>
      <c r="K237" s="11" t="s">
        <v>23</v>
      </c>
      <c r="L237" s="23" t="s">
        <v>24</v>
      </c>
      <c r="M237" s="27" t="s">
        <v>23</v>
      </c>
      <c r="N237" s="8" t="s">
        <v>23</v>
      </c>
      <c r="O237" s="31" t="s">
        <v>24</v>
      </c>
      <c r="P237" s="8" t="s">
        <v>3845</v>
      </c>
    </row>
    <row r="238" spans="1:16" s="4" customFormat="1" ht="180" x14ac:dyDescent="0.25">
      <c r="A238" s="30" t="s">
        <v>4574</v>
      </c>
      <c r="B238" s="8" t="s">
        <v>4575</v>
      </c>
      <c r="C238" s="9" t="s">
        <v>4576</v>
      </c>
      <c r="D238" s="9" t="s">
        <v>4577</v>
      </c>
      <c r="E238" s="8" t="s">
        <v>28</v>
      </c>
      <c r="F238" s="8">
        <v>2300</v>
      </c>
      <c r="G238" s="10"/>
      <c r="H238" s="8">
        <v>8500</v>
      </c>
      <c r="I238" s="25" t="s">
        <v>23</v>
      </c>
      <c r="J238" s="26" t="s">
        <v>23</v>
      </c>
      <c r="K238" s="11" t="s">
        <v>23</v>
      </c>
      <c r="L238" s="23" t="s">
        <v>24</v>
      </c>
      <c r="M238" s="27" t="s">
        <v>23</v>
      </c>
      <c r="N238" s="8" t="s">
        <v>23</v>
      </c>
      <c r="O238" s="31" t="s">
        <v>24</v>
      </c>
      <c r="P238" s="8" t="s">
        <v>3845</v>
      </c>
    </row>
    <row r="239" spans="1:16" s="4" customFormat="1" ht="120" x14ac:dyDescent="0.25">
      <c r="A239" s="8"/>
      <c r="B239" s="8" t="s">
        <v>4578</v>
      </c>
      <c r="C239" s="9" t="s">
        <v>4579</v>
      </c>
      <c r="D239" s="9" t="s">
        <v>4580</v>
      </c>
      <c r="E239" s="8" t="s">
        <v>28</v>
      </c>
      <c r="F239" s="8">
        <v>2700</v>
      </c>
      <c r="G239" s="10"/>
      <c r="H239" s="8">
        <v>8500</v>
      </c>
      <c r="I239" s="25" t="s">
        <v>23</v>
      </c>
      <c r="J239" s="26" t="s">
        <v>23</v>
      </c>
      <c r="K239" s="11" t="s">
        <v>23</v>
      </c>
      <c r="L239" s="23" t="s">
        <v>24</v>
      </c>
      <c r="M239" s="27" t="s">
        <v>23</v>
      </c>
      <c r="N239" s="8" t="s">
        <v>23</v>
      </c>
      <c r="O239" s="31" t="s">
        <v>24</v>
      </c>
      <c r="P239" s="8" t="s">
        <v>3845</v>
      </c>
    </row>
    <row r="240" spans="1:16" s="4" customFormat="1" ht="150" x14ac:dyDescent="0.25">
      <c r="A240" s="30" t="s">
        <v>4581</v>
      </c>
      <c r="B240" s="8" t="s">
        <v>4582</v>
      </c>
      <c r="C240" s="9" t="s">
        <v>4583</v>
      </c>
      <c r="D240" s="9" t="s">
        <v>4584</v>
      </c>
      <c r="E240" s="8" t="s">
        <v>28</v>
      </c>
      <c r="F240" s="8">
        <v>2300</v>
      </c>
      <c r="G240" s="10"/>
      <c r="H240" s="8">
        <v>8500</v>
      </c>
      <c r="I240" s="25" t="s">
        <v>23</v>
      </c>
      <c r="J240" s="26" t="s">
        <v>23</v>
      </c>
      <c r="K240" s="11" t="s">
        <v>23</v>
      </c>
      <c r="L240" s="23" t="s">
        <v>24</v>
      </c>
      <c r="M240" s="27" t="s">
        <v>23</v>
      </c>
      <c r="N240" s="8" t="s">
        <v>23</v>
      </c>
      <c r="O240" s="31" t="s">
        <v>24</v>
      </c>
      <c r="P240" s="8" t="s">
        <v>3845</v>
      </c>
    </row>
    <row r="241" spans="1:16" s="4" customFormat="1" ht="120" x14ac:dyDescent="0.25">
      <c r="A241" s="8"/>
      <c r="B241" s="8" t="s">
        <v>4585</v>
      </c>
      <c r="C241" s="9" t="s">
        <v>4586</v>
      </c>
      <c r="D241" s="9" t="s">
        <v>4587</v>
      </c>
      <c r="E241" s="8" t="s">
        <v>28</v>
      </c>
      <c r="F241" s="8">
        <v>2700</v>
      </c>
      <c r="G241" s="10"/>
      <c r="H241" s="8">
        <v>8500</v>
      </c>
      <c r="I241" s="25" t="s">
        <v>23</v>
      </c>
      <c r="J241" s="26" t="s">
        <v>23</v>
      </c>
      <c r="K241" s="11" t="s">
        <v>23</v>
      </c>
      <c r="L241" s="23" t="s">
        <v>24</v>
      </c>
      <c r="M241" s="27" t="s">
        <v>23</v>
      </c>
      <c r="N241" s="8" t="s">
        <v>23</v>
      </c>
      <c r="O241" s="31" t="s">
        <v>24</v>
      </c>
      <c r="P241" s="8" t="s">
        <v>3845</v>
      </c>
    </row>
    <row r="242" spans="1:16" s="4" customFormat="1" ht="120" x14ac:dyDescent="0.25">
      <c r="A242" s="30" t="s">
        <v>4588</v>
      </c>
      <c r="B242" s="8" t="s">
        <v>4589</v>
      </c>
      <c r="C242" s="9" t="s">
        <v>4590</v>
      </c>
      <c r="D242" s="9" t="s">
        <v>4591</v>
      </c>
      <c r="E242" s="8" t="s">
        <v>28</v>
      </c>
      <c r="F242" s="8">
        <v>2300</v>
      </c>
      <c r="G242" s="10"/>
      <c r="H242" s="8">
        <v>8500</v>
      </c>
      <c r="I242" s="25" t="s">
        <v>23</v>
      </c>
      <c r="J242" s="26" t="s">
        <v>23</v>
      </c>
      <c r="K242" s="11" t="s">
        <v>23</v>
      </c>
      <c r="L242" s="23" t="s">
        <v>24</v>
      </c>
      <c r="M242" s="27" t="s">
        <v>23</v>
      </c>
      <c r="N242" s="8" t="s">
        <v>23</v>
      </c>
      <c r="O242" s="31" t="s">
        <v>24</v>
      </c>
      <c r="P242" s="8" t="s">
        <v>3845</v>
      </c>
    </row>
    <row r="243" spans="1:16" s="4" customFormat="1" ht="225" x14ac:dyDescent="0.25">
      <c r="A243" s="8"/>
      <c r="B243" s="8" t="s">
        <v>4592</v>
      </c>
      <c r="C243" s="9" t="s">
        <v>4593</v>
      </c>
      <c r="D243" s="9" t="s">
        <v>4594</v>
      </c>
      <c r="E243" s="8" t="s">
        <v>28</v>
      </c>
      <c r="F243" s="8">
        <v>2700</v>
      </c>
      <c r="G243" s="10"/>
      <c r="H243" s="8">
        <v>8500</v>
      </c>
      <c r="I243" s="25" t="s">
        <v>23</v>
      </c>
      <c r="J243" s="26" t="s">
        <v>23</v>
      </c>
      <c r="K243" s="11" t="s">
        <v>23</v>
      </c>
      <c r="L243" s="23" t="s">
        <v>24</v>
      </c>
      <c r="M243" s="27" t="s">
        <v>23</v>
      </c>
      <c r="N243" s="8" t="s">
        <v>23</v>
      </c>
      <c r="O243" s="31" t="s">
        <v>24</v>
      </c>
      <c r="P243" s="8" t="s">
        <v>3845</v>
      </c>
    </row>
    <row r="244" spans="1:16" s="4" customFormat="1" ht="240" x14ac:dyDescent="0.25">
      <c r="A244" s="30" t="s">
        <v>4595</v>
      </c>
      <c r="B244" s="8" t="s">
        <v>4596</v>
      </c>
      <c r="C244" s="9" t="s">
        <v>4597</v>
      </c>
      <c r="D244" s="9" t="s">
        <v>4598</v>
      </c>
      <c r="E244" s="8" t="s">
        <v>28</v>
      </c>
      <c r="F244" s="8">
        <v>2300</v>
      </c>
      <c r="G244" s="10"/>
      <c r="H244" s="8">
        <v>8500</v>
      </c>
      <c r="I244" s="25" t="s">
        <v>23</v>
      </c>
      <c r="J244" s="26" t="s">
        <v>23</v>
      </c>
      <c r="K244" s="11" t="s">
        <v>23</v>
      </c>
      <c r="L244" s="23" t="s">
        <v>24</v>
      </c>
      <c r="M244" s="27" t="s">
        <v>23</v>
      </c>
      <c r="N244" s="8" t="s">
        <v>23</v>
      </c>
      <c r="O244" s="31" t="s">
        <v>24</v>
      </c>
      <c r="P244" s="8" t="s">
        <v>3845</v>
      </c>
    </row>
    <row r="245" spans="1:16" s="4" customFormat="1" ht="409.5" x14ac:dyDescent="0.25">
      <c r="A245" s="8"/>
      <c r="B245" s="8" t="s">
        <v>4599</v>
      </c>
      <c r="C245" s="9" t="s">
        <v>4600</v>
      </c>
      <c r="D245" s="9" t="s">
        <v>4601</v>
      </c>
      <c r="E245" s="8" t="s">
        <v>28</v>
      </c>
      <c r="F245" s="8"/>
      <c r="G245" s="10"/>
      <c r="H245" s="8"/>
      <c r="I245" s="25" t="s">
        <v>23</v>
      </c>
      <c r="J245" s="26" t="s">
        <v>23</v>
      </c>
      <c r="K245" s="11" t="s">
        <v>23</v>
      </c>
      <c r="L245" s="23" t="s">
        <v>24</v>
      </c>
      <c r="M245" s="27" t="s">
        <v>23</v>
      </c>
      <c r="N245" s="8" t="s">
        <v>23</v>
      </c>
      <c r="O245" s="31" t="s">
        <v>24</v>
      </c>
      <c r="P245" s="8" t="s">
        <v>3845</v>
      </c>
    </row>
    <row r="246" spans="1:16" s="4" customFormat="1" ht="409.5" x14ac:dyDescent="0.25">
      <c r="A246" s="30" t="s">
        <v>4602</v>
      </c>
      <c r="B246" s="8" t="s">
        <v>4603</v>
      </c>
      <c r="C246" s="9" t="s">
        <v>4604</v>
      </c>
      <c r="D246" s="9" t="s">
        <v>4605</v>
      </c>
      <c r="E246" s="8" t="s">
        <v>28</v>
      </c>
      <c r="F246" s="8"/>
      <c r="G246" s="10"/>
      <c r="H246" s="8"/>
      <c r="I246" s="25" t="s">
        <v>23</v>
      </c>
      <c r="J246" s="26" t="s">
        <v>23</v>
      </c>
      <c r="K246" s="11" t="s">
        <v>23</v>
      </c>
      <c r="L246" s="23" t="s">
        <v>24</v>
      </c>
      <c r="M246" s="27" t="s">
        <v>23</v>
      </c>
      <c r="N246" s="8" t="s">
        <v>23</v>
      </c>
      <c r="O246" s="31" t="s">
        <v>24</v>
      </c>
      <c r="P246" s="8" t="s">
        <v>3845</v>
      </c>
    </row>
    <row r="247" spans="1:16" s="4" customFormat="1" ht="225" x14ac:dyDescent="0.25">
      <c r="A247" s="8"/>
      <c r="B247" s="8" t="s">
        <v>4606</v>
      </c>
      <c r="C247" s="9" t="s">
        <v>4607</v>
      </c>
      <c r="D247" s="9" t="s">
        <v>4608</v>
      </c>
      <c r="E247" s="8" t="s">
        <v>28</v>
      </c>
      <c r="F247" s="8">
        <v>2700</v>
      </c>
      <c r="G247" s="10"/>
      <c r="H247" s="8">
        <v>8500</v>
      </c>
      <c r="I247" s="25" t="s">
        <v>23</v>
      </c>
      <c r="J247" s="26" t="s">
        <v>23</v>
      </c>
      <c r="K247" s="11" t="s">
        <v>23</v>
      </c>
      <c r="L247" s="23" t="s">
        <v>24</v>
      </c>
      <c r="M247" s="27" t="s">
        <v>23</v>
      </c>
      <c r="N247" s="8" t="s">
        <v>23</v>
      </c>
      <c r="O247" s="31" t="s">
        <v>24</v>
      </c>
      <c r="P247" s="8" t="s">
        <v>3845</v>
      </c>
    </row>
    <row r="248" spans="1:16" s="4" customFormat="1" ht="240" x14ac:dyDescent="0.25">
      <c r="A248" s="30" t="s">
        <v>4609</v>
      </c>
      <c r="B248" s="8" t="s">
        <v>4610</v>
      </c>
      <c r="C248" s="9" t="s">
        <v>4611</v>
      </c>
      <c r="D248" s="9" t="s">
        <v>4612</v>
      </c>
      <c r="E248" s="8" t="s">
        <v>28</v>
      </c>
      <c r="F248" s="8">
        <v>2300</v>
      </c>
      <c r="G248" s="10"/>
      <c r="H248" s="8">
        <v>8500</v>
      </c>
      <c r="I248" s="25" t="s">
        <v>23</v>
      </c>
      <c r="J248" s="26" t="s">
        <v>23</v>
      </c>
      <c r="K248" s="11" t="s">
        <v>23</v>
      </c>
      <c r="L248" s="23" t="s">
        <v>24</v>
      </c>
      <c r="M248" s="27" t="s">
        <v>23</v>
      </c>
      <c r="N248" s="8" t="s">
        <v>23</v>
      </c>
      <c r="O248" s="31" t="s">
        <v>24</v>
      </c>
      <c r="P248" s="8" t="s">
        <v>3845</v>
      </c>
    </row>
    <row r="249" spans="1:16" s="4" customFormat="1" ht="210" x14ac:dyDescent="0.25">
      <c r="A249" s="8"/>
      <c r="B249" s="8" t="s">
        <v>4613</v>
      </c>
      <c r="C249" s="9" t="s">
        <v>4614</v>
      </c>
      <c r="D249" s="9" t="s">
        <v>4615</v>
      </c>
      <c r="E249" s="8" t="s">
        <v>28</v>
      </c>
      <c r="F249" s="8">
        <v>2700</v>
      </c>
      <c r="G249" s="10"/>
      <c r="H249" s="8">
        <v>8500</v>
      </c>
      <c r="I249" s="25" t="s">
        <v>23</v>
      </c>
      <c r="J249" s="26" t="s">
        <v>23</v>
      </c>
      <c r="K249" s="11" t="s">
        <v>23</v>
      </c>
      <c r="L249" s="23" t="s">
        <v>24</v>
      </c>
      <c r="M249" s="27" t="s">
        <v>23</v>
      </c>
      <c r="N249" s="8" t="s">
        <v>23</v>
      </c>
      <c r="O249" s="31" t="s">
        <v>24</v>
      </c>
      <c r="P249" s="8" t="s">
        <v>3845</v>
      </c>
    </row>
    <row r="250" spans="1:16" s="4" customFormat="1" ht="225" x14ac:dyDescent="0.25">
      <c r="A250" s="30" t="s">
        <v>4616</v>
      </c>
      <c r="B250" s="8" t="s">
        <v>4617</v>
      </c>
      <c r="C250" s="9" t="s">
        <v>4618</v>
      </c>
      <c r="D250" s="9" t="s">
        <v>4619</v>
      </c>
      <c r="E250" s="8" t="s">
        <v>28</v>
      </c>
      <c r="F250" s="8">
        <v>2300</v>
      </c>
      <c r="G250" s="10"/>
      <c r="H250" s="8">
        <v>8500</v>
      </c>
      <c r="I250" s="25" t="s">
        <v>23</v>
      </c>
      <c r="J250" s="26" t="s">
        <v>23</v>
      </c>
      <c r="K250" s="11" t="s">
        <v>23</v>
      </c>
      <c r="L250" s="23" t="s">
        <v>24</v>
      </c>
      <c r="M250" s="27" t="s">
        <v>23</v>
      </c>
      <c r="N250" s="8" t="s">
        <v>23</v>
      </c>
      <c r="O250" s="31" t="s">
        <v>24</v>
      </c>
      <c r="P250" s="8" t="s">
        <v>3845</v>
      </c>
    </row>
    <row r="251" spans="1:16" s="4" customFormat="1" ht="150" x14ac:dyDescent="0.25">
      <c r="A251" s="8"/>
      <c r="B251" s="8" t="s">
        <v>4620</v>
      </c>
      <c r="C251" s="9" t="s">
        <v>4621</v>
      </c>
      <c r="D251" s="9" t="s">
        <v>4622</v>
      </c>
      <c r="E251" s="8" t="s">
        <v>28</v>
      </c>
      <c r="F251" s="8">
        <v>2700</v>
      </c>
      <c r="G251" s="10"/>
      <c r="H251" s="8">
        <v>8500</v>
      </c>
      <c r="I251" s="25" t="s">
        <v>23</v>
      </c>
      <c r="J251" s="26" t="s">
        <v>23</v>
      </c>
      <c r="K251" s="11" t="s">
        <v>23</v>
      </c>
      <c r="L251" s="23" t="s">
        <v>24</v>
      </c>
      <c r="M251" s="27" t="s">
        <v>23</v>
      </c>
      <c r="N251" s="8" t="s">
        <v>23</v>
      </c>
      <c r="O251" s="31" t="s">
        <v>24</v>
      </c>
      <c r="P251" s="8" t="s">
        <v>3845</v>
      </c>
    </row>
    <row r="252" spans="1:16" s="4" customFormat="1" ht="150" x14ac:dyDescent="0.25">
      <c r="A252" s="30" t="s">
        <v>4623</v>
      </c>
      <c r="B252" s="8" t="s">
        <v>4624</v>
      </c>
      <c r="C252" s="9" t="s">
        <v>4625</v>
      </c>
      <c r="D252" s="9" t="s">
        <v>4626</v>
      </c>
      <c r="E252" s="8" t="s">
        <v>28</v>
      </c>
      <c r="F252" s="8">
        <v>2300</v>
      </c>
      <c r="G252" s="10"/>
      <c r="H252" s="8">
        <v>8500</v>
      </c>
      <c r="I252" s="25" t="s">
        <v>23</v>
      </c>
      <c r="J252" s="26" t="s">
        <v>23</v>
      </c>
      <c r="K252" s="11" t="s">
        <v>23</v>
      </c>
      <c r="L252" s="23" t="s">
        <v>24</v>
      </c>
      <c r="M252" s="27" t="s">
        <v>23</v>
      </c>
      <c r="N252" s="8" t="s">
        <v>23</v>
      </c>
      <c r="O252" s="31" t="s">
        <v>24</v>
      </c>
      <c r="P252" s="8" t="s">
        <v>3845</v>
      </c>
    </row>
    <row r="253" spans="1:16" s="4" customFormat="1" ht="180" x14ac:dyDescent="0.25">
      <c r="A253" s="8"/>
      <c r="B253" s="8" t="s">
        <v>4627</v>
      </c>
      <c r="C253" s="9" t="s">
        <v>4628</v>
      </c>
      <c r="D253" s="9" t="s">
        <v>4629</v>
      </c>
      <c r="E253" s="8" t="s">
        <v>28</v>
      </c>
      <c r="F253" s="8">
        <v>2700</v>
      </c>
      <c r="G253" s="10"/>
      <c r="H253" s="8">
        <v>8500</v>
      </c>
      <c r="I253" s="25" t="s">
        <v>23</v>
      </c>
      <c r="J253" s="26" t="s">
        <v>23</v>
      </c>
      <c r="K253" s="11" t="s">
        <v>23</v>
      </c>
      <c r="L253" s="23" t="s">
        <v>24</v>
      </c>
      <c r="M253" s="27" t="s">
        <v>23</v>
      </c>
      <c r="N253" s="8" t="s">
        <v>24</v>
      </c>
      <c r="O253" s="31" t="s">
        <v>23</v>
      </c>
      <c r="P253" s="8" t="s">
        <v>3845</v>
      </c>
    </row>
    <row r="254" spans="1:16" s="4" customFormat="1" ht="180" x14ac:dyDescent="0.25">
      <c r="A254" s="30" t="s">
        <v>4630</v>
      </c>
      <c r="B254" s="8" t="s">
        <v>4631</v>
      </c>
      <c r="C254" s="9" t="s">
        <v>4632</v>
      </c>
      <c r="D254" s="9" t="s">
        <v>4629</v>
      </c>
      <c r="E254" s="8" t="s">
        <v>28</v>
      </c>
      <c r="F254" s="8">
        <v>2300</v>
      </c>
      <c r="G254" s="10"/>
      <c r="H254" s="8">
        <v>8500</v>
      </c>
      <c r="I254" s="25" t="s">
        <v>23</v>
      </c>
      <c r="J254" s="26" t="s">
        <v>23</v>
      </c>
      <c r="K254" s="11" t="s">
        <v>23</v>
      </c>
      <c r="L254" s="23" t="s">
        <v>24</v>
      </c>
      <c r="M254" s="27" t="s">
        <v>23</v>
      </c>
      <c r="N254" s="8" t="s">
        <v>24</v>
      </c>
      <c r="O254" s="31" t="s">
        <v>23</v>
      </c>
      <c r="P254" s="8" t="s">
        <v>3845</v>
      </c>
    </row>
    <row r="255" spans="1:16" s="4" customFormat="1" ht="165" x14ac:dyDescent="0.25">
      <c r="A255" s="8"/>
      <c r="B255" s="8" t="s">
        <v>4633</v>
      </c>
      <c r="C255" s="9" t="s">
        <v>4634</v>
      </c>
      <c r="D255" s="9" t="s">
        <v>4635</v>
      </c>
      <c r="E255" s="8" t="s">
        <v>28</v>
      </c>
      <c r="F255" s="8">
        <v>2700</v>
      </c>
      <c r="G255" s="10"/>
      <c r="H255" s="8">
        <v>8500</v>
      </c>
      <c r="I255" s="25" t="s">
        <v>23</v>
      </c>
      <c r="J255" s="26" t="s">
        <v>23</v>
      </c>
      <c r="K255" s="11" t="s">
        <v>23</v>
      </c>
      <c r="L255" s="23" t="s">
        <v>24</v>
      </c>
      <c r="M255" s="27" t="s">
        <v>23</v>
      </c>
      <c r="N255" s="8" t="s">
        <v>23</v>
      </c>
      <c r="O255" s="31" t="s">
        <v>24</v>
      </c>
      <c r="P255" s="8" t="s">
        <v>3845</v>
      </c>
    </row>
    <row r="256" spans="1:16" s="4" customFormat="1" ht="165" x14ac:dyDescent="0.25">
      <c r="A256" s="30" t="s">
        <v>4636</v>
      </c>
      <c r="B256" s="8" t="s">
        <v>4637</v>
      </c>
      <c r="C256" s="9" t="s">
        <v>4638</v>
      </c>
      <c r="D256" s="9" t="s">
        <v>4639</v>
      </c>
      <c r="E256" s="8" t="s">
        <v>28</v>
      </c>
      <c r="F256" s="8">
        <v>2300</v>
      </c>
      <c r="G256" s="10"/>
      <c r="H256" s="8">
        <v>8500</v>
      </c>
      <c r="I256" s="25" t="s">
        <v>23</v>
      </c>
      <c r="J256" s="26" t="s">
        <v>23</v>
      </c>
      <c r="K256" s="11" t="s">
        <v>23</v>
      </c>
      <c r="L256" s="23" t="s">
        <v>24</v>
      </c>
      <c r="M256" s="27" t="s">
        <v>23</v>
      </c>
      <c r="N256" s="8" t="s">
        <v>23</v>
      </c>
      <c r="O256" s="31" t="s">
        <v>24</v>
      </c>
      <c r="P256" s="8" t="s">
        <v>3845</v>
      </c>
    </row>
    <row r="257" spans="1:16" s="4" customFormat="1" ht="165" x14ac:dyDescent="0.25">
      <c r="A257" s="8"/>
      <c r="B257" s="8" t="s">
        <v>4640</v>
      </c>
      <c r="C257" s="9" t="s">
        <v>4641</v>
      </c>
      <c r="D257" s="9" t="s">
        <v>4642</v>
      </c>
      <c r="E257" s="8" t="s">
        <v>28</v>
      </c>
      <c r="F257" s="8">
        <v>2700</v>
      </c>
      <c r="G257" s="10"/>
      <c r="H257" s="8">
        <v>8500</v>
      </c>
      <c r="I257" s="25" t="s">
        <v>23</v>
      </c>
      <c r="J257" s="26" t="s">
        <v>23</v>
      </c>
      <c r="K257" s="11" t="s">
        <v>23</v>
      </c>
      <c r="L257" s="23" t="s">
        <v>24</v>
      </c>
      <c r="M257" s="27" t="s">
        <v>23</v>
      </c>
      <c r="N257" s="8" t="s">
        <v>23</v>
      </c>
      <c r="O257" s="31" t="s">
        <v>24</v>
      </c>
      <c r="P257" s="8" t="s">
        <v>3845</v>
      </c>
    </row>
    <row r="258" spans="1:16" s="4" customFormat="1" ht="165" x14ac:dyDescent="0.25">
      <c r="A258" s="30" t="s">
        <v>4643</v>
      </c>
      <c r="B258" s="8" t="s">
        <v>4644</v>
      </c>
      <c r="C258" s="9" t="s">
        <v>4645</v>
      </c>
      <c r="D258" s="9" t="s">
        <v>4646</v>
      </c>
      <c r="E258" s="8" t="s">
        <v>28</v>
      </c>
      <c r="F258" s="8">
        <v>2300</v>
      </c>
      <c r="G258" s="10"/>
      <c r="H258" s="8">
        <v>8500</v>
      </c>
      <c r="I258" s="25" t="s">
        <v>23</v>
      </c>
      <c r="J258" s="26" t="s">
        <v>23</v>
      </c>
      <c r="K258" s="11" t="s">
        <v>23</v>
      </c>
      <c r="L258" s="23" t="s">
        <v>24</v>
      </c>
      <c r="M258" s="27" t="s">
        <v>23</v>
      </c>
      <c r="N258" s="8" t="s">
        <v>23</v>
      </c>
      <c r="O258" s="31" t="s">
        <v>24</v>
      </c>
      <c r="P258" s="8" t="s">
        <v>3845</v>
      </c>
    </row>
    <row r="259" spans="1:16" s="4" customFormat="1" ht="180" x14ac:dyDescent="0.25">
      <c r="A259" s="8"/>
      <c r="B259" s="8" t="s">
        <v>4647</v>
      </c>
      <c r="C259" s="9" t="s">
        <v>4648</v>
      </c>
      <c r="D259" s="9" t="s">
        <v>4649</v>
      </c>
      <c r="E259" s="8" t="s">
        <v>28</v>
      </c>
      <c r="F259" s="8">
        <v>2700</v>
      </c>
      <c r="G259" s="10"/>
      <c r="H259" s="8">
        <v>8500</v>
      </c>
      <c r="I259" s="25" t="s">
        <v>23</v>
      </c>
      <c r="J259" s="26" t="s">
        <v>23</v>
      </c>
      <c r="K259" s="11" t="s">
        <v>24</v>
      </c>
      <c r="L259" s="23" t="s">
        <v>24</v>
      </c>
      <c r="M259" s="27" t="s">
        <v>23</v>
      </c>
      <c r="N259" s="8" t="s">
        <v>23</v>
      </c>
      <c r="O259" s="31" t="s">
        <v>24</v>
      </c>
      <c r="P259" s="8" t="s">
        <v>3845</v>
      </c>
    </row>
    <row r="260" spans="1:16" s="4" customFormat="1" ht="180" x14ac:dyDescent="0.25">
      <c r="A260" s="30" t="s">
        <v>4650</v>
      </c>
      <c r="B260" s="8" t="s">
        <v>4651</v>
      </c>
      <c r="C260" s="9" t="s">
        <v>4652</v>
      </c>
      <c r="D260" s="9" t="s">
        <v>4649</v>
      </c>
      <c r="E260" s="8" t="s">
        <v>28</v>
      </c>
      <c r="F260" s="8">
        <v>2300</v>
      </c>
      <c r="G260" s="10"/>
      <c r="H260" s="8">
        <v>8500</v>
      </c>
      <c r="I260" s="25" t="s">
        <v>23</v>
      </c>
      <c r="J260" s="26" t="s">
        <v>23</v>
      </c>
      <c r="K260" s="11" t="s">
        <v>24</v>
      </c>
      <c r="L260" s="23" t="s">
        <v>24</v>
      </c>
      <c r="M260" s="27" t="s">
        <v>23</v>
      </c>
      <c r="N260" s="8" t="s">
        <v>23</v>
      </c>
      <c r="O260" s="31" t="s">
        <v>24</v>
      </c>
      <c r="P260" s="8" t="s">
        <v>3845</v>
      </c>
    </row>
    <row r="261" spans="1:16" s="4" customFormat="1" ht="165" x14ac:dyDescent="0.25">
      <c r="A261" s="8"/>
      <c r="B261" s="8" t="s">
        <v>4653</v>
      </c>
      <c r="C261" s="9" t="s">
        <v>4654</v>
      </c>
      <c r="D261" s="9" t="s">
        <v>4655</v>
      </c>
      <c r="E261" s="8" t="s">
        <v>28</v>
      </c>
      <c r="F261" s="8">
        <v>2700</v>
      </c>
      <c r="G261" s="10"/>
      <c r="H261" s="8">
        <v>8500</v>
      </c>
      <c r="I261" s="25" t="s">
        <v>23</v>
      </c>
      <c r="J261" s="26" t="s">
        <v>23</v>
      </c>
      <c r="K261" s="11" t="s">
        <v>24</v>
      </c>
      <c r="L261" s="23" t="s">
        <v>24</v>
      </c>
      <c r="M261" s="27" t="s">
        <v>23</v>
      </c>
      <c r="N261" s="8" t="s">
        <v>23</v>
      </c>
      <c r="O261" s="31" t="s">
        <v>24</v>
      </c>
      <c r="P261" s="8" t="s">
        <v>3845</v>
      </c>
    </row>
    <row r="262" spans="1:16" s="4" customFormat="1" ht="165" x14ac:dyDescent="0.25">
      <c r="A262" s="30" t="s">
        <v>4656</v>
      </c>
      <c r="B262" s="8" t="s">
        <v>4657</v>
      </c>
      <c r="C262" s="9" t="s">
        <v>4658</v>
      </c>
      <c r="D262" s="9" t="s">
        <v>4655</v>
      </c>
      <c r="E262" s="8" t="s">
        <v>28</v>
      </c>
      <c r="F262" s="8">
        <v>2300</v>
      </c>
      <c r="G262" s="10"/>
      <c r="H262" s="8">
        <v>8500</v>
      </c>
      <c r="I262" s="25" t="s">
        <v>23</v>
      </c>
      <c r="J262" s="26" t="s">
        <v>23</v>
      </c>
      <c r="K262" s="11" t="s">
        <v>24</v>
      </c>
      <c r="L262" s="23" t="s">
        <v>24</v>
      </c>
      <c r="M262" s="27" t="s">
        <v>23</v>
      </c>
      <c r="N262" s="8" t="s">
        <v>23</v>
      </c>
      <c r="O262" s="31" t="s">
        <v>24</v>
      </c>
      <c r="P262" s="8" t="s">
        <v>3845</v>
      </c>
    </row>
    <row r="263" spans="1:16" s="4" customFormat="1" ht="150" x14ac:dyDescent="0.25">
      <c r="A263" s="8"/>
      <c r="B263" s="8" t="s">
        <v>4659</v>
      </c>
      <c r="C263" s="9" t="s">
        <v>4660</v>
      </c>
      <c r="D263" s="9" t="s">
        <v>4661</v>
      </c>
      <c r="E263" s="8" t="s">
        <v>28</v>
      </c>
      <c r="F263" s="8">
        <v>2700</v>
      </c>
      <c r="G263" s="10"/>
      <c r="H263" s="8">
        <v>8500</v>
      </c>
      <c r="I263" s="25" t="s">
        <v>23</v>
      </c>
      <c r="J263" s="26" t="s">
        <v>23</v>
      </c>
      <c r="K263" s="11" t="s">
        <v>24</v>
      </c>
      <c r="L263" s="23" t="s">
        <v>24</v>
      </c>
      <c r="M263" s="27" t="s">
        <v>23</v>
      </c>
      <c r="N263" s="8" t="s">
        <v>24</v>
      </c>
      <c r="O263" s="31" t="s">
        <v>23</v>
      </c>
      <c r="P263" s="8" t="s">
        <v>3845</v>
      </c>
    </row>
    <row r="264" spans="1:16" s="4" customFormat="1" ht="135" x14ac:dyDescent="0.25">
      <c r="A264" s="30" t="s">
        <v>4662</v>
      </c>
      <c r="B264" s="8" t="s">
        <v>4663</v>
      </c>
      <c r="C264" s="9" t="s">
        <v>4664</v>
      </c>
      <c r="D264" s="9" t="s">
        <v>4665</v>
      </c>
      <c r="E264" s="8" t="s">
        <v>28</v>
      </c>
      <c r="F264" s="8">
        <v>2300</v>
      </c>
      <c r="G264" s="10"/>
      <c r="H264" s="8">
        <v>8500</v>
      </c>
      <c r="I264" s="25" t="s">
        <v>23</v>
      </c>
      <c r="J264" s="26" t="s">
        <v>23</v>
      </c>
      <c r="K264" s="11" t="s">
        <v>24</v>
      </c>
      <c r="L264" s="23" t="s">
        <v>24</v>
      </c>
      <c r="M264" s="27" t="s">
        <v>23</v>
      </c>
      <c r="N264" s="8" t="s">
        <v>24</v>
      </c>
      <c r="O264" s="31" t="s">
        <v>23</v>
      </c>
      <c r="P264" s="8" t="s">
        <v>3845</v>
      </c>
    </row>
    <row r="265" spans="1:16" s="4" customFormat="1" ht="165" x14ac:dyDescent="0.25">
      <c r="A265" s="8"/>
      <c r="B265" s="8" t="s">
        <v>4666</v>
      </c>
      <c r="C265" s="9" t="s">
        <v>4667</v>
      </c>
      <c r="D265" s="9" t="s">
        <v>4668</v>
      </c>
      <c r="E265" s="8" t="s">
        <v>28</v>
      </c>
      <c r="F265" s="8">
        <v>2700</v>
      </c>
      <c r="G265" s="10"/>
      <c r="H265" s="8">
        <v>8500</v>
      </c>
      <c r="I265" s="25" t="s">
        <v>23</v>
      </c>
      <c r="J265" s="26" t="s">
        <v>23</v>
      </c>
      <c r="K265" s="11" t="s">
        <v>23</v>
      </c>
      <c r="L265" s="23" t="s">
        <v>24</v>
      </c>
      <c r="M265" s="27" t="s">
        <v>23</v>
      </c>
      <c r="N265" s="8" t="s">
        <v>24</v>
      </c>
      <c r="O265" s="31" t="s">
        <v>23</v>
      </c>
      <c r="P265" s="8" t="s">
        <v>3845</v>
      </c>
    </row>
    <row r="266" spans="1:16" s="4" customFormat="1" ht="165" x14ac:dyDescent="0.25">
      <c r="A266" s="30" t="s">
        <v>4669</v>
      </c>
      <c r="B266" s="8" t="s">
        <v>4670</v>
      </c>
      <c r="C266" s="9" t="s">
        <v>4671</v>
      </c>
      <c r="D266" s="9" t="s">
        <v>4672</v>
      </c>
      <c r="E266" s="8" t="s">
        <v>28</v>
      </c>
      <c r="F266" s="8">
        <v>2300</v>
      </c>
      <c r="G266" s="10"/>
      <c r="H266" s="8">
        <v>8500</v>
      </c>
      <c r="I266" s="25" t="s">
        <v>23</v>
      </c>
      <c r="J266" s="26" t="s">
        <v>23</v>
      </c>
      <c r="K266" s="11" t="s">
        <v>24</v>
      </c>
      <c r="L266" s="23" t="s">
        <v>24</v>
      </c>
      <c r="M266" s="27" t="s">
        <v>23</v>
      </c>
      <c r="N266" s="8" t="s">
        <v>24</v>
      </c>
      <c r="O266" s="31" t="s">
        <v>23</v>
      </c>
      <c r="P266" s="8" t="s">
        <v>3845</v>
      </c>
    </row>
    <row r="267" spans="1:16" s="4" customFormat="1" ht="150" x14ac:dyDescent="0.25">
      <c r="A267" s="8"/>
      <c r="B267" s="8" t="s">
        <v>4673</v>
      </c>
      <c r="C267" s="9" t="s">
        <v>4674</v>
      </c>
      <c r="D267" s="9" t="s">
        <v>4675</v>
      </c>
      <c r="E267" s="8" t="s">
        <v>28</v>
      </c>
      <c r="F267" s="8">
        <v>2700</v>
      </c>
      <c r="G267" s="10"/>
      <c r="H267" s="8">
        <v>8500</v>
      </c>
      <c r="I267" s="25" t="s">
        <v>23</v>
      </c>
      <c r="J267" s="26" t="s">
        <v>23</v>
      </c>
      <c r="K267" s="11" t="s">
        <v>23</v>
      </c>
      <c r="L267" s="23" t="s">
        <v>24</v>
      </c>
      <c r="M267" s="27" t="s">
        <v>23</v>
      </c>
      <c r="N267" s="8" t="s">
        <v>24</v>
      </c>
      <c r="O267" s="31" t="s">
        <v>23</v>
      </c>
      <c r="P267" s="8" t="s">
        <v>3845</v>
      </c>
    </row>
    <row r="268" spans="1:16" s="4" customFormat="1" ht="150" x14ac:dyDescent="0.25">
      <c r="A268" s="30" t="s">
        <v>4676</v>
      </c>
      <c r="B268" s="8" t="s">
        <v>4677</v>
      </c>
      <c r="C268" s="9" t="s">
        <v>4678</v>
      </c>
      <c r="D268" s="9" t="s">
        <v>4679</v>
      </c>
      <c r="E268" s="8" t="s">
        <v>28</v>
      </c>
      <c r="F268" s="8">
        <v>2300</v>
      </c>
      <c r="G268" s="10"/>
      <c r="H268" s="8">
        <v>8500</v>
      </c>
      <c r="I268" s="25" t="s">
        <v>23</v>
      </c>
      <c r="J268" s="26" t="s">
        <v>23</v>
      </c>
      <c r="K268" s="11" t="s">
        <v>23</v>
      </c>
      <c r="L268" s="23" t="s">
        <v>24</v>
      </c>
      <c r="M268" s="27" t="s">
        <v>23</v>
      </c>
      <c r="N268" s="8" t="s">
        <v>24</v>
      </c>
      <c r="O268" s="31" t="s">
        <v>23</v>
      </c>
      <c r="P268" s="8" t="s">
        <v>3845</v>
      </c>
    </row>
    <row r="269" spans="1:16" s="4" customFormat="1" ht="255" x14ac:dyDescent="0.25">
      <c r="A269" s="8"/>
      <c r="B269" s="8" t="s">
        <v>4680</v>
      </c>
      <c r="C269" s="9" t="s">
        <v>4681</v>
      </c>
      <c r="D269" s="9" t="s">
        <v>4682</v>
      </c>
      <c r="E269" s="8" t="s">
        <v>28</v>
      </c>
      <c r="F269" s="8">
        <v>2700</v>
      </c>
      <c r="G269" s="10"/>
      <c r="H269" s="8">
        <v>8500</v>
      </c>
      <c r="I269" s="25" t="s">
        <v>23</v>
      </c>
      <c r="J269" s="26" t="s">
        <v>23</v>
      </c>
      <c r="K269" s="11" t="s">
        <v>23</v>
      </c>
      <c r="L269" s="23" t="s">
        <v>24</v>
      </c>
      <c r="M269" s="27" t="s">
        <v>23</v>
      </c>
      <c r="N269" s="8" t="s">
        <v>23</v>
      </c>
      <c r="O269" s="31" t="s">
        <v>24</v>
      </c>
      <c r="P269" s="8" t="s">
        <v>3845</v>
      </c>
    </row>
    <row r="270" spans="1:16" s="4" customFormat="1" ht="255" x14ac:dyDescent="0.25">
      <c r="A270" s="30" t="s">
        <v>4683</v>
      </c>
      <c r="B270" s="8" t="s">
        <v>4684</v>
      </c>
      <c r="C270" s="9" t="s">
        <v>4685</v>
      </c>
      <c r="D270" s="9" t="s">
        <v>4686</v>
      </c>
      <c r="E270" s="8" t="s">
        <v>28</v>
      </c>
      <c r="F270" s="8">
        <v>2300</v>
      </c>
      <c r="G270" s="10"/>
      <c r="H270" s="8">
        <v>8500</v>
      </c>
      <c r="I270" s="25" t="s">
        <v>23</v>
      </c>
      <c r="J270" s="26" t="s">
        <v>23</v>
      </c>
      <c r="K270" s="11" t="s">
        <v>23</v>
      </c>
      <c r="L270" s="23" t="s">
        <v>24</v>
      </c>
      <c r="M270" s="27" t="s">
        <v>23</v>
      </c>
      <c r="N270" s="8" t="s">
        <v>23</v>
      </c>
      <c r="O270" s="31" t="s">
        <v>24</v>
      </c>
      <c r="P270" s="8" t="s">
        <v>3845</v>
      </c>
    </row>
    <row r="271" spans="1:16" s="4" customFormat="1" ht="150" x14ac:dyDescent="0.25">
      <c r="A271" s="8"/>
      <c r="B271" s="8" t="s">
        <v>4687</v>
      </c>
      <c r="C271" s="9" t="s">
        <v>4688</v>
      </c>
      <c r="D271" s="9" t="s">
        <v>4689</v>
      </c>
      <c r="E271" s="8" t="s">
        <v>28</v>
      </c>
      <c r="F271" s="8">
        <v>2700</v>
      </c>
      <c r="G271" s="10"/>
      <c r="H271" s="8">
        <v>8500</v>
      </c>
      <c r="I271" s="25" t="s">
        <v>23</v>
      </c>
      <c r="J271" s="26" t="s">
        <v>23</v>
      </c>
      <c r="K271" s="11" t="s">
        <v>23</v>
      </c>
      <c r="L271" s="23" t="s">
        <v>24</v>
      </c>
      <c r="M271" s="27" t="s">
        <v>23</v>
      </c>
      <c r="N271" s="8" t="s">
        <v>23</v>
      </c>
      <c r="O271" s="31" t="s">
        <v>24</v>
      </c>
      <c r="P271" s="8" t="s">
        <v>3845</v>
      </c>
    </row>
    <row r="272" spans="1:16" s="4" customFormat="1" ht="150" x14ac:dyDescent="0.25">
      <c r="A272" s="30" t="s">
        <v>4690</v>
      </c>
      <c r="B272" s="8" t="s">
        <v>4691</v>
      </c>
      <c r="C272" s="9" t="s">
        <v>4692</v>
      </c>
      <c r="D272" s="9" t="s">
        <v>4689</v>
      </c>
      <c r="E272" s="8" t="s">
        <v>28</v>
      </c>
      <c r="F272" s="8">
        <v>2300</v>
      </c>
      <c r="G272" s="10"/>
      <c r="H272" s="8">
        <v>8500</v>
      </c>
      <c r="I272" s="25" t="s">
        <v>23</v>
      </c>
      <c r="J272" s="26" t="s">
        <v>23</v>
      </c>
      <c r="K272" s="11" t="s">
        <v>23</v>
      </c>
      <c r="L272" s="23" t="s">
        <v>24</v>
      </c>
      <c r="M272" s="27" t="s">
        <v>23</v>
      </c>
      <c r="N272" s="8" t="s">
        <v>23</v>
      </c>
      <c r="O272" s="31" t="s">
        <v>24</v>
      </c>
      <c r="P272" s="8" t="s">
        <v>3845</v>
      </c>
    </row>
    <row r="273" spans="1:16" s="4" customFormat="1" ht="150" x14ac:dyDescent="0.25">
      <c r="A273" s="8"/>
      <c r="B273" s="8" t="s">
        <v>4693</v>
      </c>
      <c r="C273" s="9" t="s">
        <v>4694</v>
      </c>
      <c r="D273" s="9" t="s">
        <v>4695</v>
      </c>
      <c r="E273" s="8" t="s">
        <v>28</v>
      </c>
      <c r="F273" s="8">
        <v>2700</v>
      </c>
      <c r="G273" s="10"/>
      <c r="H273" s="8">
        <v>8500</v>
      </c>
      <c r="I273" s="25" t="s">
        <v>23</v>
      </c>
      <c r="J273" s="26" t="s">
        <v>23</v>
      </c>
      <c r="K273" s="11" t="s">
        <v>23</v>
      </c>
      <c r="L273" s="23" t="s">
        <v>24</v>
      </c>
      <c r="M273" s="27" t="s">
        <v>23</v>
      </c>
      <c r="N273" s="8" t="s">
        <v>23</v>
      </c>
      <c r="O273" s="31" t="s">
        <v>24</v>
      </c>
      <c r="P273" s="8" t="s">
        <v>3845</v>
      </c>
    </row>
    <row r="274" spans="1:16" s="4" customFormat="1" ht="150" x14ac:dyDescent="0.25">
      <c r="A274" s="30" t="s">
        <v>4696</v>
      </c>
      <c r="B274" s="8" t="s">
        <v>4697</v>
      </c>
      <c r="C274" s="9" t="s">
        <v>4698</v>
      </c>
      <c r="D274" s="9" t="s">
        <v>4695</v>
      </c>
      <c r="E274" s="8" t="s">
        <v>28</v>
      </c>
      <c r="F274" s="8">
        <v>2300</v>
      </c>
      <c r="G274" s="10"/>
      <c r="H274" s="8">
        <v>8500</v>
      </c>
      <c r="I274" s="25" t="s">
        <v>23</v>
      </c>
      <c r="J274" s="26" t="s">
        <v>23</v>
      </c>
      <c r="K274" s="11" t="s">
        <v>23</v>
      </c>
      <c r="L274" s="23" t="s">
        <v>24</v>
      </c>
      <c r="M274" s="27" t="s">
        <v>23</v>
      </c>
      <c r="N274" s="8" t="s">
        <v>23</v>
      </c>
      <c r="O274" s="31" t="s">
        <v>24</v>
      </c>
      <c r="P274" s="8" t="s">
        <v>3845</v>
      </c>
    </row>
    <row r="275" spans="1:16" s="4" customFormat="1" ht="150" x14ac:dyDescent="0.25">
      <c r="A275" s="8"/>
      <c r="B275" s="8" t="s">
        <v>4699</v>
      </c>
      <c r="C275" s="9" t="s">
        <v>4700</v>
      </c>
      <c r="D275" s="9" t="s">
        <v>4701</v>
      </c>
      <c r="E275" s="8" t="s">
        <v>28</v>
      </c>
      <c r="F275" s="8">
        <v>2700</v>
      </c>
      <c r="G275" s="10"/>
      <c r="H275" s="8">
        <v>8500</v>
      </c>
      <c r="I275" s="25" t="s">
        <v>23</v>
      </c>
      <c r="J275" s="26" t="s">
        <v>23</v>
      </c>
      <c r="K275" s="11" t="s">
        <v>23</v>
      </c>
      <c r="L275" s="23" t="s">
        <v>24</v>
      </c>
      <c r="M275" s="27" t="s">
        <v>23</v>
      </c>
      <c r="N275" s="8" t="s">
        <v>23</v>
      </c>
      <c r="O275" s="31" t="s">
        <v>24</v>
      </c>
      <c r="P275" s="8" t="s">
        <v>3845</v>
      </c>
    </row>
    <row r="276" spans="1:16" s="4" customFormat="1" ht="150" x14ac:dyDescent="0.25">
      <c r="A276" s="30" t="s">
        <v>4702</v>
      </c>
      <c r="B276" s="8" t="s">
        <v>4703</v>
      </c>
      <c r="C276" s="9" t="s">
        <v>4704</v>
      </c>
      <c r="D276" s="9" t="s">
        <v>4701</v>
      </c>
      <c r="E276" s="8" t="s">
        <v>28</v>
      </c>
      <c r="F276" s="8">
        <v>2300</v>
      </c>
      <c r="G276" s="10"/>
      <c r="H276" s="8">
        <v>8500</v>
      </c>
      <c r="I276" s="25" t="s">
        <v>23</v>
      </c>
      <c r="J276" s="26" t="s">
        <v>23</v>
      </c>
      <c r="K276" s="11" t="s">
        <v>23</v>
      </c>
      <c r="L276" s="23" t="s">
        <v>24</v>
      </c>
      <c r="M276" s="27" t="s">
        <v>23</v>
      </c>
      <c r="N276" s="8" t="s">
        <v>23</v>
      </c>
      <c r="O276" s="31" t="s">
        <v>24</v>
      </c>
      <c r="P276" s="8" t="s">
        <v>3845</v>
      </c>
    </row>
    <row r="277" spans="1:16" s="4" customFormat="1" ht="118.5" customHeight="1" x14ac:dyDescent="0.25">
      <c r="A277" s="8"/>
      <c r="B277" s="32" t="s">
        <v>4705</v>
      </c>
      <c r="C277" s="9" t="s">
        <v>4706</v>
      </c>
      <c r="D277" s="9" t="s">
        <v>4707</v>
      </c>
      <c r="E277" s="8" t="s">
        <v>28</v>
      </c>
      <c r="F277" s="8"/>
      <c r="G277" s="10"/>
      <c r="H277" s="8"/>
      <c r="I277" s="25" t="s">
        <v>23</v>
      </c>
      <c r="J277" s="26" t="s">
        <v>23</v>
      </c>
      <c r="K277" s="11" t="s">
        <v>23</v>
      </c>
      <c r="L277" s="23" t="s">
        <v>24</v>
      </c>
      <c r="M277" s="27" t="s">
        <v>23</v>
      </c>
      <c r="N277" s="8" t="s">
        <v>23</v>
      </c>
      <c r="O277" s="31" t="s">
        <v>24</v>
      </c>
      <c r="P277" s="8" t="s">
        <v>3845</v>
      </c>
    </row>
    <row r="278" spans="1:16" s="4" customFormat="1" ht="118.5" customHeight="1" x14ac:dyDescent="0.25">
      <c r="A278" s="30" t="s">
        <v>4708</v>
      </c>
      <c r="B278" s="32" t="s">
        <v>4709</v>
      </c>
      <c r="C278" s="9" t="s">
        <v>4710</v>
      </c>
      <c r="D278" s="9" t="s">
        <v>4711</v>
      </c>
      <c r="E278" s="8" t="s">
        <v>28</v>
      </c>
      <c r="F278" s="8"/>
      <c r="G278" s="10"/>
      <c r="H278" s="8"/>
      <c r="I278" s="25" t="s">
        <v>23</v>
      </c>
      <c r="J278" s="26" t="s">
        <v>23</v>
      </c>
      <c r="K278" s="11" t="s">
        <v>23</v>
      </c>
      <c r="L278" s="23" t="s">
        <v>24</v>
      </c>
      <c r="M278" s="27" t="s">
        <v>23</v>
      </c>
      <c r="N278" s="8" t="s">
        <v>23</v>
      </c>
      <c r="O278" s="31" t="s">
        <v>24</v>
      </c>
      <c r="P278" s="8" t="s">
        <v>3845</v>
      </c>
    </row>
    <row r="279" spans="1:16" s="4" customFormat="1" ht="122.25" customHeight="1" x14ac:dyDescent="0.25">
      <c r="A279" s="8"/>
      <c r="B279" s="32" t="s">
        <v>4712</v>
      </c>
      <c r="C279" s="9" t="s">
        <v>4713</v>
      </c>
      <c r="D279" s="9" t="s">
        <v>4714</v>
      </c>
      <c r="E279" s="8" t="s">
        <v>28</v>
      </c>
      <c r="F279" s="8"/>
      <c r="G279" s="10"/>
      <c r="H279" s="8"/>
      <c r="I279" s="25" t="s">
        <v>23</v>
      </c>
      <c r="J279" s="26" t="s">
        <v>23</v>
      </c>
      <c r="K279" s="11" t="s">
        <v>23</v>
      </c>
      <c r="L279" s="23" t="s">
        <v>24</v>
      </c>
      <c r="M279" s="27" t="s">
        <v>23</v>
      </c>
      <c r="N279" s="8" t="s">
        <v>23</v>
      </c>
      <c r="O279" s="31" t="s">
        <v>24</v>
      </c>
      <c r="P279" s="8" t="s">
        <v>3845</v>
      </c>
    </row>
    <row r="280" spans="1:16" s="4" customFormat="1" ht="158.25" customHeight="1" x14ac:dyDescent="0.25">
      <c r="A280" s="30" t="s">
        <v>4715</v>
      </c>
      <c r="B280" s="32" t="s">
        <v>4716</v>
      </c>
      <c r="C280" s="9" t="s">
        <v>4717</v>
      </c>
      <c r="D280" s="9" t="s">
        <v>4718</v>
      </c>
      <c r="E280" s="8" t="s">
        <v>28</v>
      </c>
      <c r="F280" s="8"/>
      <c r="G280" s="10"/>
      <c r="H280" s="8"/>
      <c r="I280" s="25" t="s">
        <v>23</v>
      </c>
      <c r="J280" s="26" t="s">
        <v>23</v>
      </c>
      <c r="K280" s="11" t="s">
        <v>23</v>
      </c>
      <c r="L280" s="23" t="s">
        <v>24</v>
      </c>
      <c r="M280" s="27" t="s">
        <v>23</v>
      </c>
      <c r="N280" s="8" t="s">
        <v>23</v>
      </c>
      <c r="O280" s="31" t="s">
        <v>24</v>
      </c>
      <c r="P280" s="8" t="s">
        <v>3845</v>
      </c>
    </row>
    <row r="281" spans="1:16" s="4" customFormat="1" ht="69.75" customHeight="1" x14ac:dyDescent="0.25">
      <c r="A281" s="8"/>
      <c r="B281" s="32" t="s">
        <v>4719</v>
      </c>
      <c r="C281" s="9" t="s">
        <v>4720</v>
      </c>
      <c r="D281" s="9" t="s">
        <v>4721</v>
      </c>
      <c r="E281" s="8" t="s">
        <v>28</v>
      </c>
      <c r="F281" s="8"/>
      <c r="G281" s="10"/>
      <c r="H281" s="8"/>
      <c r="I281" s="25" t="s">
        <v>23</v>
      </c>
      <c r="J281" s="26" t="s">
        <v>23</v>
      </c>
      <c r="K281" s="11" t="s">
        <v>23</v>
      </c>
      <c r="L281" s="23" t="s">
        <v>24</v>
      </c>
      <c r="M281" s="27" t="s">
        <v>23</v>
      </c>
      <c r="N281" s="8" t="s">
        <v>23</v>
      </c>
      <c r="O281" s="31" t="s">
        <v>24</v>
      </c>
      <c r="P281" s="8" t="s">
        <v>3845</v>
      </c>
    </row>
    <row r="282" spans="1:16" s="4" customFormat="1" ht="123.75" customHeight="1" x14ac:dyDescent="0.25">
      <c r="A282" s="30" t="s">
        <v>4722</v>
      </c>
      <c r="B282" s="32" t="s">
        <v>4723</v>
      </c>
      <c r="C282" s="9" t="s">
        <v>4724</v>
      </c>
      <c r="D282" s="9" t="s">
        <v>4721</v>
      </c>
      <c r="E282" s="8" t="s">
        <v>28</v>
      </c>
      <c r="F282" s="8"/>
      <c r="G282" s="10"/>
      <c r="H282" s="8"/>
      <c r="I282" s="25" t="s">
        <v>23</v>
      </c>
      <c r="J282" s="26" t="s">
        <v>23</v>
      </c>
      <c r="K282" s="11" t="s">
        <v>23</v>
      </c>
      <c r="L282" s="23" t="s">
        <v>24</v>
      </c>
      <c r="M282" s="27" t="s">
        <v>23</v>
      </c>
      <c r="N282" s="8" t="s">
        <v>23</v>
      </c>
      <c r="O282" s="31" t="s">
        <v>24</v>
      </c>
      <c r="P282" s="8" t="s">
        <v>3845</v>
      </c>
    </row>
    <row r="283" spans="1:16" s="4" customFormat="1" ht="121.5" customHeight="1" x14ac:dyDescent="0.25">
      <c r="A283" s="8"/>
      <c r="B283" s="32" t="s">
        <v>4725</v>
      </c>
      <c r="C283" s="9" t="s">
        <v>4726</v>
      </c>
      <c r="D283" s="9" t="s">
        <v>4727</v>
      </c>
      <c r="E283" s="8" t="s">
        <v>28</v>
      </c>
      <c r="F283" s="8"/>
      <c r="G283" s="10"/>
      <c r="H283" s="8"/>
      <c r="I283" s="25" t="s">
        <v>23</v>
      </c>
      <c r="J283" s="26" t="s">
        <v>23</v>
      </c>
      <c r="K283" s="11" t="s">
        <v>23</v>
      </c>
      <c r="L283" s="23" t="s">
        <v>24</v>
      </c>
      <c r="M283" s="27" t="s">
        <v>23</v>
      </c>
      <c r="N283" s="8" t="s">
        <v>23</v>
      </c>
      <c r="O283" s="31" t="s">
        <v>24</v>
      </c>
      <c r="P283" s="8" t="s">
        <v>3845</v>
      </c>
    </row>
    <row r="284" spans="1:16" s="4" customFormat="1" ht="76.5" customHeight="1" x14ac:dyDescent="0.25">
      <c r="A284" s="30" t="s">
        <v>4728</v>
      </c>
      <c r="B284" s="32" t="s">
        <v>4729</v>
      </c>
      <c r="C284" s="9" t="s">
        <v>4730</v>
      </c>
      <c r="D284" s="9" t="s">
        <v>4727</v>
      </c>
      <c r="E284" s="8" t="s">
        <v>28</v>
      </c>
      <c r="F284" s="8"/>
      <c r="G284" s="10"/>
      <c r="H284" s="8"/>
      <c r="I284" s="25" t="s">
        <v>23</v>
      </c>
      <c r="J284" s="26" t="s">
        <v>23</v>
      </c>
      <c r="K284" s="11" t="s">
        <v>23</v>
      </c>
      <c r="L284" s="23" t="s">
        <v>24</v>
      </c>
      <c r="M284" s="27" t="s">
        <v>23</v>
      </c>
      <c r="N284" s="8" t="s">
        <v>23</v>
      </c>
      <c r="O284" s="31" t="s">
        <v>24</v>
      </c>
      <c r="P284" s="8" t="s">
        <v>3845</v>
      </c>
    </row>
    <row r="285" spans="1:16" s="4" customFormat="1" ht="180" x14ac:dyDescent="0.25">
      <c r="A285" s="8"/>
      <c r="B285" s="8" t="s">
        <v>4731</v>
      </c>
      <c r="C285" s="9" t="s">
        <v>4732</v>
      </c>
      <c r="D285" s="9" t="s">
        <v>4733</v>
      </c>
      <c r="E285" s="8" t="s">
        <v>28</v>
      </c>
      <c r="F285" s="8">
        <v>2700</v>
      </c>
      <c r="G285" s="10"/>
      <c r="H285" s="8">
        <v>8500</v>
      </c>
      <c r="I285" s="25" t="s">
        <v>23</v>
      </c>
      <c r="J285" s="26" t="s">
        <v>23</v>
      </c>
      <c r="K285" s="11" t="s">
        <v>23</v>
      </c>
      <c r="L285" s="23" t="s">
        <v>24</v>
      </c>
      <c r="M285" s="27" t="s">
        <v>23</v>
      </c>
      <c r="N285" s="8" t="s">
        <v>23</v>
      </c>
      <c r="O285" s="31" t="s">
        <v>24</v>
      </c>
      <c r="P285" s="8" t="s">
        <v>3845</v>
      </c>
    </row>
    <row r="286" spans="1:16" s="4" customFormat="1" ht="195" x14ac:dyDescent="0.25">
      <c r="A286" s="30" t="s">
        <v>4734</v>
      </c>
      <c r="B286" s="8" t="s">
        <v>4735</v>
      </c>
      <c r="C286" s="9" t="s">
        <v>4736</v>
      </c>
      <c r="D286" s="9" t="s">
        <v>4737</v>
      </c>
      <c r="E286" s="8" t="s">
        <v>28</v>
      </c>
      <c r="F286" s="8">
        <v>2300</v>
      </c>
      <c r="G286" s="10"/>
      <c r="H286" s="8">
        <v>8500</v>
      </c>
      <c r="I286" s="25" t="s">
        <v>23</v>
      </c>
      <c r="J286" s="26" t="s">
        <v>23</v>
      </c>
      <c r="K286" s="11" t="s">
        <v>23</v>
      </c>
      <c r="L286" s="23" t="s">
        <v>24</v>
      </c>
      <c r="M286" s="27" t="s">
        <v>23</v>
      </c>
      <c r="N286" s="8" t="s">
        <v>23</v>
      </c>
      <c r="O286" s="31" t="s">
        <v>24</v>
      </c>
      <c r="P286" s="8" t="s">
        <v>3845</v>
      </c>
    </row>
    <row r="287" spans="1:16" s="4" customFormat="1" ht="84" customHeight="1" x14ac:dyDescent="0.25">
      <c r="A287" s="8"/>
      <c r="B287" s="8" t="s">
        <v>4738</v>
      </c>
      <c r="C287" s="9" t="s">
        <v>4739</v>
      </c>
      <c r="D287" s="9" t="s">
        <v>4740</v>
      </c>
      <c r="E287" s="8" t="s">
        <v>28</v>
      </c>
      <c r="F287" s="8">
        <v>2700</v>
      </c>
      <c r="G287" s="10"/>
      <c r="H287" s="8">
        <v>8500</v>
      </c>
      <c r="I287" s="25" t="s">
        <v>23</v>
      </c>
      <c r="J287" s="26" t="s">
        <v>23</v>
      </c>
      <c r="K287" s="11" t="s">
        <v>23</v>
      </c>
      <c r="L287" s="23" t="s">
        <v>24</v>
      </c>
      <c r="M287" s="27" t="s">
        <v>23</v>
      </c>
      <c r="N287" s="8" t="s">
        <v>23</v>
      </c>
      <c r="O287" s="31" t="s">
        <v>24</v>
      </c>
      <c r="P287" s="8" t="s">
        <v>3845</v>
      </c>
    </row>
    <row r="288" spans="1:16" s="4" customFormat="1" ht="84" customHeight="1" x14ac:dyDescent="0.25">
      <c r="A288" s="30" t="s">
        <v>4741</v>
      </c>
      <c r="B288" s="8" t="s">
        <v>4742</v>
      </c>
      <c r="C288" s="9" t="s">
        <v>4743</v>
      </c>
      <c r="D288" s="9" t="s">
        <v>4740</v>
      </c>
      <c r="E288" s="8" t="s">
        <v>28</v>
      </c>
      <c r="F288" s="8">
        <v>2300</v>
      </c>
      <c r="G288" s="10"/>
      <c r="H288" s="8">
        <v>8500</v>
      </c>
      <c r="I288" s="25" t="s">
        <v>23</v>
      </c>
      <c r="J288" s="26" t="s">
        <v>23</v>
      </c>
      <c r="K288" s="11" t="s">
        <v>23</v>
      </c>
      <c r="L288" s="23" t="s">
        <v>24</v>
      </c>
      <c r="M288" s="27" t="s">
        <v>23</v>
      </c>
      <c r="N288" s="8" t="s">
        <v>23</v>
      </c>
      <c r="O288" s="31" t="s">
        <v>24</v>
      </c>
      <c r="P288" s="8" t="s">
        <v>3845</v>
      </c>
    </row>
    <row r="289" spans="1:16" s="4" customFormat="1" ht="195" x14ac:dyDescent="0.25">
      <c r="A289" s="8"/>
      <c r="B289" s="8" t="s">
        <v>4744</v>
      </c>
      <c r="C289" s="9" t="s">
        <v>4745</v>
      </c>
      <c r="D289" s="9" t="s">
        <v>4746</v>
      </c>
      <c r="E289" s="8" t="s">
        <v>28</v>
      </c>
      <c r="F289" s="8">
        <v>2700</v>
      </c>
      <c r="G289" s="10"/>
      <c r="H289" s="8">
        <v>8500</v>
      </c>
      <c r="I289" s="25" t="s">
        <v>23</v>
      </c>
      <c r="J289" s="26" t="s">
        <v>23</v>
      </c>
      <c r="K289" s="11" t="s">
        <v>23</v>
      </c>
      <c r="L289" s="23" t="s">
        <v>24</v>
      </c>
      <c r="M289" s="27" t="s">
        <v>23</v>
      </c>
      <c r="N289" s="8" t="s">
        <v>23</v>
      </c>
      <c r="O289" s="31" t="s">
        <v>24</v>
      </c>
      <c r="P289" s="8" t="s">
        <v>3845</v>
      </c>
    </row>
    <row r="290" spans="1:16" s="4" customFormat="1" ht="195" x14ac:dyDescent="0.25">
      <c r="A290" s="30" t="s">
        <v>4747</v>
      </c>
      <c r="B290" s="8" t="s">
        <v>4748</v>
      </c>
      <c r="C290" s="9" t="s">
        <v>4749</v>
      </c>
      <c r="D290" s="9" t="s">
        <v>4746</v>
      </c>
      <c r="E290" s="8" t="s">
        <v>28</v>
      </c>
      <c r="F290" s="8">
        <v>2300</v>
      </c>
      <c r="G290" s="10"/>
      <c r="H290" s="8">
        <v>8500</v>
      </c>
      <c r="I290" s="25" t="s">
        <v>23</v>
      </c>
      <c r="J290" s="26" t="s">
        <v>23</v>
      </c>
      <c r="K290" s="11" t="s">
        <v>23</v>
      </c>
      <c r="L290" s="23" t="s">
        <v>24</v>
      </c>
      <c r="M290" s="27" t="s">
        <v>23</v>
      </c>
      <c r="N290" s="8" t="s">
        <v>23</v>
      </c>
      <c r="O290" s="31" t="s">
        <v>24</v>
      </c>
      <c r="P290" s="8" t="s">
        <v>3845</v>
      </c>
    </row>
    <row r="291" spans="1:16" s="4" customFormat="1" ht="270" x14ac:dyDescent="0.25">
      <c r="A291" s="8"/>
      <c r="B291" s="8" t="s">
        <v>4750</v>
      </c>
      <c r="C291" s="9" t="s">
        <v>4751</v>
      </c>
      <c r="D291" s="9" t="s">
        <v>4752</v>
      </c>
      <c r="E291" s="8" t="s">
        <v>28</v>
      </c>
      <c r="F291" s="8">
        <v>2700</v>
      </c>
      <c r="G291" s="10"/>
      <c r="H291" s="8">
        <v>8500</v>
      </c>
      <c r="I291" s="25" t="s">
        <v>23</v>
      </c>
      <c r="J291" s="26" t="s">
        <v>23</v>
      </c>
      <c r="K291" s="11" t="s">
        <v>23</v>
      </c>
      <c r="L291" s="23" t="s">
        <v>24</v>
      </c>
      <c r="M291" s="27" t="s">
        <v>23</v>
      </c>
      <c r="N291" s="8" t="s">
        <v>23</v>
      </c>
      <c r="O291" s="31" t="s">
        <v>24</v>
      </c>
      <c r="P291" s="8" t="s">
        <v>3845</v>
      </c>
    </row>
    <row r="292" spans="1:16" s="4" customFormat="1" ht="240" x14ac:dyDescent="0.25">
      <c r="A292" s="30" t="s">
        <v>4753</v>
      </c>
      <c r="B292" s="8" t="s">
        <v>4754</v>
      </c>
      <c r="C292" s="9" t="s">
        <v>4755</v>
      </c>
      <c r="D292" s="9" t="s">
        <v>4756</v>
      </c>
      <c r="E292" s="8" t="s">
        <v>28</v>
      </c>
      <c r="F292" s="8">
        <v>2300</v>
      </c>
      <c r="G292" s="10"/>
      <c r="H292" s="8">
        <v>8500</v>
      </c>
      <c r="I292" s="25" t="s">
        <v>23</v>
      </c>
      <c r="J292" s="26" t="s">
        <v>23</v>
      </c>
      <c r="K292" s="11" t="s">
        <v>23</v>
      </c>
      <c r="L292" s="23" t="s">
        <v>24</v>
      </c>
      <c r="M292" s="27" t="s">
        <v>23</v>
      </c>
      <c r="N292" s="8" t="s">
        <v>23</v>
      </c>
      <c r="O292" s="31" t="s">
        <v>24</v>
      </c>
      <c r="P292" s="8" t="s">
        <v>3845</v>
      </c>
    </row>
    <row r="293" spans="1:16" s="4" customFormat="1" ht="150" x14ac:dyDescent="0.25">
      <c r="A293" s="8"/>
      <c r="B293" s="8" t="s">
        <v>4757</v>
      </c>
      <c r="C293" s="9" t="s">
        <v>4758</v>
      </c>
      <c r="D293" s="9" t="s">
        <v>4759</v>
      </c>
      <c r="E293" s="8" t="s">
        <v>28</v>
      </c>
      <c r="F293" s="8">
        <v>2700</v>
      </c>
      <c r="G293" s="10"/>
      <c r="H293" s="8">
        <v>8500</v>
      </c>
      <c r="I293" s="25" t="s">
        <v>23</v>
      </c>
      <c r="J293" s="26" t="s">
        <v>23</v>
      </c>
      <c r="K293" s="11" t="s">
        <v>23</v>
      </c>
      <c r="L293" s="23" t="s">
        <v>24</v>
      </c>
      <c r="M293" s="27" t="s">
        <v>23</v>
      </c>
      <c r="N293" s="8" t="s">
        <v>23</v>
      </c>
      <c r="O293" s="31" t="s">
        <v>24</v>
      </c>
      <c r="P293" s="8" t="s">
        <v>3845</v>
      </c>
    </row>
    <row r="294" spans="1:16" s="4" customFormat="1" ht="150" x14ac:dyDescent="0.25">
      <c r="A294" s="30" t="s">
        <v>4760</v>
      </c>
      <c r="B294" s="8" t="s">
        <v>4761</v>
      </c>
      <c r="C294" s="9" t="s">
        <v>4762</v>
      </c>
      <c r="D294" s="9" t="s">
        <v>4759</v>
      </c>
      <c r="E294" s="8" t="s">
        <v>28</v>
      </c>
      <c r="F294" s="8">
        <v>2300</v>
      </c>
      <c r="G294" s="10"/>
      <c r="H294" s="8">
        <v>8500</v>
      </c>
      <c r="I294" s="25" t="s">
        <v>23</v>
      </c>
      <c r="J294" s="26" t="s">
        <v>23</v>
      </c>
      <c r="K294" s="11" t="s">
        <v>23</v>
      </c>
      <c r="L294" s="23" t="s">
        <v>24</v>
      </c>
      <c r="M294" s="27" t="s">
        <v>23</v>
      </c>
      <c r="N294" s="8" t="s">
        <v>23</v>
      </c>
      <c r="O294" s="31" t="s">
        <v>24</v>
      </c>
      <c r="P294" s="8" t="s">
        <v>3845</v>
      </c>
    </row>
    <row r="295" spans="1:16" s="4" customFormat="1" ht="150" x14ac:dyDescent="0.25">
      <c r="A295" s="8"/>
      <c r="B295" s="8" t="s">
        <v>4763</v>
      </c>
      <c r="C295" s="9" t="s">
        <v>4764</v>
      </c>
      <c r="D295" s="9" t="s">
        <v>4765</v>
      </c>
      <c r="E295" s="8" t="s">
        <v>28</v>
      </c>
      <c r="F295" s="8">
        <v>2700</v>
      </c>
      <c r="G295" s="10"/>
      <c r="H295" s="8">
        <v>8500</v>
      </c>
      <c r="I295" s="25" t="s">
        <v>23</v>
      </c>
      <c r="J295" s="26" t="s">
        <v>23</v>
      </c>
      <c r="K295" s="11" t="s">
        <v>23</v>
      </c>
      <c r="L295" s="23" t="s">
        <v>24</v>
      </c>
      <c r="M295" s="27" t="s">
        <v>23</v>
      </c>
      <c r="N295" s="8" t="s">
        <v>23</v>
      </c>
      <c r="O295" s="31" t="s">
        <v>24</v>
      </c>
      <c r="P295" s="8" t="s">
        <v>3845</v>
      </c>
    </row>
    <row r="296" spans="1:16" s="4" customFormat="1" ht="150" x14ac:dyDescent="0.25">
      <c r="A296" s="30" t="s">
        <v>4766</v>
      </c>
      <c r="B296" s="8" t="s">
        <v>4767</v>
      </c>
      <c r="C296" s="9" t="s">
        <v>4768</v>
      </c>
      <c r="D296" s="9" t="s">
        <v>4765</v>
      </c>
      <c r="E296" s="8" t="s">
        <v>28</v>
      </c>
      <c r="F296" s="8">
        <v>2300</v>
      </c>
      <c r="G296" s="10"/>
      <c r="H296" s="8">
        <v>8500</v>
      </c>
      <c r="I296" s="25" t="s">
        <v>23</v>
      </c>
      <c r="J296" s="26" t="s">
        <v>23</v>
      </c>
      <c r="K296" s="11" t="s">
        <v>23</v>
      </c>
      <c r="L296" s="23" t="s">
        <v>24</v>
      </c>
      <c r="M296" s="27" t="s">
        <v>23</v>
      </c>
      <c r="N296" s="8" t="s">
        <v>23</v>
      </c>
      <c r="O296" s="31" t="s">
        <v>24</v>
      </c>
      <c r="P296" s="8" t="s">
        <v>3845</v>
      </c>
    </row>
    <row r="297" spans="1:16" s="4" customFormat="1" ht="90" x14ac:dyDescent="0.25">
      <c r="A297" s="8"/>
      <c r="B297" s="8" t="s">
        <v>4769</v>
      </c>
      <c r="C297" s="9" t="s">
        <v>4770</v>
      </c>
      <c r="D297" s="9" t="s">
        <v>4771</v>
      </c>
      <c r="E297" s="8" t="s">
        <v>28</v>
      </c>
      <c r="F297" s="8">
        <v>2700</v>
      </c>
      <c r="G297" s="10"/>
      <c r="H297" s="8">
        <v>8500</v>
      </c>
      <c r="I297" s="25" t="s">
        <v>23</v>
      </c>
      <c r="J297" s="26" t="s">
        <v>23</v>
      </c>
      <c r="K297" s="11" t="s">
        <v>23</v>
      </c>
      <c r="L297" s="23" t="s">
        <v>24</v>
      </c>
      <c r="M297" s="27" t="s">
        <v>23</v>
      </c>
      <c r="N297" s="8" t="s">
        <v>23</v>
      </c>
      <c r="O297" s="31" t="s">
        <v>24</v>
      </c>
      <c r="P297" s="8" t="s">
        <v>3845</v>
      </c>
    </row>
    <row r="298" spans="1:16" s="4" customFormat="1" ht="90" x14ac:dyDescent="0.25">
      <c r="A298" s="30" t="s">
        <v>4772</v>
      </c>
      <c r="B298" s="8" t="s">
        <v>4773</v>
      </c>
      <c r="C298" s="9" t="s">
        <v>4774</v>
      </c>
      <c r="D298" s="9" t="s">
        <v>4771</v>
      </c>
      <c r="E298" s="8" t="s">
        <v>28</v>
      </c>
      <c r="F298" s="8">
        <v>2300</v>
      </c>
      <c r="G298" s="10"/>
      <c r="H298" s="8">
        <v>8500</v>
      </c>
      <c r="I298" s="25" t="s">
        <v>23</v>
      </c>
      <c r="J298" s="26" t="s">
        <v>23</v>
      </c>
      <c r="K298" s="11" t="s">
        <v>23</v>
      </c>
      <c r="L298" s="23" t="s">
        <v>24</v>
      </c>
      <c r="M298" s="27" t="s">
        <v>23</v>
      </c>
      <c r="N298" s="8" t="s">
        <v>23</v>
      </c>
      <c r="O298" s="31" t="s">
        <v>24</v>
      </c>
      <c r="P298" s="8" t="s">
        <v>3845</v>
      </c>
    </row>
    <row r="299" spans="1:16" s="4" customFormat="1" ht="94.5" customHeight="1" x14ac:dyDescent="0.25">
      <c r="A299" s="8"/>
      <c r="B299" s="32" t="s">
        <v>4775</v>
      </c>
      <c r="C299" s="9" t="s">
        <v>4776</v>
      </c>
      <c r="D299" s="9" t="s">
        <v>4777</v>
      </c>
      <c r="E299" s="8" t="s">
        <v>28</v>
      </c>
      <c r="F299" s="8"/>
      <c r="G299" s="10"/>
      <c r="H299" s="8"/>
      <c r="I299" s="25" t="s">
        <v>23</v>
      </c>
      <c r="J299" s="26" t="s">
        <v>23</v>
      </c>
      <c r="K299" s="11" t="s">
        <v>23</v>
      </c>
      <c r="L299" s="23" t="s">
        <v>24</v>
      </c>
      <c r="M299" s="27" t="s">
        <v>23</v>
      </c>
      <c r="N299" s="8" t="s">
        <v>23</v>
      </c>
      <c r="O299" s="31" t="s">
        <v>24</v>
      </c>
      <c r="P299" s="8" t="s">
        <v>3845</v>
      </c>
    </row>
    <row r="300" spans="1:16" s="4" customFormat="1" ht="94.5" customHeight="1" x14ac:dyDescent="0.25">
      <c r="A300" s="30" t="s">
        <v>4778</v>
      </c>
      <c r="B300" s="32" t="s">
        <v>4779</v>
      </c>
      <c r="C300" s="9" t="s">
        <v>4780</v>
      </c>
      <c r="D300" s="9" t="s">
        <v>4777</v>
      </c>
      <c r="E300" s="8" t="s">
        <v>28</v>
      </c>
      <c r="F300" s="8"/>
      <c r="G300" s="10"/>
      <c r="H300" s="8"/>
      <c r="I300" s="25" t="s">
        <v>23</v>
      </c>
      <c r="J300" s="26" t="s">
        <v>23</v>
      </c>
      <c r="K300" s="11" t="s">
        <v>23</v>
      </c>
      <c r="L300" s="23" t="s">
        <v>24</v>
      </c>
      <c r="M300" s="27" t="s">
        <v>23</v>
      </c>
      <c r="N300" s="8" t="s">
        <v>23</v>
      </c>
      <c r="O300" s="31" t="s">
        <v>24</v>
      </c>
      <c r="P300" s="8" t="s">
        <v>3845</v>
      </c>
    </row>
    <row r="301" spans="1:16" s="4" customFormat="1" ht="93.75" customHeight="1" x14ac:dyDescent="0.25">
      <c r="A301" s="8"/>
      <c r="B301" s="32" t="s">
        <v>4781</v>
      </c>
      <c r="C301" s="9" t="s">
        <v>4782</v>
      </c>
      <c r="D301" s="9" t="s">
        <v>4783</v>
      </c>
      <c r="E301" s="8" t="s">
        <v>28</v>
      </c>
      <c r="F301" s="8"/>
      <c r="G301" s="10"/>
      <c r="H301" s="8"/>
      <c r="I301" s="25" t="s">
        <v>23</v>
      </c>
      <c r="J301" s="26" t="s">
        <v>23</v>
      </c>
      <c r="K301" s="11" t="s">
        <v>23</v>
      </c>
      <c r="L301" s="23" t="s">
        <v>24</v>
      </c>
      <c r="M301" s="27" t="s">
        <v>23</v>
      </c>
      <c r="N301" s="8" t="s">
        <v>23</v>
      </c>
      <c r="O301" s="31" t="s">
        <v>24</v>
      </c>
      <c r="P301" s="8" t="s">
        <v>3845</v>
      </c>
    </row>
    <row r="302" spans="1:16" s="4" customFormat="1" ht="93.75" customHeight="1" x14ac:dyDescent="0.25">
      <c r="A302" s="30" t="s">
        <v>4784</v>
      </c>
      <c r="B302" s="32" t="s">
        <v>4785</v>
      </c>
      <c r="C302" s="9" t="s">
        <v>4786</v>
      </c>
      <c r="D302" s="9" t="s">
        <v>4783</v>
      </c>
      <c r="E302" s="8" t="s">
        <v>28</v>
      </c>
      <c r="F302" s="8"/>
      <c r="G302" s="10"/>
      <c r="H302" s="8"/>
      <c r="I302" s="25" t="s">
        <v>23</v>
      </c>
      <c r="J302" s="26" t="s">
        <v>23</v>
      </c>
      <c r="K302" s="11" t="s">
        <v>23</v>
      </c>
      <c r="L302" s="23" t="s">
        <v>24</v>
      </c>
      <c r="M302" s="27" t="s">
        <v>23</v>
      </c>
      <c r="N302" s="8" t="s">
        <v>23</v>
      </c>
      <c r="O302" s="31" t="s">
        <v>24</v>
      </c>
      <c r="P302" s="8" t="s">
        <v>3845</v>
      </c>
    </row>
    <row r="303" spans="1:16" s="4" customFormat="1" ht="150" x14ac:dyDescent="0.25">
      <c r="A303" s="8"/>
      <c r="B303" s="8" t="s">
        <v>4787</v>
      </c>
      <c r="C303" s="9" t="s">
        <v>4788</v>
      </c>
      <c r="D303" s="9" t="s">
        <v>4789</v>
      </c>
      <c r="E303" s="8" t="s">
        <v>28</v>
      </c>
      <c r="F303" s="8">
        <v>2700</v>
      </c>
      <c r="G303" s="10"/>
      <c r="H303" s="8">
        <v>8500</v>
      </c>
      <c r="I303" s="25" t="s">
        <v>23</v>
      </c>
      <c r="J303" s="26" t="s">
        <v>23</v>
      </c>
      <c r="K303" s="11" t="s">
        <v>23</v>
      </c>
      <c r="L303" s="23" t="s">
        <v>24</v>
      </c>
      <c r="M303" s="27" t="s">
        <v>23</v>
      </c>
      <c r="N303" s="8" t="s">
        <v>23</v>
      </c>
      <c r="O303" s="31" t="s">
        <v>24</v>
      </c>
      <c r="P303" s="8" t="s">
        <v>3845</v>
      </c>
    </row>
    <row r="304" spans="1:16" s="4" customFormat="1" ht="150" x14ac:dyDescent="0.25">
      <c r="A304" s="30" t="s">
        <v>4790</v>
      </c>
      <c r="B304" s="8" t="s">
        <v>4791</v>
      </c>
      <c r="C304" s="9" t="s">
        <v>4792</v>
      </c>
      <c r="D304" s="9" t="s">
        <v>4789</v>
      </c>
      <c r="E304" s="8" t="s">
        <v>28</v>
      </c>
      <c r="F304" s="8">
        <v>2300</v>
      </c>
      <c r="G304" s="10"/>
      <c r="H304" s="8">
        <v>8500</v>
      </c>
      <c r="I304" s="25" t="s">
        <v>23</v>
      </c>
      <c r="J304" s="26" t="s">
        <v>23</v>
      </c>
      <c r="K304" s="11" t="s">
        <v>23</v>
      </c>
      <c r="L304" s="23" t="s">
        <v>24</v>
      </c>
      <c r="M304" s="27" t="s">
        <v>23</v>
      </c>
      <c r="N304" s="8" t="s">
        <v>23</v>
      </c>
      <c r="O304" s="31" t="s">
        <v>24</v>
      </c>
      <c r="P304" s="8" t="s">
        <v>3845</v>
      </c>
    </row>
    <row r="305" spans="1:16" s="4" customFormat="1" ht="180" x14ac:dyDescent="0.25">
      <c r="A305" s="8"/>
      <c r="B305" s="8" t="s">
        <v>4793</v>
      </c>
      <c r="C305" s="9" t="s">
        <v>4794</v>
      </c>
      <c r="D305" s="9" t="s">
        <v>4795</v>
      </c>
      <c r="E305" s="8" t="s">
        <v>28</v>
      </c>
      <c r="F305" s="8">
        <v>2700</v>
      </c>
      <c r="G305" s="10"/>
      <c r="H305" s="8">
        <v>8500</v>
      </c>
      <c r="I305" s="25" t="s">
        <v>23</v>
      </c>
      <c r="J305" s="26" t="s">
        <v>23</v>
      </c>
      <c r="K305" s="11" t="s">
        <v>23</v>
      </c>
      <c r="L305" s="23" t="s">
        <v>24</v>
      </c>
      <c r="M305" s="27" t="s">
        <v>23</v>
      </c>
      <c r="N305" s="8" t="s">
        <v>23</v>
      </c>
      <c r="O305" s="31" t="s">
        <v>24</v>
      </c>
      <c r="P305" s="8" t="s">
        <v>3845</v>
      </c>
    </row>
    <row r="306" spans="1:16" s="4" customFormat="1" ht="180" x14ac:dyDescent="0.25">
      <c r="A306" s="30" t="s">
        <v>4796</v>
      </c>
      <c r="B306" s="8" t="s">
        <v>4797</v>
      </c>
      <c r="C306" s="9" t="s">
        <v>4798</v>
      </c>
      <c r="D306" s="9" t="s">
        <v>4795</v>
      </c>
      <c r="E306" s="8" t="s">
        <v>28</v>
      </c>
      <c r="F306" s="8">
        <v>2300</v>
      </c>
      <c r="G306" s="10"/>
      <c r="H306" s="8">
        <v>8500</v>
      </c>
      <c r="I306" s="25" t="s">
        <v>23</v>
      </c>
      <c r="J306" s="26" t="s">
        <v>23</v>
      </c>
      <c r="K306" s="11" t="s">
        <v>23</v>
      </c>
      <c r="L306" s="23" t="s">
        <v>24</v>
      </c>
      <c r="M306" s="27" t="s">
        <v>23</v>
      </c>
      <c r="N306" s="8" t="s">
        <v>23</v>
      </c>
      <c r="O306" s="31" t="s">
        <v>24</v>
      </c>
      <c r="P306" s="8" t="s">
        <v>3845</v>
      </c>
    </row>
    <row r="307" spans="1:16" s="4" customFormat="1" ht="180" x14ac:dyDescent="0.25">
      <c r="A307" s="8"/>
      <c r="B307" s="8" t="s">
        <v>4799</v>
      </c>
      <c r="C307" s="9" t="s">
        <v>4800</v>
      </c>
      <c r="D307" s="9" t="s">
        <v>4801</v>
      </c>
      <c r="E307" s="8" t="s">
        <v>28</v>
      </c>
      <c r="F307" s="8">
        <v>2700</v>
      </c>
      <c r="G307" s="10"/>
      <c r="H307" s="8">
        <v>8500</v>
      </c>
      <c r="I307" s="25" t="s">
        <v>23</v>
      </c>
      <c r="J307" s="26" t="s">
        <v>23</v>
      </c>
      <c r="K307" s="11" t="s">
        <v>23</v>
      </c>
      <c r="L307" s="23" t="s">
        <v>24</v>
      </c>
      <c r="M307" s="27" t="s">
        <v>23</v>
      </c>
      <c r="N307" s="8" t="s">
        <v>23</v>
      </c>
      <c r="O307" s="31" t="s">
        <v>24</v>
      </c>
      <c r="P307" s="8" t="s">
        <v>3845</v>
      </c>
    </row>
    <row r="308" spans="1:16" s="4" customFormat="1" ht="180" x14ac:dyDescent="0.25">
      <c r="A308" s="30" t="s">
        <v>4802</v>
      </c>
      <c r="B308" s="8" t="s">
        <v>4803</v>
      </c>
      <c r="C308" s="9" t="s">
        <v>4804</v>
      </c>
      <c r="D308" s="9" t="s">
        <v>4805</v>
      </c>
      <c r="E308" s="8" t="s">
        <v>28</v>
      </c>
      <c r="F308" s="8">
        <v>2300</v>
      </c>
      <c r="G308" s="10"/>
      <c r="H308" s="8">
        <v>8500</v>
      </c>
      <c r="I308" s="25" t="s">
        <v>23</v>
      </c>
      <c r="J308" s="26" t="s">
        <v>23</v>
      </c>
      <c r="K308" s="11" t="s">
        <v>23</v>
      </c>
      <c r="L308" s="23" t="s">
        <v>24</v>
      </c>
      <c r="M308" s="27" t="s">
        <v>23</v>
      </c>
      <c r="N308" s="8" t="s">
        <v>23</v>
      </c>
      <c r="O308" s="31" t="s">
        <v>24</v>
      </c>
      <c r="P308" s="8" t="s">
        <v>3845</v>
      </c>
    </row>
    <row r="309" spans="1:16" s="4" customFormat="1" ht="150" x14ac:dyDescent="0.25">
      <c r="A309" s="8"/>
      <c r="B309" s="8" t="s">
        <v>4806</v>
      </c>
      <c r="C309" s="9" t="s">
        <v>4807</v>
      </c>
      <c r="D309" s="9" t="s">
        <v>4808</v>
      </c>
      <c r="E309" s="8" t="s">
        <v>28</v>
      </c>
      <c r="F309" s="8">
        <v>2700</v>
      </c>
      <c r="G309" s="10"/>
      <c r="H309" s="8">
        <v>8500</v>
      </c>
      <c r="I309" s="25" t="s">
        <v>23</v>
      </c>
      <c r="J309" s="26" t="s">
        <v>23</v>
      </c>
      <c r="K309" s="11" t="s">
        <v>23</v>
      </c>
      <c r="L309" s="23" t="s">
        <v>24</v>
      </c>
      <c r="M309" s="27" t="s">
        <v>23</v>
      </c>
      <c r="N309" s="8" t="s">
        <v>23</v>
      </c>
      <c r="O309" s="31" t="s">
        <v>24</v>
      </c>
      <c r="P309" s="8" t="s">
        <v>3845</v>
      </c>
    </row>
    <row r="310" spans="1:16" s="4" customFormat="1" ht="150" x14ac:dyDescent="0.25">
      <c r="A310" s="30" t="s">
        <v>4809</v>
      </c>
      <c r="B310" s="8" t="s">
        <v>4810</v>
      </c>
      <c r="C310" s="9" t="s">
        <v>4811</v>
      </c>
      <c r="D310" s="9" t="s">
        <v>4812</v>
      </c>
      <c r="E310" s="8" t="s">
        <v>28</v>
      </c>
      <c r="F310" s="8">
        <v>2300</v>
      </c>
      <c r="G310" s="10"/>
      <c r="H310" s="8">
        <v>8500</v>
      </c>
      <c r="I310" s="25" t="s">
        <v>23</v>
      </c>
      <c r="J310" s="26" t="s">
        <v>23</v>
      </c>
      <c r="K310" s="11" t="s">
        <v>23</v>
      </c>
      <c r="L310" s="23" t="s">
        <v>24</v>
      </c>
      <c r="M310" s="27" t="s">
        <v>23</v>
      </c>
      <c r="N310" s="8" t="s">
        <v>23</v>
      </c>
      <c r="O310" s="31" t="s">
        <v>24</v>
      </c>
      <c r="P310" s="8" t="s">
        <v>3845</v>
      </c>
    </row>
    <row r="311" spans="1:16" s="4" customFormat="1" ht="165" x14ac:dyDescent="0.25">
      <c r="A311" s="8"/>
      <c r="B311" s="8" t="s">
        <v>4813</v>
      </c>
      <c r="C311" s="9" t="s">
        <v>4814</v>
      </c>
      <c r="D311" s="9" t="s">
        <v>4815</v>
      </c>
      <c r="E311" s="8" t="s">
        <v>28</v>
      </c>
      <c r="F311" s="8">
        <v>2700</v>
      </c>
      <c r="G311" s="10"/>
      <c r="H311" s="8">
        <v>8500</v>
      </c>
      <c r="I311" s="25" t="s">
        <v>23</v>
      </c>
      <c r="J311" s="26" t="s">
        <v>23</v>
      </c>
      <c r="K311" s="11" t="s">
        <v>23</v>
      </c>
      <c r="L311" s="23" t="s">
        <v>24</v>
      </c>
      <c r="M311" s="27" t="s">
        <v>23</v>
      </c>
      <c r="N311" s="8" t="s">
        <v>23</v>
      </c>
      <c r="O311" s="31" t="s">
        <v>24</v>
      </c>
      <c r="P311" s="8" t="s">
        <v>3845</v>
      </c>
    </row>
    <row r="312" spans="1:16" s="4" customFormat="1" ht="165" x14ac:dyDescent="0.25">
      <c r="A312" s="30" t="s">
        <v>4816</v>
      </c>
      <c r="B312" s="8" t="s">
        <v>4817</v>
      </c>
      <c r="C312" s="9" t="s">
        <v>4818</v>
      </c>
      <c r="D312" s="9" t="s">
        <v>4815</v>
      </c>
      <c r="E312" s="8" t="s">
        <v>28</v>
      </c>
      <c r="F312" s="8">
        <v>2300</v>
      </c>
      <c r="G312" s="10"/>
      <c r="H312" s="8">
        <v>8500</v>
      </c>
      <c r="I312" s="25" t="s">
        <v>23</v>
      </c>
      <c r="J312" s="26" t="s">
        <v>23</v>
      </c>
      <c r="K312" s="11" t="s">
        <v>23</v>
      </c>
      <c r="L312" s="23" t="s">
        <v>24</v>
      </c>
      <c r="M312" s="27" t="s">
        <v>23</v>
      </c>
      <c r="N312" s="8" t="s">
        <v>23</v>
      </c>
      <c r="O312" s="31" t="s">
        <v>24</v>
      </c>
      <c r="P312" s="8" t="s">
        <v>3845</v>
      </c>
    </row>
    <row r="313" spans="1:16" s="4" customFormat="1" ht="180" x14ac:dyDescent="0.25">
      <c r="A313" s="8"/>
      <c r="B313" s="8" t="s">
        <v>4819</v>
      </c>
      <c r="C313" s="9" t="s">
        <v>4820</v>
      </c>
      <c r="D313" s="9" t="s">
        <v>4821</v>
      </c>
      <c r="E313" s="8" t="s">
        <v>28</v>
      </c>
      <c r="F313" s="8">
        <v>2700</v>
      </c>
      <c r="G313" s="10"/>
      <c r="H313" s="8">
        <v>8500</v>
      </c>
      <c r="I313" s="25" t="s">
        <v>23</v>
      </c>
      <c r="J313" s="26" t="s">
        <v>23</v>
      </c>
      <c r="K313" s="11" t="s">
        <v>23</v>
      </c>
      <c r="L313" s="23" t="s">
        <v>24</v>
      </c>
      <c r="M313" s="27" t="s">
        <v>23</v>
      </c>
      <c r="N313" s="8" t="s">
        <v>23</v>
      </c>
      <c r="O313" s="31" t="s">
        <v>24</v>
      </c>
      <c r="P313" s="8" t="s">
        <v>3845</v>
      </c>
    </row>
    <row r="314" spans="1:16" s="4" customFormat="1" ht="180" x14ac:dyDescent="0.25">
      <c r="A314" s="30" t="s">
        <v>4822</v>
      </c>
      <c r="B314" s="8" t="s">
        <v>4823</v>
      </c>
      <c r="C314" s="9" t="s">
        <v>4824</v>
      </c>
      <c r="D314" s="9" t="s">
        <v>4825</v>
      </c>
      <c r="E314" s="8" t="s">
        <v>28</v>
      </c>
      <c r="F314" s="8">
        <v>2300</v>
      </c>
      <c r="G314" s="10"/>
      <c r="H314" s="8">
        <v>8500</v>
      </c>
      <c r="I314" s="25" t="s">
        <v>23</v>
      </c>
      <c r="J314" s="26" t="s">
        <v>23</v>
      </c>
      <c r="K314" s="11" t="s">
        <v>23</v>
      </c>
      <c r="L314" s="23" t="s">
        <v>24</v>
      </c>
      <c r="M314" s="27" t="s">
        <v>23</v>
      </c>
      <c r="N314" s="8" t="s">
        <v>23</v>
      </c>
      <c r="O314" s="31" t="s">
        <v>24</v>
      </c>
      <c r="P314" s="8" t="s">
        <v>3845</v>
      </c>
    </row>
    <row r="315" spans="1:16" s="4" customFormat="1" ht="126" customHeight="1" x14ac:dyDescent="0.25">
      <c r="A315" s="8"/>
      <c r="B315" s="32" t="s">
        <v>4826</v>
      </c>
      <c r="C315" s="9" t="s">
        <v>4827</v>
      </c>
      <c r="D315" s="9" t="s">
        <v>4828</v>
      </c>
      <c r="E315" s="8" t="s">
        <v>28</v>
      </c>
      <c r="F315" s="8"/>
      <c r="G315" s="10"/>
      <c r="H315" s="8"/>
      <c r="I315" s="25" t="s">
        <v>23</v>
      </c>
      <c r="J315" s="26" t="s">
        <v>23</v>
      </c>
      <c r="K315" s="11" t="s">
        <v>23</v>
      </c>
      <c r="L315" s="23" t="s">
        <v>24</v>
      </c>
      <c r="M315" s="27" t="s">
        <v>23</v>
      </c>
      <c r="N315" s="8" t="s">
        <v>23</v>
      </c>
      <c r="O315" s="31" t="s">
        <v>24</v>
      </c>
      <c r="P315" s="8" t="s">
        <v>3845</v>
      </c>
    </row>
    <row r="316" spans="1:16" s="4" customFormat="1" ht="126" customHeight="1" x14ac:dyDescent="0.25">
      <c r="A316" s="30" t="s">
        <v>4829</v>
      </c>
      <c r="B316" s="32" t="s">
        <v>4830</v>
      </c>
      <c r="C316" s="9" t="s">
        <v>4831</v>
      </c>
      <c r="D316" s="9" t="s">
        <v>4832</v>
      </c>
      <c r="E316" s="8" t="s">
        <v>28</v>
      </c>
      <c r="F316" s="8"/>
      <c r="G316" s="10"/>
      <c r="H316" s="8"/>
      <c r="I316" s="25" t="s">
        <v>23</v>
      </c>
      <c r="J316" s="26" t="s">
        <v>23</v>
      </c>
      <c r="K316" s="11" t="s">
        <v>23</v>
      </c>
      <c r="L316" s="23" t="s">
        <v>24</v>
      </c>
      <c r="M316" s="27" t="s">
        <v>23</v>
      </c>
      <c r="N316" s="8" t="s">
        <v>23</v>
      </c>
      <c r="O316" s="31" t="s">
        <v>24</v>
      </c>
      <c r="P316" s="8" t="s">
        <v>3845</v>
      </c>
    </row>
    <row r="317" spans="1:16" s="4" customFormat="1" ht="240" x14ac:dyDescent="0.25">
      <c r="A317" s="8"/>
      <c r="B317" s="8" t="s">
        <v>4833</v>
      </c>
      <c r="C317" s="9" t="s">
        <v>4834</v>
      </c>
      <c r="D317" s="9" t="s">
        <v>4835</v>
      </c>
      <c r="E317" s="8" t="s">
        <v>28</v>
      </c>
      <c r="F317" s="8">
        <v>2700</v>
      </c>
      <c r="G317" s="10"/>
      <c r="H317" s="8">
        <v>8500</v>
      </c>
      <c r="I317" s="25" t="s">
        <v>23</v>
      </c>
      <c r="J317" s="26" t="s">
        <v>23</v>
      </c>
      <c r="K317" s="11" t="s">
        <v>23</v>
      </c>
      <c r="L317" s="23" t="s">
        <v>24</v>
      </c>
      <c r="M317" s="27" t="s">
        <v>23</v>
      </c>
      <c r="N317" s="8" t="s">
        <v>23</v>
      </c>
      <c r="O317" s="31" t="s">
        <v>24</v>
      </c>
      <c r="P317" s="8" t="s">
        <v>3845</v>
      </c>
    </row>
    <row r="318" spans="1:16" s="4" customFormat="1" ht="210" x14ac:dyDescent="0.25">
      <c r="A318" s="30" t="s">
        <v>4836</v>
      </c>
      <c r="B318" s="8" t="s">
        <v>4837</v>
      </c>
      <c r="C318" s="9" t="s">
        <v>4838</v>
      </c>
      <c r="D318" s="9" t="s">
        <v>4839</v>
      </c>
      <c r="E318" s="8" t="s">
        <v>28</v>
      </c>
      <c r="F318" s="8">
        <v>2300</v>
      </c>
      <c r="G318" s="10"/>
      <c r="H318" s="8">
        <v>8500</v>
      </c>
      <c r="I318" s="25" t="s">
        <v>23</v>
      </c>
      <c r="J318" s="26" t="s">
        <v>23</v>
      </c>
      <c r="K318" s="11" t="s">
        <v>23</v>
      </c>
      <c r="L318" s="23" t="s">
        <v>24</v>
      </c>
      <c r="M318" s="27" t="s">
        <v>23</v>
      </c>
      <c r="N318" s="8" t="s">
        <v>23</v>
      </c>
      <c r="O318" s="31" t="s">
        <v>24</v>
      </c>
      <c r="P318" s="8" t="s">
        <v>3845</v>
      </c>
    </row>
    <row r="319" spans="1:16" s="4" customFormat="1" ht="195" x14ac:dyDescent="0.25">
      <c r="A319" s="8"/>
      <c r="B319" s="8" t="s">
        <v>4840</v>
      </c>
      <c r="C319" s="9" t="s">
        <v>4841</v>
      </c>
      <c r="D319" s="9" t="s">
        <v>4842</v>
      </c>
      <c r="E319" s="8" t="s">
        <v>28</v>
      </c>
      <c r="F319" s="8">
        <v>2700</v>
      </c>
      <c r="G319" s="10"/>
      <c r="H319" s="8">
        <v>8500</v>
      </c>
      <c r="I319" s="25" t="s">
        <v>23</v>
      </c>
      <c r="J319" s="26" t="s">
        <v>23</v>
      </c>
      <c r="K319" s="11" t="s">
        <v>23</v>
      </c>
      <c r="L319" s="23" t="s">
        <v>24</v>
      </c>
      <c r="M319" s="27" t="s">
        <v>23</v>
      </c>
      <c r="N319" s="8" t="s">
        <v>23</v>
      </c>
      <c r="O319" s="31" t="s">
        <v>24</v>
      </c>
      <c r="P319" s="8" t="s">
        <v>3845</v>
      </c>
    </row>
    <row r="320" spans="1:16" s="4" customFormat="1" ht="180" x14ac:dyDescent="0.25">
      <c r="A320" s="30" t="s">
        <v>4843</v>
      </c>
      <c r="B320" s="8" t="s">
        <v>4844</v>
      </c>
      <c r="C320" s="9" t="s">
        <v>4845</v>
      </c>
      <c r="D320" s="9" t="s">
        <v>4846</v>
      </c>
      <c r="E320" s="8" t="s">
        <v>28</v>
      </c>
      <c r="F320" s="8">
        <v>2300</v>
      </c>
      <c r="G320" s="10"/>
      <c r="H320" s="8">
        <v>8500</v>
      </c>
      <c r="I320" s="25" t="s">
        <v>23</v>
      </c>
      <c r="J320" s="26" t="s">
        <v>23</v>
      </c>
      <c r="K320" s="11" t="s">
        <v>23</v>
      </c>
      <c r="L320" s="23" t="s">
        <v>24</v>
      </c>
      <c r="M320" s="27" t="s">
        <v>23</v>
      </c>
      <c r="N320" s="8" t="s">
        <v>23</v>
      </c>
      <c r="O320" s="31" t="s">
        <v>24</v>
      </c>
      <c r="P320" s="8" t="s">
        <v>3845</v>
      </c>
    </row>
    <row r="321" spans="1:16" s="4" customFormat="1" ht="150" x14ac:dyDescent="0.25">
      <c r="A321" s="8"/>
      <c r="B321" s="8" t="s">
        <v>4847</v>
      </c>
      <c r="C321" s="9" t="s">
        <v>4848</v>
      </c>
      <c r="D321" s="9" t="s">
        <v>4849</v>
      </c>
      <c r="E321" s="8" t="s">
        <v>28</v>
      </c>
      <c r="F321" s="8">
        <v>2700</v>
      </c>
      <c r="G321" s="10"/>
      <c r="H321" s="8">
        <v>8500</v>
      </c>
      <c r="I321" s="25" t="s">
        <v>23</v>
      </c>
      <c r="J321" s="26" t="s">
        <v>23</v>
      </c>
      <c r="K321" s="11" t="s">
        <v>23</v>
      </c>
      <c r="L321" s="23" t="s">
        <v>24</v>
      </c>
      <c r="M321" s="27" t="s">
        <v>23</v>
      </c>
      <c r="N321" s="8" t="s">
        <v>24</v>
      </c>
      <c r="O321" s="31" t="s">
        <v>23</v>
      </c>
      <c r="P321" s="8" t="s">
        <v>3845</v>
      </c>
    </row>
    <row r="322" spans="1:16" s="4" customFormat="1" ht="150" x14ac:dyDescent="0.25">
      <c r="A322" s="30" t="s">
        <v>4850</v>
      </c>
      <c r="B322" s="8" t="s">
        <v>4851</v>
      </c>
      <c r="C322" s="9" t="s">
        <v>4852</v>
      </c>
      <c r="D322" s="9" t="s">
        <v>4853</v>
      </c>
      <c r="E322" s="8" t="s">
        <v>28</v>
      </c>
      <c r="F322" s="8">
        <v>2300</v>
      </c>
      <c r="G322" s="10"/>
      <c r="H322" s="8">
        <v>8500</v>
      </c>
      <c r="I322" s="25" t="s">
        <v>23</v>
      </c>
      <c r="J322" s="26" t="s">
        <v>23</v>
      </c>
      <c r="K322" s="11" t="s">
        <v>23</v>
      </c>
      <c r="L322" s="23" t="s">
        <v>24</v>
      </c>
      <c r="M322" s="27" t="s">
        <v>23</v>
      </c>
      <c r="N322" s="8" t="s">
        <v>24</v>
      </c>
      <c r="O322" s="31" t="s">
        <v>23</v>
      </c>
      <c r="P322" s="8" t="s">
        <v>3845</v>
      </c>
    </row>
    <row r="323" spans="1:16" s="4" customFormat="1" ht="180" x14ac:dyDescent="0.25">
      <c r="A323" s="8"/>
      <c r="B323" s="8" t="s">
        <v>4854</v>
      </c>
      <c r="C323" s="9" t="s">
        <v>4855</v>
      </c>
      <c r="D323" s="9" t="s">
        <v>4856</v>
      </c>
      <c r="E323" s="8" t="s">
        <v>28</v>
      </c>
      <c r="F323" s="8">
        <v>2700</v>
      </c>
      <c r="G323" s="10"/>
      <c r="H323" s="8">
        <v>8500</v>
      </c>
      <c r="I323" s="25" t="s">
        <v>23</v>
      </c>
      <c r="J323" s="26" t="s">
        <v>23</v>
      </c>
      <c r="K323" s="11" t="s">
        <v>23</v>
      </c>
      <c r="L323" s="23" t="s">
        <v>24</v>
      </c>
      <c r="M323" s="27" t="s">
        <v>23</v>
      </c>
      <c r="N323" s="8" t="s">
        <v>23</v>
      </c>
      <c r="O323" s="31" t="s">
        <v>24</v>
      </c>
      <c r="P323" s="8" t="s">
        <v>3845</v>
      </c>
    </row>
    <row r="324" spans="1:16" s="4" customFormat="1" ht="180" x14ac:dyDescent="0.25">
      <c r="A324" s="30" t="s">
        <v>4857</v>
      </c>
      <c r="B324" s="8" t="s">
        <v>4858</v>
      </c>
      <c r="C324" s="9" t="s">
        <v>4859</v>
      </c>
      <c r="D324" s="9" t="s">
        <v>4856</v>
      </c>
      <c r="E324" s="8" t="s">
        <v>28</v>
      </c>
      <c r="F324" s="8">
        <v>2300</v>
      </c>
      <c r="G324" s="10"/>
      <c r="H324" s="8">
        <v>8500</v>
      </c>
      <c r="I324" s="25" t="s">
        <v>23</v>
      </c>
      <c r="J324" s="26" t="s">
        <v>23</v>
      </c>
      <c r="K324" s="11" t="s">
        <v>23</v>
      </c>
      <c r="L324" s="23" t="s">
        <v>24</v>
      </c>
      <c r="M324" s="27" t="s">
        <v>23</v>
      </c>
      <c r="N324" s="8" t="s">
        <v>23</v>
      </c>
      <c r="O324" s="31" t="s">
        <v>24</v>
      </c>
      <c r="P324" s="8" t="s">
        <v>3845</v>
      </c>
    </row>
    <row r="325" spans="1:16" s="4" customFormat="1" ht="150" x14ac:dyDescent="0.25">
      <c r="A325" s="8"/>
      <c r="B325" s="8" t="s">
        <v>4860</v>
      </c>
      <c r="C325" s="9" t="s">
        <v>4861</v>
      </c>
      <c r="D325" s="9" t="s">
        <v>4862</v>
      </c>
      <c r="E325" s="8" t="s">
        <v>28</v>
      </c>
      <c r="F325" s="8">
        <v>2700</v>
      </c>
      <c r="G325" s="10"/>
      <c r="H325" s="8">
        <v>8500</v>
      </c>
      <c r="I325" s="25" t="s">
        <v>23</v>
      </c>
      <c r="J325" s="26" t="s">
        <v>23</v>
      </c>
      <c r="K325" s="11" t="s">
        <v>23</v>
      </c>
      <c r="L325" s="23" t="s">
        <v>24</v>
      </c>
      <c r="M325" s="27" t="s">
        <v>23</v>
      </c>
      <c r="N325" s="8" t="s">
        <v>23</v>
      </c>
      <c r="O325" s="31" t="s">
        <v>24</v>
      </c>
      <c r="P325" s="8" t="s">
        <v>3845</v>
      </c>
    </row>
    <row r="326" spans="1:16" s="4" customFormat="1" ht="150" x14ac:dyDescent="0.25">
      <c r="A326" s="30" t="s">
        <v>4863</v>
      </c>
      <c r="B326" s="8" t="s">
        <v>4864</v>
      </c>
      <c r="C326" s="9" t="s">
        <v>4865</v>
      </c>
      <c r="D326" s="9" t="s">
        <v>4862</v>
      </c>
      <c r="E326" s="8" t="s">
        <v>28</v>
      </c>
      <c r="F326" s="8">
        <v>2300</v>
      </c>
      <c r="G326" s="10"/>
      <c r="H326" s="8">
        <v>8500</v>
      </c>
      <c r="I326" s="25" t="s">
        <v>23</v>
      </c>
      <c r="J326" s="26" t="s">
        <v>23</v>
      </c>
      <c r="K326" s="11" t="s">
        <v>23</v>
      </c>
      <c r="L326" s="23" t="s">
        <v>24</v>
      </c>
      <c r="M326" s="27" t="s">
        <v>23</v>
      </c>
      <c r="N326" s="8" t="s">
        <v>23</v>
      </c>
      <c r="O326" s="31" t="s">
        <v>24</v>
      </c>
      <c r="P326" s="8" t="s">
        <v>3845</v>
      </c>
    </row>
    <row r="327" spans="1:16" s="4" customFormat="1" ht="150" x14ac:dyDescent="0.25">
      <c r="A327" s="8"/>
      <c r="B327" s="8" t="s">
        <v>4866</v>
      </c>
      <c r="C327" s="9" t="s">
        <v>4867</v>
      </c>
      <c r="D327" s="9" t="s">
        <v>4868</v>
      </c>
      <c r="E327" s="8" t="s">
        <v>28</v>
      </c>
      <c r="F327" s="8">
        <v>2700</v>
      </c>
      <c r="G327" s="10"/>
      <c r="H327" s="8">
        <v>8500</v>
      </c>
      <c r="I327" s="25" t="s">
        <v>23</v>
      </c>
      <c r="J327" s="26" t="s">
        <v>23</v>
      </c>
      <c r="K327" s="11" t="s">
        <v>23</v>
      </c>
      <c r="L327" s="23" t="s">
        <v>24</v>
      </c>
      <c r="M327" s="27" t="s">
        <v>23</v>
      </c>
      <c r="N327" s="8" t="s">
        <v>23</v>
      </c>
      <c r="O327" s="31" t="s">
        <v>24</v>
      </c>
      <c r="P327" s="8" t="s">
        <v>3845</v>
      </c>
    </row>
    <row r="328" spans="1:16" s="4" customFormat="1" ht="150" x14ac:dyDescent="0.25">
      <c r="A328" s="30" t="s">
        <v>4869</v>
      </c>
      <c r="B328" s="8" t="s">
        <v>4870</v>
      </c>
      <c r="C328" s="9" t="s">
        <v>4871</v>
      </c>
      <c r="D328" s="9" t="s">
        <v>4872</v>
      </c>
      <c r="E328" s="8" t="s">
        <v>28</v>
      </c>
      <c r="F328" s="8">
        <v>2300</v>
      </c>
      <c r="G328" s="10"/>
      <c r="H328" s="8">
        <v>8500</v>
      </c>
      <c r="I328" s="25" t="s">
        <v>23</v>
      </c>
      <c r="J328" s="26" t="s">
        <v>23</v>
      </c>
      <c r="K328" s="11" t="s">
        <v>23</v>
      </c>
      <c r="L328" s="23" t="s">
        <v>24</v>
      </c>
      <c r="M328" s="27" t="s">
        <v>23</v>
      </c>
      <c r="N328" s="8" t="s">
        <v>23</v>
      </c>
      <c r="O328" s="31" t="s">
        <v>24</v>
      </c>
      <c r="P328" s="8" t="s">
        <v>3845</v>
      </c>
    </row>
    <row r="329" spans="1:16" s="4" customFormat="1" ht="150" x14ac:dyDescent="0.25">
      <c r="A329" s="8"/>
      <c r="B329" s="8" t="s">
        <v>4873</v>
      </c>
      <c r="C329" s="9" t="s">
        <v>4874</v>
      </c>
      <c r="D329" s="9" t="s">
        <v>4759</v>
      </c>
      <c r="E329" s="8" t="s">
        <v>28</v>
      </c>
      <c r="F329" s="8">
        <v>2700</v>
      </c>
      <c r="G329" s="10"/>
      <c r="H329" s="8">
        <v>8500</v>
      </c>
      <c r="I329" s="25" t="s">
        <v>23</v>
      </c>
      <c r="J329" s="26" t="s">
        <v>23</v>
      </c>
      <c r="K329" s="11" t="s">
        <v>23</v>
      </c>
      <c r="L329" s="23" t="s">
        <v>24</v>
      </c>
      <c r="M329" s="27" t="s">
        <v>23</v>
      </c>
      <c r="N329" s="8" t="s">
        <v>23</v>
      </c>
      <c r="O329" s="31" t="s">
        <v>24</v>
      </c>
      <c r="P329" s="8" t="s">
        <v>3845</v>
      </c>
    </row>
    <row r="330" spans="1:16" s="4" customFormat="1" ht="150" x14ac:dyDescent="0.25">
      <c r="A330" s="37" t="s">
        <v>4875</v>
      </c>
      <c r="B330" s="1" t="s">
        <v>4876</v>
      </c>
      <c r="C330" s="2" t="s">
        <v>4877</v>
      </c>
      <c r="D330" s="2" t="s">
        <v>4878</v>
      </c>
      <c r="E330" s="1" t="s">
        <v>28</v>
      </c>
      <c r="F330" s="1">
        <v>2300</v>
      </c>
      <c r="G330" s="3"/>
      <c r="H330" s="1">
        <v>8500</v>
      </c>
      <c r="I330" s="38" t="s">
        <v>23</v>
      </c>
      <c r="J330" s="39" t="s">
        <v>23</v>
      </c>
      <c r="K330" s="12" t="s">
        <v>23</v>
      </c>
      <c r="L330" s="40" t="s">
        <v>24</v>
      </c>
      <c r="M330" s="41" t="s">
        <v>23</v>
      </c>
      <c r="N330" s="1" t="s">
        <v>23</v>
      </c>
      <c r="O330" s="42" t="s">
        <v>24</v>
      </c>
      <c r="P330" s="1" t="s">
        <v>3845</v>
      </c>
    </row>
    <row r="331" spans="1:16" s="4" customFormat="1" ht="89.25" customHeight="1" x14ac:dyDescent="0.25">
      <c r="A331" s="8"/>
      <c r="B331" s="8" t="s">
        <v>4879</v>
      </c>
      <c r="C331" s="9" t="s">
        <v>4880</v>
      </c>
      <c r="D331" s="9" t="s">
        <v>4881</v>
      </c>
      <c r="E331" s="8" t="s">
        <v>28</v>
      </c>
      <c r="F331" s="8">
        <v>2700</v>
      </c>
      <c r="G331" s="10"/>
      <c r="H331" s="8">
        <v>8500</v>
      </c>
      <c r="I331" s="25" t="s">
        <v>23</v>
      </c>
      <c r="J331" s="26" t="s">
        <v>23</v>
      </c>
      <c r="K331" s="11" t="s">
        <v>23</v>
      </c>
      <c r="L331" s="23" t="s">
        <v>24</v>
      </c>
      <c r="M331" s="27" t="s">
        <v>23</v>
      </c>
      <c r="N331" s="8" t="s">
        <v>23</v>
      </c>
      <c r="O331" s="31" t="s">
        <v>24</v>
      </c>
      <c r="P331" s="8" t="s">
        <v>3845</v>
      </c>
    </row>
    <row r="332" spans="1:16" s="4" customFormat="1" ht="89.25" customHeight="1" x14ac:dyDescent="0.25">
      <c r="A332" s="8" t="s">
        <v>4882</v>
      </c>
      <c r="B332" s="8" t="s">
        <v>4883</v>
      </c>
      <c r="C332" s="9" t="s">
        <v>4884</v>
      </c>
      <c r="D332" s="9" t="s">
        <v>4885</v>
      </c>
      <c r="E332" s="8" t="s">
        <v>28</v>
      </c>
      <c r="F332" s="8">
        <v>2300</v>
      </c>
      <c r="G332" s="10"/>
      <c r="H332" s="8">
        <v>8500</v>
      </c>
      <c r="I332" s="25" t="s">
        <v>23</v>
      </c>
      <c r="J332" s="26" t="s">
        <v>23</v>
      </c>
      <c r="K332" s="11" t="s">
        <v>23</v>
      </c>
      <c r="L332" s="23" t="s">
        <v>24</v>
      </c>
      <c r="M332" s="27" t="s">
        <v>23</v>
      </c>
      <c r="N332" s="8" t="s">
        <v>23</v>
      </c>
      <c r="O332" s="31" t="s">
        <v>24</v>
      </c>
      <c r="P332" s="8" t="s">
        <v>3845</v>
      </c>
    </row>
    <row r="333" spans="1:16" s="4" customFormat="1" ht="89.25" customHeight="1" x14ac:dyDescent="0.25">
      <c r="A333" s="8"/>
      <c r="B333" s="8" t="s">
        <v>4886</v>
      </c>
      <c r="C333" s="9" t="s">
        <v>4887</v>
      </c>
      <c r="D333" s="9" t="s">
        <v>4765</v>
      </c>
      <c r="E333" s="8" t="s">
        <v>28</v>
      </c>
      <c r="F333" s="8">
        <v>2700</v>
      </c>
      <c r="G333" s="10"/>
      <c r="H333" s="8">
        <v>8500</v>
      </c>
      <c r="I333" s="25" t="s">
        <v>23</v>
      </c>
      <c r="J333" s="26" t="s">
        <v>23</v>
      </c>
      <c r="K333" s="11" t="s">
        <v>23</v>
      </c>
      <c r="L333" s="23" t="s">
        <v>24</v>
      </c>
      <c r="M333" s="27" t="s">
        <v>23</v>
      </c>
      <c r="N333" s="8" t="s">
        <v>23</v>
      </c>
      <c r="O333" s="31" t="s">
        <v>24</v>
      </c>
      <c r="P333" s="8" t="s">
        <v>3845</v>
      </c>
    </row>
    <row r="334" spans="1:16" s="4" customFormat="1" ht="150" x14ac:dyDescent="0.25">
      <c r="A334" s="37" t="s">
        <v>4888</v>
      </c>
      <c r="B334" s="1" t="s">
        <v>4889</v>
      </c>
      <c r="C334" s="2" t="s">
        <v>4890</v>
      </c>
      <c r="D334" s="2" t="s">
        <v>4891</v>
      </c>
      <c r="E334" s="1" t="s">
        <v>28</v>
      </c>
      <c r="F334" s="1">
        <v>2300</v>
      </c>
      <c r="G334" s="3"/>
      <c r="H334" s="1">
        <v>8500</v>
      </c>
      <c r="I334" s="38" t="s">
        <v>23</v>
      </c>
      <c r="J334" s="39" t="s">
        <v>23</v>
      </c>
      <c r="K334" s="12" t="s">
        <v>23</v>
      </c>
      <c r="L334" s="40" t="s">
        <v>24</v>
      </c>
      <c r="M334" s="41" t="s">
        <v>23</v>
      </c>
      <c r="N334" s="1" t="s">
        <v>23</v>
      </c>
      <c r="O334" s="42" t="s">
        <v>24</v>
      </c>
      <c r="P334" s="1" t="s">
        <v>3845</v>
      </c>
    </row>
    <row r="335" spans="1:16" s="4" customFormat="1" ht="42" customHeight="1" x14ac:dyDescent="0.25">
      <c r="A335" s="1"/>
      <c r="B335" s="43" t="s">
        <v>4892</v>
      </c>
      <c r="C335" s="2"/>
      <c r="D335" s="2"/>
      <c r="E335" s="1" t="s">
        <v>28</v>
      </c>
      <c r="F335" s="1"/>
      <c r="G335" s="3"/>
      <c r="H335" s="1"/>
      <c r="I335" s="38"/>
      <c r="J335" s="39"/>
      <c r="K335" s="12"/>
      <c r="L335" s="40"/>
      <c r="M335" s="41"/>
      <c r="N335" s="1"/>
      <c r="O335" s="42"/>
      <c r="P335" s="1"/>
    </row>
    <row r="336" spans="1:16" s="4" customFormat="1" ht="89.25" customHeight="1" x14ac:dyDescent="0.25">
      <c r="A336" s="8"/>
      <c r="B336" s="8" t="s">
        <v>4893</v>
      </c>
      <c r="C336" s="9" t="s">
        <v>4894</v>
      </c>
      <c r="D336" s="9" t="s">
        <v>4895</v>
      </c>
      <c r="E336" s="8" t="s">
        <v>28</v>
      </c>
      <c r="F336" s="8">
        <v>2700</v>
      </c>
      <c r="G336" s="10"/>
      <c r="H336" s="8">
        <v>8500</v>
      </c>
      <c r="I336" s="25" t="s">
        <v>23</v>
      </c>
      <c r="J336" s="26" t="s">
        <v>23</v>
      </c>
      <c r="K336" s="11" t="s">
        <v>23</v>
      </c>
      <c r="L336" s="23" t="s">
        <v>24</v>
      </c>
      <c r="M336" s="27" t="s">
        <v>23</v>
      </c>
      <c r="N336" s="8" t="s">
        <v>23</v>
      </c>
      <c r="O336" s="31" t="s">
        <v>24</v>
      </c>
      <c r="P336" s="8" t="s">
        <v>3845</v>
      </c>
    </row>
    <row r="337" spans="1:16" s="4" customFormat="1" ht="89.25" customHeight="1" x14ac:dyDescent="0.25">
      <c r="A337" s="37" t="s">
        <v>4896</v>
      </c>
      <c r="B337" s="8" t="s">
        <v>4897</v>
      </c>
      <c r="C337" s="9" t="s">
        <v>4898</v>
      </c>
      <c r="D337" s="9" t="s">
        <v>4895</v>
      </c>
      <c r="E337" s="8" t="s">
        <v>28</v>
      </c>
      <c r="F337" s="8">
        <v>2300</v>
      </c>
      <c r="G337" s="10"/>
      <c r="H337" s="8">
        <v>8500</v>
      </c>
      <c r="I337" s="25" t="s">
        <v>23</v>
      </c>
      <c r="J337" s="26" t="s">
        <v>23</v>
      </c>
      <c r="K337" s="11" t="s">
        <v>23</v>
      </c>
      <c r="L337" s="23" t="s">
        <v>24</v>
      </c>
      <c r="M337" s="27" t="s">
        <v>23</v>
      </c>
      <c r="N337" s="8" t="s">
        <v>23</v>
      </c>
      <c r="O337" s="31" t="s">
        <v>24</v>
      </c>
      <c r="P337" s="8" t="s">
        <v>3845</v>
      </c>
    </row>
    <row r="338" spans="1:16" s="4" customFormat="1" ht="89.25" customHeight="1" x14ac:dyDescent="0.25">
      <c r="A338" s="8"/>
      <c r="B338" s="8" t="s">
        <v>4899</v>
      </c>
      <c r="C338" s="9" t="s">
        <v>4900</v>
      </c>
      <c r="D338" s="9" t="s">
        <v>4901</v>
      </c>
      <c r="E338" s="8" t="s">
        <v>28</v>
      </c>
      <c r="F338" s="8">
        <v>2700</v>
      </c>
      <c r="G338" s="10"/>
      <c r="H338" s="8">
        <v>8500</v>
      </c>
      <c r="I338" s="25" t="s">
        <v>24</v>
      </c>
      <c r="J338" s="26" t="s">
        <v>23</v>
      </c>
      <c r="K338" s="11" t="s">
        <v>23</v>
      </c>
      <c r="L338" s="23" t="s">
        <v>24</v>
      </c>
      <c r="M338" s="27" t="s">
        <v>24</v>
      </c>
      <c r="N338" s="8" t="s">
        <v>23</v>
      </c>
      <c r="O338" s="31" t="s">
        <v>23</v>
      </c>
      <c r="P338" s="8" t="s">
        <v>3845</v>
      </c>
    </row>
    <row r="339" spans="1:16" s="4" customFormat="1" ht="89.25" customHeight="1" x14ac:dyDescent="0.25">
      <c r="A339" s="37" t="s">
        <v>4902</v>
      </c>
      <c r="B339" s="8" t="s">
        <v>4903</v>
      </c>
      <c r="C339" s="9" t="s">
        <v>4904</v>
      </c>
      <c r="D339" s="9" t="s">
        <v>4901</v>
      </c>
      <c r="E339" s="8" t="s">
        <v>28</v>
      </c>
      <c r="F339" s="8">
        <v>2300</v>
      </c>
      <c r="G339" s="10"/>
      <c r="H339" s="8">
        <v>8500</v>
      </c>
      <c r="I339" s="25" t="s">
        <v>24</v>
      </c>
      <c r="J339" s="26" t="s">
        <v>23</v>
      </c>
      <c r="K339" s="11" t="s">
        <v>23</v>
      </c>
      <c r="L339" s="23" t="s">
        <v>24</v>
      </c>
      <c r="M339" s="27" t="s">
        <v>24</v>
      </c>
      <c r="N339" s="8" t="s">
        <v>23</v>
      </c>
      <c r="O339" s="31" t="s">
        <v>23</v>
      </c>
      <c r="P339" s="8" t="s">
        <v>3845</v>
      </c>
    </row>
    <row r="340" spans="1:16" s="4" customFormat="1" ht="89.25" customHeight="1" x14ac:dyDescent="0.25">
      <c r="A340" s="8"/>
      <c r="B340" s="8" t="s">
        <v>4905</v>
      </c>
      <c r="C340" s="9" t="s">
        <v>4906</v>
      </c>
      <c r="D340" s="9" t="s">
        <v>4907</v>
      </c>
      <c r="E340" s="8" t="s">
        <v>28</v>
      </c>
      <c r="F340" s="8">
        <v>2700</v>
      </c>
      <c r="G340" s="10"/>
      <c r="H340" s="8">
        <v>8500</v>
      </c>
      <c r="I340" s="25" t="s">
        <v>24</v>
      </c>
      <c r="J340" s="26" t="s">
        <v>23</v>
      </c>
      <c r="K340" s="11" t="s">
        <v>23</v>
      </c>
      <c r="L340" s="23" t="s">
        <v>24</v>
      </c>
      <c r="M340" s="27" t="s">
        <v>23</v>
      </c>
      <c r="N340" s="8" t="s">
        <v>24</v>
      </c>
      <c r="O340" s="31" t="s">
        <v>23</v>
      </c>
      <c r="P340" s="8" t="s">
        <v>3845</v>
      </c>
    </row>
    <row r="341" spans="1:16" s="4" customFormat="1" ht="135" x14ac:dyDescent="0.25">
      <c r="A341" s="37" t="s">
        <v>4908</v>
      </c>
      <c r="B341" s="1" t="s">
        <v>4909</v>
      </c>
      <c r="C341" s="2" t="s">
        <v>4910</v>
      </c>
      <c r="D341" s="2" t="s">
        <v>4911</v>
      </c>
      <c r="E341" s="1" t="s">
        <v>28</v>
      </c>
      <c r="F341" s="1">
        <v>2300</v>
      </c>
      <c r="G341" s="3"/>
      <c r="H341" s="1">
        <v>8500</v>
      </c>
      <c r="I341" s="38" t="s">
        <v>24</v>
      </c>
      <c r="J341" s="39" t="s">
        <v>23</v>
      </c>
      <c r="K341" s="12" t="s">
        <v>23</v>
      </c>
      <c r="L341" s="40" t="s">
        <v>24</v>
      </c>
      <c r="M341" s="41" t="s">
        <v>23</v>
      </c>
      <c r="N341" s="1" t="s">
        <v>24</v>
      </c>
      <c r="O341" s="42" t="s">
        <v>23</v>
      </c>
      <c r="P341" s="1" t="s">
        <v>3845</v>
      </c>
    </row>
    <row r="342" spans="1:16" s="4" customFormat="1" ht="135" x14ac:dyDescent="0.25">
      <c r="A342" s="1"/>
      <c r="B342" s="1" t="s">
        <v>4912</v>
      </c>
      <c r="C342" s="2" t="s">
        <v>4913</v>
      </c>
      <c r="D342" s="2" t="s">
        <v>4901</v>
      </c>
      <c r="E342" s="1" t="s">
        <v>28</v>
      </c>
      <c r="F342" s="1">
        <v>2700</v>
      </c>
      <c r="G342" s="3"/>
      <c r="H342" s="1">
        <v>8500</v>
      </c>
      <c r="I342" s="38" t="s">
        <v>24</v>
      </c>
      <c r="J342" s="39" t="s">
        <v>23</v>
      </c>
      <c r="K342" s="12" t="s">
        <v>23</v>
      </c>
      <c r="L342" s="40" t="s">
        <v>24</v>
      </c>
      <c r="M342" s="41" t="s">
        <v>23</v>
      </c>
      <c r="N342" s="1" t="s">
        <v>23</v>
      </c>
      <c r="O342" s="42" t="s">
        <v>24</v>
      </c>
      <c r="P342" s="1" t="s">
        <v>3845</v>
      </c>
    </row>
    <row r="343" spans="1:16" s="4" customFormat="1" ht="135" x14ac:dyDescent="0.25">
      <c r="A343" s="37" t="s">
        <v>4914</v>
      </c>
      <c r="B343" s="1" t="s">
        <v>4915</v>
      </c>
      <c r="C343" s="2" t="s">
        <v>4916</v>
      </c>
      <c r="D343" s="2" t="s">
        <v>4901</v>
      </c>
      <c r="E343" s="1" t="s">
        <v>28</v>
      </c>
      <c r="F343" s="1">
        <v>2300</v>
      </c>
      <c r="G343" s="3"/>
      <c r="H343" s="1">
        <v>8500</v>
      </c>
      <c r="I343" s="38" t="s">
        <v>24</v>
      </c>
      <c r="J343" s="39" t="s">
        <v>23</v>
      </c>
      <c r="K343" s="12" t="s">
        <v>23</v>
      </c>
      <c r="L343" s="40" t="s">
        <v>24</v>
      </c>
      <c r="M343" s="41" t="s">
        <v>23</v>
      </c>
      <c r="N343" s="1" t="s">
        <v>23</v>
      </c>
      <c r="O343" s="42" t="s">
        <v>24</v>
      </c>
      <c r="P343" s="1" t="s">
        <v>3845</v>
      </c>
    </row>
    <row r="344" spans="1:16" s="4" customFormat="1" ht="150" x14ac:dyDescent="0.25">
      <c r="A344" s="1"/>
      <c r="B344" s="1" t="s">
        <v>4917</v>
      </c>
      <c r="C344" s="2" t="s">
        <v>4918</v>
      </c>
      <c r="D344" s="2" t="s">
        <v>4919</v>
      </c>
      <c r="E344" s="1" t="s">
        <v>28</v>
      </c>
      <c r="F344" s="1">
        <v>2700</v>
      </c>
      <c r="G344" s="3"/>
      <c r="H344" s="1">
        <v>8500</v>
      </c>
      <c r="I344" s="38" t="s">
        <v>23</v>
      </c>
      <c r="J344" s="39" t="s">
        <v>23</v>
      </c>
      <c r="K344" s="12" t="s">
        <v>23</v>
      </c>
      <c r="L344" s="40" t="s">
        <v>24</v>
      </c>
      <c r="M344" s="41" t="s">
        <v>23</v>
      </c>
      <c r="N344" s="1" t="s">
        <v>23</v>
      </c>
      <c r="O344" s="42" t="s">
        <v>24</v>
      </c>
      <c r="P344" s="1" t="s">
        <v>3845</v>
      </c>
    </row>
    <row r="345" spans="1:16" s="4" customFormat="1" ht="150" x14ac:dyDescent="0.25">
      <c r="A345" s="37" t="s">
        <v>4920</v>
      </c>
      <c r="B345" s="1" t="s">
        <v>4921</v>
      </c>
      <c r="C345" s="2" t="s">
        <v>4922</v>
      </c>
      <c r="D345" s="2" t="s">
        <v>4919</v>
      </c>
      <c r="E345" s="1" t="s">
        <v>28</v>
      </c>
      <c r="F345" s="1">
        <v>2300</v>
      </c>
      <c r="G345" s="3"/>
      <c r="H345" s="1">
        <v>8500</v>
      </c>
      <c r="I345" s="38" t="s">
        <v>23</v>
      </c>
      <c r="J345" s="39" t="s">
        <v>23</v>
      </c>
      <c r="K345" s="12" t="s">
        <v>23</v>
      </c>
      <c r="L345" s="40" t="s">
        <v>24</v>
      </c>
      <c r="M345" s="41" t="s">
        <v>23</v>
      </c>
      <c r="N345" s="1" t="s">
        <v>23</v>
      </c>
      <c r="O345" s="42" t="s">
        <v>24</v>
      </c>
      <c r="P345" s="1" t="s">
        <v>3845</v>
      </c>
    </row>
    <row r="346" spans="1:16" s="4" customFormat="1" ht="150" x14ac:dyDescent="0.25">
      <c r="A346" s="1"/>
      <c r="B346" s="1" t="s">
        <v>4923</v>
      </c>
      <c r="C346" s="2" t="s">
        <v>4924</v>
      </c>
      <c r="D346" s="2" t="s">
        <v>4925</v>
      </c>
      <c r="E346" s="1" t="s">
        <v>28</v>
      </c>
      <c r="F346" s="1">
        <v>2700</v>
      </c>
      <c r="G346" s="3"/>
      <c r="H346" s="1">
        <v>8500</v>
      </c>
      <c r="I346" s="38" t="s">
        <v>23</v>
      </c>
      <c r="J346" s="39" t="s">
        <v>23</v>
      </c>
      <c r="K346" s="12" t="s">
        <v>23</v>
      </c>
      <c r="L346" s="40" t="s">
        <v>24</v>
      </c>
      <c r="M346" s="41" t="s">
        <v>23</v>
      </c>
      <c r="N346" s="1" t="s">
        <v>23</v>
      </c>
      <c r="O346" s="42" t="s">
        <v>24</v>
      </c>
      <c r="P346" s="1" t="s">
        <v>3845</v>
      </c>
    </row>
    <row r="347" spans="1:16" s="4" customFormat="1" ht="150" x14ac:dyDescent="0.25">
      <c r="A347" s="37" t="s">
        <v>4926</v>
      </c>
      <c r="B347" s="1" t="s">
        <v>4927</v>
      </c>
      <c r="C347" s="2" t="s">
        <v>4928</v>
      </c>
      <c r="D347" s="2" t="s">
        <v>4925</v>
      </c>
      <c r="E347" s="1" t="s">
        <v>28</v>
      </c>
      <c r="F347" s="1">
        <v>2300</v>
      </c>
      <c r="G347" s="3"/>
      <c r="H347" s="1">
        <v>8500</v>
      </c>
      <c r="I347" s="38" t="s">
        <v>23</v>
      </c>
      <c r="J347" s="39" t="s">
        <v>23</v>
      </c>
      <c r="K347" s="12" t="s">
        <v>23</v>
      </c>
      <c r="L347" s="40" t="s">
        <v>24</v>
      </c>
      <c r="M347" s="41" t="s">
        <v>23</v>
      </c>
      <c r="N347" s="1" t="s">
        <v>23</v>
      </c>
      <c r="O347" s="42" t="s">
        <v>24</v>
      </c>
      <c r="P347" s="1" t="s">
        <v>3845</v>
      </c>
    </row>
    <row r="348" spans="1:16" s="4" customFormat="1" ht="135" x14ac:dyDescent="0.25">
      <c r="A348" s="1"/>
      <c r="B348" s="1" t="s">
        <v>4929</v>
      </c>
      <c r="C348" s="2" t="s">
        <v>4930</v>
      </c>
      <c r="D348" s="2" t="s">
        <v>4931</v>
      </c>
      <c r="E348" s="1" t="s">
        <v>28</v>
      </c>
      <c r="F348" s="1">
        <v>2700</v>
      </c>
      <c r="G348" s="3"/>
      <c r="H348" s="1">
        <v>8500</v>
      </c>
      <c r="I348" s="38" t="s">
        <v>23</v>
      </c>
      <c r="J348" s="39" t="s">
        <v>23</v>
      </c>
      <c r="K348" s="12" t="s">
        <v>23</v>
      </c>
      <c r="L348" s="40" t="s">
        <v>24</v>
      </c>
      <c r="M348" s="41" t="s">
        <v>23</v>
      </c>
      <c r="N348" s="1" t="s">
        <v>23</v>
      </c>
      <c r="O348" s="42" t="s">
        <v>24</v>
      </c>
      <c r="P348" s="1" t="s">
        <v>3845</v>
      </c>
    </row>
    <row r="349" spans="1:16" s="4" customFormat="1" ht="135" x14ac:dyDescent="0.25">
      <c r="A349" s="37" t="s">
        <v>4932</v>
      </c>
      <c r="B349" s="1" t="s">
        <v>4933</v>
      </c>
      <c r="C349" s="2" t="s">
        <v>4934</v>
      </c>
      <c r="D349" s="2" t="s">
        <v>4931</v>
      </c>
      <c r="E349" s="1" t="s">
        <v>28</v>
      </c>
      <c r="F349" s="1">
        <v>2300</v>
      </c>
      <c r="G349" s="3"/>
      <c r="H349" s="1">
        <v>8500</v>
      </c>
      <c r="I349" s="38" t="s">
        <v>23</v>
      </c>
      <c r="J349" s="39" t="s">
        <v>23</v>
      </c>
      <c r="K349" s="12" t="s">
        <v>23</v>
      </c>
      <c r="L349" s="40" t="s">
        <v>24</v>
      </c>
      <c r="M349" s="41" t="s">
        <v>23</v>
      </c>
      <c r="N349" s="1" t="s">
        <v>23</v>
      </c>
      <c r="O349" s="42" t="s">
        <v>24</v>
      </c>
      <c r="P349" s="1" t="s">
        <v>3845</v>
      </c>
    </row>
    <row r="350" spans="1:16" s="4" customFormat="1" ht="45" x14ac:dyDescent="0.25">
      <c r="A350" s="1"/>
      <c r="B350" s="1" t="s">
        <v>4935</v>
      </c>
      <c r="C350" s="2" t="s">
        <v>4936</v>
      </c>
      <c r="D350" s="2" t="s">
        <v>4937</v>
      </c>
      <c r="E350" s="1" t="s">
        <v>28</v>
      </c>
      <c r="F350" s="1">
        <v>2700</v>
      </c>
      <c r="G350" s="3"/>
      <c r="H350" s="1">
        <v>8500</v>
      </c>
      <c r="I350" s="38" t="s">
        <v>23</v>
      </c>
      <c r="J350" s="39" t="s">
        <v>23</v>
      </c>
      <c r="K350" s="12" t="s">
        <v>23</v>
      </c>
      <c r="L350" s="40" t="s">
        <v>24</v>
      </c>
      <c r="M350" s="41" t="s">
        <v>23</v>
      </c>
      <c r="N350" s="1" t="s">
        <v>24</v>
      </c>
      <c r="O350" s="42" t="s">
        <v>23</v>
      </c>
      <c r="P350" s="1" t="s">
        <v>3845</v>
      </c>
    </row>
    <row r="351" spans="1:16" s="4" customFormat="1" ht="45" x14ac:dyDescent="0.25">
      <c r="A351" s="37" t="s">
        <v>4938</v>
      </c>
      <c r="B351" s="1" t="s">
        <v>4939</v>
      </c>
      <c r="C351" s="2" t="s">
        <v>4940</v>
      </c>
      <c r="D351" s="2" t="s">
        <v>4937</v>
      </c>
      <c r="E351" s="1" t="s">
        <v>28</v>
      </c>
      <c r="F351" s="1">
        <v>2300</v>
      </c>
      <c r="G351" s="3"/>
      <c r="H351" s="1">
        <v>8500</v>
      </c>
      <c r="I351" s="38" t="s">
        <v>23</v>
      </c>
      <c r="J351" s="39" t="s">
        <v>23</v>
      </c>
      <c r="K351" s="12" t="s">
        <v>23</v>
      </c>
      <c r="L351" s="40" t="s">
        <v>24</v>
      </c>
      <c r="M351" s="41" t="s">
        <v>23</v>
      </c>
      <c r="N351" s="1" t="s">
        <v>24</v>
      </c>
      <c r="O351" s="42" t="s">
        <v>23</v>
      </c>
      <c r="P351" s="1" t="s">
        <v>3845</v>
      </c>
    </row>
    <row r="352" spans="1:16" s="4" customFormat="1" ht="165" x14ac:dyDescent="0.25">
      <c r="A352" s="1"/>
      <c r="B352" s="1" t="s">
        <v>4941</v>
      </c>
      <c r="C352" s="2" t="s">
        <v>4942</v>
      </c>
      <c r="D352" s="2" t="s">
        <v>4943</v>
      </c>
      <c r="E352" s="1" t="s">
        <v>28</v>
      </c>
      <c r="F352" s="1">
        <v>2700</v>
      </c>
      <c r="G352" s="3"/>
      <c r="H352" s="1">
        <v>8500</v>
      </c>
      <c r="I352" s="38" t="s">
        <v>23</v>
      </c>
      <c r="J352" s="39" t="s">
        <v>23</v>
      </c>
      <c r="K352" s="12" t="s">
        <v>23</v>
      </c>
      <c r="L352" s="40" t="s">
        <v>24</v>
      </c>
      <c r="M352" s="41" t="s">
        <v>23</v>
      </c>
      <c r="N352" s="1" t="s">
        <v>24</v>
      </c>
      <c r="O352" s="42" t="s">
        <v>23</v>
      </c>
      <c r="P352" s="1" t="s">
        <v>3845</v>
      </c>
    </row>
    <row r="353" spans="1:16" s="4" customFormat="1" ht="165" x14ac:dyDescent="0.25">
      <c r="A353" s="37" t="s">
        <v>4944</v>
      </c>
      <c r="B353" s="1" t="s">
        <v>4945</v>
      </c>
      <c r="C353" s="2" t="s">
        <v>4946</v>
      </c>
      <c r="D353" s="2" t="s">
        <v>4943</v>
      </c>
      <c r="E353" s="1" t="s">
        <v>28</v>
      </c>
      <c r="F353" s="1">
        <v>2300</v>
      </c>
      <c r="G353" s="3"/>
      <c r="H353" s="1">
        <v>8500</v>
      </c>
      <c r="I353" s="38" t="s">
        <v>23</v>
      </c>
      <c r="J353" s="39" t="s">
        <v>23</v>
      </c>
      <c r="K353" s="12" t="s">
        <v>23</v>
      </c>
      <c r="L353" s="40" t="s">
        <v>24</v>
      </c>
      <c r="M353" s="41" t="s">
        <v>23</v>
      </c>
      <c r="N353" s="1" t="s">
        <v>24</v>
      </c>
      <c r="O353" s="42" t="s">
        <v>23</v>
      </c>
      <c r="P353" s="1" t="s">
        <v>3845</v>
      </c>
    </row>
    <row r="354" spans="1:16" s="4" customFormat="1" ht="210" x14ac:dyDescent="0.25">
      <c r="A354" s="1"/>
      <c r="B354" s="1" t="s">
        <v>4947</v>
      </c>
      <c r="C354" s="2" t="s">
        <v>4948</v>
      </c>
      <c r="D354" s="2" t="s">
        <v>4949</v>
      </c>
      <c r="E354" s="1" t="s">
        <v>28</v>
      </c>
      <c r="F354" s="1">
        <v>2700</v>
      </c>
      <c r="G354" s="3"/>
      <c r="H354" s="1">
        <v>8500</v>
      </c>
      <c r="I354" s="38" t="s">
        <v>23</v>
      </c>
      <c r="J354" s="39" t="s">
        <v>23</v>
      </c>
      <c r="K354" s="12" t="s">
        <v>23</v>
      </c>
      <c r="L354" s="40" t="s">
        <v>24</v>
      </c>
      <c r="M354" s="41" t="s">
        <v>23</v>
      </c>
      <c r="N354" s="1" t="s">
        <v>24</v>
      </c>
      <c r="O354" s="42" t="s">
        <v>23</v>
      </c>
      <c r="P354" s="1" t="s">
        <v>3845</v>
      </c>
    </row>
    <row r="355" spans="1:16" s="4" customFormat="1" ht="210" x14ac:dyDescent="0.25">
      <c r="A355" s="37" t="s">
        <v>4950</v>
      </c>
      <c r="B355" s="1" t="s">
        <v>4951</v>
      </c>
      <c r="C355" s="2" t="s">
        <v>4952</v>
      </c>
      <c r="D355" s="2" t="s">
        <v>4949</v>
      </c>
      <c r="E355" s="1" t="s">
        <v>28</v>
      </c>
      <c r="F355" s="1">
        <v>2300</v>
      </c>
      <c r="G355" s="3"/>
      <c r="H355" s="1">
        <v>8500</v>
      </c>
      <c r="I355" s="38" t="s">
        <v>23</v>
      </c>
      <c r="J355" s="39" t="s">
        <v>23</v>
      </c>
      <c r="K355" s="12" t="s">
        <v>23</v>
      </c>
      <c r="L355" s="40" t="s">
        <v>24</v>
      </c>
      <c r="M355" s="41" t="s">
        <v>23</v>
      </c>
      <c r="N355" s="1" t="s">
        <v>24</v>
      </c>
      <c r="O355" s="42" t="s">
        <v>23</v>
      </c>
      <c r="P355" s="1" t="s">
        <v>3845</v>
      </c>
    </row>
    <row r="356" spans="1:16" s="4" customFormat="1" ht="150" x14ac:dyDescent="0.25">
      <c r="A356" s="1"/>
      <c r="B356" s="1" t="s">
        <v>4953</v>
      </c>
      <c r="C356" s="2" t="s">
        <v>4954</v>
      </c>
      <c r="D356" s="2" t="s">
        <v>4955</v>
      </c>
      <c r="E356" s="1" t="s">
        <v>28</v>
      </c>
      <c r="F356" s="1">
        <v>2700</v>
      </c>
      <c r="G356" s="3"/>
      <c r="H356" s="1">
        <v>8500</v>
      </c>
      <c r="I356" s="38" t="s">
        <v>23</v>
      </c>
      <c r="J356" s="39" t="s">
        <v>23</v>
      </c>
      <c r="K356" s="12" t="s">
        <v>23</v>
      </c>
      <c r="L356" s="40" t="s">
        <v>24</v>
      </c>
      <c r="M356" s="41" t="s">
        <v>23</v>
      </c>
      <c r="N356" s="1" t="s">
        <v>24</v>
      </c>
      <c r="O356" s="42" t="s">
        <v>23</v>
      </c>
      <c r="P356" s="1" t="s">
        <v>3845</v>
      </c>
    </row>
    <row r="357" spans="1:16" s="4" customFormat="1" ht="150" x14ac:dyDescent="0.25">
      <c r="A357" s="37" t="s">
        <v>4956</v>
      </c>
      <c r="B357" s="1" t="s">
        <v>4957</v>
      </c>
      <c r="C357" s="2" t="s">
        <v>4958</v>
      </c>
      <c r="D357" s="2" t="s">
        <v>4955</v>
      </c>
      <c r="E357" s="1" t="s">
        <v>28</v>
      </c>
      <c r="F357" s="1">
        <v>2300</v>
      </c>
      <c r="G357" s="3"/>
      <c r="H357" s="1">
        <v>8500</v>
      </c>
      <c r="I357" s="38" t="s">
        <v>23</v>
      </c>
      <c r="J357" s="39" t="s">
        <v>23</v>
      </c>
      <c r="K357" s="12" t="s">
        <v>23</v>
      </c>
      <c r="L357" s="40" t="s">
        <v>24</v>
      </c>
      <c r="M357" s="41" t="s">
        <v>23</v>
      </c>
      <c r="N357" s="1" t="s">
        <v>24</v>
      </c>
      <c r="O357" s="42" t="s">
        <v>23</v>
      </c>
      <c r="P357" s="1" t="s">
        <v>3845</v>
      </c>
    </row>
    <row r="358" spans="1:16" s="4" customFormat="1" ht="165" x14ac:dyDescent="0.25">
      <c r="A358" s="1"/>
      <c r="B358" s="1" t="s">
        <v>4959</v>
      </c>
      <c r="C358" s="2" t="s">
        <v>4960</v>
      </c>
      <c r="D358" s="2" t="s">
        <v>4961</v>
      </c>
      <c r="E358" s="1" t="s">
        <v>28</v>
      </c>
      <c r="F358" s="1">
        <v>2700</v>
      </c>
      <c r="G358" s="3"/>
      <c r="H358" s="1">
        <v>8500</v>
      </c>
      <c r="I358" s="38" t="s">
        <v>23</v>
      </c>
      <c r="J358" s="39" t="s">
        <v>23</v>
      </c>
      <c r="K358" s="12" t="s">
        <v>23</v>
      </c>
      <c r="L358" s="40" t="s">
        <v>24</v>
      </c>
      <c r="M358" s="41" t="s">
        <v>23</v>
      </c>
      <c r="N358" s="1" t="s">
        <v>24</v>
      </c>
      <c r="O358" s="42" t="s">
        <v>23</v>
      </c>
      <c r="P358" s="1" t="s">
        <v>3845</v>
      </c>
    </row>
    <row r="359" spans="1:16" s="4" customFormat="1" ht="165" x14ac:dyDescent="0.25">
      <c r="A359" s="37" t="s">
        <v>4962</v>
      </c>
      <c r="B359" s="1" t="s">
        <v>4963</v>
      </c>
      <c r="C359" s="2" t="s">
        <v>4964</v>
      </c>
      <c r="D359" s="2" t="s">
        <v>4961</v>
      </c>
      <c r="E359" s="1" t="s">
        <v>28</v>
      </c>
      <c r="F359" s="1">
        <v>2300</v>
      </c>
      <c r="G359" s="3"/>
      <c r="H359" s="1">
        <v>8500</v>
      </c>
      <c r="I359" s="38" t="s">
        <v>23</v>
      </c>
      <c r="J359" s="39" t="s">
        <v>23</v>
      </c>
      <c r="K359" s="12" t="s">
        <v>23</v>
      </c>
      <c r="L359" s="40" t="s">
        <v>24</v>
      </c>
      <c r="M359" s="41" t="s">
        <v>23</v>
      </c>
      <c r="N359" s="1" t="s">
        <v>24</v>
      </c>
      <c r="O359" s="42" t="s">
        <v>23</v>
      </c>
      <c r="P359" s="1" t="s">
        <v>3845</v>
      </c>
    </row>
    <row r="360" spans="1:16" s="4" customFormat="1" ht="135" x14ac:dyDescent="0.25">
      <c r="A360" s="1"/>
      <c r="B360" s="1" t="s">
        <v>4965</v>
      </c>
      <c r="C360" s="2" t="s">
        <v>4966</v>
      </c>
      <c r="D360" s="2" t="s">
        <v>4967</v>
      </c>
      <c r="E360" s="1" t="s">
        <v>28</v>
      </c>
      <c r="F360" s="1">
        <v>2700</v>
      </c>
      <c r="G360" s="3"/>
      <c r="H360" s="1">
        <v>8500</v>
      </c>
      <c r="I360" s="38" t="s">
        <v>23</v>
      </c>
      <c r="J360" s="39" t="s">
        <v>23</v>
      </c>
      <c r="K360" s="12" t="s">
        <v>23</v>
      </c>
      <c r="L360" s="40" t="s">
        <v>24</v>
      </c>
      <c r="M360" s="41" t="s">
        <v>23</v>
      </c>
      <c r="N360" s="1" t="s">
        <v>24</v>
      </c>
      <c r="O360" s="42" t="s">
        <v>23</v>
      </c>
      <c r="P360" s="1" t="s">
        <v>3845</v>
      </c>
    </row>
    <row r="361" spans="1:16" s="4" customFormat="1" ht="135" x14ac:dyDescent="0.25">
      <c r="A361" s="37" t="s">
        <v>4968</v>
      </c>
      <c r="B361" s="1" t="s">
        <v>4969</v>
      </c>
      <c r="C361" s="2" t="s">
        <v>4970</v>
      </c>
      <c r="D361" s="2" t="s">
        <v>4967</v>
      </c>
      <c r="E361" s="1" t="s">
        <v>28</v>
      </c>
      <c r="F361" s="1">
        <v>2300</v>
      </c>
      <c r="G361" s="3"/>
      <c r="H361" s="1">
        <v>8500</v>
      </c>
      <c r="I361" s="38" t="s">
        <v>23</v>
      </c>
      <c r="J361" s="39" t="s">
        <v>23</v>
      </c>
      <c r="K361" s="12" t="s">
        <v>23</v>
      </c>
      <c r="L361" s="40" t="s">
        <v>24</v>
      </c>
      <c r="M361" s="41" t="s">
        <v>23</v>
      </c>
      <c r="N361" s="1" t="s">
        <v>24</v>
      </c>
      <c r="O361" s="42" t="s">
        <v>23</v>
      </c>
      <c r="P361" s="1" t="s">
        <v>3845</v>
      </c>
    </row>
    <row r="362" spans="1:16" s="4" customFormat="1" ht="135" x14ac:dyDescent="0.25">
      <c r="A362" s="1"/>
      <c r="B362" s="1" t="s">
        <v>4971</v>
      </c>
      <c r="C362" s="2" t="s">
        <v>4972</v>
      </c>
      <c r="D362" s="2" t="s">
        <v>4973</v>
      </c>
      <c r="E362" s="1" t="s">
        <v>28</v>
      </c>
      <c r="F362" s="1">
        <v>2700</v>
      </c>
      <c r="G362" s="3"/>
      <c r="H362" s="1">
        <v>8500</v>
      </c>
      <c r="I362" s="38" t="s">
        <v>23</v>
      </c>
      <c r="J362" s="39" t="s">
        <v>23</v>
      </c>
      <c r="K362" s="12" t="s">
        <v>23</v>
      </c>
      <c r="L362" s="40" t="s">
        <v>24</v>
      </c>
      <c r="M362" s="41" t="s">
        <v>23</v>
      </c>
      <c r="N362" s="1" t="s">
        <v>24</v>
      </c>
      <c r="O362" s="42" t="s">
        <v>23</v>
      </c>
      <c r="P362" s="1" t="s">
        <v>3845</v>
      </c>
    </row>
    <row r="363" spans="1:16" s="4" customFormat="1" ht="135" x14ac:dyDescent="0.25">
      <c r="A363" s="37" t="s">
        <v>4974</v>
      </c>
      <c r="B363" s="1" t="s">
        <v>4975</v>
      </c>
      <c r="C363" s="2" t="s">
        <v>4976</v>
      </c>
      <c r="D363" s="2" t="s">
        <v>4973</v>
      </c>
      <c r="E363" s="1" t="s">
        <v>28</v>
      </c>
      <c r="F363" s="1">
        <v>2300</v>
      </c>
      <c r="G363" s="3"/>
      <c r="H363" s="1">
        <v>8500</v>
      </c>
      <c r="I363" s="38" t="s">
        <v>23</v>
      </c>
      <c r="J363" s="39" t="s">
        <v>23</v>
      </c>
      <c r="K363" s="12" t="s">
        <v>23</v>
      </c>
      <c r="L363" s="40" t="s">
        <v>24</v>
      </c>
      <c r="M363" s="41" t="s">
        <v>23</v>
      </c>
      <c r="N363" s="1" t="s">
        <v>24</v>
      </c>
      <c r="O363" s="42" t="s">
        <v>23</v>
      </c>
      <c r="P363" s="1" t="s">
        <v>3845</v>
      </c>
    </row>
    <row r="364" spans="1:16" s="4" customFormat="1" ht="225" x14ac:dyDescent="0.25">
      <c r="A364" s="1"/>
      <c r="B364" s="1" t="s">
        <v>4977</v>
      </c>
      <c r="C364" s="2" t="s">
        <v>4978</v>
      </c>
      <c r="D364" s="2" t="s">
        <v>4979</v>
      </c>
      <c r="E364" s="1" t="s">
        <v>28</v>
      </c>
      <c r="F364" s="1">
        <v>2700</v>
      </c>
      <c r="G364" s="3"/>
      <c r="H364" s="1">
        <v>8500</v>
      </c>
      <c r="I364" s="38" t="s">
        <v>23</v>
      </c>
      <c r="J364" s="39" t="s">
        <v>23</v>
      </c>
      <c r="K364" s="12" t="s">
        <v>23</v>
      </c>
      <c r="L364" s="40" t="s">
        <v>24</v>
      </c>
      <c r="M364" s="41" t="s">
        <v>23</v>
      </c>
      <c r="N364" s="1" t="s">
        <v>24</v>
      </c>
      <c r="O364" s="42" t="s">
        <v>23</v>
      </c>
      <c r="P364" s="1" t="s">
        <v>3845</v>
      </c>
    </row>
    <row r="365" spans="1:16" s="4" customFormat="1" ht="225" x14ac:dyDescent="0.25">
      <c r="A365" s="37" t="s">
        <v>4980</v>
      </c>
      <c r="B365" s="1" t="s">
        <v>4981</v>
      </c>
      <c r="C365" s="2" t="s">
        <v>4982</v>
      </c>
      <c r="D365" s="2" t="s">
        <v>4979</v>
      </c>
      <c r="E365" s="1" t="s">
        <v>28</v>
      </c>
      <c r="F365" s="1">
        <v>2300</v>
      </c>
      <c r="G365" s="3"/>
      <c r="H365" s="1">
        <v>8500</v>
      </c>
      <c r="I365" s="38" t="s">
        <v>23</v>
      </c>
      <c r="J365" s="39" t="s">
        <v>23</v>
      </c>
      <c r="K365" s="12" t="s">
        <v>23</v>
      </c>
      <c r="L365" s="40" t="s">
        <v>24</v>
      </c>
      <c r="M365" s="41" t="s">
        <v>23</v>
      </c>
      <c r="N365" s="1" t="s">
        <v>24</v>
      </c>
      <c r="O365" s="42" t="s">
        <v>23</v>
      </c>
      <c r="P365" s="1" t="s">
        <v>3845</v>
      </c>
    </row>
    <row r="366" spans="1:16" s="4" customFormat="1" ht="300" x14ac:dyDescent="0.25">
      <c r="A366" s="37"/>
      <c r="B366" s="43" t="s">
        <v>4983</v>
      </c>
      <c r="C366" s="2" t="s">
        <v>4984</v>
      </c>
      <c r="D366" s="2" t="s">
        <v>4985</v>
      </c>
      <c r="E366" s="1" t="s">
        <v>28</v>
      </c>
      <c r="F366" s="1">
        <v>2700</v>
      </c>
      <c r="G366" s="3"/>
      <c r="H366" s="1">
        <v>8500</v>
      </c>
      <c r="I366" s="38" t="s">
        <v>23</v>
      </c>
      <c r="J366" s="39" t="s">
        <v>23</v>
      </c>
      <c r="K366" s="12" t="s">
        <v>23</v>
      </c>
      <c r="L366" s="40" t="s">
        <v>24</v>
      </c>
      <c r="M366" s="41" t="s">
        <v>23</v>
      </c>
      <c r="N366" s="1" t="s">
        <v>23</v>
      </c>
      <c r="O366" s="42" t="s">
        <v>24</v>
      </c>
      <c r="P366" s="1" t="s">
        <v>3845</v>
      </c>
    </row>
    <row r="367" spans="1:16" s="4" customFormat="1" ht="300" x14ac:dyDescent="0.25">
      <c r="A367" s="37" t="s">
        <v>4986</v>
      </c>
      <c r="B367" s="43" t="s">
        <v>4987</v>
      </c>
      <c r="C367" s="2" t="s">
        <v>4988</v>
      </c>
      <c r="D367" s="2" t="s">
        <v>4985</v>
      </c>
      <c r="E367" s="1" t="s">
        <v>28</v>
      </c>
      <c r="F367" s="1">
        <v>2300</v>
      </c>
      <c r="G367" s="3"/>
      <c r="H367" s="1">
        <v>8500</v>
      </c>
      <c r="I367" s="38" t="s">
        <v>23</v>
      </c>
      <c r="J367" s="39" t="s">
        <v>23</v>
      </c>
      <c r="K367" s="12" t="s">
        <v>23</v>
      </c>
      <c r="L367" s="40" t="s">
        <v>24</v>
      </c>
      <c r="M367" s="41" t="s">
        <v>23</v>
      </c>
      <c r="N367" s="1" t="s">
        <v>23</v>
      </c>
      <c r="O367" s="42" t="s">
        <v>24</v>
      </c>
      <c r="P367" s="1" t="s">
        <v>3845</v>
      </c>
    </row>
    <row r="368" spans="1:16" s="4" customFormat="1" ht="255" x14ac:dyDescent="0.25">
      <c r="A368" s="1"/>
      <c r="B368" s="43" t="s">
        <v>4989</v>
      </c>
      <c r="C368" s="2" t="s">
        <v>4990</v>
      </c>
      <c r="D368" s="2" t="s">
        <v>4991</v>
      </c>
      <c r="E368" s="1" t="s">
        <v>28</v>
      </c>
      <c r="F368" s="1">
        <v>2700</v>
      </c>
      <c r="G368" s="3"/>
      <c r="H368" s="1">
        <v>8500</v>
      </c>
      <c r="I368" s="38" t="s">
        <v>23</v>
      </c>
      <c r="J368" s="39" t="s">
        <v>23</v>
      </c>
      <c r="K368" s="12" t="s">
        <v>23</v>
      </c>
      <c r="L368" s="40" t="s">
        <v>24</v>
      </c>
      <c r="M368" s="41" t="s">
        <v>23</v>
      </c>
      <c r="N368" s="1" t="s">
        <v>23</v>
      </c>
      <c r="O368" s="42" t="s">
        <v>24</v>
      </c>
      <c r="P368" s="1" t="s">
        <v>3845</v>
      </c>
    </row>
    <row r="369" spans="1:16" s="4" customFormat="1" ht="255" x14ac:dyDescent="0.25">
      <c r="A369" s="37" t="s">
        <v>4992</v>
      </c>
      <c r="B369" s="43" t="s">
        <v>4993</v>
      </c>
      <c r="C369" s="2" t="s">
        <v>4994</v>
      </c>
      <c r="D369" s="2" t="s">
        <v>4991</v>
      </c>
      <c r="E369" s="1" t="s">
        <v>28</v>
      </c>
      <c r="F369" s="1">
        <v>2300</v>
      </c>
      <c r="G369" s="3"/>
      <c r="H369" s="1">
        <v>8500</v>
      </c>
      <c r="I369" s="38" t="s">
        <v>23</v>
      </c>
      <c r="J369" s="39" t="s">
        <v>23</v>
      </c>
      <c r="K369" s="12" t="s">
        <v>23</v>
      </c>
      <c r="L369" s="40" t="s">
        <v>24</v>
      </c>
      <c r="M369" s="41" t="s">
        <v>23</v>
      </c>
      <c r="N369" s="1" t="s">
        <v>23</v>
      </c>
      <c r="O369" s="42" t="s">
        <v>24</v>
      </c>
      <c r="P369" s="1" t="s">
        <v>3845</v>
      </c>
    </row>
    <row r="370" spans="1:16" s="4" customFormat="1" ht="135" x14ac:dyDescent="0.25">
      <c r="A370" s="1"/>
      <c r="B370" s="43" t="s">
        <v>4995</v>
      </c>
      <c r="C370" s="2" t="s">
        <v>4996</v>
      </c>
      <c r="D370" s="2" t="s">
        <v>4997</v>
      </c>
      <c r="E370" s="1" t="s">
        <v>28</v>
      </c>
      <c r="F370" s="1">
        <v>2700</v>
      </c>
      <c r="G370" s="3"/>
      <c r="H370" s="1">
        <v>8500</v>
      </c>
      <c r="I370" s="38" t="s">
        <v>23</v>
      </c>
      <c r="J370" s="39" t="s">
        <v>23</v>
      </c>
      <c r="K370" s="12" t="s">
        <v>23</v>
      </c>
      <c r="L370" s="40" t="s">
        <v>24</v>
      </c>
      <c r="M370" s="41" t="s">
        <v>23</v>
      </c>
      <c r="N370" s="1" t="s">
        <v>23</v>
      </c>
      <c r="O370" s="42" t="s">
        <v>24</v>
      </c>
      <c r="P370" s="1" t="s">
        <v>3845</v>
      </c>
    </row>
    <row r="371" spans="1:16" s="4" customFormat="1" ht="135" x14ac:dyDescent="0.25">
      <c r="A371" s="37" t="s">
        <v>4998</v>
      </c>
      <c r="B371" s="43" t="s">
        <v>4999</v>
      </c>
      <c r="C371" s="2" t="s">
        <v>5000</v>
      </c>
      <c r="D371" s="2" t="s">
        <v>4997</v>
      </c>
      <c r="E371" s="1" t="s">
        <v>28</v>
      </c>
      <c r="F371" s="1">
        <v>2300</v>
      </c>
      <c r="G371" s="3"/>
      <c r="H371" s="1">
        <v>8500</v>
      </c>
      <c r="I371" s="38" t="s">
        <v>23</v>
      </c>
      <c r="J371" s="39" t="s">
        <v>23</v>
      </c>
      <c r="K371" s="12" t="s">
        <v>23</v>
      </c>
      <c r="L371" s="40" t="s">
        <v>24</v>
      </c>
      <c r="M371" s="41" t="s">
        <v>23</v>
      </c>
      <c r="N371" s="1" t="s">
        <v>23</v>
      </c>
      <c r="O371" s="42" t="s">
        <v>24</v>
      </c>
      <c r="P371" s="1" t="s">
        <v>3845</v>
      </c>
    </row>
    <row r="372" spans="1:16" s="4" customFormat="1" ht="315" x14ac:dyDescent="0.25">
      <c r="A372" s="1"/>
      <c r="B372" s="43" t="s">
        <v>5001</v>
      </c>
      <c r="C372" s="2" t="s">
        <v>5002</v>
      </c>
      <c r="D372" s="2" t="s">
        <v>5003</v>
      </c>
      <c r="E372" s="1" t="s">
        <v>28</v>
      </c>
      <c r="F372" s="1">
        <v>2700</v>
      </c>
      <c r="G372" s="3"/>
      <c r="H372" s="1">
        <v>8500</v>
      </c>
      <c r="I372" s="38" t="s">
        <v>23</v>
      </c>
      <c r="J372" s="39" t="s">
        <v>23</v>
      </c>
      <c r="K372" s="12" t="s">
        <v>23</v>
      </c>
      <c r="L372" s="40" t="s">
        <v>24</v>
      </c>
      <c r="M372" s="41" t="s">
        <v>23</v>
      </c>
      <c r="N372" s="1" t="s">
        <v>23</v>
      </c>
      <c r="O372" s="42" t="s">
        <v>24</v>
      </c>
      <c r="P372" s="1" t="s">
        <v>3845</v>
      </c>
    </row>
    <row r="373" spans="1:16" s="4" customFormat="1" ht="315" x14ac:dyDescent="0.25">
      <c r="A373" s="37" t="s">
        <v>5004</v>
      </c>
      <c r="B373" s="43" t="s">
        <v>5005</v>
      </c>
      <c r="C373" s="2" t="s">
        <v>5006</v>
      </c>
      <c r="D373" s="2" t="s">
        <v>5003</v>
      </c>
      <c r="E373" s="1" t="s">
        <v>28</v>
      </c>
      <c r="F373" s="1">
        <v>2300</v>
      </c>
      <c r="G373" s="3"/>
      <c r="H373" s="1">
        <v>8500</v>
      </c>
      <c r="I373" s="38" t="s">
        <v>23</v>
      </c>
      <c r="J373" s="39" t="s">
        <v>23</v>
      </c>
      <c r="K373" s="12" t="s">
        <v>23</v>
      </c>
      <c r="L373" s="40" t="s">
        <v>24</v>
      </c>
      <c r="M373" s="41" t="s">
        <v>23</v>
      </c>
      <c r="N373" s="1" t="s">
        <v>23</v>
      </c>
      <c r="O373" s="42" t="s">
        <v>24</v>
      </c>
      <c r="P373" s="1" t="s">
        <v>3845</v>
      </c>
    </row>
    <row r="374" spans="1:16" s="4" customFormat="1" ht="135" x14ac:dyDescent="0.25">
      <c r="A374" s="1"/>
      <c r="B374" s="43" t="s">
        <v>5007</v>
      </c>
      <c r="C374" s="2" t="s">
        <v>5008</v>
      </c>
      <c r="D374" s="2" t="s">
        <v>5009</v>
      </c>
      <c r="E374" s="1" t="s">
        <v>28</v>
      </c>
      <c r="F374" s="1">
        <v>2700</v>
      </c>
      <c r="G374" s="3"/>
      <c r="H374" s="1">
        <v>8500</v>
      </c>
      <c r="I374" s="38" t="s">
        <v>23</v>
      </c>
      <c r="J374" s="39" t="s">
        <v>23</v>
      </c>
      <c r="K374" s="12" t="s">
        <v>23</v>
      </c>
      <c r="L374" s="40" t="s">
        <v>24</v>
      </c>
      <c r="M374" s="41" t="s">
        <v>23</v>
      </c>
      <c r="N374" s="1" t="s">
        <v>23</v>
      </c>
      <c r="O374" s="42" t="s">
        <v>24</v>
      </c>
      <c r="P374" s="1" t="s">
        <v>3845</v>
      </c>
    </row>
    <row r="375" spans="1:16" s="4" customFormat="1" ht="135" x14ac:dyDescent="0.25">
      <c r="A375" s="37" t="s">
        <v>5010</v>
      </c>
      <c r="B375" s="43" t="s">
        <v>5011</v>
      </c>
      <c r="C375" s="2" t="s">
        <v>5012</v>
      </c>
      <c r="D375" s="2" t="s">
        <v>5013</v>
      </c>
      <c r="E375" s="1" t="s">
        <v>28</v>
      </c>
      <c r="F375" s="1">
        <v>2300</v>
      </c>
      <c r="G375" s="3"/>
      <c r="H375" s="1">
        <v>8500</v>
      </c>
      <c r="I375" s="38" t="s">
        <v>23</v>
      </c>
      <c r="J375" s="39" t="s">
        <v>23</v>
      </c>
      <c r="K375" s="12" t="s">
        <v>23</v>
      </c>
      <c r="L375" s="40" t="s">
        <v>24</v>
      </c>
      <c r="M375" s="41" t="s">
        <v>23</v>
      </c>
      <c r="N375" s="1" t="s">
        <v>23</v>
      </c>
      <c r="O375" s="42" t="s">
        <v>24</v>
      </c>
      <c r="P375" s="1" t="s">
        <v>3845</v>
      </c>
    </row>
    <row r="376" spans="1:16" s="4" customFormat="1" ht="90" x14ac:dyDescent="0.25">
      <c r="A376" s="1"/>
      <c r="B376" s="43" t="s">
        <v>5014</v>
      </c>
      <c r="C376" s="2" t="s">
        <v>5015</v>
      </c>
      <c r="D376" s="2" t="s">
        <v>5016</v>
      </c>
      <c r="E376" s="1" t="s">
        <v>28</v>
      </c>
      <c r="F376" s="1">
        <v>2700</v>
      </c>
      <c r="G376" s="3"/>
      <c r="H376" s="1">
        <v>8500</v>
      </c>
      <c r="I376" s="38" t="s">
        <v>23</v>
      </c>
      <c r="J376" s="39" t="s">
        <v>23</v>
      </c>
      <c r="K376" s="12" t="s">
        <v>23</v>
      </c>
      <c r="L376" s="40" t="s">
        <v>24</v>
      </c>
      <c r="M376" s="41" t="s">
        <v>23</v>
      </c>
      <c r="N376" s="1" t="s">
        <v>23</v>
      </c>
      <c r="O376" s="42" t="s">
        <v>24</v>
      </c>
      <c r="P376" s="1" t="s">
        <v>3845</v>
      </c>
    </row>
    <row r="377" spans="1:16" s="4" customFormat="1" ht="90" x14ac:dyDescent="0.25">
      <c r="A377" s="37" t="s">
        <v>5017</v>
      </c>
      <c r="B377" s="43" t="s">
        <v>5018</v>
      </c>
      <c r="C377" s="2" t="s">
        <v>5019</v>
      </c>
      <c r="D377" s="2" t="s">
        <v>5016</v>
      </c>
      <c r="E377" s="1" t="s">
        <v>28</v>
      </c>
      <c r="F377" s="1">
        <v>2300</v>
      </c>
      <c r="G377" s="3"/>
      <c r="H377" s="1">
        <v>8500</v>
      </c>
      <c r="I377" s="38" t="s">
        <v>23</v>
      </c>
      <c r="J377" s="39" t="s">
        <v>23</v>
      </c>
      <c r="K377" s="12" t="s">
        <v>23</v>
      </c>
      <c r="L377" s="40" t="s">
        <v>24</v>
      </c>
      <c r="M377" s="41" t="s">
        <v>23</v>
      </c>
      <c r="N377" s="1" t="s">
        <v>23</v>
      </c>
      <c r="O377" s="42" t="s">
        <v>24</v>
      </c>
      <c r="P377" s="1" t="s">
        <v>3845</v>
      </c>
    </row>
    <row r="378" spans="1:16" s="4" customFormat="1" ht="105" x14ac:dyDescent="0.25">
      <c r="A378" s="1"/>
      <c r="B378" s="43" t="s">
        <v>5020</v>
      </c>
      <c r="C378" s="2" t="s">
        <v>5021</v>
      </c>
      <c r="D378" s="2" t="s">
        <v>5022</v>
      </c>
      <c r="E378" s="1" t="s">
        <v>28</v>
      </c>
      <c r="F378" s="1">
        <v>2700</v>
      </c>
      <c r="G378" s="3"/>
      <c r="H378" s="1">
        <v>8500</v>
      </c>
      <c r="I378" s="38" t="s">
        <v>23</v>
      </c>
      <c r="J378" s="39" t="s">
        <v>23</v>
      </c>
      <c r="K378" s="12" t="s">
        <v>23</v>
      </c>
      <c r="L378" s="40" t="s">
        <v>24</v>
      </c>
      <c r="M378" s="41" t="s">
        <v>23</v>
      </c>
      <c r="N378" s="1" t="s">
        <v>23</v>
      </c>
      <c r="O378" s="42" t="s">
        <v>24</v>
      </c>
      <c r="P378" s="1" t="s">
        <v>3845</v>
      </c>
    </row>
    <row r="379" spans="1:16" s="4" customFormat="1" ht="105" x14ac:dyDescent="0.25">
      <c r="A379" s="37" t="s">
        <v>5023</v>
      </c>
      <c r="B379" s="43" t="s">
        <v>5024</v>
      </c>
      <c r="C379" s="2" t="s">
        <v>5025</v>
      </c>
      <c r="D379" s="2" t="s">
        <v>5022</v>
      </c>
      <c r="E379" s="1" t="s">
        <v>28</v>
      </c>
      <c r="F379" s="1">
        <v>2300</v>
      </c>
      <c r="G379" s="3"/>
      <c r="H379" s="1">
        <v>8500</v>
      </c>
      <c r="I379" s="38" t="s">
        <v>23</v>
      </c>
      <c r="J379" s="39" t="s">
        <v>23</v>
      </c>
      <c r="K379" s="12" t="s">
        <v>23</v>
      </c>
      <c r="L379" s="40" t="s">
        <v>24</v>
      </c>
      <c r="M379" s="41" t="s">
        <v>23</v>
      </c>
      <c r="N379" s="1" t="s">
        <v>23</v>
      </c>
      <c r="O379" s="42" t="s">
        <v>24</v>
      </c>
      <c r="P379" s="1" t="s">
        <v>3845</v>
      </c>
    </row>
    <row r="380" spans="1:16" s="4" customFormat="1" ht="270" x14ac:dyDescent="0.25">
      <c r="A380" s="1"/>
      <c r="B380" s="43" t="s">
        <v>5026</v>
      </c>
      <c r="C380" s="2" t="s">
        <v>5027</v>
      </c>
      <c r="D380" s="2" t="s">
        <v>5028</v>
      </c>
      <c r="E380" s="1" t="s">
        <v>28</v>
      </c>
      <c r="F380" s="1">
        <v>2700</v>
      </c>
      <c r="G380" s="3"/>
      <c r="H380" s="1">
        <v>8500</v>
      </c>
      <c r="I380" s="38" t="s">
        <v>23</v>
      </c>
      <c r="J380" s="39" t="s">
        <v>23</v>
      </c>
      <c r="K380" s="12" t="s">
        <v>23</v>
      </c>
      <c r="L380" s="40" t="s">
        <v>24</v>
      </c>
      <c r="M380" s="41" t="s">
        <v>23</v>
      </c>
      <c r="N380" s="1" t="s">
        <v>23</v>
      </c>
      <c r="O380" s="42" t="s">
        <v>24</v>
      </c>
      <c r="P380" s="1" t="s">
        <v>3845</v>
      </c>
    </row>
    <row r="381" spans="1:16" s="4" customFormat="1" ht="270" x14ac:dyDescent="0.25">
      <c r="A381" s="1" t="s">
        <v>5029</v>
      </c>
      <c r="B381" s="43" t="s">
        <v>5030</v>
      </c>
      <c r="C381" s="2" t="s">
        <v>5031</v>
      </c>
      <c r="D381" s="2" t="s">
        <v>5028</v>
      </c>
      <c r="E381" s="1" t="s">
        <v>28</v>
      </c>
      <c r="F381" s="1">
        <v>2300</v>
      </c>
      <c r="G381" s="3"/>
      <c r="H381" s="1">
        <v>8500</v>
      </c>
      <c r="I381" s="38" t="s">
        <v>23</v>
      </c>
      <c r="J381" s="39" t="s">
        <v>23</v>
      </c>
      <c r="K381" s="12" t="s">
        <v>23</v>
      </c>
      <c r="L381" s="40" t="s">
        <v>24</v>
      </c>
      <c r="M381" s="41" t="s">
        <v>23</v>
      </c>
      <c r="N381" s="1" t="s">
        <v>23</v>
      </c>
      <c r="O381" s="42" t="s">
        <v>24</v>
      </c>
      <c r="P381" s="1" t="s">
        <v>3845</v>
      </c>
    </row>
    <row r="382" spans="1:16" s="4" customFormat="1" ht="180" x14ac:dyDescent="0.25">
      <c r="A382" s="1"/>
      <c r="B382" s="43" t="s">
        <v>5032</v>
      </c>
      <c r="C382" s="2" t="s">
        <v>5033</v>
      </c>
      <c r="D382" s="2" t="s">
        <v>5034</v>
      </c>
      <c r="E382" s="1" t="s">
        <v>28</v>
      </c>
      <c r="F382" s="1">
        <v>2700</v>
      </c>
      <c r="G382" s="3"/>
      <c r="H382" s="1">
        <v>8500</v>
      </c>
      <c r="I382" s="38" t="s">
        <v>23</v>
      </c>
      <c r="J382" s="39" t="s">
        <v>23</v>
      </c>
      <c r="K382" s="12" t="s">
        <v>23</v>
      </c>
      <c r="L382" s="40" t="s">
        <v>24</v>
      </c>
      <c r="M382" s="41" t="s">
        <v>23</v>
      </c>
      <c r="N382" s="1" t="s">
        <v>23</v>
      </c>
      <c r="O382" s="42" t="s">
        <v>24</v>
      </c>
      <c r="P382" s="1" t="s">
        <v>3845</v>
      </c>
    </row>
    <row r="383" spans="1:16" s="4" customFormat="1" ht="180" x14ac:dyDescent="0.25">
      <c r="A383" s="37" t="s">
        <v>5035</v>
      </c>
      <c r="B383" s="43" t="s">
        <v>5036</v>
      </c>
      <c r="C383" s="2" t="s">
        <v>5037</v>
      </c>
      <c r="D383" s="2" t="s">
        <v>5034</v>
      </c>
      <c r="E383" s="1" t="s">
        <v>28</v>
      </c>
      <c r="F383" s="1">
        <v>2300</v>
      </c>
      <c r="G383" s="3"/>
      <c r="H383" s="1">
        <v>8500</v>
      </c>
      <c r="I383" s="38" t="s">
        <v>23</v>
      </c>
      <c r="J383" s="39" t="s">
        <v>23</v>
      </c>
      <c r="K383" s="12" t="s">
        <v>23</v>
      </c>
      <c r="L383" s="40" t="s">
        <v>24</v>
      </c>
      <c r="M383" s="41" t="s">
        <v>23</v>
      </c>
      <c r="N383" s="1" t="s">
        <v>23</v>
      </c>
      <c r="O383" s="42" t="s">
        <v>24</v>
      </c>
      <c r="P383" s="1" t="s">
        <v>3845</v>
      </c>
    </row>
    <row r="384" spans="1:16" s="4" customFormat="1" ht="270" x14ac:dyDescent="0.25">
      <c r="A384" s="37" t="s">
        <v>5038</v>
      </c>
      <c r="B384" s="1" t="s">
        <v>5039</v>
      </c>
      <c r="C384" s="2" t="s">
        <v>5040</v>
      </c>
      <c r="D384" s="2" t="s">
        <v>5041</v>
      </c>
      <c r="E384" s="1" t="s">
        <v>28</v>
      </c>
      <c r="F384" s="1">
        <v>2300</v>
      </c>
      <c r="G384" s="3"/>
      <c r="H384" s="1">
        <v>8500</v>
      </c>
      <c r="I384" s="38" t="s">
        <v>23</v>
      </c>
      <c r="J384" s="39" t="s">
        <v>23</v>
      </c>
      <c r="K384" s="12" t="s">
        <v>23</v>
      </c>
      <c r="L384" s="40" t="s">
        <v>24</v>
      </c>
      <c r="M384" s="41" t="s">
        <v>23</v>
      </c>
      <c r="N384" s="1" t="s">
        <v>23</v>
      </c>
      <c r="O384" s="42" t="s">
        <v>24</v>
      </c>
      <c r="P384" s="1" t="s">
        <v>3845</v>
      </c>
    </row>
    <row r="385" spans="1:16" s="4" customFormat="1" ht="270" x14ac:dyDescent="0.25">
      <c r="A385" s="1"/>
      <c r="B385" s="1" t="s">
        <v>5042</v>
      </c>
      <c r="C385" s="2" t="s">
        <v>5043</v>
      </c>
      <c r="D385" s="2" t="s">
        <v>5041</v>
      </c>
      <c r="E385" s="1" t="s">
        <v>28</v>
      </c>
      <c r="F385" s="1">
        <v>2700</v>
      </c>
      <c r="G385" s="3"/>
      <c r="H385" s="1">
        <v>8500</v>
      </c>
      <c r="I385" s="38" t="s">
        <v>23</v>
      </c>
      <c r="J385" s="39" t="s">
        <v>23</v>
      </c>
      <c r="K385" s="12" t="s">
        <v>23</v>
      </c>
      <c r="L385" s="40" t="s">
        <v>24</v>
      </c>
      <c r="M385" s="41" t="s">
        <v>23</v>
      </c>
      <c r="N385" s="1" t="s">
        <v>23</v>
      </c>
      <c r="O385" s="42" t="s">
        <v>24</v>
      </c>
      <c r="P385" s="1" t="s">
        <v>3845</v>
      </c>
    </row>
    <row r="386" spans="1:16" s="4" customFormat="1" ht="315" x14ac:dyDescent="0.25">
      <c r="A386" s="1"/>
      <c r="B386" s="43" t="s">
        <v>5044</v>
      </c>
      <c r="C386" s="2" t="s">
        <v>5045</v>
      </c>
      <c r="D386" s="2" t="s">
        <v>5046</v>
      </c>
      <c r="E386" s="1" t="s">
        <v>28</v>
      </c>
      <c r="F386" s="1">
        <v>2700</v>
      </c>
      <c r="G386" s="3"/>
      <c r="H386" s="1">
        <v>8500</v>
      </c>
      <c r="I386" s="38" t="s">
        <v>23</v>
      </c>
      <c r="J386" s="39" t="s">
        <v>23</v>
      </c>
      <c r="K386" s="12" t="s">
        <v>23</v>
      </c>
      <c r="L386" s="40" t="s">
        <v>24</v>
      </c>
      <c r="M386" s="41" t="s">
        <v>23</v>
      </c>
      <c r="N386" s="1" t="s">
        <v>23</v>
      </c>
      <c r="O386" s="42" t="s">
        <v>24</v>
      </c>
      <c r="P386" s="1" t="s">
        <v>3845</v>
      </c>
    </row>
    <row r="387" spans="1:16" s="4" customFormat="1" ht="315" x14ac:dyDescent="0.25">
      <c r="A387" s="37" t="s">
        <v>5047</v>
      </c>
      <c r="B387" s="43" t="s">
        <v>5048</v>
      </c>
      <c r="C387" s="2" t="s">
        <v>5049</v>
      </c>
      <c r="D387" s="2" t="s">
        <v>5046</v>
      </c>
      <c r="E387" s="1" t="s">
        <v>28</v>
      </c>
      <c r="F387" s="1">
        <v>2300</v>
      </c>
      <c r="G387" s="3"/>
      <c r="H387" s="1">
        <v>8500</v>
      </c>
      <c r="I387" s="38" t="s">
        <v>23</v>
      </c>
      <c r="J387" s="39" t="s">
        <v>23</v>
      </c>
      <c r="K387" s="12" t="s">
        <v>23</v>
      </c>
      <c r="L387" s="40" t="s">
        <v>24</v>
      </c>
      <c r="M387" s="41" t="s">
        <v>23</v>
      </c>
      <c r="N387" s="1" t="s">
        <v>23</v>
      </c>
      <c r="O387" s="42" t="s">
        <v>24</v>
      </c>
      <c r="P387" s="1" t="s">
        <v>3845</v>
      </c>
    </row>
    <row r="388" spans="1:16" s="4" customFormat="1" ht="210" x14ac:dyDescent="0.25">
      <c r="A388" s="1"/>
      <c r="B388" s="43" t="s">
        <v>5050</v>
      </c>
      <c r="C388" s="2" t="s">
        <v>5051</v>
      </c>
      <c r="D388" s="2" t="s">
        <v>5052</v>
      </c>
      <c r="E388" s="1" t="s">
        <v>28</v>
      </c>
      <c r="F388" s="1">
        <v>2700</v>
      </c>
      <c r="G388" s="3"/>
      <c r="H388" s="1">
        <v>8500</v>
      </c>
      <c r="I388" s="38" t="s">
        <v>23</v>
      </c>
      <c r="J388" s="39" t="s">
        <v>23</v>
      </c>
      <c r="K388" s="12" t="s">
        <v>23</v>
      </c>
      <c r="L388" s="40" t="s">
        <v>24</v>
      </c>
      <c r="M388" s="41" t="s">
        <v>23</v>
      </c>
      <c r="N388" s="1" t="s">
        <v>23</v>
      </c>
      <c r="O388" s="42" t="s">
        <v>24</v>
      </c>
      <c r="P388" s="1" t="s">
        <v>3845</v>
      </c>
    </row>
    <row r="389" spans="1:16" s="4" customFormat="1" ht="210" x14ac:dyDescent="0.25">
      <c r="A389" s="37" t="s">
        <v>5053</v>
      </c>
      <c r="B389" s="43" t="s">
        <v>5054</v>
      </c>
      <c r="C389" s="2" t="s">
        <v>5055</v>
      </c>
      <c r="D389" s="2" t="s">
        <v>5052</v>
      </c>
      <c r="E389" s="1" t="s">
        <v>28</v>
      </c>
      <c r="F389" s="1">
        <v>2300</v>
      </c>
      <c r="G389" s="3"/>
      <c r="H389" s="1">
        <v>8500</v>
      </c>
      <c r="I389" s="38" t="s">
        <v>23</v>
      </c>
      <c r="J389" s="39" t="s">
        <v>23</v>
      </c>
      <c r="K389" s="12" t="s">
        <v>23</v>
      </c>
      <c r="L389" s="40" t="s">
        <v>24</v>
      </c>
      <c r="M389" s="41" t="s">
        <v>23</v>
      </c>
      <c r="N389" s="1" t="s">
        <v>23</v>
      </c>
      <c r="O389" s="42" t="s">
        <v>24</v>
      </c>
      <c r="P389" s="1" t="s">
        <v>3845</v>
      </c>
    </row>
    <row r="390" spans="1:16" s="4" customFormat="1" ht="195" x14ac:dyDescent="0.25">
      <c r="A390" s="1"/>
      <c r="B390" s="43" t="s">
        <v>5056</v>
      </c>
      <c r="C390" s="2" t="s">
        <v>5057</v>
      </c>
      <c r="D390" s="2" t="s">
        <v>5058</v>
      </c>
      <c r="E390" s="1" t="s">
        <v>28</v>
      </c>
      <c r="F390" s="1">
        <v>2700</v>
      </c>
      <c r="G390" s="3"/>
      <c r="H390" s="1">
        <v>8500</v>
      </c>
      <c r="I390" s="38" t="s">
        <v>23</v>
      </c>
      <c r="J390" s="39" t="s">
        <v>23</v>
      </c>
      <c r="K390" s="12" t="s">
        <v>23</v>
      </c>
      <c r="L390" s="40" t="s">
        <v>24</v>
      </c>
      <c r="M390" s="41" t="s">
        <v>23</v>
      </c>
      <c r="N390" s="1" t="s">
        <v>23</v>
      </c>
      <c r="O390" s="42" t="s">
        <v>24</v>
      </c>
      <c r="P390" s="1" t="s">
        <v>3845</v>
      </c>
    </row>
    <row r="391" spans="1:16" s="4" customFormat="1" ht="195" x14ac:dyDescent="0.25">
      <c r="A391" s="37" t="s">
        <v>5059</v>
      </c>
      <c r="B391" s="43" t="s">
        <v>5060</v>
      </c>
      <c r="C391" s="2" t="s">
        <v>5061</v>
      </c>
      <c r="D391" s="2" t="s">
        <v>5058</v>
      </c>
      <c r="E391" s="1" t="s">
        <v>28</v>
      </c>
      <c r="F391" s="1">
        <v>2300</v>
      </c>
      <c r="G391" s="3"/>
      <c r="H391" s="1">
        <v>8500</v>
      </c>
      <c r="I391" s="38" t="s">
        <v>23</v>
      </c>
      <c r="J391" s="39" t="s">
        <v>23</v>
      </c>
      <c r="K391" s="12" t="s">
        <v>23</v>
      </c>
      <c r="L391" s="40" t="s">
        <v>24</v>
      </c>
      <c r="M391" s="41" t="s">
        <v>23</v>
      </c>
      <c r="N391" s="1" t="s">
        <v>23</v>
      </c>
      <c r="O391" s="42" t="s">
        <v>24</v>
      </c>
      <c r="P391" s="1" t="s">
        <v>3845</v>
      </c>
    </row>
    <row r="392" spans="1:16" s="4" customFormat="1" ht="180" x14ac:dyDescent="0.25">
      <c r="A392" s="1"/>
      <c r="B392" s="43" t="s">
        <v>5062</v>
      </c>
      <c r="C392" s="2" t="s">
        <v>5063</v>
      </c>
      <c r="D392" s="2" t="s">
        <v>5064</v>
      </c>
      <c r="E392" s="1" t="s">
        <v>28</v>
      </c>
      <c r="F392" s="1">
        <v>2700</v>
      </c>
      <c r="G392" s="3"/>
      <c r="H392" s="1">
        <v>8500</v>
      </c>
      <c r="I392" s="38" t="s">
        <v>23</v>
      </c>
      <c r="J392" s="39" t="s">
        <v>23</v>
      </c>
      <c r="K392" s="12" t="s">
        <v>23</v>
      </c>
      <c r="L392" s="40" t="s">
        <v>24</v>
      </c>
      <c r="M392" s="41" t="s">
        <v>23</v>
      </c>
      <c r="N392" s="1" t="s">
        <v>23</v>
      </c>
      <c r="O392" s="42" t="s">
        <v>24</v>
      </c>
      <c r="P392" s="1" t="s">
        <v>3845</v>
      </c>
    </row>
    <row r="393" spans="1:16" s="4" customFormat="1" ht="180" x14ac:dyDescent="0.25">
      <c r="A393" s="37" t="s">
        <v>5065</v>
      </c>
      <c r="B393" s="43" t="s">
        <v>5066</v>
      </c>
      <c r="C393" s="2" t="s">
        <v>5067</v>
      </c>
      <c r="D393" s="2" t="s">
        <v>5068</v>
      </c>
      <c r="E393" s="1" t="s">
        <v>28</v>
      </c>
      <c r="F393" s="1">
        <v>2300</v>
      </c>
      <c r="G393" s="3"/>
      <c r="H393" s="1">
        <v>8500</v>
      </c>
      <c r="I393" s="38" t="s">
        <v>23</v>
      </c>
      <c r="J393" s="39" t="s">
        <v>23</v>
      </c>
      <c r="K393" s="12" t="s">
        <v>23</v>
      </c>
      <c r="L393" s="40" t="s">
        <v>24</v>
      </c>
      <c r="M393" s="41" t="s">
        <v>23</v>
      </c>
      <c r="N393" s="1" t="s">
        <v>23</v>
      </c>
      <c r="O393" s="42" t="s">
        <v>24</v>
      </c>
      <c r="P393" s="1" t="s">
        <v>3845</v>
      </c>
    </row>
    <row r="394" spans="1:16" s="4" customFormat="1" ht="360" x14ac:dyDescent="0.25">
      <c r="A394" s="1"/>
      <c r="B394" s="43" t="s">
        <v>5069</v>
      </c>
      <c r="C394" s="2" t="s">
        <v>5070</v>
      </c>
      <c r="D394" s="2" t="s">
        <v>5071</v>
      </c>
      <c r="E394" s="1" t="s">
        <v>28</v>
      </c>
      <c r="F394" s="1">
        <v>2700</v>
      </c>
      <c r="G394" s="3"/>
      <c r="H394" s="1">
        <v>8500</v>
      </c>
      <c r="I394" s="38" t="s">
        <v>23</v>
      </c>
      <c r="J394" s="39" t="s">
        <v>23</v>
      </c>
      <c r="K394" s="12" t="s">
        <v>23</v>
      </c>
      <c r="L394" s="40" t="s">
        <v>24</v>
      </c>
      <c r="M394" s="41" t="s">
        <v>23</v>
      </c>
      <c r="N394" s="1" t="s">
        <v>23</v>
      </c>
      <c r="O394" s="42" t="s">
        <v>24</v>
      </c>
      <c r="P394" s="1" t="s">
        <v>3845</v>
      </c>
    </row>
    <row r="395" spans="1:16" s="4" customFormat="1" ht="360" x14ac:dyDescent="0.25">
      <c r="A395" s="37" t="s">
        <v>5072</v>
      </c>
      <c r="B395" s="43" t="s">
        <v>5073</v>
      </c>
      <c r="C395" s="2" t="s">
        <v>5074</v>
      </c>
      <c r="D395" s="2" t="s">
        <v>5071</v>
      </c>
      <c r="E395" s="1" t="s">
        <v>28</v>
      </c>
      <c r="F395" s="1">
        <v>2300</v>
      </c>
      <c r="G395" s="3"/>
      <c r="H395" s="1">
        <v>8500</v>
      </c>
      <c r="I395" s="38" t="s">
        <v>23</v>
      </c>
      <c r="J395" s="39" t="s">
        <v>23</v>
      </c>
      <c r="K395" s="12" t="s">
        <v>23</v>
      </c>
      <c r="L395" s="40" t="s">
        <v>24</v>
      </c>
      <c r="M395" s="41" t="s">
        <v>23</v>
      </c>
      <c r="N395" s="1" t="s">
        <v>23</v>
      </c>
      <c r="O395" s="42" t="s">
        <v>24</v>
      </c>
      <c r="P395" s="1" t="s">
        <v>3845</v>
      </c>
    </row>
    <row r="396" spans="1:16" s="4" customFormat="1" ht="165" x14ac:dyDescent="0.25">
      <c r="A396" s="1"/>
      <c r="B396" s="43" t="s">
        <v>5075</v>
      </c>
      <c r="C396" s="2" t="s">
        <v>5076</v>
      </c>
      <c r="D396" s="2" t="s">
        <v>5077</v>
      </c>
      <c r="E396" s="1" t="s">
        <v>28</v>
      </c>
      <c r="F396" s="1">
        <v>2700</v>
      </c>
      <c r="G396" s="3"/>
      <c r="H396" s="1">
        <v>8500</v>
      </c>
      <c r="I396" s="38" t="s">
        <v>23</v>
      </c>
      <c r="J396" s="39" t="s">
        <v>23</v>
      </c>
      <c r="K396" s="12" t="s">
        <v>23</v>
      </c>
      <c r="L396" s="40" t="s">
        <v>24</v>
      </c>
      <c r="M396" s="41" t="s">
        <v>23</v>
      </c>
      <c r="N396" s="1" t="s">
        <v>23</v>
      </c>
      <c r="O396" s="42" t="s">
        <v>24</v>
      </c>
      <c r="P396" s="1" t="s">
        <v>3845</v>
      </c>
    </row>
    <row r="397" spans="1:16" s="4" customFormat="1" ht="165" x14ac:dyDescent="0.25">
      <c r="A397" s="37" t="s">
        <v>5078</v>
      </c>
      <c r="B397" s="43" t="s">
        <v>5079</v>
      </c>
      <c r="C397" s="2" t="s">
        <v>5080</v>
      </c>
      <c r="D397" s="2" t="s">
        <v>5077</v>
      </c>
      <c r="E397" s="1" t="s">
        <v>28</v>
      </c>
      <c r="F397" s="1">
        <v>2300</v>
      </c>
      <c r="G397" s="3"/>
      <c r="H397" s="1">
        <v>8500</v>
      </c>
      <c r="I397" s="38" t="s">
        <v>23</v>
      </c>
      <c r="J397" s="39" t="s">
        <v>23</v>
      </c>
      <c r="K397" s="12" t="s">
        <v>23</v>
      </c>
      <c r="L397" s="40" t="s">
        <v>24</v>
      </c>
      <c r="M397" s="41" t="s">
        <v>23</v>
      </c>
      <c r="N397" s="1" t="s">
        <v>23</v>
      </c>
      <c r="O397" s="42" t="s">
        <v>24</v>
      </c>
      <c r="P397" s="1" t="s">
        <v>3845</v>
      </c>
    </row>
    <row r="398" spans="1:16" s="4" customFormat="1" ht="270" x14ac:dyDescent="0.25">
      <c r="A398" s="1"/>
      <c r="B398" s="43" t="s">
        <v>5081</v>
      </c>
      <c r="C398" s="2" t="s">
        <v>5082</v>
      </c>
      <c r="D398" s="2" t="s">
        <v>5083</v>
      </c>
      <c r="E398" s="1" t="s">
        <v>28</v>
      </c>
      <c r="F398" s="1">
        <v>2700</v>
      </c>
      <c r="G398" s="3"/>
      <c r="H398" s="1">
        <v>8500</v>
      </c>
      <c r="I398" s="38" t="s">
        <v>23</v>
      </c>
      <c r="J398" s="39" t="s">
        <v>23</v>
      </c>
      <c r="K398" s="12" t="s">
        <v>23</v>
      </c>
      <c r="L398" s="40" t="s">
        <v>24</v>
      </c>
      <c r="M398" s="41" t="s">
        <v>23</v>
      </c>
      <c r="N398" s="1" t="s">
        <v>23</v>
      </c>
      <c r="O398" s="42" t="s">
        <v>24</v>
      </c>
      <c r="P398" s="1" t="s">
        <v>3845</v>
      </c>
    </row>
    <row r="399" spans="1:16" s="4" customFormat="1" ht="270" x14ac:dyDescent="0.25">
      <c r="A399" s="37" t="s">
        <v>5084</v>
      </c>
      <c r="B399" s="43" t="s">
        <v>5085</v>
      </c>
      <c r="C399" s="2" t="s">
        <v>5086</v>
      </c>
      <c r="D399" s="2" t="s">
        <v>5083</v>
      </c>
      <c r="E399" s="1" t="s">
        <v>28</v>
      </c>
      <c r="F399" s="1">
        <v>2300</v>
      </c>
      <c r="G399" s="3"/>
      <c r="H399" s="1">
        <v>8500</v>
      </c>
      <c r="I399" s="38" t="s">
        <v>23</v>
      </c>
      <c r="J399" s="39" t="s">
        <v>23</v>
      </c>
      <c r="K399" s="12" t="s">
        <v>23</v>
      </c>
      <c r="L399" s="40" t="s">
        <v>24</v>
      </c>
      <c r="M399" s="41" t="s">
        <v>23</v>
      </c>
      <c r="N399" s="1" t="s">
        <v>23</v>
      </c>
      <c r="O399" s="42" t="s">
        <v>24</v>
      </c>
      <c r="P399" s="1" t="s">
        <v>3845</v>
      </c>
    </row>
    <row r="400" spans="1:16" s="4" customFormat="1" ht="285" x14ac:dyDescent="0.25">
      <c r="A400" s="1"/>
      <c r="B400" s="43" t="s">
        <v>5087</v>
      </c>
      <c r="C400" s="2" t="s">
        <v>5088</v>
      </c>
      <c r="D400" s="2" t="s">
        <v>5089</v>
      </c>
      <c r="E400" s="1" t="s">
        <v>28</v>
      </c>
      <c r="F400" s="1">
        <v>2700</v>
      </c>
      <c r="G400" s="3"/>
      <c r="H400" s="1">
        <v>8500</v>
      </c>
      <c r="I400" s="38" t="s">
        <v>23</v>
      </c>
      <c r="J400" s="39" t="s">
        <v>23</v>
      </c>
      <c r="K400" s="12" t="s">
        <v>23</v>
      </c>
      <c r="L400" s="40" t="s">
        <v>24</v>
      </c>
      <c r="M400" s="41" t="s">
        <v>23</v>
      </c>
      <c r="N400" s="1" t="s">
        <v>23</v>
      </c>
      <c r="O400" s="42" t="s">
        <v>24</v>
      </c>
      <c r="P400" s="1" t="s">
        <v>3845</v>
      </c>
    </row>
    <row r="401" spans="1:16" s="4" customFormat="1" ht="285" x14ac:dyDescent="0.25">
      <c r="A401" s="37" t="s">
        <v>5090</v>
      </c>
      <c r="B401" s="43" t="s">
        <v>5091</v>
      </c>
      <c r="C401" s="2" t="s">
        <v>5092</v>
      </c>
      <c r="D401" s="2" t="s">
        <v>5089</v>
      </c>
      <c r="E401" s="1" t="s">
        <v>28</v>
      </c>
      <c r="F401" s="1">
        <v>2300</v>
      </c>
      <c r="G401" s="3"/>
      <c r="H401" s="1">
        <v>8500</v>
      </c>
      <c r="I401" s="38" t="s">
        <v>23</v>
      </c>
      <c r="J401" s="39" t="s">
        <v>23</v>
      </c>
      <c r="K401" s="12" t="s">
        <v>23</v>
      </c>
      <c r="L401" s="40" t="s">
        <v>24</v>
      </c>
      <c r="M401" s="41" t="s">
        <v>23</v>
      </c>
      <c r="N401" s="1" t="s">
        <v>23</v>
      </c>
      <c r="O401" s="42" t="s">
        <v>24</v>
      </c>
      <c r="P401" s="1" t="s">
        <v>3845</v>
      </c>
    </row>
    <row r="402" spans="1:16" s="4" customFormat="1" ht="135" x14ac:dyDescent="0.25">
      <c r="A402" s="1"/>
      <c r="B402" s="43" t="s">
        <v>5093</v>
      </c>
      <c r="C402" s="2" t="s">
        <v>5094</v>
      </c>
      <c r="D402" s="2" t="s">
        <v>5095</v>
      </c>
      <c r="E402" s="1" t="s">
        <v>28</v>
      </c>
      <c r="F402" s="1">
        <v>2700</v>
      </c>
      <c r="G402" s="3"/>
      <c r="H402" s="1">
        <v>8500</v>
      </c>
      <c r="I402" s="38" t="s">
        <v>23</v>
      </c>
      <c r="J402" s="39" t="s">
        <v>23</v>
      </c>
      <c r="K402" s="12" t="s">
        <v>23</v>
      </c>
      <c r="L402" s="40" t="s">
        <v>24</v>
      </c>
      <c r="M402" s="41" t="s">
        <v>23</v>
      </c>
      <c r="N402" s="1" t="s">
        <v>23</v>
      </c>
      <c r="O402" s="42" t="s">
        <v>24</v>
      </c>
      <c r="P402" s="1" t="s">
        <v>3845</v>
      </c>
    </row>
    <row r="403" spans="1:16" s="4" customFormat="1" ht="135" x14ac:dyDescent="0.25">
      <c r="A403" s="37" t="s">
        <v>5096</v>
      </c>
      <c r="B403" s="43" t="s">
        <v>5097</v>
      </c>
      <c r="C403" s="2" t="s">
        <v>5098</v>
      </c>
      <c r="D403" s="2" t="s">
        <v>5095</v>
      </c>
      <c r="E403" s="1" t="s">
        <v>28</v>
      </c>
      <c r="F403" s="1">
        <v>2300</v>
      </c>
      <c r="G403" s="3"/>
      <c r="H403" s="1">
        <v>8500</v>
      </c>
      <c r="I403" s="38" t="s">
        <v>23</v>
      </c>
      <c r="J403" s="39" t="s">
        <v>23</v>
      </c>
      <c r="K403" s="12" t="s">
        <v>23</v>
      </c>
      <c r="L403" s="40" t="s">
        <v>24</v>
      </c>
      <c r="M403" s="41" t="s">
        <v>23</v>
      </c>
      <c r="N403" s="1" t="s">
        <v>23</v>
      </c>
      <c r="O403" s="42" t="s">
        <v>24</v>
      </c>
      <c r="P403" s="1" t="s">
        <v>3845</v>
      </c>
    </row>
    <row r="404" spans="1:16" s="4" customFormat="1" ht="225" x14ac:dyDescent="0.25">
      <c r="A404" s="1"/>
      <c r="B404" s="43" t="s">
        <v>5099</v>
      </c>
      <c r="C404" s="2" t="s">
        <v>5100</v>
      </c>
      <c r="D404" s="2" t="s">
        <v>5101</v>
      </c>
      <c r="E404" s="1" t="s">
        <v>28</v>
      </c>
      <c r="F404" s="1">
        <v>2700</v>
      </c>
      <c r="G404" s="3"/>
      <c r="H404" s="1">
        <v>8500</v>
      </c>
      <c r="I404" s="38" t="s">
        <v>23</v>
      </c>
      <c r="J404" s="39" t="s">
        <v>23</v>
      </c>
      <c r="K404" s="12" t="s">
        <v>23</v>
      </c>
      <c r="L404" s="40" t="s">
        <v>24</v>
      </c>
      <c r="M404" s="41" t="s">
        <v>23</v>
      </c>
      <c r="N404" s="1" t="s">
        <v>23</v>
      </c>
      <c r="O404" s="42" t="s">
        <v>24</v>
      </c>
      <c r="P404" s="1" t="s">
        <v>3845</v>
      </c>
    </row>
    <row r="405" spans="1:16" s="4" customFormat="1" ht="225" x14ac:dyDescent="0.25">
      <c r="A405" s="37" t="s">
        <v>5102</v>
      </c>
      <c r="B405" s="43" t="s">
        <v>5103</v>
      </c>
      <c r="C405" s="2" t="s">
        <v>5104</v>
      </c>
      <c r="D405" s="2" t="s">
        <v>5101</v>
      </c>
      <c r="E405" s="1" t="s">
        <v>28</v>
      </c>
      <c r="F405" s="1">
        <v>2300</v>
      </c>
      <c r="G405" s="3"/>
      <c r="H405" s="1">
        <v>8500</v>
      </c>
      <c r="I405" s="38" t="s">
        <v>23</v>
      </c>
      <c r="J405" s="39" t="s">
        <v>23</v>
      </c>
      <c r="K405" s="12" t="s">
        <v>23</v>
      </c>
      <c r="L405" s="40" t="s">
        <v>24</v>
      </c>
      <c r="M405" s="41" t="s">
        <v>23</v>
      </c>
      <c r="N405" s="1" t="s">
        <v>23</v>
      </c>
      <c r="O405" s="42" t="s">
        <v>24</v>
      </c>
      <c r="P405" s="1" t="s">
        <v>3845</v>
      </c>
    </row>
    <row r="406" spans="1:16" s="4" customFormat="1" ht="120" x14ac:dyDescent="0.25">
      <c r="A406" s="1"/>
      <c r="B406" s="43" t="s">
        <v>5105</v>
      </c>
      <c r="C406" s="2" t="s">
        <v>5106</v>
      </c>
      <c r="D406" s="2" t="s">
        <v>5107</v>
      </c>
      <c r="E406" s="1" t="s">
        <v>28</v>
      </c>
      <c r="F406" s="1">
        <v>2700</v>
      </c>
      <c r="G406" s="3"/>
      <c r="H406" s="1">
        <v>8500</v>
      </c>
      <c r="I406" s="38" t="s">
        <v>23</v>
      </c>
      <c r="J406" s="39" t="s">
        <v>23</v>
      </c>
      <c r="K406" s="12" t="s">
        <v>23</v>
      </c>
      <c r="L406" s="40" t="s">
        <v>24</v>
      </c>
      <c r="M406" s="41" t="s">
        <v>23</v>
      </c>
      <c r="N406" s="1" t="s">
        <v>23</v>
      </c>
      <c r="O406" s="42" t="s">
        <v>24</v>
      </c>
      <c r="P406" s="1" t="s">
        <v>3845</v>
      </c>
    </row>
    <row r="407" spans="1:16" s="4" customFormat="1" ht="120" x14ac:dyDescent="0.25">
      <c r="A407" s="37" t="s">
        <v>5108</v>
      </c>
      <c r="B407" s="43" t="s">
        <v>5109</v>
      </c>
      <c r="C407" s="2" t="s">
        <v>5110</v>
      </c>
      <c r="D407" s="2" t="s">
        <v>5107</v>
      </c>
      <c r="E407" s="1" t="s">
        <v>28</v>
      </c>
      <c r="F407" s="1">
        <v>2300</v>
      </c>
      <c r="G407" s="3"/>
      <c r="H407" s="1">
        <v>8500</v>
      </c>
      <c r="I407" s="38" t="s">
        <v>23</v>
      </c>
      <c r="J407" s="39" t="s">
        <v>23</v>
      </c>
      <c r="K407" s="12" t="s">
        <v>23</v>
      </c>
      <c r="L407" s="40" t="s">
        <v>24</v>
      </c>
      <c r="M407" s="41" t="s">
        <v>23</v>
      </c>
      <c r="N407" s="1" t="s">
        <v>23</v>
      </c>
      <c r="O407" s="42" t="s">
        <v>24</v>
      </c>
      <c r="P407" s="1" t="s">
        <v>3845</v>
      </c>
    </row>
    <row r="408" spans="1:16" s="4" customFormat="1" ht="210" x14ac:dyDescent="0.25">
      <c r="A408" s="1"/>
      <c r="B408" s="43" t="s">
        <v>5111</v>
      </c>
      <c r="C408" s="2" t="s">
        <v>5112</v>
      </c>
      <c r="D408" s="2" t="s">
        <v>5113</v>
      </c>
      <c r="E408" s="1" t="s">
        <v>28</v>
      </c>
      <c r="F408" s="1">
        <v>2700</v>
      </c>
      <c r="G408" s="3"/>
      <c r="H408" s="1">
        <v>8500</v>
      </c>
      <c r="I408" s="38" t="s">
        <v>23</v>
      </c>
      <c r="J408" s="39" t="s">
        <v>23</v>
      </c>
      <c r="K408" s="12" t="s">
        <v>23</v>
      </c>
      <c r="L408" s="40" t="s">
        <v>24</v>
      </c>
      <c r="M408" s="41" t="s">
        <v>23</v>
      </c>
      <c r="N408" s="1" t="s">
        <v>23</v>
      </c>
      <c r="O408" s="42" t="s">
        <v>24</v>
      </c>
      <c r="P408" s="1" t="s">
        <v>3845</v>
      </c>
    </row>
    <row r="409" spans="1:16" s="4" customFormat="1" ht="210" x14ac:dyDescent="0.25">
      <c r="A409" s="37" t="s">
        <v>5114</v>
      </c>
      <c r="B409" s="43" t="s">
        <v>5115</v>
      </c>
      <c r="C409" s="2" t="s">
        <v>5116</v>
      </c>
      <c r="D409" s="2" t="s">
        <v>5113</v>
      </c>
      <c r="E409" s="1" t="s">
        <v>28</v>
      </c>
      <c r="F409" s="1">
        <v>2300</v>
      </c>
      <c r="G409" s="3"/>
      <c r="H409" s="1">
        <v>8500</v>
      </c>
      <c r="I409" s="38" t="s">
        <v>23</v>
      </c>
      <c r="J409" s="39" t="s">
        <v>23</v>
      </c>
      <c r="K409" s="12" t="s">
        <v>23</v>
      </c>
      <c r="L409" s="40" t="s">
        <v>24</v>
      </c>
      <c r="M409" s="41" t="s">
        <v>23</v>
      </c>
      <c r="N409" s="1" t="s">
        <v>23</v>
      </c>
      <c r="O409" s="42" t="s">
        <v>24</v>
      </c>
      <c r="P409" s="1" t="s">
        <v>3845</v>
      </c>
    </row>
    <row r="410" spans="1:16" s="4" customFormat="1" ht="120" x14ac:dyDescent="0.25">
      <c r="A410" s="1"/>
      <c r="B410" s="43" t="s">
        <v>5117</v>
      </c>
      <c r="C410" s="2" t="s">
        <v>5118</v>
      </c>
      <c r="D410" s="2" t="s">
        <v>5119</v>
      </c>
      <c r="E410" s="1" t="s">
        <v>28</v>
      </c>
      <c r="F410" s="1">
        <v>2700</v>
      </c>
      <c r="G410" s="3"/>
      <c r="H410" s="1">
        <v>8500</v>
      </c>
      <c r="I410" s="38" t="s">
        <v>23</v>
      </c>
      <c r="J410" s="39" t="s">
        <v>23</v>
      </c>
      <c r="K410" s="12" t="s">
        <v>23</v>
      </c>
      <c r="L410" s="40" t="s">
        <v>24</v>
      </c>
      <c r="M410" s="41" t="s">
        <v>23</v>
      </c>
      <c r="N410" s="1" t="s">
        <v>23</v>
      </c>
      <c r="O410" s="42" t="s">
        <v>24</v>
      </c>
      <c r="P410" s="1" t="s">
        <v>3845</v>
      </c>
    </row>
    <row r="411" spans="1:16" s="4" customFormat="1" ht="120" x14ac:dyDescent="0.25">
      <c r="A411" s="37" t="s">
        <v>5120</v>
      </c>
      <c r="B411" s="43" t="s">
        <v>5121</v>
      </c>
      <c r="C411" s="2" t="s">
        <v>5122</v>
      </c>
      <c r="D411" s="2" t="s">
        <v>5119</v>
      </c>
      <c r="E411" s="1" t="s">
        <v>28</v>
      </c>
      <c r="F411" s="1">
        <v>2300</v>
      </c>
      <c r="G411" s="3"/>
      <c r="H411" s="1">
        <v>8500</v>
      </c>
      <c r="I411" s="38" t="s">
        <v>23</v>
      </c>
      <c r="J411" s="39" t="s">
        <v>23</v>
      </c>
      <c r="K411" s="12" t="s">
        <v>23</v>
      </c>
      <c r="L411" s="40" t="s">
        <v>24</v>
      </c>
      <c r="M411" s="41" t="s">
        <v>23</v>
      </c>
      <c r="N411" s="1" t="s">
        <v>23</v>
      </c>
      <c r="O411" s="42" t="s">
        <v>24</v>
      </c>
      <c r="P411" s="1" t="s">
        <v>3845</v>
      </c>
    </row>
    <row r="412" spans="1:16" s="4" customFormat="1" ht="150" x14ac:dyDescent="0.25">
      <c r="A412" s="1"/>
      <c r="B412" s="43" t="s">
        <v>5123</v>
      </c>
      <c r="C412" s="2" t="s">
        <v>5124</v>
      </c>
      <c r="D412" s="2" t="s">
        <v>5125</v>
      </c>
      <c r="E412" s="1" t="s">
        <v>28</v>
      </c>
      <c r="F412" s="1">
        <v>2700</v>
      </c>
      <c r="G412" s="3"/>
      <c r="H412" s="1">
        <v>8500</v>
      </c>
      <c r="I412" s="38" t="s">
        <v>23</v>
      </c>
      <c r="J412" s="39" t="s">
        <v>23</v>
      </c>
      <c r="K412" s="12" t="s">
        <v>23</v>
      </c>
      <c r="L412" s="40" t="s">
        <v>24</v>
      </c>
      <c r="M412" s="41" t="s">
        <v>23</v>
      </c>
      <c r="N412" s="1" t="s">
        <v>23</v>
      </c>
      <c r="O412" s="42" t="s">
        <v>24</v>
      </c>
      <c r="P412" s="1" t="s">
        <v>3845</v>
      </c>
    </row>
    <row r="413" spans="1:16" s="4" customFormat="1" ht="150" x14ac:dyDescent="0.25">
      <c r="A413" s="37" t="s">
        <v>5126</v>
      </c>
      <c r="B413" s="43" t="s">
        <v>5127</v>
      </c>
      <c r="C413" s="2" t="s">
        <v>5128</v>
      </c>
      <c r="D413" s="2" t="s">
        <v>5125</v>
      </c>
      <c r="E413" s="1" t="s">
        <v>28</v>
      </c>
      <c r="F413" s="1">
        <v>2300</v>
      </c>
      <c r="G413" s="3"/>
      <c r="H413" s="1">
        <v>8500</v>
      </c>
      <c r="I413" s="38" t="s">
        <v>23</v>
      </c>
      <c r="J413" s="39" t="s">
        <v>23</v>
      </c>
      <c r="K413" s="12" t="s">
        <v>23</v>
      </c>
      <c r="L413" s="40" t="s">
        <v>24</v>
      </c>
      <c r="M413" s="41" t="s">
        <v>23</v>
      </c>
      <c r="N413" s="1" t="s">
        <v>23</v>
      </c>
      <c r="O413" s="42" t="s">
        <v>24</v>
      </c>
      <c r="P413" s="1" t="s">
        <v>3845</v>
      </c>
    </row>
    <row r="414" spans="1:16" s="4" customFormat="1" ht="189" customHeight="1" x14ac:dyDescent="0.25">
      <c r="A414" s="1"/>
      <c r="B414" s="43" t="s">
        <v>5129</v>
      </c>
      <c r="C414" s="2" t="s">
        <v>5130</v>
      </c>
      <c r="D414" s="2" t="s">
        <v>5131</v>
      </c>
      <c r="E414" s="1" t="s">
        <v>28</v>
      </c>
      <c r="F414" s="1">
        <v>2700</v>
      </c>
      <c r="G414" s="3"/>
      <c r="H414" s="1">
        <v>8500</v>
      </c>
      <c r="I414" s="38" t="s">
        <v>23</v>
      </c>
      <c r="J414" s="39" t="s">
        <v>23</v>
      </c>
      <c r="K414" s="12" t="s">
        <v>23</v>
      </c>
      <c r="L414" s="40" t="s">
        <v>24</v>
      </c>
      <c r="M414" s="41" t="s">
        <v>23</v>
      </c>
      <c r="N414" s="1" t="s">
        <v>23</v>
      </c>
      <c r="O414" s="42" t="s">
        <v>24</v>
      </c>
      <c r="P414" s="1" t="s">
        <v>3845</v>
      </c>
    </row>
    <row r="415" spans="1:16" s="4" customFormat="1" ht="170.25" customHeight="1" x14ac:dyDescent="0.25">
      <c r="A415" s="37" t="s">
        <v>5132</v>
      </c>
      <c r="B415" s="43" t="s">
        <v>5133</v>
      </c>
      <c r="C415" s="2" t="s">
        <v>5134</v>
      </c>
      <c r="D415" s="2" t="s">
        <v>5131</v>
      </c>
      <c r="E415" s="1" t="s">
        <v>28</v>
      </c>
      <c r="F415" s="1">
        <v>2300</v>
      </c>
      <c r="G415" s="3"/>
      <c r="H415" s="1">
        <v>8500</v>
      </c>
      <c r="I415" s="38" t="s">
        <v>23</v>
      </c>
      <c r="J415" s="39" t="s">
        <v>23</v>
      </c>
      <c r="K415" s="12" t="s">
        <v>23</v>
      </c>
      <c r="L415" s="40" t="s">
        <v>24</v>
      </c>
      <c r="M415" s="41" t="s">
        <v>23</v>
      </c>
      <c r="N415" s="1" t="s">
        <v>23</v>
      </c>
      <c r="O415" s="42" t="s">
        <v>24</v>
      </c>
      <c r="P415" s="1" t="s">
        <v>3845</v>
      </c>
    </row>
    <row r="416" spans="1:16" s="4" customFormat="1" ht="198.75" customHeight="1" x14ac:dyDescent="0.25">
      <c r="A416" s="1"/>
      <c r="B416" s="43" t="s">
        <v>5135</v>
      </c>
      <c r="C416" s="2" t="s">
        <v>5136</v>
      </c>
      <c r="D416" s="2" t="s">
        <v>5137</v>
      </c>
      <c r="E416" s="1" t="s">
        <v>28</v>
      </c>
      <c r="F416" s="1">
        <v>2700</v>
      </c>
      <c r="G416" s="3"/>
      <c r="H416" s="1">
        <v>8500</v>
      </c>
      <c r="I416" s="38" t="s">
        <v>23</v>
      </c>
      <c r="J416" s="39" t="s">
        <v>23</v>
      </c>
      <c r="K416" s="12" t="s">
        <v>23</v>
      </c>
      <c r="L416" s="40" t="s">
        <v>24</v>
      </c>
      <c r="M416" s="41" t="s">
        <v>23</v>
      </c>
      <c r="N416" s="1" t="s">
        <v>23</v>
      </c>
      <c r="O416" s="42" t="s">
        <v>24</v>
      </c>
      <c r="P416" s="1" t="s">
        <v>3845</v>
      </c>
    </row>
    <row r="417" spans="1:16" s="4" customFormat="1" ht="150" customHeight="1" x14ac:dyDescent="0.25">
      <c r="A417" s="37" t="s">
        <v>5138</v>
      </c>
      <c r="B417" s="43" t="s">
        <v>5139</v>
      </c>
      <c r="C417" s="2" t="s">
        <v>5140</v>
      </c>
      <c r="D417" s="2" t="s">
        <v>5137</v>
      </c>
      <c r="E417" s="1" t="s">
        <v>28</v>
      </c>
      <c r="F417" s="1">
        <v>2300</v>
      </c>
      <c r="G417" s="3"/>
      <c r="H417" s="1">
        <v>8500</v>
      </c>
      <c r="I417" s="38" t="s">
        <v>23</v>
      </c>
      <c r="J417" s="39" t="s">
        <v>23</v>
      </c>
      <c r="K417" s="12" t="s">
        <v>23</v>
      </c>
      <c r="L417" s="40" t="s">
        <v>24</v>
      </c>
      <c r="M417" s="41" t="s">
        <v>23</v>
      </c>
      <c r="N417" s="1" t="s">
        <v>23</v>
      </c>
      <c r="O417" s="42" t="s">
        <v>24</v>
      </c>
      <c r="P417" s="1" t="s">
        <v>3845</v>
      </c>
    </row>
    <row r="418" spans="1:16" s="4" customFormat="1" ht="165" x14ac:dyDescent="0.25">
      <c r="A418" s="1"/>
      <c r="B418" s="43" t="s">
        <v>5141</v>
      </c>
      <c r="C418" s="2" t="s">
        <v>5142</v>
      </c>
      <c r="D418" s="2" t="s">
        <v>5143</v>
      </c>
      <c r="E418" s="1" t="s">
        <v>28</v>
      </c>
      <c r="F418" s="1">
        <v>2700</v>
      </c>
      <c r="G418" s="3"/>
      <c r="H418" s="1">
        <v>8500</v>
      </c>
      <c r="I418" s="38" t="s">
        <v>23</v>
      </c>
      <c r="J418" s="39" t="s">
        <v>23</v>
      </c>
      <c r="K418" s="12" t="s">
        <v>23</v>
      </c>
      <c r="L418" s="40" t="s">
        <v>24</v>
      </c>
      <c r="M418" s="41" t="s">
        <v>23</v>
      </c>
      <c r="N418" s="1" t="s">
        <v>23</v>
      </c>
      <c r="O418" s="42" t="s">
        <v>24</v>
      </c>
      <c r="P418" s="1" t="s">
        <v>3845</v>
      </c>
    </row>
    <row r="419" spans="1:16" s="4" customFormat="1" ht="165" x14ac:dyDescent="0.25">
      <c r="A419" s="37" t="s">
        <v>5144</v>
      </c>
      <c r="B419" s="43" t="s">
        <v>5145</v>
      </c>
      <c r="C419" s="2" t="s">
        <v>5146</v>
      </c>
      <c r="D419" s="2" t="s">
        <v>5143</v>
      </c>
      <c r="E419" s="1" t="s">
        <v>28</v>
      </c>
      <c r="F419" s="1">
        <v>2300</v>
      </c>
      <c r="G419" s="3"/>
      <c r="H419" s="1">
        <v>8500</v>
      </c>
      <c r="I419" s="38" t="s">
        <v>23</v>
      </c>
      <c r="J419" s="39" t="s">
        <v>23</v>
      </c>
      <c r="K419" s="12" t="s">
        <v>23</v>
      </c>
      <c r="L419" s="40" t="s">
        <v>24</v>
      </c>
      <c r="M419" s="41" t="s">
        <v>23</v>
      </c>
      <c r="N419" s="1" t="s">
        <v>23</v>
      </c>
      <c r="O419" s="42" t="s">
        <v>24</v>
      </c>
      <c r="P419" s="1" t="s">
        <v>3845</v>
      </c>
    </row>
    <row r="420" spans="1:16" s="4" customFormat="1" ht="150" x14ac:dyDescent="0.25">
      <c r="A420" s="1"/>
      <c r="B420" s="43" t="s">
        <v>5147</v>
      </c>
      <c r="C420" s="2" t="s">
        <v>5148</v>
      </c>
      <c r="D420" s="2" t="s">
        <v>5149</v>
      </c>
      <c r="E420" s="1" t="s">
        <v>28</v>
      </c>
      <c r="F420" s="1">
        <v>2700</v>
      </c>
      <c r="G420" s="3"/>
      <c r="H420" s="1">
        <v>8500</v>
      </c>
      <c r="I420" s="38" t="s">
        <v>23</v>
      </c>
      <c r="J420" s="39" t="s">
        <v>23</v>
      </c>
      <c r="K420" s="12" t="s">
        <v>23</v>
      </c>
      <c r="L420" s="40" t="s">
        <v>24</v>
      </c>
      <c r="M420" s="41" t="s">
        <v>23</v>
      </c>
      <c r="N420" s="1" t="s">
        <v>23</v>
      </c>
      <c r="O420" s="42" t="s">
        <v>24</v>
      </c>
      <c r="P420" s="1" t="s">
        <v>3845</v>
      </c>
    </row>
    <row r="421" spans="1:16" s="4" customFormat="1" ht="150" x14ac:dyDescent="0.25">
      <c r="A421" s="37" t="s">
        <v>5150</v>
      </c>
      <c r="B421" s="43" t="s">
        <v>5151</v>
      </c>
      <c r="C421" s="2" t="s">
        <v>5152</v>
      </c>
      <c r="D421" s="2" t="s">
        <v>5149</v>
      </c>
      <c r="E421" s="1" t="s">
        <v>28</v>
      </c>
      <c r="F421" s="1">
        <v>2300</v>
      </c>
      <c r="G421" s="3"/>
      <c r="H421" s="1">
        <v>8500</v>
      </c>
      <c r="I421" s="38" t="s">
        <v>23</v>
      </c>
      <c r="J421" s="39" t="s">
        <v>23</v>
      </c>
      <c r="K421" s="12" t="s">
        <v>23</v>
      </c>
      <c r="L421" s="40" t="s">
        <v>24</v>
      </c>
      <c r="M421" s="41" t="s">
        <v>23</v>
      </c>
      <c r="N421" s="1" t="s">
        <v>23</v>
      </c>
      <c r="O421" s="42" t="s">
        <v>24</v>
      </c>
      <c r="P421" s="1" t="s">
        <v>3845</v>
      </c>
    </row>
    <row r="422" spans="1:16" s="4" customFormat="1" ht="150" x14ac:dyDescent="0.25">
      <c r="A422" s="1"/>
      <c r="B422" s="43" t="s">
        <v>5153</v>
      </c>
      <c r="C422" s="2" t="s">
        <v>5154</v>
      </c>
      <c r="D422" s="2" t="s">
        <v>5155</v>
      </c>
      <c r="E422" s="1" t="s">
        <v>28</v>
      </c>
      <c r="F422" s="1">
        <v>2700</v>
      </c>
      <c r="G422" s="3"/>
      <c r="H422" s="1">
        <v>8500</v>
      </c>
      <c r="I422" s="38" t="s">
        <v>23</v>
      </c>
      <c r="J422" s="39" t="s">
        <v>23</v>
      </c>
      <c r="K422" s="12" t="s">
        <v>23</v>
      </c>
      <c r="L422" s="40" t="s">
        <v>24</v>
      </c>
      <c r="M422" s="41" t="s">
        <v>23</v>
      </c>
      <c r="N422" s="1" t="s">
        <v>23</v>
      </c>
      <c r="O422" s="42" t="s">
        <v>24</v>
      </c>
      <c r="P422" s="1" t="s">
        <v>3845</v>
      </c>
    </row>
    <row r="423" spans="1:16" s="4" customFormat="1" ht="150" x14ac:dyDescent="0.25">
      <c r="A423" s="37" t="s">
        <v>5156</v>
      </c>
      <c r="B423" s="43" t="s">
        <v>5157</v>
      </c>
      <c r="C423" s="2" t="s">
        <v>5158</v>
      </c>
      <c r="D423" s="2" t="s">
        <v>5155</v>
      </c>
      <c r="E423" s="1" t="s">
        <v>28</v>
      </c>
      <c r="F423" s="1">
        <v>2300</v>
      </c>
      <c r="G423" s="3"/>
      <c r="H423" s="1">
        <v>8500</v>
      </c>
      <c r="I423" s="38" t="s">
        <v>23</v>
      </c>
      <c r="J423" s="39" t="s">
        <v>23</v>
      </c>
      <c r="K423" s="12" t="s">
        <v>23</v>
      </c>
      <c r="L423" s="40" t="s">
        <v>24</v>
      </c>
      <c r="M423" s="41" t="s">
        <v>23</v>
      </c>
      <c r="N423" s="1" t="s">
        <v>23</v>
      </c>
      <c r="O423" s="42" t="s">
        <v>24</v>
      </c>
      <c r="P423" s="1" t="s">
        <v>3845</v>
      </c>
    </row>
    <row r="424" spans="1:16" s="4" customFormat="1" ht="270" x14ac:dyDescent="0.25">
      <c r="A424" s="1"/>
      <c r="B424" s="1" t="s">
        <v>5159</v>
      </c>
      <c r="C424" s="2" t="s">
        <v>5160</v>
      </c>
      <c r="D424" s="2" t="s">
        <v>5161</v>
      </c>
      <c r="E424" s="1" t="s">
        <v>28</v>
      </c>
      <c r="F424" s="1">
        <v>2100</v>
      </c>
      <c r="G424" s="3">
        <v>2625</v>
      </c>
      <c r="H424" s="1">
        <v>7900</v>
      </c>
      <c r="I424" s="38"/>
      <c r="J424" s="39"/>
      <c r="K424" s="12"/>
      <c r="L424" s="40"/>
      <c r="M424" s="41"/>
      <c r="N424" s="1"/>
      <c r="O424" s="42"/>
      <c r="P424" s="1"/>
    </row>
    <row r="425" spans="1:16" s="4" customFormat="1" ht="270" x14ac:dyDescent="0.25">
      <c r="A425" s="37" t="s">
        <v>5162</v>
      </c>
      <c r="B425" s="1" t="s">
        <v>5163</v>
      </c>
      <c r="C425" s="2" t="s">
        <v>5164</v>
      </c>
      <c r="D425" s="2" t="s">
        <v>5161</v>
      </c>
      <c r="E425" s="1" t="s">
        <v>28</v>
      </c>
      <c r="F425" s="1">
        <v>1500</v>
      </c>
      <c r="G425" s="3">
        <v>1875</v>
      </c>
      <c r="H425" s="1">
        <v>7900</v>
      </c>
      <c r="I425" s="38"/>
      <c r="J425" s="39"/>
      <c r="K425" s="12"/>
      <c r="L425" s="40"/>
      <c r="M425" s="41"/>
      <c r="N425" s="1"/>
      <c r="O425" s="42"/>
      <c r="P425" s="1"/>
    </row>
    <row r="426" spans="1:16" s="4" customFormat="1" ht="135" x14ac:dyDescent="0.25">
      <c r="A426" s="1"/>
      <c r="B426" s="1" t="s">
        <v>5165</v>
      </c>
      <c r="C426" s="2" t="s">
        <v>5166</v>
      </c>
      <c r="D426" s="2" t="s">
        <v>4911</v>
      </c>
      <c r="E426" s="1" t="s">
        <v>28</v>
      </c>
      <c r="F426" s="1">
        <v>2700</v>
      </c>
      <c r="G426" s="3"/>
      <c r="H426" s="1">
        <v>8500</v>
      </c>
      <c r="I426" s="38" t="s">
        <v>23</v>
      </c>
      <c r="J426" s="39" t="s">
        <v>23</v>
      </c>
      <c r="K426" s="12" t="s">
        <v>23</v>
      </c>
      <c r="L426" s="40" t="s">
        <v>24</v>
      </c>
      <c r="M426" s="41" t="s">
        <v>23</v>
      </c>
      <c r="N426" s="1" t="s">
        <v>23</v>
      </c>
      <c r="O426" s="42" t="s">
        <v>24</v>
      </c>
      <c r="P426" s="1" t="s">
        <v>3845</v>
      </c>
    </row>
    <row r="427" spans="1:16" s="4" customFormat="1" ht="135" x14ac:dyDescent="0.25">
      <c r="A427" s="37" t="s">
        <v>5167</v>
      </c>
      <c r="B427" s="1" t="s">
        <v>5168</v>
      </c>
      <c r="C427" s="2" t="s">
        <v>5169</v>
      </c>
      <c r="D427" s="2" t="s">
        <v>4911</v>
      </c>
      <c r="E427" s="1" t="s">
        <v>28</v>
      </c>
      <c r="F427" s="1">
        <v>2300</v>
      </c>
      <c r="G427" s="3"/>
      <c r="H427" s="1">
        <v>8500</v>
      </c>
      <c r="I427" s="38" t="s">
        <v>23</v>
      </c>
      <c r="J427" s="39" t="s">
        <v>23</v>
      </c>
      <c r="K427" s="12" t="s">
        <v>23</v>
      </c>
      <c r="L427" s="40" t="s">
        <v>24</v>
      </c>
      <c r="M427" s="41" t="s">
        <v>23</v>
      </c>
      <c r="N427" s="1" t="s">
        <v>23</v>
      </c>
      <c r="O427" s="42" t="s">
        <v>24</v>
      </c>
      <c r="P427" s="1" t="s">
        <v>3845</v>
      </c>
    </row>
    <row r="428" spans="1:16" s="4" customFormat="1" ht="135" x14ac:dyDescent="0.25">
      <c r="A428" s="1"/>
      <c r="B428" s="1" t="s">
        <v>5170</v>
      </c>
      <c r="C428" s="2" t="s">
        <v>5171</v>
      </c>
      <c r="D428" s="2" t="s">
        <v>5172</v>
      </c>
      <c r="E428" s="1" t="s">
        <v>28</v>
      </c>
      <c r="F428" s="1">
        <v>2700</v>
      </c>
      <c r="G428" s="3"/>
      <c r="H428" s="1">
        <v>8500</v>
      </c>
      <c r="I428" s="38" t="s">
        <v>23</v>
      </c>
      <c r="J428" s="39" t="s">
        <v>23</v>
      </c>
      <c r="K428" s="12" t="s">
        <v>23</v>
      </c>
      <c r="L428" s="40" t="s">
        <v>24</v>
      </c>
      <c r="M428" s="41" t="s">
        <v>23</v>
      </c>
      <c r="N428" s="1" t="s">
        <v>23</v>
      </c>
      <c r="O428" s="42" t="s">
        <v>24</v>
      </c>
      <c r="P428" s="1" t="s">
        <v>3845</v>
      </c>
    </row>
    <row r="429" spans="1:16" s="4" customFormat="1" ht="135" x14ac:dyDescent="0.25">
      <c r="A429" s="37" t="s">
        <v>5173</v>
      </c>
      <c r="B429" s="1" t="s">
        <v>5174</v>
      </c>
      <c r="C429" s="2" t="s">
        <v>5175</v>
      </c>
      <c r="D429" s="2" t="s">
        <v>5172</v>
      </c>
      <c r="E429" s="1" t="s">
        <v>28</v>
      </c>
      <c r="F429" s="1">
        <v>2300</v>
      </c>
      <c r="G429" s="3"/>
      <c r="H429" s="1">
        <v>8500</v>
      </c>
      <c r="I429" s="38" t="s">
        <v>23</v>
      </c>
      <c r="J429" s="39" t="s">
        <v>23</v>
      </c>
      <c r="K429" s="12" t="s">
        <v>23</v>
      </c>
      <c r="L429" s="40" t="s">
        <v>24</v>
      </c>
      <c r="M429" s="41" t="s">
        <v>23</v>
      </c>
      <c r="N429" s="1" t="s">
        <v>23</v>
      </c>
      <c r="O429" s="42" t="s">
        <v>24</v>
      </c>
      <c r="P429" s="1" t="s">
        <v>3845</v>
      </c>
    </row>
    <row r="430" spans="1:16" s="4" customFormat="1" ht="135" x14ac:dyDescent="0.25">
      <c r="A430" s="1"/>
      <c r="B430" s="1" t="s">
        <v>5176</v>
      </c>
      <c r="C430" s="2" t="s">
        <v>5177</v>
      </c>
      <c r="D430" s="2" t="s">
        <v>5178</v>
      </c>
      <c r="E430" s="1" t="s">
        <v>28</v>
      </c>
      <c r="F430" s="1">
        <v>2700</v>
      </c>
      <c r="G430" s="3"/>
      <c r="H430" s="1">
        <v>8500</v>
      </c>
      <c r="I430" s="38" t="s">
        <v>23</v>
      </c>
      <c r="J430" s="39" t="s">
        <v>23</v>
      </c>
      <c r="K430" s="12" t="s">
        <v>23</v>
      </c>
      <c r="L430" s="40" t="s">
        <v>24</v>
      </c>
      <c r="M430" s="41" t="s">
        <v>23</v>
      </c>
      <c r="N430" s="1" t="s">
        <v>23</v>
      </c>
      <c r="O430" s="42" t="s">
        <v>24</v>
      </c>
      <c r="P430" s="1" t="s">
        <v>3845</v>
      </c>
    </row>
    <row r="431" spans="1:16" s="4" customFormat="1" ht="135" x14ac:dyDescent="0.25">
      <c r="A431" s="37" t="s">
        <v>5179</v>
      </c>
      <c r="B431" s="1" t="s">
        <v>5180</v>
      </c>
      <c r="C431" s="2" t="s">
        <v>5181</v>
      </c>
      <c r="D431" s="2" t="s">
        <v>5178</v>
      </c>
      <c r="E431" s="1" t="s">
        <v>28</v>
      </c>
      <c r="F431" s="1">
        <v>2300</v>
      </c>
      <c r="G431" s="3"/>
      <c r="H431" s="1">
        <v>8500</v>
      </c>
      <c r="I431" s="38" t="s">
        <v>23</v>
      </c>
      <c r="J431" s="39" t="s">
        <v>23</v>
      </c>
      <c r="K431" s="12" t="s">
        <v>23</v>
      </c>
      <c r="L431" s="40" t="s">
        <v>24</v>
      </c>
      <c r="M431" s="41" t="s">
        <v>23</v>
      </c>
      <c r="N431" s="1" t="s">
        <v>23</v>
      </c>
      <c r="O431" s="42" t="s">
        <v>24</v>
      </c>
      <c r="P431" s="1" t="s">
        <v>3845</v>
      </c>
    </row>
    <row r="432" spans="1:16" s="4" customFormat="1" ht="135" x14ac:dyDescent="0.25">
      <c r="A432" s="1"/>
      <c r="B432" s="1" t="s">
        <v>5182</v>
      </c>
      <c r="C432" s="2" t="s">
        <v>5183</v>
      </c>
      <c r="D432" s="2" t="s">
        <v>5184</v>
      </c>
      <c r="E432" s="1" t="s">
        <v>28</v>
      </c>
      <c r="F432" s="1">
        <v>2700</v>
      </c>
      <c r="G432" s="3"/>
      <c r="H432" s="1">
        <v>8500</v>
      </c>
      <c r="I432" s="38" t="s">
        <v>23</v>
      </c>
      <c r="J432" s="39" t="s">
        <v>23</v>
      </c>
      <c r="K432" s="12" t="s">
        <v>23</v>
      </c>
      <c r="L432" s="40" t="s">
        <v>24</v>
      </c>
      <c r="M432" s="41" t="s">
        <v>23</v>
      </c>
      <c r="N432" s="1" t="s">
        <v>23</v>
      </c>
      <c r="O432" s="42" t="s">
        <v>24</v>
      </c>
      <c r="P432" s="1" t="s">
        <v>3845</v>
      </c>
    </row>
    <row r="433" spans="1:16" s="4" customFormat="1" ht="135" x14ac:dyDescent="0.25">
      <c r="A433" s="37" t="s">
        <v>5185</v>
      </c>
      <c r="B433" s="1" t="s">
        <v>5186</v>
      </c>
      <c r="C433" s="2" t="s">
        <v>5187</v>
      </c>
      <c r="D433" s="2" t="s">
        <v>5184</v>
      </c>
      <c r="E433" s="1" t="s">
        <v>28</v>
      </c>
      <c r="F433" s="1">
        <v>2300</v>
      </c>
      <c r="G433" s="3"/>
      <c r="H433" s="1">
        <v>8500</v>
      </c>
      <c r="I433" s="38" t="s">
        <v>23</v>
      </c>
      <c r="J433" s="39" t="s">
        <v>23</v>
      </c>
      <c r="K433" s="12" t="s">
        <v>23</v>
      </c>
      <c r="L433" s="40" t="s">
        <v>24</v>
      </c>
      <c r="M433" s="41" t="s">
        <v>23</v>
      </c>
      <c r="N433" s="1" t="s">
        <v>23</v>
      </c>
      <c r="O433" s="42" t="s">
        <v>24</v>
      </c>
      <c r="P433" s="1" t="s">
        <v>3845</v>
      </c>
    </row>
    <row r="434" spans="1:16" s="4" customFormat="1" ht="105" x14ac:dyDescent="0.25">
      <c r="A434" s="1"/>
      <c r="B434" s="1" t="s">
        <v>5188</v>
      </c>
      <c r="C434" s="2" t="s">
        <v>5189</v>
      </c>
      <c r="D434" s="2" t="s">
        <v>5190</v>
      </c>
      <c r="E434" s="1" t="s">
        <v>28</v>
      </c>
      <c r="F434" s="1">
        <v>2700</v>
      </c>
      <c r="G434" s="3"/>
      <c r="H434" s="1">
        <v>8500</v>
      </c>
      <c r="I434" s="38" t="s">
        <v>23</v>
      </c>
      <c r="J434" s="39" t="s">
        <v>23</v>
      </c>
      <c r="K434" s="12" t="s">
        <v>23</v>
      </c>
      <c r="L434" s="40" t="s">
        <v>24</v>
      </c>
      <c r="M434" s="41" t="s">
        <v>23</v>
      </c>
      <c r="N434" s="1" t="s">
        <v>23</v>
      </c>
      <c r="O434" s="42" t="s">
        <v>24</v>
      </c>
      <c r="P434" s="1" t="s">
        <v>3845</v>
      </c>
    </row>
    <row r="435" spans="1:16" s="4" customFormat="1" ht="105" x14ac:dyDescent="0.25">
      <c r="A435" s="37" t="s">
        <v>5191</v>
      </c>
      <c r="B435" s="1" t="s">
        <v>5192</v>
      </c>
      <c r="C435" s="2" t="s">
        <v>5193</v>
      </c>
      <c r="D435" s="2" t="s">
        <v>5190</v>
      </c>
      <c r="E435" s="1" t="s">
        <v>28</v>
      </c>
      <c r="F435" s="1">
        <v>2300</v>
      </c>
      <c r="G435" s="3"/>
      <c r="H435" s="1">
        <v>8500</v>
      </c>
      <c r="I435" s="38" t="s">
        <v>23</v>
      </c>
      <c r="J435" s="39" t="s">
        <v>23</v>
      </c>
      <c r="K435" s="12" t="s">
        <v>23</v>
      </c>
      <c r="L435" s="40" t="s">
        <v>24</v>
      </c>
      <c r="M435" s="41" t="s">
        <v>23</v>
      </c>
      <c r="N435" s="1" t="s">
        <v>23</v>
      </c>
      <c r="O435" s="42" t="s">
        <v>24</v>
      </c>
      <c r="P435" s="1" t="s">
        <v>3845</v>
      </c>
    </row>
    <row r="436" spans="1:16" s="4" customFormat="1" ht="105" x14ac:dyDescent="0.25">
      <c r="A436" s="1"/>
      <c r="B436" s="1" t="s">
        <v>5194</v>
      </c>
      <c r="C436" s="2" t="s">
        <v>5195</v>
      </c>
      <c r="D436" s="2" t="s">
        <v>5196</v>
      </c>
      <c r="E436" s="1" t="s">
        <v>28</v>
      </c>
      <c r="F436" s="1">
        <v>2700</v>
      </c>
      <c r="G436" s="3"/>
      <c r="H436" s="1">
        <v>8500</v>
      </c>
      <c r="I436" s="38" t="s">
        <v>23</v>
      </c>
      <c r="J436" s="39" t="s">
        <v>23</v>
      </c>
      <c r="K436" s="12" t="s">
        <v>23</v>
      </c>
      <c r="L436" s="40" t="s">
        <v>24</v>
      </c>
      <c r="M436" s="41" t="s">
        <v>23</v>
      </c>
      <c r="N436" s="1" t="s">
        <v>23</v>
      </c>
      <c r="O436" s="42" t="s">
        <v>24</v>
      </c>
      <c r="P436" s="1" t="s">
        <v>3845</v>
      </c>
    </row>
    <row r="437" spans="1:16" s="4" customFormat="1" ht="105" x14ac:dyDescent="0.25">
      <c r="A437" s="37" t="s">
        <v>5197</v>
      </c>
      <c r="B437" s="1" t="s">
        <v>5198</v>
      </c>
      <c r="C437" s="2" t="s">
        <v>5199</v>
      </c>
      <c r="D437" s="2" t="s">
        <v>5196</v>
      </c>
      <c r="E437" s="1" t="s">
        <v>28</v>
      </c>
      <c r="F437" s="1">
        <v>2300</v>
      </c>
      <c r="G437" s="3"/>
      <c r="H437" s="1">
        <v>8500</v>
      </c>
      <c r="I437" s="38" t="s">
        <v>23</v>
      </c>
      <c r="J437" s="39" t="s">
        <v>23</v>
      </c>
      <c r="K437" s="12" t="s">
        <v>23</v>
      </c>
      <c r="L437" s="40" t="s">
        <v>24</v>
      </c>
      <c r="M437" s="41" t="s">
        <v>23</v>
      </c>
      <c r="N437" s="1" t="s">
        <v>23</v>
      </c>
      <c r="O437" s="42" t="s">
        <v>24</v>
      </c>
      <c r="P437" s="1" t="s">
        <v>3845</v>
      </c>
    </row>
    <row r="438" spans="1:16" s="4" customFormat="1" ht="105" x14ac:dyDescent="0.25">
      <c r="A438" s="1"/>
      <c r="B438" s="1" t="s">
        <v>5200</v>
      </c>
      <c r="C438" s="2" t="s">
        <v>5201</v>
      </c>
      <c r="D438" s="2" t="s">
        <v>5202</v>
      </c>
      <c r="E438" s="1" t="s">
        <v>28</v>
      </c>
      <c r="F438" s="1">
        <v>2700</v>
      </c>
      <c r="G438" s="3"/>
      <c r="H438" s="1">
        <v>8500</v>
      </c>
      <c r="I438" s="38" t="s">
        <v>23</v>
      </c>
      <c r="J438" s="39" t="s">
        <v>23</v>
      </c>
      <c r="K438" s="12" t="s">
        <v>23</v>
      </c>
      <c r="L438" s="40" t="s">
        <v>24</v>
      </c>
      <c r="M438" s="41" t="s">
        <v>23</v>
      </c>
      <c r="N438" s="1" t="s">
        <v>23</v>
      </c>
      <c r="O438" s="42" t="s">
        <v>24</v>
      </c>
      <c r="P438" s="1" t="s">
        <v>3845</v>
      </c>
    </row>
    <row r="439" spans="1:16" s="4" customFormat="1" ht="105" x14ac:dyDescent="0.25">
      <c r="A439" s="37" t="s">
        <v>5203</v>
      </c>
      <c r="B439" s="1" t="s">
        <v>5204</v>
      </c>
      <c r="C439" s="2" t="s">
        <v>5205</v>
      </c>
      <c r="D439" s="2" t="s">
        <v>5202</v>
      </c>
      <c r="E439" s="1" t="s">
        <v>28</v>
      </c>
      <c r="F439" s="1">
        <v>2300</v>
      </c>
      <c r="G439" s="3"/>
      <c r="H439" s="1">
        <v>8500</v>
      </c>
      <c r="I439" s="38" t="s">
        <v>23</v>
      </c>
      <c r="J439" s="39" t="s">
        <v>23</v>
      </c>
      <c r="K439" s="12" t="s">
        <v>23</v>
      </c>
      <c r="L439" s="40" t="s">
        <v>24</v>
      </c>
      <c r="M439" s="41" t="s">
        <v>23</v>
      </c>
      <c r="N439" s="1" t="s">
        <v>23</v>
      </c>
      <c r="O439" s="42" t="s">
        <v>24</v>
      </c>
      <c r="P439" s="1" t="s">
        <v>3845</v>
      </c>
    </row>
    <row r="440" spans="1:16" s="4" customFormat="1" ht="120" x14ac:dyDescent="0.25">
      <c r="A440" s="1"/>
      <c r="B440" s="1" t="s">
        <v>5206</v>
      </c>
      <c r="C440" s="2" t="s">
        <v>5207</v>
      </c>
      <c r="D440" s="2" t="s">
        <v>5208</v>
      </c>
      <c r="E440" s="1" t="s">
        <v>28</v>
      </c>
      <c r="F440" s="1">
        <v>2700</v>
      </c>
      <c r="G440" s="3"/>
      <c r="H440" s="1">
        <v>8500</v>
      </c>
      <c r="I440" s="38" t="s">
        <v>23</v>
      </c>
      <c r="J440" s="39" t="s">
        <v>23</v>
      </c>
      <c r="K440" s="12" t="s">
        <v>23</v>
      </c>
      <c r="L440" s="40" t="s">
        <v>24</v>
      </c>
      <c r="M440" s="41" t="s">
        <v>23</v>
      </c>
      <c r="N440" s="1" t="s">
        <v>23</v>
      </c>
      <c r="O440" s="42" t="s">
        <v>24</v>
      </c>
      <c r="P440" s="1" t="s">
        <v>3845</v>
      </c>
    </row>
    <row r="441" spans="1:16" s="4" customFormat="1" ht="120" x14ac:dyDescent="0.25">
      <c r="A441" s="37" t="s">
        <v>5209</v>
      </c>
      <c r="B441" s="1" t="s">
        <v>5210</v>
      </c>
      <c r="C441" s="2" t="s">
        <v>5211</v>
      </c>
      <c r="D441" s="2" t="s">
        <v>5208</v>
      </c>
      <c r="E441" s="1" t="s">
        <v>28</v>
      </c>
      <c r="F441" s="1">
        <v>2300</v>
      </c>
      <c r="G441" s="3"/>
      <c r="H441" s="1">
        <v>8500</v>
      </c>
      <c r="I441" s="38" t="s">
        <v>23</v>
      </c>
      <c r="J441" s="39" t="s">
        <v>23</v>
      </c>
      <c r="K441" s="12" t="s">
        <v>23</v>
      </c>
      <c r="L441" s="40" t="s">
        <v>24</v>
      </c>
      <c r="M441" s="41" t="s">
        <v>23</v>
      </c>
      <c r="N441" s="1" t="s">
        <v>23</v>
      </c>
      <c r="O441" s="42" t="s">
        <v>24</v>
      </c>
      <c r="P441" s="1" t="s">
        <v>3845</v>
      </c>
    </row>
    <row r="442" spans="1:16" s="4" customFormat="1" ht="120" x14ac:dyDescent="0.25">
      <c r="A442" s="1"/>
      <c r="B442" s="1" t="s">
        <v>5212</v>
      </c>
      <c r="C442" s="2" t="s">
        <v>5213</v>
      </c>
      <c r="D442" s="2" t="s">
        <v>5214</v>
      </c>
      <c r="E442" s="1" t="s">
        <v>28</v>
      </c>
      <c r="F442" s="1">
        <v>2700</v>
      </c>
      <c r="G442" s="3"/>
      <c r="H442" s="1">
        <v>8500</v>
      </c>
      <c r="I442" s="38" t="s">
        <v>23</v>
      </c>
      <c r="J442" s="39" t="s">
        <v>23</v>
      </c>
      <c r="K442" s="12" t="s">
        <v>23</v>
      </c>
      <c r="L442" s="40" t="s">
        <v>24</v>
      </c>
      <c r="M442" s="41" t="s">
        <v>23</v>
      </c>
      <c r="N442" s="1" t="s">
        <v>23</v>
      </c>
      <c r="O442" s="42" t="s">
        <v>24</v>
      </c>
      <c r="P442" s="1" t="s">
        <v>3845</v>
      </c>
    </row>
    <row r="443" spans="1:16" s="4" customFormat="1" ht="120" x14ac:dyDescent="0.25">
      <c r="A443" s="37" t="s">
        <v>5215</v>
      </c>
      <c r="B443" s="1" t="s">
        <v>5216</v>
      </c>
      <c r="C443" s="2" t="s">
        <v>5217</v>
      </c>
      <c r="D443" s="2" t="s">
        <v>5214</v>
      </c>
      <c r="E443" s="1" t="s">
        <v>28</v>
      </c>
      <c r="F443" s="1">
        <v>2300</v>
      </c>
      <c r="G443" s="3"/>
      <c r="H443" s="1">
        <v>8500</v>
      </c>
      <c r="I443" s="38" t="s">
        <v>23</v>
      </c>
      <c r="J443" s="39" t="s">
        <v>23</v>
      </c>
      <c r="K443" s="12" t="s">
        <v>23</v>
      </c>
      <c r="L443" s="40" t="s">
        <v>24</v>
      </c>
      <c r="M443" s="41" t="s">
        <v>23</v>
      </c>
      <c r="N443" s="1" t="s">
        <v>23</v>
      </c>
      <c r="O443" s="42" t="s">
        <v>24</v>
      </c>
      <c r="P443" s="1" t="s">
        <v>3845</v>
      </c>
    </row>
    <row r="444" spans="1:16" s="4" customFormat="1" ht="120" x14ac:dyDescent="0.25">
      <c r="A444" s="1"/>
      <c r="B444" s="1" t="s">
        <v>5218</v>
      </c>
      <c r="C444" s="2" t="s">
        <v>5219</v>
      </c>
      <c r="D444" s="2" t="s">
        <v>5220</v>
      </c>
      <c r="E444" s="1" t="s">
        <v>28</v>
      </c>
      <c r="F444" s="1">
        <v>2700</v>
      </c>
      <c r="G444" s="3"/>
      <c r="H444" s="1">
        <v>8500</v>
      </c>
      <c r="I444" s="38" t="s">
        <v>23</v>
      </c>
      <c r="J444" s="39" t="s">
        <v>23</v>
      </c>
      <c r="K444" s="12" t="s">
        <v>23</v>
      </c>
      <c r="L444" s="40" t="s">
        <v>24</v>
      </c>
      <c r="M444" s="41" t="s">
        <v>23</v>
      </c>
      <c r="N444" s="1" t="s">
        <v>23</v>
      </c>
      <c r="O444" s="42" t="s">
        <v>24</v>
      </c>
      <c r="P444" s="1" t="s">
        <v>3845</v>
      </c>
    </row>
    <row r="445" spans="1:16" s="4" customFormat="1" ht="120" x14ac:dyDescent="0.25">
      <c r="A445" s="37" t="s">
        <v>5221</v>
      </c>
      <c r="B445" s="1" t="s">
        <v>5222</v>
      </c>
      <c r="C445" s="2" t="s">
        <v>5223</v>
      </c>
      <c r="D445" s="2" t="s">
        <v>5220</v>
      </c>
      <c r="E445" s="1" t="s">
        <v>28</v>
      </c>
      <c r="F445" s="1">
        <v>2300</v>
      </c>
      <c r="G445" s="3"/>
      <c r="H445" s="1">
        <v>8500</v>
      </c>
      <c r="I445" s="38" t="s">
        <v>23</v>
      </c>
      <c r="J445" s="39" t="s">
        <v>23</v>
      </c>
      <c r="K445" s="12" t="s">
        <v>23</v>
      </c>
      <c r="L445" s="40" t="s">
        <v>24</v>
      </c>
      <c r="M445" s="41" t="s">
        <v>23</v>
      </c>
      <c r="N445" s="1" t="s">
        <v>23</v>
      </c>
      <c r="O445" s="42" t="s">
        <v>24</v>
      </c>
      <c r="P445" s="1" t="s">
        <v>3845</v>
      </c>
    </row>
    <row r="446" spans="1:16" s="4" customFormat="1" ht="120" x14ac:dyDescent="0.25">
      <c r="A446" s="1"/>
      <c r="B446" s="1" t="s">
        <v>5224</v>
      </c>
      <c r="C446" s="2" t="s">
        <v>5225</v>
      </c>
      <c r="D446" s="2" t="s">
        <v>5226</v>
      </c>
      <c r="E446" s="1" t="s">
        <v>28</v>
      </c>
      <c r="F446" s="1">
        <v>2700</v>
      </c>
      <c r="G446" s="3"/>
      <c r="H446" s="1">
        <v>8500</v>
      </c>
      <c r="I446" s="38" t="s">
        <v>23</v>
      </c>
      <c r="J446" s="39" t="s">
        <v>23</v>
      </c>
      <c r="K446" s="12" t="s">
        <v>23</v>
      </c>
      <c r="L446" s="40" t="s">
        <v>24</v>
      </c>
      <c r="M446" s="41" t="s">
        <v>23</v>
      </c>
      <c r="N446" s="1" t="s">
        <v>23</v>
      </c>
      <c r="O446" s="42" t="s">
        <v>24</v>
      </c>
      <c r="P446" s="1" t="s">
        <v>3845</v>
      </c>
    </row>
    <row r="447" spans="1:16" s="4" customFormat="1" ht="120" x14ac:dyDescent="0.25">
      <c r="A447" s="37" t="s">
        <v>5227</v>
      </c>
      <c r="B447" s="1" t="s">
        <v>5228</v>
      </c>
      <c r="C447" s="2" t="s">
        <v>5229</v>
      </c>
      <c r="D447" s="2" t="s">
        <v>5226</v>
      </c>
      <c r="E447" s="1" t="s">
        <v>28</v>
      </c>
      <c r="F447" s="1">
        <v>2300</v>
      </c>
      <c r="G447" s="3"/>
      <c r="H447" s="1">
        <v>8500</v>
      </c>
      <c r="I447" s="38" t="s">
        <v>23</v>
      </c>
      <c r="J447" s="39" t="s">
        <v>23</v>
      </c>
      <c r="K447" s="12" t="s">
        <v>23</v>
      </c>
      <c r="L447" s="40" t="s">
        <v>24</v>
      </c>
      <c r="M447" s="41" t="s">
        <v>23</v>
      </c>
      <c r="N447" s="1" t="s">
        <v>23</v>
      </c>
      <c r="O447" s="42" t="s">
        <v>24</v>
      </c>
      <c r="P447" s="1" t="s">
        <v>3845</v>
      </c>
    </row>
    <row r="448" spans="1:16" s="4" customFormat="1" ht="90" x14ac:dyDescent="0.25">
      <c r="A448" s="1"/>
      <c r="B448" s="1" t="s">
        <v>5230</v>
      </c>
      <c r="C448" s="2" t="s">
        <v>5231</v>
      </c>
      <c r="D448" s="2" t="s">
        <v>5232</v>
      </c>
      <c r="E448" s="1" t="s">
        <v>28</v>
      </c>
      <c r="F448" s="1">
        <v>2700</v>
      </c>
      <c r="G448" s="3"/>
      <c r="H448" s="1">
        <v>8500</v>
      </c>
      <c r="I448" s="38" t="s">
        <v>23</v>
      </c>
      <c r="J448" s="39" t="s">
        <v>23</v>
      </c>
      <c r="K448" s="12" t="s">
        <v>23</v>
      </c>
      <c r="L448" s="40" t="s">
        <v>24</v>
      </c>
      <c r="M448" s="41" t="s">
        <v>23</v>
      </c>
      <c r="N448" s="1" t="s">
        <v>23</v>
      </c>
      <c r="O448" s="42" t="s">
        <v>24</v>
      </c>
      <c r="P448" s="1" t="s">
        <v>3845</v>
      </c>
    </row>
    <row r="449" spans="1:16" s="4" customFormat="1" ht="90" x14ac:dyDescent="0.25">
      <c r="A449" s="37" t="s">
        <v>5233</v>
      </c>
      <c r="B449" s="1" t="s">
        <v>5234</v>
      </c>
      <c r="C449" s="2" t="s">
        <v>5235</v>
      </c>
      <c r="D449" s="2" t="s">
        <v>5232</v>
      </c>
      <c r="E449" s="1" t="s">
        <v>28</v>
      </c>
      <c r="F449" s="1">
        <v>2300</v>
      </c>
      <c r="G449" s="3"/>
      <c r="H449" s="1">
        <v>8500</v>
      </c>
      <c r="I449" s="38" t="s">
        <v>23</v>
      </c>
      <c r="J449" s="39" t="s">
        <v>23</v>
      </c>
      <c r="K449" s="12" t="s">
        <v>23</v>
      </c>
      <c r="L449" s="40" t="s">
        <v>24</v>
      </c>
      <c r="M449" s="41" t="s">
        <v>23</v>
      </c>
      <c r="N449" s="1" t="s">
        <v>23</v>
      </c>
      <c r="O449" s="42" t="s">
        <v>24</v>
      </c>
      <c r="P449" s="1" t="s">
        <v>3845</v>
      </c>
    </row>
    <row r="450" spans="1:16" s="4" customFormat="1" ht="120" x14ac:dyDescent="0.25">
      <c r="A450" s="1"/>
      <c r="B450" s="1" t="s">
        <v>5236</v>
      </c>
      <c r="C450" s="2" t="s">
        <v>5237</v>
      </c>
      <c r="D450" s="2" t="s">
        <v>5238</v>
      </c>
      <c r="E450" s="1" t="s">
        <v>28</v>
      </c>
      <c r="F450" s="1">
        <v>2700</v>
      </c>
      <c r="G450" s="3"/>
      <c r="H450" s="1">
        <v>8500</v>
      </c>
      <c r="I450" s="38" t="s">
        <v>23</v>
      </c>
      <c r="J450" s="39" t="s">
        <v>23</v>
      </c>
      <c r="K450" s="12" t="s">
        <v>23</v>
      </c>
      <c r="L450" s="40" t="s">
        <v>24</v>
      </c>
      <c r="M450" s="41" t="s">
        <v>23</v>
      </c>
      <c r="N450" s="1" t="s">
        <v>23</v>
      </c>
      <c r="O450" s="42" t="s">
        <v>24</v>
      </c>
      <c r="P450" s="1" t="s">
        <v>3845</v>
      </c>
    </row>
    <row r="451" spans="1:16" s="4" customFormat="1" ht="120" x14ac:dyDescent="0.25">
      <c r="A451" s="37" t="s">
        <v>5239</v>
      </c>
      <c r="B451" s="1" t="s">
        <v>5240</v>
      </c>
      <c r="C451" s="2" t="s">
        <v>5241</v>
      </c>
      <c r="D451" s="2" t="s">
        <v>5238</v>
      </c>
      <c r="E451" s="1" t="s">
        <v>28</v>
      </c>
      <c r="F451" s="1">
        <v>2300</v>
      </c>
      <c r="G451" s="3"/>
      <c r="H451" s="1">
        <v>8500</v>
      </c>
      <c r="I451" s="38" t="s">
        <v>23</v>
      </c>
      <c r="J451" s="39" t="s">
        <v>23</v>
      </c>
      <c r="K451" s="12" t="s">
        <v>23</v>
      </c>
      <c r="L451" s="40" t="s">
        <v>24</v>
      </c>
      <c r="M451" s="41" t="s">
        <v>23</v>
      </c>
      <c r="N451" s="1" t="s">
        <v>23</v>
      </c>
      <c r="O451" s="42" t="s">
        <v>24</v>
      </c>
      <c r="P451" s="1" t="s">
        <v>3845</v>
      </c>
    </row>
    <row r="452" spans="1:16" s="4" customFormat="1" ht="120" x14ac:dyDescent="0.25">
      <c r="A452" s="1"/>
      <c r="B452" s="1" t="s">
        <v>5242</v>
      </c>
      <c r="C452" s="2" t="s">
        <v>5243</v>
      </c>
      <c r="D452" s="2" t="s">
        <v>5244</v>
      </c>
      <c r="E452" s="1" t="s">
        <v>28</v>
      </c>
      <c r="F452" s="1">
        <v>2700</v>
      </c>
      <c r="G452" s="3"/>
      <c r="H452" s="1">
        <v>8500</v>
      </c>
      <c r="I452" s="38" t="s">
        <v>23</v>
      </c>
      <c r="J452" s="39" t="s">
        <v>23</v>
      </c>
      <c r="K452" s="12" t="s">
        <v>23</v>
      </c>
      <c r="L452" s="40" t="s">
        <v>24</v>
      </c>
      <c r="M452" s="41" t="s">
        <v>23</v>
      </c>
      <c r="N452" s="1" t="s">
        <v>23</v>
      </c>
      <c r="O452" s="42" t="s">
        <v>24</v>
      </c>
      <c r="P452" s="1" t="s">
        <v>3845</v>
      </c>
    </row>
    <row r="453" spans="1:16" s="4" customFormat="1" ht="120" x14ac:dyDescent="0.25">
      <c r="A453" s="37" t="s">
        <v>5245</v>
      </c>
      <c r="B453" s="1" t="s">
        <v>5246</v>
      </c>
      <c r="C453" s="2" t="s">
        <v>5247</v>
      </c>
      <c r="D453" s="2" t="s">
        <v>5244</v>
      </c>
      <c r="E453" s="1" t="s">
        <v>28</v>
      </c>
      <c r="F453" s="1">
        <v>2300</v>
      </c>
      <c r="G453" s="3"/>
      <c r="H453" s="1">
        <v>8500</v>
      </c>
      <c r="I453" s="38" t="s">
        <v>23</v>
      </c>
      <c r="J453" s="39" t="s">
        <v>23</v>
      </c>
      <c r="K453" s="12" t="s">
        <v>23</v>
      </c>
      <c r="L453" s="40" t="s">
        <v>24</v>
      </c>
      <c r="M453" s="41" t="s">
        <v>23</v>
      </c>
      <c r="N453" s="1" t="s">
        <v>23</v>
      </c>
      <c r="O453" s="42" t="s">
        <v>24</v>
      </c>
      <c r="P453" s="1" t="s">
        <v>3845</v>
      </c>
    </row>
    <row r="454" spans="1:16" s="4" customFormat="1" ht="195" x14ac:dyDescent="0.25">
      <c r="A454" s="1"/>
      <c r="B454" s="1" t="s">
        <v>5248</v>
      </c>
      <c r="C454" s="2" t="s">
        <v>5249</v>
      </c>
      <c r="D454" s="2" t="s">
        <v>5250</v>
      </c>
      <c r="E454" s="1" t="s">
        <v>28</v>
      </c>
      <c r="F454" s="1">
        <v>2700</v>
      </c>
      <c r="G454" s="3"/>
      <c r="H454" s="1">
        <v>8500</v>
      </c>
      <c r="I454" s="38" t="s">
        <v>23</v>
      </c>
      <c r="J454" s="39" t="s">
        <v>23</v>
      </c>
      <c r="K454" s="12" t="s">
        <v>23</v>
      </c>
      <c r="L454" s="40" t="s">
        <v>24</v>
      </c>
      <c r="M454" s="41" t="s">
        <v>23</v>
      </c>
      <c r="N454" s="1" t="s">
        <v>24</v>
      </c>
      <c r="O454" s="42" t="s">
        <v>24</v>
      </c>
      <c r="P454" s="1" t="s">
        <v>3845</v>
      </c>
    </row>
    <row r="455" spans="1:16" s="4" customFormat="1" ht="195" x14ac:dyDescent="0.25">
      <c r="A455" s="37" t="s">
        <v>5251</v>
      </c>
      <c r="B455" s="1" t="s">
        <v>5252</v>
      </c>
      <c r="C455" s="2" t="s">
        <v>5253</v>
      </c>
      <c r="D455" s="2" t="s">
        <v>5250</v>
      </c>
      <c r="E455" s="1" t="s">
        <v>28</v>
      </c>
      <c r="F455" s="1">
        <v>2300</v>
      </c>
      <c r="G455" s="3"/>
      <c r="H455" s="1">
        <v>8500</v>
      </c>
      <c r="I455" s="38" t="s">
        <v>23</v>
      </c>
      <c r="J455" s="39" t="s">
        <v>23</v>
      </c>
      <c r="K455" s="12" t="s">
        <v>23</v>
      </c>
      <c r="L455" s="40" t="s">
        <v>24</v>
      </c>
      <c r="M455" s="41" t="s">
        <v>23</v>
      </c>
      <c r="N455" s="1" t="s">
        <v>24</v>
      </c>
      <c r="O455" s="42" t="s">
        <v>24</v>
      </c>
      <c r="P455" s="1" t="s">
        <v>3845</v>
      </c>
    </row>
    <row r="456" spans="1:16" s="4" customFormat="1" ht="180" x14ac:dyDescent="0.25">
      <c r="A456" s="1"/>
      <c r="B456" s="1" t="s">
        <v>5254</v>
      </c>
      <c r="C456" s="2" t="s">
        <v>5255</v>
      </c>
      <c r="D456" s="2" t="s">
        <v>5256</v>
      </c>
      <c r="E456" s="1" t="s">
        <v>28</v>
      </c>
      <c r="F456" s="1">
        <v>2700</v>
      </c>
      <c r="G456" s="3"/>
      <c r="H456" s="1">
        <v>8500</v>
      </c>
      <c r="I456" s="38" t="s">
        <v>23</v>
      </c>
      <c r="J456" s="39" t="s">
        <v>23</v>
      </c>
      <c r="K456" s="12" t="s">
        <v>23</v>
      </c>
      <c r="L456" s="40" t="s">
        <v>24</v>
      </c>
      <c r="M456" s="41" t="s">
        <v>23</v>
      </c>
      <c r="N456" s="1" t="s">
        <v>23</v>
      </c>
      <c r="O456" s="42" t="s">
        <v>24</v>
      </c>
      <c r="P456" s="1" t="s">
        <v>3845</v>
      </c>
    </row>
    <row r="457" spans="1:16" s="4" customFormat="1" ht="180" x14ac:dyDescent="0.25">
      <c r="A457" s="37" t="s">
        <v>5257</v>
      </c>
      <c r="B457" s="1" t="s">
        <v>5258</v>
      </c>
      <c r="C457" s="2" t="s">
        <v>5259</v>
      </c>
      <c r="D457" s="2" t="s">
        <v>5256</v>
      </c>
      <c r="E457" s="1" t="s">
        <v>28</v>
      </c>
      <c r="F457" s="1">
        <v>2300</v>
      </c>
      <c r="G457" s="3"/>
      <c r="H457" s="1">
        <v>8500</v>
      </c>
      <c r="I457" s="38" t="s">
        <v>23</v>
      </c>
      <c r="J457" s="39" t="s">
        <v>23</v>
      </c>
      <c r="K457" s="12" t="s">
        <v>23</v>
      </c>
      <c r="L457" s="40" t="s">
        <v>24</v>
      </c>
      <c r="M457" s="41" t="s">
        <v>23</v>
      </c>
      <c r="N457" s="1" t="s">
        <v>23</v>
      </c>
      <c r="O457" s="42" t="s">
        <v>24</v>
      </c>
      <c r="P457" s="1" t="s">
        <v>3845</v>
      </c>
    </row>
    <row r="458" spans="1:16" s="4" customFormat="1" ht="409.5" x14ac:dyDescent="0.25">
      <c r="A458" s="1"/>
      <c r="B458" s="1" t="s">
        <v>5260</v>
      </c>
      <c r="C458" s="2" t="s">
        <v>5261</v>
      </c>
      <c r="D458" s="2" t="s">
        <v>5262</v>
      </c>
      <c r="E458" s="1" t="s">
        <v>28</v>
      </c>
      <c r="F458" s="1">
        <v>2700</v>
      </c>
      <c r="G458" s="3"/>
      <c r="H458" s="1">
        <v>8500</v>
      </c>
      <c r="I458" s="38" t="s">
        <v>23</v>
      </c>
      <c r="J458" s="39" t="s">
        <v>23</v>
      </c>
      <c r="K458" s="12" t="s">
        <v>23</v>
      </c>
      <c r="L458" s="40" t="s">
        <v>24</v>
      </c>
      <c r="M458" s="41" t="s">
        <v>23</v>
      </c>
      <c r="N458" s="1" t="s">
        <v>23</v>
      </c>
      <c r="O458" s="42" t="s">
        <v>24</v>
      </c>
      <c r="P458" s="1" t="s">
        <v>3845</v>
      </c>
    </row>
    <row r="459" spans="1:16" s="4" customFormat="1" ht="409.5" x14ac:dyDescent="0.25">
      <c r="A459" s="37" t="s">
        <v>5263</v>
      </c>
      <c r="B459" s="1" t="s">
        <v>5264</v>
      </c>
      <c r="C459" s="2" t="s">
        <v>5265</v>
      </c>
      <c r="D459" s="2" t="s">
        <v>5262</v>
      </c>
      <c r="E459" s="1" t="s">
        <v>28</v>
      </c>
      <c r="F459" s="1">
        <v>2300</v>
      </c>
      <c r="G459" s="3"/>
      <c r="H459" s="1">
        <v>8500</v>
      </c>
      <c r="I459" s="38" t="s">
        <v>23</v>
      </c>
      <c r="J459" s="39" t="s">
        <v>23</v>
      </c>
      <c r="K459" s="12" t="s">
        <v>23</v>
      </c>
      <c r="L459" s="40" t="s">
        <v>24</v>
      </c>
      <c r="M459" s="41" t="s">
        <v>23</v>
      </c>
      <c r="N459" s="1" t="s">
        <v>23</v>
      </c>
      <c r="O459" s="42" t="s">
        <v>24</v>
      </c>
      <c r="P459" s="1" t="s">
        <v>3845</v>
      </c>
    </row>
    <row r="460" spans="1:16" s="4" customFormat="1" ht="135" x14ac:dyDescent="0.25">
      <c r="A460" s="1"/>
      <c r="B460" s="1" t="s">
        <v>5266</v>
      </c>
      <c r="C460" s="2" t="s">
        <v>5267</v>
      </c>
      <c r="D460" s="2" t="s">
        <v>5268</v>
      </c>
      <c r="E460" s="1" t="s">
        <v>28</v>
      </c>
      <c r="F460" s="1">
        <v>2700</v>
      </c>
      <c r="G460" s="3"/>
      <c r="H460" s="1">
        <v>8500</v>
      </c>
      <c r="I460" s="38" t="s">
        <v>23</v>
      </c>
      <c r="J460" s="39" t="s">
        <v>23</v>
      </c>
      <c r="K460" s="12" t="s">
        <v>23</v>
      </c>
      <c r="L460" s="40" t="s">
        <v>24</v>
      </c>
      <c r="M460" s="41" t="s">
        <v>23</v>
      </c>
      <c r="N460" s="1" t="s">
        <v>23</v>
      </c>
      <c r="O460" s="42" t="s">
        <v>24</v>
      </c>
      <c r="P460" s="1" t="s">
        <v>3845</v>
      </c>
    </row>
    <row r="461" spans="1:16" s="4" customFormat="1" ht="135" x14ac:dyDescent="0.25">
      <c r="A461" s="37" t="s">
        <v>5269</v>
      </c>
      <c r="B461" s="1" t="s">
        <v>5270</v>
      </c>
      <c r="C461" s="2" t="s">
        <v>5271</v>
      </c>
      <c r="D461" s="2" t="s">
        <v>5268</v>
      </c>
      <c r="E461" s="1" t="s">
        <v>28</v>
      </c>
      <c r="F461" s="1">
        <v>2300</v>
      </c>
      <c r="G461" s="3"/>
      <c r="H461" s="1">
        <v>8500</v>
      </c>
      <c r="I461" s="38" t="s">
        <v>23</v>
      </c>
      <c r="J461" s="39" t="s">
        <v>23</v>
      </c>
      <c r="K461" s="12" t="s">
        <v>23</v>
      </c>
      <c r="L461" s="40" t="s">
        <v>24</v>
      </c>
      <c r="M461" s="41" t="s">
        <v>23</v>
      </c>
      <c r="N461" s="1" t="s">
        <v>23</v>
      </c>
      <c r="O461" s="42" t="s">
        <v>24</v>
      </c>
      <c r="P461" s="1" t="s">
        <v>3845</v>
      </c>
    </row>
    <row r="462" spans="1:16" s="4" customFormat="1" ht="210" x14ac:dyDescent="0.25">
      <c r="A462" s="1"/>
      <c r="B462" s="1" t="s">
        <v>5272</v>
      </c>
      <c r="C462" s="2" t="s">
        <v>5273</v>
      </c>
      <c r="D462" s="2" t="s">
        <v>5274</v>
      </c>
      <c r="E462" s="1" t="s">
        <v>28</v>
      </c>
      <c r="F462" s="1">
        <v>2700</v>
      </c>
      <c r="G462" s="3"/>
      <c r="H462" s="1">
        <v>8500</v>
      </c>
      <c r="I462" s="38" t="s">
        <v>23</v>
      </c>
      <c r="J462" s="39" t="s">
        <v>23</v>
      </c>
      <c r="K462" s="12" t="s">
        <v>23</v>
      </c>
      <c r="L462" s="40" t="s">
        <v>24</v>
      </c>
      <c r="M462" s="41" t="s">
        <v>23</v>
      </c>
      <c r="N462" s="1" t="s">
        <v>23</v>
      </c>
      <c r="O462" s="42" t="s">
        <v>24</v>
      </c>
      <c r="P462" s="1" t="s">
        <v>3845</v>
      </c>
    </row>
    <row r="463" spans="1:16" s="4" customFormat="1" ht="210" x14ac:dyDescent="0.25">
      <c r="A463" s="37" t="s">
        <v>5275</v>
      </c>
      <c r="B463" s="1" t="s">
        <v>5276</v>
      </c>
      <c r="C463" s="2" t="s">
        <v>5277</v>
      </c>
      <c r="D463" s="2" t="s">
        <v>5274</v>
      </c>
      <c r="E463" s="1" t="s">
        <v>28</v>
      </c>
      <c r="F463" s="1">
        <v>2300</v>
      </c>
      <c r="G463" s="3"/>
      <c r="H463" s="1">
        <v>8500</v>
      </c>
      <c r="I463" s="38" t="s">
        <v>23</v>
      </c>
      <c r="J463" s="39" t="s">
        <v>23</v>
      </c>
      <c r="K463" s="12" t="s">
        <v>23</v>
      </c>
      <c r="L463" s="40" t="s">
        <v>24</v>
      </c>
      <c r="M463" s="41" t="s">
        <v>23</v>
      </c>
      <c r="N463" s="1" t="s">
        <v>23</v>
      </c>
      <c r="O463" s="42" t="s">
        <v>24</v>
      </c>
      <c r="P463" s="1" t="s">
        <v>3845</v>
      </c>
    </row>
    <row r="464" spans="1:16" s="4" customFormat="1" ht="300" x14ac:dyDescent="0.25">
      <c r="A464" s="1"/>
      <c r="B464" s="1" t="s">
        <v>5278</v>
      </c>
      <c r="C464" s="2" t="s">
        <v>5279</v>
      </c>
      <c r="D464" s="2" t="s">
        <v>5280</v>
      </c>
      <c r="E464" s="1" t="s">
        <v>28</v>
      </c>
      <c r="F464" s="1">
        <v>2700</v>
      </c>
      <c r="G464" s="3"/>
      <c r="H464" s="1">
        <v>8500</v>
      </c>
      <c r="I464" s="38" t="s">
        <v>23</v>
      </c>
      <c r="J464" s="39" t="s">
        <v>23</v>
      </c>
      <c r="K464" s="12" t="s">
        <v>23</v>
      </c>
      <c r="L464" s="40" t="s">
        <v>24</v>
      </c>
      <c r="M464" s="41" t="s">
        <v>23</v>
      </c>
      <c r="N464" s="1" t="s">
        <v>23</v>
      </c>
      <c r="O464" s="42" t="s">
        <v>24</v>
      </c>
      <c r="P464" s="1" t="s">
        <v>3845</v>
      </c>
    </row>
    <row r="465" spans="1:16" s="4" customFormat="1" ht="300" x14ac:dyDescent="0.25">
      <c r="A465" s="37" t="s">
        <v>5281</v>
      </c>
      <c r="B465" s="1" t="s">
        <v>5282</v>
      </c>
      <c r="C465" s="2" t="s">
        <v>5283</v>
      </c>
      <c r="D465" s="2" t="s">
        <v>5280</v>
      </c>
      <c r="E465" s="1" t="s">
        <v>28</v>
      </c>
      <c r="F465" s="1">
        <v>2300</v>
      </c>
      <c r="G465" s="3"/>
      <c r="H465" s="1">
        <v>8500</v>
      </c>
      <c r="I465" s="38" t="s">
        <v>23</v>
      </c>
      <c r="J465" s="39" t="s">
        <v>23</v>
      </c>
      <c r="K465" s="12" t="s">
        <v>23</v>
      </c>
      <c r="L465" s="40" t="s">
        <v>24</v>
      </c>
      <c r="M465" s="41" t="s">
        <v>23</v>
      </c>
      <c r="N465" s="1" t="s">
        <v>23</v>
      </c>
      <c r="O465" s="42" t="s">
        <v>24</v>
      </c>
      <c r="P465" s="1" t="s">
        <v>3845</v>
      </c>
    </row>
    <row r="466" spans="1:16" s="4" customFormat="1" ht="255" x14ac:dyDescent="0.25">
      <c r="A466" s="1"/>
      <c r="B466" s="1" t="s">
        <v>5284</v>
      </c>
      <c r="C466" s="2" t="s">
        <v>5285</v>
      </c>
      <c r="D466" s="2" t="s">
        <v>5286</v>
      </c>
      <c r="E466" s="1" t="s">
        <v>28</v>
      </c>
      <c r="F466" s="1">
        <v>2700</v>
      </c>
      <c r="G466" s="3"/>
      <c r="H466" s="1">
        <v>8500</v>
      </c>
      <c r="I466" s="38" t="s">
        <v>23</v>
      </c>
      <c r="J466" s="39" t="s">
        <v>23</v>
      </c>
      <c r="K466" s="12" t="s">
        <v>23</v>
      </c>
      <c r="L466" s="40" t="s">
        <v>24</v>
      </c>
      <c r="M466" s="41" t="s">
        <v>23</v>
      </c>
      <c r="N466" s="1" t="s">
        <v>23</v>
      </c>
      <c r="O466" s="42" t="s">
        <v>24</v>
      </c>
      <c r="P466" s="1" t="s">
        <v>3845</v>
      </c>
    </row>
    <row r="467" spans="1:16" s="4" customFormat="1" ht="255" x14ac:dyDescent="0.25">
      <c r="A467" s="37" t="s">
        <v>5287</v>
      </c>
      <c r="B467" s="1" t="s">
        <v>5288</v>
      </c>
      <c r="C467" s="2" t="s">
        <v>5289</v>
      </c>
      <c r="D467" s="2" t="s">
        <v>5286</v>
      </c>
      <c r="E467" s="1" t="s">
        <v>28</v>
      </c>
      <c r="F467" s="1">
        <v>2300</v>
      </c>
      <c r="G467" s="3"/>
      <c r="H467" s="1">
        <v>8500</v>
      </c>
      <c r="I467" s="38" t="s">
        <v>23</v>
      </c>
      <c r="J467" s="39" t="s">
        <v>23</v>
      </c>
      <c r="K467" s="12" t="s">
        <v>23</v>
      </c>
      <c r="L467" s="40" t="s">
        <v>24</v>
      </c>
      <c r="M467" s="41" t="s">
        <v>23</v>
      </c>
      <c r="N467" s="1" t="s">
        <v>23</v>
      </c>
      <c r="O467" s="42" t="s">
        <v>24</v>
      </c>
      <c r="P467" s="1" t="s">
        <v>3845</v>
      </c>
    </row>
    <row r="468" spans="1:16" s="4" customFormat="1" ht="255" x14ac:dyDescent="0.25">
      <c r="A468" s="1"/>
      <c r="B468" s="1" t="s">
        <v>5290</v>
      </c>
      <c r="C468" s="2" t="s">
        <v>5291</v>
      </c>
      <c r="D468" s="2" t="s">
        <v>5292</v>
      </c>
      <c r="E468" s="1" t="s">
        <v>28</v>
      </c>
      <c r="F468" s="1">
        <v>2700</v>
      </c>
      <c r="G468" s="3"/>
      <c r="H468" s="1">
        <v>8500</v>
      </c>
      <c r="I468" s="38" t="s">
        <v>23</v>
      </c>
      <c r="J468" s="39" t="s">
        <v>23</v>
      </c>
      <c r="K468" s="12" t="s">
        <v>23</v>
      </c>
      <c r="L468" s="40" t="s">
        <v>24</v>
      </c>
      <c r="M468" s="41" t="s">
        <v>23</v>
      </c>
      <c r="N468" s="1" t="s">
        <v>23</v>
      </c>
      <c r="O468" s="42" t="s">
        <v>24</v>
      </c>
      <c r="P468" s="1" t="s">
        <v>3845</v>
      </c>
    </row>
    <row r="469" spans="1:16" s="4" customFormat="1" ht="255" x14ac:dyDescent="0.25">
      <c r="A469" s="37" t="s">
        <v>5293</v>
      </c>
      <c r="B469" s="1" t="s">
        <v>5294</v>
      </c>
      <c r="C469" s="2" t="s">
        <v>5295</v>
      </c>
      <c r="D469" s="2" t="s">
        <v>5292</v>
      </c>
      <c r="E469" s="1" t="s">
        <v>28</v>
      </c>
      <c r="F469" s="1">
        <v>2300</v>
      </c>
      <c r="G469" s="3"/>
      <c r="H469" s="1">
        <v>8500</v>
      </c>
      <c r="I469" s="38" t="s">
        <v>23</v>
      </c>
      <c r="J469" s="39" t="s">
        <v>23</v>
      </c>
      <c r="K469" s="12" t="s">
        <v>23</v>
      </c>
      <c r="L469" s="40" t="s">
        <v>24</v>
      </c>
      <c r="M469" s="41" t="s">
        <v>23</v>
      </c>
      <c r="N469" s="1" t="s">
        <v>23</v>
      </c>
      <c r="O469" s="42" t="s">
        <v>24</v>
      </c>
      <c r="P469" s="1" t="s">
        <v>3845</v>
      </c>
    </row>
    <row r="470" spans="1:16" s="4" customFormat="1" ht="135" x14ac:dyDescent="0.25">
      <c r="A470" s="1"/>
      <c r="B470" s="1" t="s">
        <v>5296</v>
      </c>
      <c r="C470" s="2" t="s">
        <v>5297</v>
      </c>
      <c r="D470" s="2" t="s">
        <v>5298</v>
      </c>
      <c r="E470" s="1" t="s">
        <v>28</v>
      </c>
      <c r="F470" s="1">
        <v>2700</v>
      </c>
      <c r="G470" s="3"/>
      <c r="H470" s="1">
        <v>8500</v>
      </c>
      <c r="I470" s="38" t="s">
        <v>23</v>
      </c>
      <c r="J470" s="39" t="s">
        <v>23</v>
      </c>
      <c r="K470" s="12" t="s">
        <v>23</v>
      </c>
      <c r="L470" s="40" t="s">
        <v>24</v>
      </c>
      <c r="M470" s="41" t="s">
        <v>23</v>
      </c>
      <c r="N470" s="1" t="s">
        <v>23</v>
      </c>
      <c r="O470" s="42" t="s">
        <v>24</v>
      </c>
      <c r="P470" s="1" t="s">
        <v>3845</v>
      </c>
    </row>
    <row r="471" spans="1:16" s="4" customFormat="1" ht="135" x14ac:dyDescent="0.25">
      <c r="A471" s="37" t="s">
        <v>5299</v>
      </c>
      <c r="B471" s="1" t="s">
        <v>5300</v>
      </c>
      <c r="C471" s="2" t="s">
        <v>5301</v>
      </c>
      <c r="D471" s="2" t="s">
        <v>5298</v>
      </c>
      <c r="E471" s="1" t="s">
        <v>28</v>
      </c>
      <c r="F471" s="1">
        <v>2300</v>
      </c>
      <c r="G471" s="3"/>
      <c r="H471" s="1">
        <v>8500</v>
      </c>
      <c r="I471" s="38" t="s">
        <v>23</v>
      </c>
      <c r="J471" s="39" t="s">
        <v>23</v>
      </c>
      <c r="K471" s="12" t="s">
        <v>23</v>
      </c>
      <c r="L471" s="40" t="s">
        <v>24</v>
      </c>
      <c r="M471" s="41" t="s">
        <v>23</v>
      </c>
      <c r="N471" s="1" t="s">
        <v>23</v>
      </c>
      <c r="O471" s="42" t="s">
        <v>24</v>
      </c>
      <c r="P471" s="1" t="s">
        <v>3845</v>
      </c>
    </row>
    <row r="472" spans="1:16" s="4" customFormat="1" ht="210" x14ac:dyDescent="0.25">
      <c r="A472" s="1"/>
      <c r="B472" s="1" t="s">
        <v>5302</v>
      </c>
      <c r="C472" s="2" t="s">
        <v>5303</v>
      </c>
      <c r="D472" s="2" t="s">
        <v>5304</v>
      </c>
      <c r="E472" s="1" t="s">
        <v>28</v>
      </c>
      <c r="F472" s="1">
        <v>2700</v>
      </c>
      <c r="G472" s="3"/>
      <c r="H472" s="1">
        <v>8500</v>
      </c>
      <c r="I472" s="38" t="s">
        <v>23</v>
      </c>
      <c r="J472" s="39" t="s">
        <v>23</v>
      </c>
      <c r="K472" s="12" t="s">
        <v>23</v>
      </c>
      <c r="L472" s="40" t="s">
        <v>24</v>
      </c>
      <c r="M472" s="41" t="s">
        <v>23</v>
      </c>
      <c r="N472" s="1" t="s">
        <v>23</v>
      </c>
      <c r="O472" s="42" t="s">
        <v>24</v>
      </c>
      <c r="P472" s="1" t="s">
        <v>3845</v>
      </c>
    </row>
    <row r="473" spans="1:16" s="4" customFormat="1" ht="210" x14ac:dyDescent="0.25">
      <c r="A473" s="37" t="s">
        <v>5305</v>
      </c>
      <c r="B473" s="1" t="s">
        <v>5306</v>
      </c>
      <c r="C473" s="2" t="s">
        <v>5307</v>
      </c>
      <c r="D473" s="2" t="s">
        <v>5304</v>
      </c>
      <c r="E473" s="1" t="s">
        <v>28</v>
      </c>
      <c r="F473" s="1">
        <v>2300</v>
      </c>
      <c r="G473" s="3"/>
      <c r="H473" s="1">
        <v>8500</v>
      </c>
      <c r="I473" s="38" t="s">
        <v>23</v>
      </c>
      <c r="J473" s="39" t="s">
        <v>23</v>
      </c>
      <c r="K473" s="12" t="s">
        <v>23</v>
      </c>
      <c r="L473" s="40" t="s">
        <v>24</v>
      </c>
      <c r="M473" s="41" t="s">
        <v>23</v>
      </c>
      <c r="N473" s="1" t="s">
        <v>23</v>
      </c>
      <c r="O473" s="42" t="s">
        <v>24</v>
      </c>
      <c r="P473" s="1" t="s">
        <v>3845</v>
      </c>
    </row>
    <row r="474" spans="1:16" s="4" customFormat="1" ht="210" x14ac:dyDescent="0.25">
      <c r="A474" s="1"/>
      <c r="B474" s="1" t="s">
        <v>5308</v>
      </c>
      <c r="C474" s="2" t="s">
        <v>5309</v>
      </c>
      <c r="D474" s="2" t="s">
        <v>5310</v>
      </c>
      <c r="E474" s="1" t="s">
        <v>28</v>
      </c>
      <c r="F474" s="1">
        <v>2700</v>
      </c>
      <c r="G474" s="3"/>
      <c r="H474" s="1">
        <v>8500</v>
      </c>
      <c r="I474" s="38" t="s">
        <v>23</v>
      </c>
      <c r="J474" s="39" t="s">
        <v>23</v>
      </c>
      <c r="K474" s="12" t="s">
        <v>23</v>
      </c>
      <c r="L474" s="40" t="s">
        <v>24</v>
      </c>
      <c r="M474" s="41" t="s">
        <v>23</v>
      </c>
      <c r="N474" s="1" t="s">
        <v>23</v>
      </c>
      <c r="O474" s="42" t="s">
        <v>24</v>
      </c>
      <c r="P474" s="1" t="s">
        <v>3845</v>
      </c>
    </row>
    <row r="475" spans="1:16" s="4" customFormat="1" ht="210" x14ac:dyDescent="0.25">
      <c r="A475" s="37" t="s">
        <v>5311</v>
      </c>
      <c r="B475" s="1" t="s">
        <v>5312</v>
      </c>
      <c r="C475" s="2" t="s">
        <v>5313</v>
      </c>
      <c r="D475" s="2" t="s">
        <v>5310</v>
      </c>
      <c r="E475" s="1" t="s">
        <v>28</v>
      </c>
      <c r="F475" s="1">
        <v>2300</v>
      </c>
      <c r="G475" s="3"/>
      <c r="H475" s="1">
        <v>8500</v>
      </c>
      <c r="I475" s="38" t="s">
        <v>23</v>
      </c>
      <c r="J475" s="39" t="s">
        <v>23</v>
      </c>
      <c r="K475" s="12" t="s">
        <v>23</v>
      </c>
      <c r="L475" s="40" t="s">
        <v>24</v>
      </c>
      <c r="M475" s="41" t="s">
        <v>23</v>
      </c>
      <c r="N475" s="1" t="s">
        <v>23</v>
      </c>
      <c r="O475" s="42" t="s">
        <v>24</v>
      </c>
      <c r="P475" s="1" t="s">
        <v>3845</v>
      </c>
    </row>
    <row r="476" spans="1:16" s="4" customFormat="1" ht="165" x14ac:dyDescent="0.25">
      <c r="A476" s="1"/>
      <c r="B476" s="1" t="s">
        <v>5314</v>
      </c>
      <c r="C476" s="2" t="s">
        <v>5315</v>
      </c>
      <c r="D476" s="2" t="s">
        <v>5316</v>
      </c>
      <c r="E476" s="1" t="s">
        <v>28</v>
      </c>
      <c r="F476" s="1">
        <v>2700</v>
      </c>
      <c r="G476" s="3"/>
      <c r="H476" s="1">
        <v>8500</v>
      </c>
      <c r="I476" s="38" t="s">
        <v>23</v>
      </c>
      <c r="J476" s="39" t="s">
        <v>23</v>
      </c>
      <c r="K476" s="12" t="s">
        <v>23</v>
      </c>
      <c r="L476" s="40" t="s">
        <v>24</v>
      </c>
      <c r="M476" s="41" t="s">
        <v>23</v>
      </c>
      <c r="N476" s="1" t="s">
        <v>23</v>
      </c>
      <c r="O476" s="42" t="s">
        <v>24</v>
      </c>
      <c r="P476" s="1" t="s">
        <v>3845</v>
      </c>
    </row>
    <row r="477" spans="1:16" s="4" customFormat="1" ht="165" x14ac:dyDescent="0.25">
      <c r="A477" s="37" t="s">
        <v>5317</v>
      </c>
      <c r="B477" s="1" t="s">
        <v>5318</v>
      </c>
      <c r="C477" s="2" t="s">
        <v>5319</v>
      </c>
      <c r="D477" s="2" t="s">
        <v>5316</v>
      </c>
      <c r="E477" s="1" t="s">
        <v>28</v>
      </c>
      <c r="F477" s="1">
        <v>2300</v>
      </c>
      <c r="G477" s="3"/>
      <c r="H477" s="1">
        <v>8500</v>
      </c>
      <c r="I477" s="38" t="s">
        <v>23</v>
      </c>
      <c r="J477" s="39" t="s">
        <v>23</v>
      </c>
      <c r="K477" s="12" t="s">
        <v>23</v>
      </c>
      <c r="L477" s="40" t="s">
        <v>24</v>
      </c>
      <c r="M477" s="41" t="s">
        <v>23</v>
      </c>
      <c r="N477" s="1" t="s">
        <v>23</v>
      </c>
      <c r="O477" s="42" t="s">
        <v>24</v>
      </c>
      <c r="P477" s="1" t="s">
        <v>3845</v>
      </c>
    </row>
    <row r="478" spans="1:16" s="4" customFormat="1" ht="210" x14ac:dyDescent="0.25">
      <c r="A478" s="1"/>
      <c r="B478" s="1" t="s">
        <v>5320</v>
      </c>
      <c r="C478" s="2" t="s">
        <v>5321</v>
      </c>
      <c r="D478" s="2" t="s">
        <v>5322</v>
      </c>
      <c r="E478" s="1" t="s">
        <v>28</v>
      </c>
      <c r="F478" s="1">
        <v>2700</v>
      </c>
      <c r="G478" s="3"/>
      <c r="H478" s="1">
        <v>8500</v>
      </c>
      <c r="I478" s="38" t="s">
        <v>23</v>
      </c>
      <c r="J478" s="39" t="s">
        <v>23</v>
      </c>
      <c r="K478" s="12" t="s">
        <v>23</v>
      </c>
      <c r="L478" s="40" t="s">
        <v>24</v>
      </c>
      <c r="M478" s="41" t="s">
        <v>23</v>
      </c>
      <c r="N478" s="1" t="s">
        <v>23</v>
      </c>
      <c r="O478" s="42" t="s">
        <v>24</v>
      </c>
      <c r="P478" s="1" t="s">
        <v>3845</v>
      </c>
    </row>
    <row r="479" spans="1:16" s="4" customFormat="1" ht="210" x14ac:dyDescent="0.25">
      <c r="A479" s="37" t="s">
        <v>5323</v>
      </c>
      <c r="B479" s="1" t="s">
        <v>5324</v>
      </c>
      <c r="C479" s="2" t="s">
        <v>5325</v>
      </c>
      <c r="D479" s="2" t="s">
        <v>5322</v>
      </c>
      <c r="E479" s="1" t="s">
        <v>28</v>
      </c>
      <c r="F479" s="1">
        <v>2300</v>
      </c>
      <c r="G479" s="3"/>
      <c r="H479" s="1">
        <v>8500</v>
      </c>
      <c r="I479" s="38" t="s">
        <v>23</v>
      </c>
      <c r="J479" s="39" t="s">
        <v>23</v>
      </c>
      <c r="K479" s="12" t="s">
        <v>23</v>
      </c>
      <c r="L479" s="40" t="s">
        <v>24</v>
      </c>
      <c r="M479" s="41" t="s">
        <v>23</v>
      </c>
      <c r="N479" s="1" t="s">
        <v>23</v>
      </c>
      <c r="O479" s="42" t="s">
        <v>24</v>
      </c>
      <c r="P479" s="1" t="s">
        <v>3845</v>
      </c>
    </row>
    <row r="480" spans="1:16" s="4" customFormat="1" ht="135" x14ac:dyDescent="0.25">
      <c r="A480" s="1"/>
      <c r="B480" s="1" t="s">
        <v>5326</v>
      </c>
      <c r="C480" s="2" t="s">
        <v>5327</v>
      </c>
      <c r="D480" s="2" t="s">
        <v>5328</v>
      </c>
      <c r="E480" s="1" t="s">
        <v>28</v>
      </c>
      <c r="F480" s="1">
        <v>2700</v>
      </c>
      <c r="G480" s="3"/>
      <c r="H480" s="1">
        <v>8500</v>
      </c>
      <c r="I480" s="38" t="s">
        <v>23</v>
      </c>
      <c r="J480" s="39" t="s">
        <v>23</v>
      </c>
      <c r="K480" s="12" t="s">
        <v>23</v>
      </c>
      <c r="L480" s="40" t="s">
        <v>24</v>
      </c>
      <c r="M480" s="41" t="s">
        <v>23</v>
      </c>
      <c r="N480" s="1" t="s">
        <v>23</v>
      </c>
      <c r="O480" s="42" t="s">
        <v>24</v>
      </c>
      <c r="P480" s="1" t="s">
        <v>3845</v>
      </c>
    </row>
    <row r="481" spans="1:16" s="4" customFormat="1" ht="135" x14ac:dyDescent="0.25">
      <c r="A481" s="37" t="s">
        <v>5329</v>
      </c>
      <c r="B481" s="1" t="s">
        <v>5330</v>
      </c>
      <c r="C481" s="2" t="s">
        <v>5331</v>
      </c>
      <c r="D481" s="2" t="s">
        <v>5328</v>
      </c>
      <c r="E481" s="1" t="s">
        <v>28</v>
      </c>
      <c r="F481" s="1">
        <v>2300</v>
      </c>
      <c r="G481" s="3"/>
      <c r="H481" s="1">
        <v>8500</v>
      </c>
      <c r="I481" s="38" t="s">
        <v>23</v>
      </c>
      <c r="J481" s="39" t="s">
        <v>23</v>
      </c>
      <c r="K481" s="12" t="s">
        <v>23</v>
      </c>
      <c r="L481" s="40" t="s">
        <v>24</v>
      </c>
      <c r="M481" s="41" t="s">
        <v>23</v>
      </c>
      <c r="N481" s="1" t="s">
        <v>23</v>
      </c>
      <c r="O481" s="42" t="s">
        <v>24</v>
      </c>
      <c r="P481" s="1" t="s">
        <v>3845</v>
      </c>
    </row>
    <row r="482" spans="1:16" s="4" customFormat="1" ht="135" x14ac:dyDescent="0.25">
      <c r="A482" s="1"/>
      <c r="B482" s="1" t="s">
        <v>5332</v>
      </c>
      <c r="C482" s="2" t="s">
        <v>5333</v>
      </c>
      <c r="D482" s="2" t="s">
        <v>5334</v>
      </c>
      <c r="E482" s="1" t="s">
        <v>28</v>
      </c>
      <c r="F482" s="1">
        <v>2700</v>
      </c>
      <c r="G482" s="3"/>
      <c r="H482" s="1">
        <v>8500</v>
      </c>
      <c r="I482" s="38" t="s">
        <v>23</v>
      </c>
      <c r="J482" s="39" t="s">
        <v>23</v>
      </c>
      <c r="K482" s="12" t="s">
        <v>23</v>
      </c>
      <c r="L482" s="40" t="s">
        <v>24</v>
      </c>
      <c r="M482" s="41" t="s">
        <v>23</v>
      </c>
      <c r="N482" s="1" t="s">
        <v>23</v>
      </c>
      <c r="O482" s="42" t="s">
        <v>24</v>
      </c>
      <c r="P482" s="1" t="s">
        <v>3845</v>
      </c>
    </row>
    <row r="483" spans="1:16" s="4" customFormat="1" ht="135" x14ac:dyDescent="0.25">
      <c r="A483" s="37" t="s">
        <v>5335</v>
      </c>
      <c r="B483" s="1" t="s">
        <v>5336</v>
      </c>
      <c r="C483" s="2" t="s">
        <v>5337</v>
      </c>
      <c r="D483" s="2" t="s">
        <v>5334</v>
      </c>
      <c r="E483" s="1" t="s">
        <v>28</v>
      </c>
      <c r="F483" s="1">
        <v>2300</v>
      </c>
      <c r="G483" s="3"/>
      <c r="H483" s="1">
        <v>8500</v>
      </c>
      <c r="I483" s="38" t="s">
        <v>23</v>
      </c>
      <c r="J483" s="39" t="s">
        <v>23</v>
      </c>
      <c r="K483" s="12" t="s">
        <v>23</v>
      </c>
      <c r="L483" s="40" t="s">
        <v>24</v>
      </c>
      <c r="M483" s="41" t="s">
        <v>23</v>
      </c>
      <c r="N483" s="1" t="s">
        <v>23</v>
      </c>
      <c r="O483" s="42" t="s">
        <v>24</v>
      </c>
      <c r="P483" s="1" t="s">
        <v>3845</v>
      </c>
    </row>
    <row r="484" spans="1:16" s="4" customFormat="1" ht="240" x14ac:dyDescent="0.25">
      <c r="A484" s="1"/>
      <c r="B484" s="1" t="s">
        <v>5338</v>
      </c>
      <c r="C484" s="2" t="s">
        <v>5339</v>
      </c>
      <c r="D484" s="2" t="s">
        <v>5340</v>
      </c>
      <c r="E484" s="1" t="s">
        <v>28</v>
      </c>
      <c r="F484" s="1">
        <v>2700</v>
      </c>
      <c r="G484" s="3"/>
      <c r="H484" s="1">
        <v>8500</v>
      </c>
      <c r="I484" s="38" t="s">
        <v>23</v>
      </c>
      <c r="J484" s="39" t="s">
        <v>23</v>
      </c>
      <c r="K484" s="12" t="s">
        <v>23</v>
      </c>
      <c r="L484" s="40" t="s">
        <v>24</v>
      </c>
      <c r="M484" s="41" t="s">
        <v>23</v>
      </c>
      <c r="N484" s="1" t="s">
        <v>23</v>
      </c>
      <c r="O484" s="42" t="s">
        <v>24</v>
      </c>
      <c r="P484" s="1" t="s">
        <v>3845</v>
      </c>
    </row>
    <row r="485" spans="1:16" s="4" customFormat="1" ht="240" x14ac:dyDescent="0.25">
      <c r="A485" s="37" t="s">
        <v>5341</v>
      </c>
      <c r="B485" s="1" t="s">
        <v>5342</v>
      </c>
      <c r="C485" s="2" t="s">
        <v>5343</v>
      </c>
      <c r="D485" s="2" t="s">
        <v>5340</v>
      </c>
      <c r="E485" s="1" t="s">
        <v>28</v>
      </c>
      <c r="F485" s="1">
        <v>2300</v>
      </c>
      <c r="G485" s="3"/>
      <c r="H485" s="1">
        <v>8500</v>
      </c>
      <c r="I485" s="38" t="s">
        <v>23</v>
      </c>
      <c r="J485" s="39" t="s">
        <v>23</v>
      </c>
      <c r="K485" s="12" t="s">
        <v>23</v>
      </c>
      <c r="L485" s="40" t="s">
        <v>24</v>
      </c>
      <c r="M485" s="41" t="s">
        <v>23</v>
      </c>
      <c r="N485" s="1" t="s">
        <v>23</v>
      </c>
      <c r="O485" s="42" t="s">
        <v>24</v>
      </c>
      <c r="P485" s="1" t="s">
        <v>3845</v>
      </c>
    </row>
    <row r="486" spans="1:16" s="4" customFormat="1" ht="285" x14ac:dyDescent="0.25">
      <c r="A486" s="37" t="s">
        <v>5344</v>
      </c>
      <c r="B486" s="1" t="s">
        <v>5345</v>
      </c>
      <c r="C486" s="2" t="s">
        <v>5346</v>
      </c>
      <c r="D486" s="2" t="s">
        <v>5347</v>
      </c>
      <c r="E486" s="1"/>
      <c r="F486" s="1"/>
      <c r="G486" s="3"/>
      <c r="H486" s="1"/>
      <c r="I486" s="38"/>
      <c r="J486" s="39"/>
      <c r="K486" s="12"/>
      <c r="L486" s="40"/>
      <c r="M486" s="41"/>
      <c r="N486" s="1"/>
      <c r="O486" s="42"/>
      <c r="P486" s="1"/>
    </row>
    <row r="487" spans="1:16" s="4" customFormat="1" ht="285" x14ac:dyDescent="0.25">
      <c r="A487" s="1"/>
      <c r="B487" s="1" t="s">
        <v>5348</v>
      </c>
      <c r="C487" s="2" t="s">
        <v>5349</v>
      </c>
      <c r="D487" s="2" t="s">
        <v>5347</v>
      </c>
      <c r="E487" s="1"/>
      <c r="F487" s="1"/>
      <c r="G487" s="3"/>
      <c r="H487" s="1"/>
      <c r="I487" s="38"/>
      <c r="J487" s="39"/>
      <c r="K487" s="12"/>
      <c r="L487" s="40"/>
      <c r="M487" s="41"/>
      <c r="N487" s="1"/>
      <c r="O487" s="42"/>
      <c r="P487" s="1"/>
    </row>
    <row r="488" spans="1:16" s="4" customFormat="1" ht="195" x14ac:dyDescent="0.25">
      <c r="A488" s="1"/>
      <c r="B488" s="1" t="s">
        <v>5350</v>
      </c>
      <c r="C488" s="2" t="s">
        <v>5351</v>
      </c>
      <c r="D488" s="2" t="s">
        <v>5352</v>
      </c>
      <c r="E488" s="1" t="s">
        <v>28</v>
      </c>
      <c r="F488" s="1">
        <v>2700</v>
      </c>
      <c r="G488" s="3"/>
      <c r="H488" s="1">
        <v>8500</v>
      </c>
      <c r="I488" s="38" t="s">
        <v>23</v>
      </c>
      <c r="J488" s="39" t="s">
        <v>23</v>
      </c>
      <c r="K488" s="12" t="s">
        <v>23</v>
      </c>
      <c r="L488" s="40" t="s">
        <v>24</v>
      </c>
      <c r="M488" s="41" t="s">
        <v>23</v>
      </c>
      <c r="N488" s="1" t="s">
        <v>23</v>
      </c>
      <c r="O488" s="42" t="s">
        <v>24</v>
      </c>
      <c r="P488" s="1" t="s">
        <v>3845</v>
      </c>
    </row>
    <row r="489" spans="1:16" s="4" customFormat="1" ht="195" x14ac:dyDescent="0.25">
      <c r="A489" s="37" t="s">
        <v>5353</v>
      </c>
      <c r="B489" s="1" t="s">
        <v>5354</v>
      </c>
      <c r="C489" s="2" t="s">
        <v>5355</v>
      </c>
      <c r="D489" s="2" t="s">
        <v>5352</v>
      </c>
      <c r="E489" s="1" t="s">
        <v>28</v>
      </c>
      <c r="F489" s="1">
        <v>2300</v>
      </c>
      <c r="G489" s="3"/>
      <c r="H489" s="1">
        <v>8500</v>
      </c>
      <c r="I489" s="38" t="s">
        <v>23</v>
      </c>
      <c r="J489" s="39" t="s">
        <v>23</v>
      </c>
      <c r="K489" s="12" t="s">
        <v>23</v>
      </c>
      <c r="L489" s="40" t="s">
        <v>24</v>
      </c>
      <c r="M489" s="41" t="s">
        <v>23</v>
      </c>
      <c r="N489" s="1" t="s">
        <v>23</v>
      </c>
      <c r="O489" s="42" t="s">
        <v>24</v>
      </c>
      <c r="P489" s="1" t="s">
        <v>3845</v>
      </c>
    </row>
    <row r="490" spans="1:16" s="4" customFormat="1" ht="105" x14ac:dyDescent="0.25">
      <c r="A490" s="1"/>
      <c r="B490" s="1" t="s">
        <v>5356</v>
      </c>
      <c r="C490" s="2" t="s">
        <v>5357</v>
      </c>
      <c r="D490" s="2" t="s">
        <v>5358</v>
      </c>
      <c r="E490" s="1" t="s">
        <v>28</v>
      </c>
      <c r="F490" s="1">
        <v>2700</v>
      </c>
      <c r="G490" s="3"/>
      <c r="H490" s="1">
        <v>8500</v>
      </c>
      <c r="I490" s="38" t="s">
        <v>23</v>
      </c>
      <c r="J490" s="39" t="s">
        <v>23</v>
      </c>
      <c r="K490" s="12" t="s">
        <v>23</v>
      </c>
      <c r="L490" s="40" t="s">
        <v>24</v>
      </c>
      <c r="M490" s="41" t="s">
        <v>23</v>
      </c>
      <c r="N490" s="1" t="s">
        <v>23</v>
      </c>
      <c r="O490" s="42" t="s">
        <v>24</v>
      </c>
      <c r="P490" s="1" t="s">
        <v>3845</v>
      </c>
    </row>
    <row r="491" spans="1:16" s="4" customFormat="1" ht="105" x14ac:dyDescent="0.25">
      <c r="A491" s="37" t="s">
        <v>5359</v>
      </c>
      <c r="B491" s="1" t="s">
        <v>5360</v>
      </c>
      <c r="C491" s="2" t="s">
        <v>5361</v>
      </c>
      <c r="D491" s="2" t="s">
        <v>5358</v>
      </c>
      <c r="E491" s="1" t="s">
        <v>28</v>
      </c>
      <c r="F491" s="1">
        <v>2300</v>
      </c>
      <c r="G491" s="3"/>
      <c r="H491" s="1">
        <v>8500</v>
      </c>
      <c r="I491" s="38" t="s">
        <v>23</v>
      </c>
      <c r="J491" s="39" t="s">
        <v>23</v>
      </c>
      <c r="K491" s="12" t="s">
        <v>23</v>
      </c>
      <c r="L491" s="40" t="s">
        <v>24</v>
      </c>
      <c r="M491" s="41" t="s">
        <v>23</v>
      </c>
      <c r="N491" s="1" t="s">
        <v>23</v>
      </c>
      <c r="O491" s="42" t="s">
        <v>24</v>
      </c>
      <c r="P491" s="1" t="s">
        <v>3845</v>
      </c>
    </row>
    <row r="492" spans="1:16" s="4" customFormat="1" ht="105" x14ac:dyDescent="0.25">
      <c r="A492" s="1"/>
      <c r="B492" s="1" t="s">
        <v>5362</v>
      </c>
      <c r="C492" s="2" t="s">
        <v>5363</v>
      </c>
      <c r="D492" s="2" t="s">
        <v>5364</v>
      </c>
      <c r="E492" s="1" t="s">
        <v>28</v>
      </c>
      <c r="F492" s="1">
        <v>2700</v>
      </c>
      <c r="G492" s="3"/>
      <c r="H492" s="1">
        <v>8500</v>
      </c>
      <c r="I492" s="38" t="s">
        <v>23</v>
      </c>
      <c r="J492" s="39" t="s">
        <v>23</v>
      </c>
      <c r="K492" s="12" t="s">
        <v>23</v>
      </c>
      <c r="L492" s="40" t="s">
        <v>24</v>
      </c>
      <c r="M492" s="41" t="s">
        <v>23</v>
      </c>
      <c r="N492" s="1" t="s">
        <v>23</v>
      </c>
      <c r="O492" s="42" t="s">
        <v>24</v>
      </c>
      <c r="P492" s="1" t="s">
        <v>3845</v>
      </c>
    </row>
    <row r="493" spans="1:16" s="4" customFormat="1" ht="105" x14ac:dyDescent="0.25">
      <c r="A493" s="37" t="s">
        <v>5365</v>
      </c>
      <c r="B493" s="1" t="s">
        <v>5366</v>
      </c>
      <c r="C493" s="2" t="s">
        <v>5367</v>
      </c>
      <c r="D493" s="2" t="s">
        <v>5364</v>
      </c>
      <c r="E493" s="1" t="s">
        <v>28</v>
      </c>
      <c r="F493" s="1">
        <v>2300</v>
      </c>
      <c r="G493" s="3"/>
      <c r="H493" s="1">
        <v>8500</v>
      </c>
      <c r="I493" s="38" t="s">
        <v>23</v>
      </c>
      <c r="J493" s="39" t="s">
        <v>23</v>
      </c>
      <c r="K493" s="12" t="s">
        <v>23</v>
      </c>
      <c r="L493" s="40" t="s">
        <v>24</v>
      </c>
      <c r="M493" s="41" t="s">
        <v>23</v>
      </c>
      <c r="N493" s="1" t="s">
        <v>23</v>
      </c>
      <c r="O493" s="42" t="s">
        <v>24</v>
      </c>
      <c r="P493" s="1" t="s">
        <v>3845</v>
      </c>
    </row>
    <row r="494" spans="1:16" s="4" customFormat="1" ht="105" x14ac:dyDescent="0.25">
      <c r="A494" s="1"/>
      <c r="B494" s="1" t="s">
        <v>5368</v>
      </c>
      <c r="C494" s="2" t="s">
        <v>5369</v>
      </c>
      <c r="D494" s="2" t="s">
        <v>5370</v>
      </c>
      <c r="E494" s="1" t="s">
        <v>28</v>
      </c>
      <c r="F494" s="1">
        <v>2700</v>
      </c>
      <c r="G494" s="3"/>
      <c r="H494" s="1">
        <v>8500</v>
      </c>
      <c r="I494" s="38" t="s">
        <v>23</v>
      </c>
      <c r="J494" s="39" t="s">
        <v>23</v>
      </c>
      <c r="K494" s="12" t="s">
        <v>23</v>
      </c>
      <c r="L494" s="40" t="s">
        <v>24</v>
      </c>
      <c r="M494" s="41" t="s">
        <v>23</v>
      </c>
      <c r="N494" s="1" t="s">
        <v>23</v>
      </c>
      <c r="O494" s="42" t="s">
        <v>24</v>
      </c>
      <c r="P494" s="1" t="s">
        <v>3845</v>
      </c>
    </row>
    <row r="495" spans="1:16" s="4" customFormat="1" ht="45" x14ac:dyDescent="0.25">
      <c r="A495" s="37" t="s">
        <v>5371</v>
      </c>
      <c r="B495" s="1" t="s">
        <v>5372</v>
      </c>
      <c r="C495" s="2" t="s">
        <v>5373</v>
      </c>
      <c r="D495" s="2" t="s">
        <v>5374</v>
      </c>
      <c r="E495" s="1" t="s">
        <v>28</v>
      </c>
      <c r="F495" s="1">
        <v>2300</v>
      </c>
      <c r="G495" s="3"/>
      <c r="H495" s="1">
        <v>8500</v>
      </c>
      <c r="I495" s="38" t="s">
        <v>23</v>
      </c>
      <c r="J495" s="39" t="s">
        <v>23</v>
      </c>
      <c r="K495" s="12" t="s">
        <v>23</v>
      </c>
      <c r="L495" s="40" t="s">
        <v>24</v>
      </c>
      <c r="M495" s="41" t="s">
        <v>23</v>
      </c>
      <c r="N495" s="1" t="s">
        <v>23</v>
      </c>
      <c r="O495" s="42" t="s">
        <v>24</v>
      </c>
      <c r="P495" s="1" t="s">
        <v>3845</v>
      </c>
    </row>
    <row r="496" spans="1:16" s="4" customFormat="1" ht="105" x14ac:dyDescent="0.25">
      <c r="A496" s="1"/>
      <c r="B496" s="1" t="s">
        <v>5375</v>
      </c>
      <c r="C496" s="2" t="s">
        <v>5376</v>
      </c>
      <c r="D496" s="2" t="s">
        <v>5370</v>
      </c>
      <c r="E496" s="1" t="s">
        <v>28</v>
      </c>
      <c r="F496" s="1">
        <v>2700</v>
      </c>
      <c r="G496" s="3"/>
      <c r="H496" s="1">
        <v>8500</v>
      </c>
      <c r="I496" s="38" t="s">
        <v>23</v>
      </c>
      <c r="J496" s="39" t="s">
        <v>23</v>
      </c>
      <c r="K496" s="12" t="s">
        <v>23</v>
      </c>
      <c r="L496" s="40" t="s">
        <v>24</v>
      </c>
      <c r="M496" s="41" t="s">
        <v>23</v>
      </c>
      <c r="N496" s="1" t="s">
        <v>23</v>
      </c>
      <c r="O496" s="42" t="s">
        <v>24</v>
      </c>
      <c r="P496" s="1" t="s">
        <v>3845</v>
      </c>
    </row>
    <row r="497" spans="1:16" s="4" customFormat="1" ht="105" x14ac:dyDescent="0.25">
      <c r="A497" s="37" t="s">
        <v>5377</v>
      </c>
      <c r="B497" s="1" t="s">
        <v>5378</v>
      </c>
      <c r="C497" s="2" t="s">
        <v>5379</v>
      </c>
      <c r="D497" s="2" t="s">
        <v>5370</v>
      </c>
      <c r="E497" s="1" t="s">
        <v>28</v>
      </c>
      <c r="F497" s="1">
        <v>2300</v>
      </c>
      <c r="G497" s="3"/>
      <c r="H497" s="1">
        <v>8500</v>
      </c>
      <c r="I497" s="38" t="s">
        <v>23</v>
      </c>
      <c r="J497" s="39" t="s">
        <v>23</v>
      </c>
      <c r="K497" s="12" t="s">
        <v>23</v>
      </c>
      <c r="L497" s="40" t="s">
        <v>24</v>
      </c>
      <c r="M497" s="41" t="s">
        <v>23</v>
      </c>
      <c r="N497" s="1" t="s">
        <v>23</v>
      </c>
      <c r="O497" s="42" t="s">
        <v>24</v>
      </c>
      <c r="P497" s="1" t="s">
        <v>3845</v>
      </c>
    </row>
    <row r="498" spans="1:16" s="4" customFormat="1" ht="105" x14ac:dyDescent="0.25">
      <c r="A498" s="1"/>
      <c r="B498" s="1" t="s">
        <v>5380</v>
      </c>
      <c r="C498" s="2" t="s">
        <v>5381</v>
      </c>
      <c r="D498" s="2" t="s">
        <v>5364</v>
      </c>
      <c r="E498" s="1" t="s">
        <v>28</v>
      </c>
      <c r="F498" s="1">
        <v>2700</v>
      </c>
      <c r="G498" s="3"/>
      <c r="H498" s="1">
        <v>8500</v>
      </c>
      <c r="I498" s="38" t="s">
        <v>23</v>
      </c>
      <c r="J498" s="39" t="s">
        <v>23</v>
      </c>
      <c r="K498" s="12" t="s">
        <v>23</v>
      </c>
      <c r="L498" s="40" t="s">
        <v>24</v>
      </c>
      <c r="M498" s="41" t="s">
        <v>23</v>
      </c>
      <c r="N498" s="1" t="s">
        <v>23</v>
      </c>
      <c r="O498" s="42" t="s">
        <v>24</v>
      </c>
      <c r="P498" s="1" t="s">
        <v>3845</v>
      </c>
    </row>
    <row r="499" spans="1:16" s="4" customFormat="1" ht="105" x14ac:dyDescent="0.25">
      <c r="A499" s="37" t="s">
        <v>5382</v>
      </c>
      <c r="B499" s="1" t="s">
        <v>5383</v>
      </c>
      <c r="C499" s="2" t="s">
        <v>5384</v>
      </c>
      <c r="D499" s="2" t="s">
        <v>5364</v>
      </c>
      <c r="E499" s="1" t="s">
        <v>28</v>
      </c>
      <c r="F499" s="1">
        <v>2300</v>
      </c>
      <c r="G499" s="3"/>
      <c r="H499" s="1">
        <v>8500</v>
      </c>
      <c r="I499" s="38" t="s">
        <v>23</v>
      </c>
      <c r="J499" s="39" t="s">
        <v>23</v>
      </c>
      <c r="K499" s="12" t="s">
        <v>23</v>
      </c>
      <c r="L499" s="40" t="s">
        <v>24</v>
      </c>
      <c r="M499" s="41" t="s">
        <v>23</v>
      </c>
      <c r="N499" s="1" t="s">
        <v>23</v>
      </c>
      <c r="O499" s="42" t="s">
        <v>24</v>
      </c>
      <c r="P499" s="1" t="s">
        <v>3845</v>
      </c>
    </row>
    <row r="500" spans="1:16" s="4" customFormat="1" ht="105" x14ac:dyDescent="0.25">
      <c r="A500" s="1"/>
      <c r="B500" s="1" t="s">
        <v>5385</v>
      </c>
      <c r="C500" s="2" t="s">
        <v>5386</v>
      </c>
      <c r="D500" s="2" t="s">
        <v>5364</v>
      </c>
      <c r="E500" s="1" t="s">
        <v>28</v>
      </c>
      <c r="F500" s="1">
        <v>2700</v>
      </c>
      <c r="G500" s="3"/>
      <c r="H500" s="1">
        <v>8500</v>
      </c>
      <c r="I500" s="38" t="s">
        <v>23</v>
      </c>
      <c r="J500" s="39" t="s">
        <v>23</v>
      </c>
      <c r="K500" s="12" t="s">
        <v>23</v>
      </c>
      <c r="L500" s="40" t="s">
        <v>24</v>
      </c>
      <c r="M500" s="41" t="s">
        <v>23</v>
      </c>
      <c r="N500" s="1" t="s">
        <v>23</v>
      </c>
      <c r="O500" s="42" t="s">
        <v>24</v>
      </c>
      <c r="P500" s="1" t="s">
        <v>3845</v>
      </c>
    </row>
    <row r="501" spans="1:16" s="4" customFormat="1" ht="105" x14ac:dyDescent="0.25">
      <c r="A501" s="37" t="s">
        <v>5387</v>
      </c>
      <c r="B501" s="1" t="s">
        <v>5388</v>
      </c>
      <c r="C501" s="2" t="s">
        <v>5389</v>
      </c>
      <c r="D501" s="2" t="s">
        <v>5364</v>
      </c>
      <c r="E501" s="1" t="s">
        <v>28</v>
      </c>
      <c r="F501" s="1">
        <v>2300</v>
      </c>
      <c r="G501" s="3"/>
      <c r="H501" s="1">
        <v>8500</v>
      </c>
      <c r="I501" s="38" t="s">
        <v>23</v>
      </c>
      <c r="J501" s="39" t="s">
        <v>23</v>
      </c>
      <c r="K501" s="12" t="s">
        <v>23</v>
      </c>
      <c r="L501" s="40" t="s">
        <v>24</v>
      </c>
      <c r="M501" s="41" t="s">
        <v>23</v>
      </c>
      <c r="N501" s="1" t="s">
        <v>23</v>
      </c>
      <c r="O501" s="42" t="s">
        <v>24</v>
      </c>
      <c r="P501" s="1" t="s">
        <v>3845</v>
      </c>
    </row>
    <row r="502" spans="1:16" s="4" customFormat="1" ht="105" x14ac:dyDescent="0.25">
      <c r="A502" s="1"/>
      <c r="B502" s="1" t="s">
        <v>5390</v>
      </c>
      <c r="C502" s="2" t="s">
        <v>5391</v>
      </c>
      <c r="D502" s="2" t="s">
        <v>5392</v>
      </c>
      <c r="E502" s="1" t="s">
        <v>28</v>
      </c>
      <c r="F502" s="1">
        <v>2700</v>
      </c>
      <c r="G502" s="3"/>
      <c r="H502" s="1">
        <v>8500</v>
      </c>
      <c r="I502" s="38" t="s">
        <v>23</v>
      </c>
      <c r="J502" s="39" t="s">
        <v>23</v>
      </c>
      <c r="K502" s="12" t="s">
        <v>23</v>
      </c>
      <c r="L502" s="40" t="s">
        <v>24</v>
      </c>
      <c r="M502" s="41" t="s">
        <v>23</v>
      </c>
      <c r="N502" s="1" t="s">
        <v>23</v>
      </c>
      <c r="O502" s="42" t="s">
        <v>24</v>
      </c>
      <c r="P502" s="1" t="s">
        <v>3845</v>
      </c>
    </row>
    <row r="503" spans="1:16" s="4" customFormat="1" ht="165" x14ac:dyDescent="0.25">
      <c r="A503" s="37" t="s">
        <v>5393</v>
      </c>
      <c r="B503" s="1" t="s">
        <v>5394</v>
      </c>
      <c r="C503" s="2" t="s">
        <v>5395</v>
      </c>
      <c r="D503" s="2" t="s">
        <v>5396</v>
      </c>
      <c r="E503" s="1" t="s">
        <v>28</v>
      </c>
      <c r="F503" s="1">
        <v>2300</v>
      </c>
      <c r="G503" s="3"/>
      <c r="H503" s="1">
        <v>8500</v>
      </c>
      <c r="I503" s="38" t="s">
        <v>23</v>
      </c>
      <c r="J503" s="39" t="s">
        <v>23</v>
      </c>
      <c r="K503" s="12" t="s">
        <v>23</v>
      </c>
      <c r="L503" s="40" t="s">
        <v>24</v>
      </c>
      <c r="M503" s="41" t="s">
        <v>23</v>
      </c>
      <c r="N503" s="1" t="s">
        <v>23</v>
      </c>
      <c r="O503" s="42" t="s">
        <v>24</v>
      </c>
      <c r="P503" s="1" t="s">
        <v>3845</v>
      </c>
    </row>
    <row r="504" spans="1:16" s="4" customFormat="1" ht="105" x14ac:dyDescent="0.25">
      <c r="A504" s="1"/>
      <c r="B504" s="1" t="s">
        <v>5397</v>
      </c>
      <c r="C504" s="2" t="s">
        <v>5398</v>
      </c>
      <c r="D504" s="2" t="s">
        <v>5399</v>
      </c>
      <c r="E504" s="1" t="s">
        <v>28</v>
      </c>
      <c r="F504" s="1">
        <v>2700</v>
      </c>
      <c r="G504" s="3"/>
      <c r="H504" s="1">
        <v>8500</v>
      </c>
      <c r="I504" s="38" t="s">
        <v>23</v>
      </c>
      <c r="J504" s="39" t="s">
        <v>23</v>
      </c>
      <c r="K504" s="12" t="s">
        <v>23</v>
      </c>
      <c r="L504" s="40" t="s">
        <v>24</v>
      </c>
      <c r="M504" s="41" t="s">
        <v>482</v>
      </c>
      <c r="N504" s="1" t="s">
        <v>482</v>
      </c>
      <c r="O504" s="42" t="s">
        <v>292</v>
      </c>
      <c r="P504" s="1" t="s">
        <v>3845</v>
      </c>
    </row>
    <row r="505" spans="1:16" s="4" customFormat="1" ht="105" x14ac:dyDescent="0.25">
      <c r="A505" s="37" t="s">
        <v>5400</v>
      </c>
      <c r="B505" s="1" t="s">
        <v>5401</v>
      </c>
      <c r="C505" s="2" t="s">
        <v>5402</v>
      </c>
      <c r="D505" s="2" t="s">
        <v>5399</v>
      </c>
      <c r="E505" s="1" t="s">
        <v>28</v>
      </c>
      <c r="F505" s="1">
        <v>2300</v>
      </c>
      <c r="G505" s="3"/>
      <c r="H505" s="1">
        <v>8500</v>
      </c>
      <c r="I505" s="38" t="s">
        <v>23</v>
      </c>
      <c r="J505" s="39" t="s">
        <v>23</v>
      </c>
      <c r="K505" s="12" t="s">
        <v>23</v>
      </c>
      <c r="L505" s="40" t="s">
        <v>24</v>
      </c>
      <c r="M505" s="41" t="s">
        <v>482</v>
      </c>
      <c r="N505" s="1" t="s">
        <v>482</v>
      </c>
      <c r="O505" s="42" t="s">
        <v>292</v>
      </c>
      <c r="P505" s="1" t="s">
        <v>3845</v>
      </c>
    </row>
    <row r="506" spans="1:16" s="4" customFormat="1" ht="165" x14ac:dyDescent="0.25">
      <c r="A506" s="1"/>
      <c r="B506" s="1" t="s">
        <v>5403</v>
      </c>
      <c r="C506" s="2" t="s">
        <v>5404</v>
      </c>
      <c r="D506" s="2" t="s">
        <v>5405</v>
      </c>
      <c r="E506" s="1" t="s">
        <v>28</v>
      </c>
      <c r="F506" s="1">
        <v>2700</v>
      </c>
      <c r="G506" s="3"/>
      <c r="H506" s="1">
        <v>8500</v>
      </c>
      <c r="I506" s="38" t="s">
        <v>23</v>
      </c>
      <c r="J506" s="39" t="s">
        <v>23</v>
      </c>
      <c r="K506" s="12" t="s">
        <v>23</v>
      </c>
      <c r="L506" s="40" t="s">
        <v>24</v>
      </c>
      <c r="M506" s="41" t="s">
        <v>292</v>
      </c>
      <c r="N506" s="1" t="s">
        <v>482</v>
      </c>
      <c r="O506" s="42" t="s">
        <v>482</v>
      </c>
      <c r="P506" s="1" t="s">
        <v>3845</v>
      </c>
    </row>
    <row r="507" spans="1:16" s="4" customFormat="1" ht="165" x14ac:dyDescent="0.25">
      <c r="A507" s="37" t="s">
        <v>5406</v>
      </c>
      <c r="B507" s="1" t="s">
        <v>5407</v>
      </c>
      <c r="C507" s="2" t="s">
        <v>5408</v>
      </c>
      <c r="D507" s="2" t="s">
        <v>5405</v>
      </c>
      <c r="E507" s="1" t="s">
        <v>28</v>
      </c>
      <c r="F507" s="1">
        <v>2300</v>
      </c>
      <c r="G507" s="3"/>
      <c r="H507" s="1">
        <v>8500</v>
      </c>
      <c r="I507" s="38" t="s">
        <v>23</v>
      </c>
      <c r="J507" s="39" t="s">
        <v>23</v>
      </c>
      <c r="K507" s="12" t="s">
        <v>23</v>
      </c>
      <c r="L507" s="40" t="s">
        <v>24</v>
      </c>
      <c r="M507" s="41" t="s">
        <v>292</v>
      </c>
      <c r="N507" s="1" t="s">
        <v>482</v>
      </c>
      <c r="O507" s="42" t="s">
        <v>482</v>
      </c>
      <c r="P507" s="1" t="s">
        <v>3845</v>
      </c>
    </row>
    <row r="508" spans="1:16" s="4" customFormat="1" ht="135" x14ac:dyDescent="0.25">
      <c r="A508" s="1"/>
      <c r="B508" s="1" t="s">
        <v>5409</v>
      </c>
      <c r="C508" s="2" t="s">
        <v>5410</v>
      </c>
      <c r="D508" s="2" t="s">
        <v>5411</v>
      </c>
      <c r="E508" s="1" t="s">
        <v>28</v>
      </c>
      <c r="F508" s="1">
        <v>2700</v>
      </c>
      <c r="G508" s="3"/>
      <c r="H508" s="1">
        <v>8500</v>
      </c>
      <c r="I508" s="38" t="s">
        <v>23</v>
      </c>
      <c r="J508" s="39" t="s">
        <v>23</v>
      </c>
      <c r="K508" s="12" t="s">
        <v>23</v>
      </c>
      <c r="L508" s="40" t="s">
        <v>24</v>
      </c>
      <c r="M508" s="41" t="s">
        <v>23</v>
      </c>
      <c r="N508" s="1" t="s">
        <v>23</v>
      </c>
      <c r="O508" s="42" t="s">
        <v>24</v>
      </c>
      <c r="P508" s="1" t="s">
        <v>3845</v>
      </c>
    </row>
    <row r="509" spans="1:16" s="4" customFormat="1" ht="150" x14ac:dyDescent="0.25">
      <c r="A509" s="37" t="s">
        <v>5412</v>
      </c>
      <c r="B509" s="1" t="s">
        <v>5413</v>
      </c>
      <c r="C509" s="2" t="s">
        <v>5414</v>
      </c>
      <c r="D509" s="2" t="s">
        <v>5415</v>
      </c>
      <c r="E509" s="1" t="s">
        <v>28</v>
      </c>
      <c r="F509" s="1">
        <v>2300</v>
      </c>
      <c r="G509" s="3"/>
      <c r="H509" s="1">
        <v>8500</v>
      </c>
      <c r="I509" s="38" t="s">
        <v>23</v>
      </c>
      <c r="J509" s="39" t="s">
        <v>23</v>
      </c>
      <c r="K509" s="12" t="s">
        <v>23</v>
      </c>
      <c r="L509" s="40" t="s">
        <v>24</v>
      </c>
      <c r="M509" s="41" t="s">
        <v>23</v>
      </c>
      <c r="N509" s="1" t="s">
        <v>23</v>
      </c>
      <c r="O509" s="42" t="s">
        <v>24</v>
      </c>
      <c r="P509" s="1" t="s">
        <v>3845</v>
      </c>
    </row>
    <row r="510" spans="1:16" s="4" customFormat="1" ht="150" x14ac:dyDescent="0.25">
      <c r="A510" s="1"/>
      <c r="B510" s="1" t="s">
        <v>5416</v>
      </c>
      <c r="C510" s="2" t="s">
        <v>5417</v>
      </c>
      <c r="D510" s="2" t="s">
        <v>5418</v>
      </c>
      <c r="E510" s="1" t="s">
        <v>28</v>
      </c>
      <c r="F510" s="1">
        <v>2700</v>
      </c>
      <c r="G510" s="3"/>
      <c r="H510" s="1">
        <v>8500</v>
      </c>
      <c r="I510" s="38" t="s">
        <v>23</v>
      </c>
      <c r="J510" s="39" t="s">
        <v>23</v>
      </c>
      <c r="K510" s="12" t="s">
        <v>23</v>
      </c>
      <c r="L510" s="40" t="s">
        <v>24</v>
      </c>
      <c r="M510" s="41" t="s">
        <v>23</v>
      </c>
      <c r="N510" s="1" t="s">
        <v>23</v>
      </c>
      <c r="O510" s="42" t="s">
        <v>24</v>
      </c>
      <c r="P510" s="1" t="s">
        <v>3845</v>
      </c>
    </row>
    <row r="511" spans="1:16" s="4" customFormat="1" ht="150" x14ac:dyDescent="0.25">
      <c r="A511" s="37" t="s">
        <v>5419</v>
      </c>
      <c r="B511" s="1" t="s">
        <v>5420</v>
      </c>
      <c r="C511" s="2" t="s">
        <v>5421</v>
      </c>
      <c r="D511" s="2" t="s">
        <v>5418</v>
      </c>
      <c r="E511" s="1" t="s">
        <v>28</v>
      </c>
      <c r="F511" s="1">
        <v>2300</v>
      </c>
      <c r="G511" s="3"/>
      <c r="H511" s="1">
        <v>8500</v>
      </c>
      <c r="I511" s="38" t="s">
        <v>23</v>
      </c>
      <c r="J511" s="39" t="s">
        <v>23</v>
      </c>
      <c r="K511" s="12" t="s">
        <v>23</v>
      </c>
      <c r="L511" s="40" t="s">
        <v>24</v>
      </c>
      <c r="M511" s="41" t="s">
        <v>23</v>
      </c>
      <c r="N511" s="1" t="s">
        <v>23</v>
      </c>
      <c r="O511" s="42" t="s">
        <v>24</v>
      </c>
      <c r="P511" s="1" t="s">
        <v>3845</v>
      </c>
    </row>
    <row r="512" spans="1:16" s="4" customFormat="1" ht="165" x14ac:dyDescent="0.25">
      <c r="A512" s="1"/>
      <c r="B512" s="1" t="s">
        <v>5422</v>
      </c>
      <c r="C512" s="2" t="s">
        <v>5423</v>
      </c>
      <c r="D512" s="2" t="s">
        <v>5424</v>
      </c>
      <c r="E512" s="1" t="s">
        <v>28</v>
      </c>
      <c r="F512" s="1">
        <v>2700</v>
      </c>
      <c r="G512" s="3"/>
      <c r="H512" s="1">
        <v>8500</v>
      </c>
      <c r="I512" s="38" t="s">
        <v>23</v>
      </c>
      <c r="J512" s="39" t="s">
        <v>23</v>
      </c>
      <c r="K512" s="12" t="s">
        <v>23</v>
      </c>
      <c r="L512" s="40" t="s">
        <v>24</v>
      </c>
      <c r="M512" s="41" t="s">
        <v>23</v>
      </c>
      <c r="N512" s="1" t="s">
        <v>23</v>
      </c>
      <c r="O512" s="42" t="s">
        <v>24</v>
      </c>
      <c r="P512" s="1" t="s">
        <v>3845</v>
      </c>
    </row>
    <row r="513" spans="1:16" s="4" customFormat="1" ht="165" x14ac:dyDescent="0.25">
      <c r="A513" s="37" t="s">
        <v>5425</v>
      </c>
      <c r="B513" s="1" t="s">
        <v>5426</v>
      </c>
      <c r="C513" s="2" t="s">
        <v>5427</v>
      </c>
      <c r="D513" s="2" t="s">
        <v>5424</v>
      </c>
      <c r="E513" s="1" t="s">
        <v>28</v>
      </c>
      <c r="F513" s="1">
        <v>2300</v>
      </c>
      <c r="G513" s="3"/>
      <c r="H513" s="1">
        <v>8500</v>
      </c>
      <c r="I513" s="38" t="s">
        <v>23</v>
      </c>
      <c r="J513" s="39" t="s">
        <v>23</v>
      </c>
      <c r="K513" s="12" t="s">
        <v>23</v>
      </c>
      <c r="L513" s="40" t="s">
        <v>24</v>
      </c>
      <c r="M513" s="41" t="s">
        <v>23</v>
      </c>
      <c r="N513" s="1" t="s">
        <v>23</v>
      </c>
      <c r="O513" s="42" t="s">
        <v>24</v>
      </c>
      <c r="P513" s="1" t="s">
        <v>3845</v>
      </c>
    </row>
    <row r="514" spans="1:16" s="4" customFormat="1" ht="210" x14ac:dyDescent="0.25">
      <c r="A514" s="1"/>
      <c r="B514" s="1" t="s">
        <v>5428</v>
      </c>
      <c r="C514" s="2" t="s">
        <v>5429</v>
      </c>
      <c r="D514" s="2" t="s">
        <v>5430</v>
      </c>
      <c r="E514" s="1" t="s">
        <v>28</v>
      </c>
      <c r="F514" s="1">
        <v>2700</v>
      </c>
      <c r="G514" s="3"/>
      <c r="H514" s="1">
        <v>8500</v>
      </c>
      <c r="I514" s="38" t="s">
        <v>23</v>
      </c>
      <c r="J514" s="39" t="s">
        <v>23</v>
      </c>
      <c r="K514" s="12" t="s">
        <v>23</v>
      </c>
      <c r="L514" s="40" t="s">
        <v>24</v>
      </c>
      <c r="M514" s="41" t="s">
        <v>23</v>
      </c>
      <c r="N514" s="1" t="s">
        <v>23</v>
      </c>
      <c r="O514" s="42" t="s">
        <v>24</v>
      </c>
      <c r="P514" s="1" t="s">
        <v>3845</v>
      </c>
    </row>
    <row r="515" spans="1:16" s="4" customFormat="1" ht="210" x14ac:dyDescent="0.25">
      <c r="A515" s="37" t="s">
        <v>5431</v>
      </c>
      <c r="B515" s="1" t="s">
        <v>5432</v>
      </c>
      <c r="C515" s="2" t="s">
        <v>5433</v>
      </c>
      <c r="D515" s="2" t="s">
        <v>5430</v>
      </c>
      <c r="E515" s="1" t="s">
        <v>28</v>
      </c>
      <c r="F515" s="1">
        <v>2300</v>
      </c>
      <c r="G515" s="3"/>
      <c r="H515" s="1">
        <v>8500</v>
      </c>
      <c r="I515" s="38" t="s">
        <v>23</v>
      </c>
      <c r="J515" s="39" t="s">
        <v>23</v>
      </c>
      <c r="K515" s="12" t="s">
        <v>23</v>
      </c>
      <c r="L515" s="40" t="s">
        <v>24</v>
      </c>
      <c r="M515" s="41" t="s">
        <v>23</v>
      </c>
      <c r="N515" s="1" t="s">
        <v>23</v>
      </c>
      <c r="O515" s="42" t="s">
        <v>24</v>
      </c>
      <c r="P515" s="1" t="s">
        <v>3845</v>
      </c>
    </row>
    <row r="516" spans="1:16" s="4" customFormat="1" ht="210" x14ac:dyDescent="0.25">
      <c r="A516" s="1"/>
      <c r="B516" s="1" t="s">
        <v>5434</v>
      </c>
      <c r="C516" s="2" t="s">
        <v>5435</v>
      </c>
      <c r="D516" s="2" t="s">
        <v>5436</v>
      </c>
      <c r="E516" s="1" t="s">
        <v>28</v>
      </c>
      <c r="F516" s="1">
        <v>2700</v>
      </c>
      <c r="G516" s="3"/>
      <c r="H516" s="1">
        <v>8500</v>
      </c>
      <c r="I516" s="38"/>
      <c r="J516" s="39"/>
      <c r="K516" s="12"/>
      <c r="L516" s="40" t="s">
        <v>24</v>
      </c>
      <c r="M516" s="41" t="s">
        <v>23</v>
      </c>
      <c r="N516" s="1" t="s">
        <v>23</v>
      </c>
      <c r="O516" s="42" t="s">
        <v>24</v>
      </c>
      <c r="P516" s="1" t="s">
        <v>3845</v>
      </c>
    </row>
    <row r="517" spans="1:16" s="4" customFormat="1" ht="210" x14ac:dyDescent="0.25">
      <c r="A517" s="37" t="s">
        <v>5437</v>
      </c>
      <c r="B517" s="1" t="s">
        <v>5438</v>
      </c>
      <c r="C517" s="2" t="s">
        <v>5439</v>
      </c>
      <c r="D517" s="2" t="s">
        <v>5436</v>
      </c>
      <c r="E517" s="1" t="s">
        <v>28</v>
      </c>
      <c r="F517" s="1">
        <v>2300</v>
      </c>
      <c r="G517" s="3"/>
      <c r="H517" s="1">
        <v>8500</v>
      </c>
      <c r="I517" s="38"/>
      <c r="J517" s="39"/>
      <c r="K517" s="12"/>
      <c r="L517" s="40" t="s">
        <v>24</v>
      </c>
      <c r="M517" s="41" t="s">
        <v>23</v>
      </c>
      <c r="N517" s="1" t="s">
        <v>23</v>
      </c>
      <c r="O517" s="42" t="s">
        <v>24</v>
      </c>
      <c r="P517" s="1" t="s">
        <v>3845</v>
      </c>
    </row>
    <row r="518" spans="1:16" s="4" customFormat="1" ht="165" x14ac:dyDescent="0.25">
      <c r="A518" s="1"/>
      <c r="B518" s="1" t="s">
        <v>5440</v>
      </c>
      <c r="C518" s="2" t="s">
        <v>5441</v>
      </c>
      <c r="D518" s="2" t="s">
        <v>5442</v>
      </c>
      <c r="E518" s="1" t="s">
        <v>28</v>
      </c>
      <c r="F518" s="1">
        <v>2700</v>
      </c>
      <c r="G518" s="3"/>
      <c r="H518" s="1">
        <v>8500</v>
      </c>
      <c r="I518" s="38" t="s">
        <v>23</v>
      </c>
      <c r="J518" s="39" t="s">
        <v>23</v>
      </c>
      <c r="K518" s="12" t="s">
        <v>23</v>
      </c>
      <c r="L518" s="40" t="s">
        <v>24</v>
      </c>
      <c r="M518" s="41" t="s">
        <v>292</v>
      </c>
      <c r="N518" s="1" t="s">
        <v>482</v>
      </c>
      <c r="O518" s="42" t="s">
        <v>292</v>
      </c>
      <c r="P518" s="1" t="s">
        <v>3845</v>
      </c>
    </row>
    <row r="519" spans="1:16" s="4" customFormat="1" ht="165" x14ac:dyDescent="0.25">
      <c r="A519" s="37" t="s">
        <v>5443</v>
      </c>
      <c r="B519" s="1" t="s">
        <v>5444</v>
      </c>
      <c r="C519" s="2" t="s">
        <v>5445</v>
      </c>
      <c r="D519" s="2" t="s">
        <v>5442</v>
      </c>
      <c r="E519" s="1" t="s">
        <v>28</v>
      </c>
      <c r="F519" s="1">
        <v>2300</v>
      </c>
      <c r="G519" s="3"/>
      <c r="H519" s="1">
        <v>8500</v>
      </c>
      <c r="I519" s="38" t="s">
        <v>23</v>
      </c>
      <c r="J519" s="39" t="s">
        <v>23</v>
      </c>
      <c r="K519" s="12" t="s">
        <v>23</v>
      </c>
      <c r="L519" s="40" t="s">
        <v>24</v>
      </c>
      <c r="M519" s="41" t="s">
        <v>292</v>
      </c>
      <c r="N519" s="1" t="s">
        <v>482</v>
      </c>
      <c r="O519" s="42" t="s">
        <v>292</v>
      </c>
      <c r="P519" s="1" t="s">
        <v>3845</v>
      </c>
    </row>
    <row r="520" spans="1:16" s="4" customFormat="1" ht="210" x14ac:dyDescent="0.25">
      <c r="A520" s="1"/>
      <c r="B520" s="1" t="s">
        <v>5446</v>
      </c>
      <c r="C520" s="2" t="s">
        <v>5447</v>
      </c>
      <c r="D520" s="2" t="s">
        <v>5448</v>
      </c>
      <c r="E520" s="1" t="s">
        <v>28</v>
      </c>
      <c r="F520" s="1">
        <v>2700</v>
      </c>
      <c r="G520" s="3"/>
      <c r="H520" s="1">
        <v>8500</v>
      </c>
      <c r="I520" s="38"/>
      <c r="J520" s="39"/>
      <c r="K520" s="12"/>
      <c r="L520" s="40" t="s">
        <v>24</v>
      </c>
      <c r="M520" s="41" t="s">
        <v>23</v>
      </c>
      <c r="N520" s="1" t="s">
        <v>23</v>
      </c>
      <c r="O520" s="42" t="s">
        <v>24</v>
      </c>
      <c r="P520" s="1" t="s">
        <v>3845</v>
      </c>
    </row>
    <row r="521" spans="1:16" s="4" customFormat="1" ht="210" x14ac:dyDescent="0.25">
      <c r="A521" s="37" t="s">
        <v>5449</v>
      </c>
      <c r="B521" s="1" t="s">
        <v>5450</v>
      </c>
      <c r="C521" s="2" t="s">
        <v>5451</v>
      </c>
      <c r="D521" s="2" t="s">
        <v>5448</v>
      </c>
      <c r="E521" s="1" t="s">
        <v>28</v>
      </c>
      <c r="F521" s="1">
        <v>2300</v>
      </c>
      <c r="G521" s="3"/>
      <c r="H521" s="1">
        <v>8500</v>
      </c>
      <c r="I521" s="38"/>
      <c r="J521" s="39"/>
      <c r="K521" s="12"/>
      <c r="L521" s="40" t="s">
        <v>24</v>
      </c>
      <c r="M521" s="41" t="s">
        <v>23</v>
      </c>
      <c r="N521" s="1" t="s">
        <v>23</v>
      </c>
      <c r="O521" s="42" t="s">
        <v>24</v>
      </c>
      <c r="P521" s="1" t="s">
        <v>3845</v>
      </c>
    </row>
    <row r="522" spans="1:16" s="4" customFormat="1" ht="210" x14ac:dyDescent="0.25">
      <c r="A522" s="1"/>
      <c r="B522" s="1" t="s">
        <v>5452</v>
      </c>
      <c r="C522" s="2" t="s">
        <v>5453</v>
      </c>
      <c r="D522" s="2" t="s">
        <v>5454</v>
      </c>
      <c r="E522" s="1" t="s">
        <v>28</v>
      </c>
      <c r="F522" s="1">
        <v>2700</v>
      </c>
      <c r="G522" s="3"/>
      <c r="H522" s="1">
        <v>8500</v>
      </c>
      <c r="I522" s="38" t="s">
        <v>23</v>
      </c>
      <c r="J522" s="39" t="s">
        <v>23</v>
      </c>
      <c r="K522" s="12" t="s">
        <v>23</v>
      </c>
      <c r="L522" s="40" t="s">
        <v>24</v>
      </c>
      <c r="M522" s="41" t="s">
        <v>292</v>
      </c>
      <c r="N522" s="1" t="s">
        <v>292</v>
      </c>
      <c r="O522" s="42" t="s">
        <v>482</v>
      </c>
      <c r="P522" s="1" t="s">
        <v>3845</v>
      </c>
    </row>
    <row r="523" spans="1:16" s="4" customFormat="1" ht="210" x14ac:dyDescent="0.25">
      <c r="A523" s="37" t="s">
        <v>5455</v>
      </c>
      <c r="B523" s="1" t="s">
        <v>5456</v>
      </c>
      <c r="C523" s="2" t="s">
        <v>5457</v>
      </c>
      <c r="D523" s="2" t="s">
        <v>5454</v>
      </c>
      <c r="E523" s="1" t="s">
        <v>28</v>
      </c>
      <c r="F523" s="1">
        <v>2300</v>
      </c>
      <c r="G523" s="3"/>
      <c r="H523" s="1">
        <v>8500</v>
      </c>
      <c r="I523" s="38" t="s">
        <v>23</v>
      </c>
      <c r="J523" s="39" t="s">
        <v>23</v>
      </c>
      <c r="K523" s="12" t="s">
        <v>23</v>
      </c>
      <c r="L523" s="40" t="s">
        <v>24</v>
      </c>
      <c r="M523" s="41" t="s">
        <v>292</v>
      </c>
      <c r="N523" s="1" t="s">
        <v>292</v>
      </c>
      <c r="O523" s="42" t="s">
        <v>482</v>
      </c>
      <c r="P523" s="1" t="s">
        <v>3845</v>
      </c>
    </row>
    <row r="524" spans="1:16" s="4" customFormat="1" ht="75" x14ac:dyDescent="0.25">
      <c r="A524" s="1"/>
      <c r="B524" s="1" t="s">
        <v>5458</v>
      </c>
      <c r="C524" s="2" t="s">
        <v>5459</v>
      </c>
      <c r="D524" s="2" t="s">
        <v>5460</v>
      </c>
      <c r="E524" s="1" t="s">
        <v>28</v>
      </c>
      <c r="F524" s="1">
        <v>2700</v>
      </c>
      <c r="G524" s="3"/>
      <c r="H524" s="1">
        <v>8500</v>
      </c>
      <c r="I524" s="38" t="s">
        <v>23</v>
      </c>
      <c r="J524" s="39" t="s">
        <v>23</v>
      </c>
      <c r="K524" s="12" t="s">
        <v>23</v>
      </c>
      <c r="L524" s="40" t="s">
        <v>24</v>
      </c>
      <c r="M524" s="41" t="s">
        <v>292</v>
      </c>
      <c r="N524" s="1" t="s">
        <v>292</v>
      </c>
      <c r="O524" s="42" t="s">
        <v>482</v>
      </c>
      <c r="P524" s="1" t="s">
        <v>3845</v>
      </c>
    </row>
    <row r="525" spans="1:16" s="4" customFormat="1" ht="75" x14ac:dyDescent="0.25">
      <c r="A525" s="37" t="s">
        <v>5461</v>
      </c>
      <c r="B525" s="1" t="s">
        <v>5462</v>
      </c>
      <c r="C525" s="2" t="s">
        <v>5463</v>
      </c>
      <c r="D525" s="2" t="s">
        <v>5460</v>
      </c>
      <c r="E525" s="1" t="s">
        <v>28</v>
      </c>
      <c r="F525" s="1">
        <v>2300</v>
      </c>
      <c r="G525" s="3"/>
      <c r="H525" s="1">
        <v>8500</v>
      </c>
      <c r="I525" s="38" t="s">
        <v>23</v>
      </c>
      <c r="J525" s="39" t="s">
        <v>23</v>
      </c>
      <c r="K525" s="12" t="s">
        <v>23</v>
      </c>
      <c r="L525" s="40" t="s">
        <v>24</v>
      </c>
      <c r="M525" s="41" t="s">
        <v>292</v>
      </c>
      <c r="N525" s="1" t="s">
        <v>292</v>
      </c>
      <c r="O525" s="42" t="s">
        <v>482</v>
      </c>
      <c r="P525" s="1" t="s">
        <v>3845</v>
      </c>
    </row>
    <row r="526" spans="1:16" s="4" customFormat="1" ht="150" x14ac:dyDescent="0.25">
      <c r="A526" s="1"/>
      <c r="B526" s="1" t="s">
        <v>5464</v>
      </c>
      <c r="C526" s="2" t="s">
        <v>5465</v>
      </c>
      <c r="D526" s="2" t="s">
        <v>5466</v>
      </c>
      <c r="E526" s="1" t="s">
        <v>28</v>
      </c>
      <c r="F526" s="1">
        <v>5400</v>
      </c>
      <c r="G526" s="3"/>
      <c r="H526" s="1">
        <v>17000</v>
      </c>
      <c r="I526" s="38"/>
      <c r="J526" s="39"/>
      <c r="K526" s="12" t="s">
        <v>292</v>
      </c>
      <c r="L526" s="40" t="s">
        <v>24</v>
      </c>
      <c r="M526" s="41" t="s">
        <v>23</v>
      </c>
      <c r="N526" s="1" t="s">
        <v>23</v>
      </c>
      <c r="O526" s="42" t="s">
        <v>24</v>
      </c>
      <c r="P526" s="1" t="s">
        <v>3845</v>
      </c>
    </row>
    <row r="527" spans="1:16" s="4" customFormat="1" ht="150" x14ac:dyDescent="0.25">
      <c r="A527" s="37" t="s">
        <v>5467</v>
      </c>
      <c r="B527" s="1" t="s">
        <v>5468</v>
      </c>
      <c r="C527" s="2" t="s">
        <v>5469</v>
      </c>
      <c r="D527" s="2" t="s">
        <v>5466</v>
      </c>
      <c r="E527" s="1" t="s">
        <v>28</v>
      </c>
      <c r="F527" s="1">
        <v>4600</v>
      </c>
      <c r="G527" s="3"/>
      <c r="H527" s="1">
        <v>17000</v>
      </c>
      <c r="I527" s="38"/>
      <c r="J527" s="39"/>
      <c r="K527" s="12" t="s">
        <v>292</v>
      </c>
      <c r="L527" s="40" t="s">
        <v>24</v>
      </c>
      <c r="M527" s="41" t="s">
        <v>23</v>
      </c>
      <c r="N527" s="1" t="s">
        <v>23</v>
      </c>
      <c r="O527" s="42" t="s">
        <v>24</v>
      </c>
      <c r="P527" s="1" t="s">
        <v>3845</v>
      </c>
    </row>
    <row r="528" spans="1:16" s="4" customFormat="1" ht="135" x14ac:dyDescent="0.25">
      <c r="A528" s="1"/>
      <c r="B528" s="1" t="s">
        <v>5470</v>
      </c>
      <c r="C528" s="2" t="s">
        <v>5471</v>
      </c>
      <c r="D528" s="2" t="s">
        <v>5472</v>
      </c>
      <c r="E528" s="1" t="s">
        <v>28</v>
      </c>
      <c r="F528" s="1">
        <v>2700</v>
      </c>
      <c r="G528" s="3"/>
      <c r="H528" s="1">
        <v>8500</v>
      </c>
      <c r="I528" s="38"/>
      <c r="J528" s="39"/>
      <c r="K528" s="12" t="s">
        <v>24</v>
      </c>
      <c r="L528" s="40" t="s">
        <v>24</v>
      </c>
      <c r="M528" s="41" t="s">
        <v>23</v>
      </c>
      <c r="N528" s="1" t="s">
        <v>23</v>
      </c>
      <c r="O528" s="42" t="s">
        <v>24</v>
      </c>
      <c r="P528" s="1" t="s">
        <v>3845</v>
      </c>
    </row>
    <row r="529" spans="1:16" s="4" customFormat="1" ht="150" x14ac:dyDescent="0.25">
      <c r="A529" s="37" t="s">
        <v>5473</v>
      </c>
      <c r="B529" s="1" t="s">
        <v>5474</v>
      </c>
      <c r="C529" s="2" t="s">
        <v>5475</v>
      </c>
      <c r="D529" s="2" t="s">
        <v>5476</v>
      </c>
      <c r="E529" s="1" t="s">
        <v>28</v>
      </c>
      <c r="F529" s="1">
        <v>2300</v>
      </c>
      <c r="G529" s="3"/>
      <c r="H529" s="1">
        <v>8500</v>
      </c>
      <c r="I529" s="38"/>
      <c r="J529" s="39"/>
      <c r="K529" s="12" t="s">
        <v>24</v>
      </c>
      <c r="L529" s="40" t="s">
        <v>24</v>
      </c>
      <c r="M529" s="41" t="s">
        <v>23</v>
      </c>
      <c r="N529" s="1" t="s">
        <v>23</v>
      </c>
      <c r="O529" s="42" t="s">
        <v>24</v>
      </c>
      <c r="P529" s="1" t="s">
        <v>3845</v>
      </c>
    </row>
    <row r="530" spans="1:16" s="4" customFormat="1" ht="135" x14ac:dyDescent="0.25">
      <c r="A530" s="1"/>
      <c r="B530" s="1" t="s">
        <v>5477</v>
      </c>
      <c r="C530" s="2" t="s">
        <v>5478</v>
      </c>
      <c r="D530" s="2" t="s">
        <v>5479</v>
      </c>
      <c r="E530" s="1" t="s">
        <v>28</v>
      </c>
      <c r="F530" s="1">
        <v>2700</v>
      </c>
      <c r="G530" s="3"/>
      <c r="H530" s="1">
        <v>8500</v>
      </c>
      <c r="I530" s="38"/>
      <c r="J530" s="39"/>
      <c r="K530" s="12" t="s">
        <v>24</v>
      </c>
      <c r="L530" s="40" t="s">
        <v>24</v>
      </c>
      <c r="M530" s="41" t="s">
        <v>23</v>
      </c>
      <c r="N530" s="1" t="s">
        <v>23</v>
      </c>
      <c r="O530" s="42" t="s">
        <v>24</v>
      </c>
      <c r="P530" s="1" t="s">
        <v>3845</v>
      </c>
    </row>
    <row r="531" spans="1:16" s="4" customFormat="1" ht="135" x14ac:dyDescent="0.25">
      <c r="A531" s="37" t="s">
        <v>5480</v>
      </c>
      <c r="B531" s="1" t="s">
        <v>5481</v>
      </c>
      <c r="C531" s="2" t="s">
        <v>5482</v>
      </c>
      <c r="D531" s="2" t="s">
        <v>5479</v>
      </c>
      <c r="E531" s="1" t="s">
        <v>28</v>
      </c>
      <c r="F531" s="1">
        <v>2300</v>
      </c>
      <c r="G531" s="3"/>
      <c r="H531" s="1">
        <v>8500</v>
      </c>
      <c r="I531" s="38"/>
      <c r="J531" s="39"/>
      <c r="K531" s="12" t="s">
        <v>24</v>
      </c>
      <c r="L531" s="40" t="s">
        <v>24</v>
      </c>
      <c r="M531" s="41" t="s">
        <v>23</v>
      </c>
      <c r="N531" s="1" t="s">
        <v>23</v>
      </c>
      <c r="O531" s="42" t="s">
        <v>24</v>
      </c>
      <c r="P531" s="1" t="s">
        <v>3845</v>
      </c>
    </row>
    <row r="532" spans="1:16" s="4" customFormat="1" ht="120" x14ac:dyDescent="0.25">
      <c r="A532" s="1"/>
      <c r="B532" s="1" t="s">
        <v>5483</v>
      </c>
      <c r="C532" s="2" t="s">
        <v>5484</v>
      </c>
      <c r="D532" s="2" t="s">
        <v>5485</v>
      </c>
      <c r="E532" s="1" t="s">
        <v>28</v>
      </c>
      <c r="F532" s="1">
        <v>2700</v>
      </c>
      <c r="G532" s="3"/>
      <c r="H532" s="1">
        <v>8500</v>
      </c>
      <c r="I532" s="38"/>
      <c r="J532" s="39"/>
      <c r="K532" s="12" t="s">
        <v>24</v>
      </c>
      <c r="L532" s="40" t="s">
        <v>24</v>
      </c>
      <c r="M532" s="41" t="s">
        <v>23</v>
      </c>
      <c r="N532" s="1" t="s">
        <v>23</v>
      </c>
      <c r="O532" s="42" t="s">
        <v>24</v>
      </c>
      <c r="P532" s="1" t="s">
        <v>3845</v>
      </c>
    </row>
    <row r="533" spans="1:16" s="4" customFormat="1" ht="120" x14ac:dyDescent="0.25">
      <c r="A533" s="37" t="s">
        <v>5486</v>
      </c>
      <c r="B533" s="1" t="s">
        <v>5487</v>
      </c>
      <c r="C533" s="2" t="s">
        <v>5488</v>
      </c>
      <c r="D533" s="2" t="s">
        <v>5489</v>
      </c>
      <c r="E533" s="1" t="s">
        <v>28</v>
      </c>
      <c r="F533" s="1">
        <v>2300</v>
      </c>
      <c r="G533" s="3"/>
      <c r="H533" s="1">
        <v>8500</v>
      </c>
      <c r="I533" s="38"/>
      <c r="J533" s="39"/>
      <c r="K533" s="12" t="s">
        <v>24</v>
      </c>
      <c r="L533" s="40" t="s">
        <v>24</v>
      </c>
      <c r="M533" s="41" t="s">
        <v>23</v>
      </c>
      <c r="N533" s="1" t="s">
        <v>23</v>
      </c>
      <c r="O533" s="42" t="s">
        <v>24</v>
      </c>
      <c r="P533" s="1" t="s">
        <v>3845</v>
      </c>
    </row>
    <row r="534" spans="1:16" s="4" customFormat="1" ht="135" x14ac:dyDescent="0.25">
      <c r="A534" s="1"/>
      <c r="B534" s="1" t="s">
        <v>5490</v>
      </c>
      <c r="C534" s="2" t="s">
        <v>5491</v>
      </c>
      <c r="D534" s="2" t="s">
        <v>5492</v>
      </c>
      <c r="E534" s="1" t="s">
        <v>28</v>
      </c>
      <c r="F534" s="1">
        <v>2700</v>
      </c>
      <c r="G534" s="3"/>
      <c r="H534" s="1">
        <v>8500</v>
      </c>
      <c r="I534" s="38"/>
      <c r="J534" s="39"/>
      <c r="K534" s="12" t="s">
        <v>24</v>
      </c>
      <c r="L534" s="40" t="s">
        <v>24</v>
      </c>
      <c r="M534" s="41" t="s">
        <v>23</v>
      </c>
      <c r="N534" s="1" t="s">
        <v>23</v>
      </c>
      <c r="O534" s="42" t="s">
        <v>24</v>
      </c>
      <c r="P534" s="1" t="s">
        <v>3845</v>
      </c>
    </row>
    <row r="535" spans="1:16" s="4" customFormat="1" ht="135" x14ac:dyDescent="0.25">
      <c r="A535" s="37" t="s">
        <v>5493</v>
      </c>
      <c r="B535" s="1" t="s">
        <v>5494</v>
      </c>
      <c r="C535" s="2" t="s">
        <v>5495</v>
      </c>
      <c r="D535" s="2" t="s">
        <v>5492</v>
      </c>
      <c r="E535" s="1" t="s">
        <v>28</v>
      </c>
      <c r="F535" s="1">
        <v>2300</v>
      </c>
      <c r="G535" s="3"/>
      <c r="H535" s="1">
        <v>8500</v>
      </c>
      <c r="I535" s="38"/>
      <c r="J535" s="39"/>
      <c r="K535" s="12" t="s">
        <v>24</v>
      </c>
      <c r="L535" s="40" t="s">
        <v>24</v>
      </c>
      <c r="M535" s="41" t="s">
        <v>23</v>
      </c>
      <c r="N535" s="1" t="s">
        <v>23</v>
      </c>
      <c r="O535" s="42" t="s">
        <v>24</v>
      </c>
      <c r="P535" s="1" t="s">
        <v>3845</v>
      </c>
    </row>
    <row r="536" spans="1:16" s="4" customFormat="1" ht="150" x14ac:dyDescent="0.25">
      <c r="A536" s="1"/>
      <c r="B536" s="1" t="s">
        <v>5496</v>
      </c>
      <c r="C536" s="2" t="s">
        <v>5497</v>
      </c>
      <c r="D536" s="2" t="s">
        <v>5498</v>
      </c>
      <c r="E536" s="1" t="s">
        <v>28</v>
      </c>
      <c r="F536" s="1">
        <v>2700</v>
      </c>
      <c r="G536" s="3"/>
      <c r="H536" s="1">
        <v>8500</v>
      </c>
      <c r="I536" s="38"/>
      <c r="J536" s="39"/>
      <c r="K536" s="12" t="s">
        <v>24</v>
      </c>
      <c r="L536" s="40" t="s">
        <v>24</v>
      </c>
      <c r="M536" s="41" t="s">
        <v>23</v>
      </c>
      <c r="N536" s="1" t="s">
        <v>23</v>
      </c>
      <c r="O536" s="42" t="s">
        <v>24</v>
      </c>
      <c r="P536" s="1" t="s">
        <v>3845</v>
      </c>
    </row>
    <row r="537" spans="1:16" s="4" customFormat="1" ht="135" x14ac:dyDescent="0.25">
      <c r="A537" s="37" t="s">
        <v>5499</v>
      </c>
      <c r="B537" s="1" t="s">
        <v>5500</v>
      </c>
      <c r="C537" s="2" t="s">
        <v>5501</v>
      </c>
      <c r="D537" s="2" t="s">
        <v>5502</v>
      </c>
      <c r="E537" s="1" t="s">
        <v>28</v>
      </c>
      <c r="F537" s="1">
        <v>2300</v>
      </c>
      <c r="G537" s="3"/>
      <c r="H537" s="1">
        <v>8500</v>
      </c>
      <c r="I537" s="38"/>
      <c r="J537" s="39"/>
      <c r="K537" s="12" t="s">
        <v>24</v>
      </c>
      <c r="L537" s="40" t="s">
        <v>24</v>
      </c>
      <c r="M537" s="41" t="s">
        <v>23</v>
      </c>
      <c r="N537" s="1" t="s">
        <v>23</v>
      </c>
      <c r="O537" s="42" t="s">
        <v>24</v>
      </c>
      <c r="P537" s="1" t="s">
        <v>3845</v>
      </c>
    </row>
    <row r="538" spans="1:16" s="4" customFormat="1" ht="135" x14ac:dyDescent="0.25">
      <c r="A538" s="1"/>
      <c r="B538" s="1" t="s">
        <v>5503</v>
      </c>
      <c r="C538" s="2" t="s">
        <v>5504</v>
      </c>
      <c r="D538" s="2" t="s">
        <v>5505</v>
      </c>
      <c r="E538" s="1" t="s">
        <v>28</v>
      </c>
      <c r="F538" s="1">
        <v>2700</v>
      </c>
      <c r="G538" s="3"/>
      <c r="H538" s="1">
        <v>8500</v>
      </c>
      <c r="I538" s="38"/>
      <c r="J538" s="39"/>
      <c r="K538" s="12" t="s">
        <v>24</v>
      </c>
      <c r="L538" s="40" t="s">
        <v>24</v>
      </c>
      <c r="M538" s="41" t="s">
        <v>23</v>
      </c>
      <c r="N538" s="1" t="s">
        <v>23</v>
      </c>
      <c r="O538" s="42" t="s">
        <v>24</v>
      </c>
      <c r="P538" s="1" t="s">
        <v>3845</v>
      </c>
    </row>
    <row r="539" spans="1:16" s="4" customFormat="1" ht="135" x14ac:dyDescent="0.25">
      <c r="A539" s="37" t="s">
        <v>5506</v>
      </c>
      <c r="B539" s="1" t="s">
        <v>5507</v>
      </c>
      <c r="C539" s="2" t="s">
        <v>5508</v>
      </c>
      <c r="D539" s="2" t="s">
        <v>5505</v>
      </c>
      <c r="E539" s="1" t="s">
        <v>28</v>
      </c>
      <c r="F539" s="1">
        <v>2300</v>
      </c>
      <c r="G539" s="3"/>
      <c r="H539" s="1">
        <v>8500</v>
      </c>
      <c r="I539" s="38"/>
      <c r="J539" s="39"/>
      <c r="K539" s="12" t="s">
        <v>24</v>
      </c>
      <c r="L539" s="40" t="s">
        <v>24</v>
      </c>
      <c r="M539" s="41" t="s">
        <v>23</v>
      </c>
      <c r="N539" s="1" t="s">
        <v>23</v>
      </c>
      <c r="O539" s="42" t="s">
        <v>24</v>
      </c>
      <c r="P539" s="1" t="s">
        <v>3845</v>
      </c>
    </row>
    <row r="540" spans="1:16" s="4" customFormat="1" ht="135" x14ac:dyDescent="0.25">
      <c r="A540" s="1"/>
      <c r="B540" s="1" t="s">
        <v>5509</v>
      </c>
      <c r="C540" s="2" t="s">
        <v>5510</v>
      </c>
      <c r="D540" s="2" t="s">
        <v>5479</v>
      </c>
      <c r="E540" s="1" t="s">
        <v>28</v>
      </c>
      <c r="F540" s="1">
        <v>2700</v>
      </c>
      <c r="G540" s="3"/>
      <c r="H540" s="1">
        <v>8500</v>
      </c>
      <c r="I540" s="38"/>
      <c r="J540" s="39"/>
      <c r="K540" s="12" t="s">
        <v>24</v>
      </c>
      <c r="L540" s="40" t="s">
        <v>24</v>
      </c>
      <c r="M540" s="41" t="s">
        <v>23</v>
      </c>
      <c r="N540" s="1" t="s">
        <v>23</v>
      </c>
      <c r="O540" s="42" t="s">
        <v>24</v>
      </c>
      <c r="P540" s="1" t="s">
        <v>3845</v>
      </c>
    </row>
    <row r="541" spans="1:16" s="4" customFormat="1" ht="135" x14ac:dyDescent="0.25">
      <c r="A541" s="37" t="s">
        <v>5511</v>
      </c>
      <c r="B541" s="1" t="s">
        <v>5512</v>
      </c>
      <c r="C541" s="2" t="s">
        <v>5513</v>
      </c>
      <c r="D541" s="2" t="s">
        <v>5479</v>
      </c>
      <c r="E541" s="1" t="s">
        <v>28</v>
      </c>
      <c r="F541" s="1">
        <v>2300</v>
      </c>
      <c r="G541" s="3"/>
      <c r="H541" s="1">
        <v>8500</v>
      </c>
      <c r="I541" s="38"/>
      <c r="J541" s="39"/>
      <c r="K541" s="12" t="s">
        <v>24</v>
      </c>
      <c r="L541" s="40" t="s">
        <v>24</v>
      </c>
      <c r="M541" s="41" t="s">
        <v>23</v>
      </c>
      <c r="N541" s="1" t="s">
        <v>23</v>
      </c>
      <c r="O541" s="42" t="s">
        <v>24</v>
      </c>
      <c r="P541" s="1" t="s">
        <v>3845</v>
      </c>
    </row>
    <row r="542" spans="1:16" s="4" customFormat="1" ht="135" x14ac:dyDescent="0.25">
      <c r="A542" s="1"/>
      <c r="B542" s="1" t="s">
        <v>5514</v>
      </c>
      <c r="C542" s="2" t="s">
        <v>5515</v>
      </c>
      <c r="D542" s="2" t="s">
        <v>5516</v>
      </c>
      <c r="E542" s="1" t="s">
        <v>28</v>
      </c>
      <c r="F542" s="1">
        <v>2700</v>
      </c>
      <c r="G542" s="3"/>
      <c r="H542" s="1">
        <v>8500</v>
      </c>
      <c r="I542" s="38"/>
      <c r="J542" s="39"/>
      <c r="K542" s="12" t="s">
        <v>24</v>
      </c>
      <c r="L542" s="40" t="s">
        <v>24</v>
      </c>
      <c r="M542" s="41" t="s">
        <v>23</v>
      </c>
      <c r="N542" s="1" t="s">
        <v>23</v>
      </c>
      <c r="O542" s="42" t="s">
        <v>24</v>
      </c>
      <c r="P542" s="1" t="s">
        <v>3845</v>
      </c>
    </row>
    <row r="543" spans="1:16" s="4" customFormat="1" ht="120" x14ac:dyDescent="0.25">
      <c r="A543" s="37" t="s">
        <v>5517</v>
      </c>
      <c r="B543" s="1" t="s">
        <v>5518</v>
      </c>
      <c r="C543" s="2" t="s">
        <v>5519</v>
      </c>
      <c r="D543" s="2" t="s">
        <v>5520</v>
      </c>
      <c r="E543" s="1" t="s">
        <v>28</v>
      </c>
      <c r="F543" s="1">
        <v>2300</v>
      </c>
      <c r="G543" s="3"/>
      <c r="H543" s="1">
        <v>8500</v>
      </c>
      <c r="I543" s="38"/>
      <c r="J543" s="39"/>
      <c r="K543" s="12" t="s">
        <v>24</v>
      </c>
      <c r="L543" s="40" t="s">
        <v>24</v>
      </c>
      <c r="M543" s="41" t="s">
        <v>23</v>
      </c>
      <c r="N543" s="1" t="s">
        <v>23</v>
      </c>
      <c r="O543" s="42" t="s">
        <v>24</v>
      </c>
      <c r="P543" s="1" t="s">
        <v>3845</v>
      </c>
    </row>
    <row r="544" spans="1:16" s="4" customFormat="1" ht="135" x14ac:dyDescent="0.25">
      <c r="A544" s="1"/>
      <c r="B544" s="1" t="s">
        <v>5521</v>
      </c>
      <c r="C544" s="2" t="s">
        <v>5522</v>
      </c>
      <c r="D544" s="2" t="s">
        <v>5523</v>
      </c>
      <c r="E544" s="1" t="s">
        <v>28</v>
      </c>
      <c r="F544" s="1">
        <v>2700</v>
      </c>
      <c r="G544" s="3"/>
      <c r="H544" s="1">
        <v>8500</v>
      </c>
      <c r="I544" s="38"/>
      <c r="J544" s="39"/>
      <c r="K544" s="12" t="s">
        <v>24</v>
      </c>
      <c r="L544" s="40" t="s">
        <v>24</v>
      </c>
      <c r="M544" s="41" t="s">
        <v>23</v>
      </c>
      <c r="N544" s="1" t="s">
        <v>23</v>
      </c>
      <c r="O544" s="42" t="s">
        <v>24</v>
      </c>
      <c r="P544" s="1" t="s">
        <v>3845</v>
      </c>
    </row>
    <row r="545" spans="1:16" s="4" customFormat="1" ht="120" x14ac:dyDescent="0.25">
      <c r="A545" s="37" t="s">
        <v>5524</v>
      </c>
      <c r="B545" s="1" t="s">
        <v>5525</v>
      </c>
      <c r="C545" s="2" t="s">
        <v>5526</v>
      </c>
      <c r="D545" s="2" t="s">
        <v>5527</v>
      </c>
      <c r="E545" s="1" t="s">
        <v>28</v>
      </c>
      <c r="F545" s="1">
        <v>2300</v>
      </c>
      <c r="G545" s="3"/>
      <c r="H545" s="1">
        <v>8500</v>
      </c>
      <c r="I545" s="38"/>
      <c r="J545" s="39"/>
      <c r="K545" s="12" t="s">
        <v>24</v>
      </c>
      <c r="L545" s="40" t="s">
        <v>24</v>
      </c>
      <c r="M545" s="41" t="s">
        <v>23</v>
      </c>
      <c r="N545" s="1" t="s">
        <v>23</v>
      </c>
      <c r="O545" s="42" t="s">
        <v>24</v>
      </c>
      <c r="P545" s="1" t="s">
        <v>3845</v>
      </c>
    </row>
    <row r="546" spans="1:16" s="4" customFormat="1" ht="135" x14ac:dyDescent="0.25">
      <c r="A546" s="1"/>
      <c r="B546" s="1" t="s">
        <v>5528</v>
      </c>
      <c r="C546" s="2" t="s">
        <v>5529</v>
      </c>
      <c r="D546" s="2" t="s">
        <v>5492</v>
      </c>
      <c r="E546" s="1" t="s">
        <v>28</v>
      </c>
      <c r="F546" s="1">
        <v>2700</v>
      </c>
      <c r="G546" s="3"/>
      <c r="H546" s="1">
        <v>8500</v>
      </c>
      <c r="I546" s="38"/>
      <c r="J546" s="39"/>
      <c r="K546" s="12" t="s">
        <v>24</v>
      </c>
      <c r="L546" s="40" t="s">
        <v>24</v>
      </c>
      <c r="M546" s="41" t="s">
        <v>23</v>
      </c>
      <c r="N546" s="1" t="s">
        <v>23</v>
      </c>
      <c r="O546" s="42" t="s">
        <v>24</v>
      </c>
      <c r="P546" s="1" t="s">
        <v>3845</v>
      </c>
    </row>
    <row r="547" spans="1:16" s="4" customFormat="1" ht="135" x14ac:dyDescent="0.25">
      <c r="A547" s="37" t="s">
        <v>5530</v>
      </c>
      <c r="B547" s="1" t="s">
        <v>5531</v>
      </c>
      <c r="C547" s="2" t="s">
        <v>5532</v>
      </c>
      <c r="D547" s="2" t="s">
        <v>5492</v>
      </c>
      <c r="E547" s="1" t="s">
        <v>28</v>
      </c>
      <c r="F547" s="1">
        <v>2300</v>
      </c>
      <c r="G547" s="3"/>
      <c r="H547" s="1">
        <v>8500</v>
      </c>
      <c r="I547" s="38"/>
      <c r="J547" s="39"/>
      <c r="K547" s="12" t="s">
        <v>24</v>
      </c>
      <c r="L547" s="40" t="s">
        <v>24</v>
      </c>
      <c r="M547" s="41" t="s">
        <v>23</v>
      </c>
      <c r="N547" s="1" t="s">
        <v>23</v>
      </c>
      <c r="O547" s="42" t="s">
        <v>24</v>
      </c>
      <c r="P547" s="1" t="s">
        <v>3845</v>
      </c>
    </row>
    <row r="548" spans="1:16" s="4" customFormat="1" ht="135" x14ac:dyDescent="0.25">
      <c r="A548" s="1"/>
      <c r="B548" s="1" t="s">
        <v>5533</v>
      </c>
      <c r="C548" s="2" t="s">
        <v>5534</v>
      </c>
      <c r="D548" s="2" t="s">
        <v>5492</v>
      </c>
      <c r="E548" s="1" t="s">
        <v>28</v>
      </c>
      <c r="F548" s="1">
        <v>2700</v>
      </c>
      <c r="G548" s="3"/>
      <c r="H548" s="1">
        <v>8500</v>
      </c>
      <c r="I548" s="38"/>
      <c r="J548" s="39"/>
      <c r="K548" s="12" t="s">
        <v>24</v>
      </c>
      <c r="L548" s="40" t="s">
        <v>24</v>
      </c>
      <c r="M548" s="41" t="s">
        <v>23</v>
      </c>
      <c r="N548" s="1" t="s">
        <v>23</v>
      </c>
      <c r="O548" s="42" t="s">
        <v>24</v>
      </c>
      <c r="P548" s="1" t="s">
        <v>3845</v>
      </c>
    </row>
    <row r="549" spans="1:16" s="4" customFormat="1" ht="120" x14ac:dyDescent="0.25">
      <c r="A549" s="37" t="s">
        <v>5535</v>
      </c>
      <c r="B549" s="1" t="s">
        <v>5536</v>
      </c>
      <c r="C549" s="2" t="s">
        <v>5537</v>
      </c>
      <c r="D549" s="2" t="s">
        <v>5538</v>
      </c>
      <c r="E549" s="1" t="s">
        <v>28</v>
      </c>
      <c r="F549" s="1">
        <v>2300</v>
      </c>
      <c r="G549" s="3"/>
      <c r="H549" s="1">
        <v>8500</v>
      </c>
      <c r="I549" s="38"/>
      <c r="J549" s="39"/>
      <c r="K549" s="12" t="s">
        <v>24</v>
      </c>
      <c r="L549" s="40" t="s">
        <v>24</v>
      </c>
      <c r="M549" s="41" t="s">
        <v>23</v>
      </c>
      <c r="N549" s="1" t="s">
        <v>23</v>
      </c>
      <c r="O549" s="42" t="s">
        <v>24</v>
      </c>
      <c r="P549" s="1" t="s">
        <v>3845</v>
      </c>
    </row>
    <row r="550" spans="1:16" s="4" customFormat="1" ht="120" x14ac:dyDescent="0.25">
      <c r="A550" s="1"/>
      <c r="B550" s="1" t="s">
        <v>5539</v>
      </c>
      <c r="C550" s="2" t="s">
        <v>5540</v>
      </c>
      <c r="D550" s="2" t="s">
        <v>5520</v>
      </c>
      <c r="E550" s="1" t="s">
        <v>28</v>
      </c>
      <c r="F550" s="1">
        <v>2700</v>
      </c>
      <c r="G550" s="3"/>
      <c r="H550" s="1">
        <v>8500</v>
      </c>
      <c r="I550" s="38"/>
      <c r="J550" s="39" t="s">
        <v>24</v>
      </c>
      <c r="K550" s="12" t="s">
        <v>292</v>
      </c>
      <c r="L550" s="40" t="s">
        <v>24</v>
      </c>
      <c r="M550" s="41" t="s">
        <v>23</v>
      </c>
      <c r="N550" s="1" t="s">
        <v>24</v>
      </c>
      <c r="O550" s="42" t="s">
        <v>24</v>
      </c>
      <c r="P550" s="1" t="s">
        <v>3845</v>
      </c>
    </row>
    <row r="551" spans="1:16" s="4" customFormat="1" ht="120" x14ac:dyDescent="0.25">
      <c r="A551" s="1"/>
      <c r="B551" s="1" t="s">
        <v>5541</v>
      </c>
      <c r="C551" s="2" t="s">
        <v>5542</v>
      </c>
      <c r="D551" s="2" t="s">
        <v>5520</v>
      </c>
      <c r="E551" s="1" t="s">
        <v>28</v>
      </c>
      <c r="F551" s="1">
        <v>2300</v>
      </c>
      <c r="G551" s="3"/>
      <c r="H551" s="1">
        <v>8500</v>
      </c>
      <c r="I551" s="38"/>
      <c r="J551" s="39" t="s">
        <v>24</v>
      </c>
      <c r="K551" s="12" t="s">
        <v>292</v>
      </c>
      <c r="L551" s="40" t="s">
        <v>24</v>
      </c>
      <c r="M551" s="41" t="s">
        <v>23</v>
      </c>
      <c r="N551" s="1" t="s">
        <v>24</v>
      </c>
      <c r="O551" s="42" t="s">
        <v>24</v>
      </c>
      <c r="P551" s="1" t="s">
        <v>3845</v>
      </c>
    </row>
    <row r="552" spans="1:16" s="44" customFormat="1" x14ac:dyDescent="0.25">
      <c r="B552" s="45" t="s">
        <v>5543</v>
      </c>
    </row>
    <row r="553" spans="1:16" ht="105" x14ac:dyDescent="0.25">
      <c r="B553" s="1" t="s">
        <v>5544</v>
      </c>
      <c r="C553" s="2" t="s">
        <v>5545</v>
      </c>
      <c r="D553" s="2" t="s">
        <v>5546</v>
      </c>
      <c r="E553" s="1" t="s">
        <v>28</v>
      </c>
      <c r="F553" s="1">
        <v>2700</v>
      </c>
      <c r="H553" s="1">
        <v>8500</v>
      </c>
      <c r="I553" s="13" t="s">
        <v>3217</v>
      </c>
      <c r="J553" s="14" t="s">
        <v>3217</v>
      </c>
      <c r="K553" s="15" t="s">
        <v>3217</v>
      </c>
      <c r="L553" s="40" t="s">
        <v>24</v>
      </c>
      <c r="M553" s="17" t="s">
        <v>3217</v>
      </c>
      <c r="N553" s="1" t="s">
        <v>24</v>
      </c>
      <c r="O553" s="4" t="s">
        <v>3217</v>
      </c>
      <c r="P553" s="2" t="s">
        <v>5547</v>
      </c>
    </row>
    <row r="554" spans="1:16" ht="105" x14ac:dyDescent="0.25">
      <c r="B554" s="1" t="s">
        <v>5548</v>
      </c>
      <c r="C554" s="2" t="s">
        <v>5549</v>
      </c>
      <c r="D554" s="2" t="s">
        <v>5546</v>
      </c>
      <c r="E554" s="1" t="s">
        <v>28</v>
      </c>
      <c r="F554" s="1">
        <v>2300</v>
      </c>
      <c r="H554" s="1">
        <v>8500</v>
      </c>
      <c r="I554" s="13" t="s">
        <v>3217</v>
      </c>
      <c r="J554" s="14" t="s">
        <v>3217</v>
      </c>
      <c r="K554" s="15" t="s">
        <v>3217</v>
      </c>
      <c r="L554" s="40" t="s">
        <v>24</v>
      </c>
      <c r="M554" s="17" t="s">
        <v>3217</v>
      </c>
      <c r="N554" s="1" t="s">
        <v>24</v>
      </c>
      <c r="O554" s="4" t="s">
        <v>3217</v>
      </c>
      <c r="P554" s="2" t="s">
        <v>5547</v>
      </c>
    </row>
    <row r="555" spans="1:16" ht="105" x14ac:dyDescent="0.25">
      <c r="B555" s="1" t="s">
        <v>5550</v>
      </c>
      <c r="C555" s="2" t="s">
        <v>5551</v>
      </c>
      <c r="D555" s="2" t="s">
        <v>5552</v>
      </c>
      <c r="E555" s="1" t="s">
        <v>28</v>
      </c>
      <c r="F555" s="1">
        <v>2700</v>
      </c>
      <c r="H555" s="1">
        <v>8500</v>
      </c>
      <c r="I555" s="13" t="s">
        <v>3217</v>
      </c>
      <c r="J555" s="14" t="s">
        <v>3217</v>
      </c>
      <c r="K555" s="15" t="s">
        <v>3217</v>
      </c>
      <c r="L555" s="40" t="s">
        <v>24</v>
      </c>
      <c r="M555" s="17" t="s">
        <v>3217</v>
      </c>
      <c r="N555" s="1" t="s">
        <v>24</v>
      </c>
      <c r="O555" s="4" t="s">
        <v>3217</v>
      </c>
      <c r="P555" s="2" t="s">
        <v>5547</v>
      </c>
    </row>
    <row r="556" spans="1:16" ht="105" x14ac:dyDescent="0.25">
      <c r="B556" s="1" t="s">
        <v>5553</v>
      </c>
      <c r="C556" s="2" t="s">
        <v>5554</v>
      </c>
      <c r="D556" s="2" t="s">
        <v>5552</v>
      </c>
      <c r="E556" s="1" t="s">
        <v>28</v>
      </c>
      <c r="F556" s="1">
        <v>2300</v>
      </c>
      <c r="H556" s="1">
        <v>8500</v>
      </c>
      <c r="I556" s="13" t="s">
        <v>3217</v>
      </c>
      <c r="J556" s="14" t="s">
        <v>3217</v>
      </c>
      <c r="K556" s="15" t="s">
        <v>3217</v>
      </c>
      <c r="L556" s="40" t="s">
        <v>24</v>
      </c>
      <c r="M556" s="17" t="s">
        <v>3217</v>
      </c>
      <c r="N556" s="1" t="s">
        <v>24</v>
      </c>
      <c r="O556" s="4" t="s">
        <v>3217</v>
      </c>
      <c r="P556" s="2" t="s">
        <v>5547</v>
      </c>
    </row>
    <row r="557" spans="1:16" ht="90" x14ac:dyDescent="0.25">
      <c r="B557" s="1" t="s">
        <v>5555</v>
      </c>
      <c r="C557" s="2" t="s">
        <v>5556</v>
      </c>
      <c r="D557" s="2" t="s">
        <v>5557</v>
      </c>
      <c r="E557" s="1" t="s">
        <v>28</v>
      </c>
      <c r="F557" s="1">
        <v>2700</v>
      </c>
      <c r="H557" s="1">
        <v>8500</v>
      </c>
      <c r="I557" s="13" t="s">
        <v>3217</v>
      </c>
      <c r="J557" s="14" t="s">
        <v>3217</v>
      </c>
      <c r="K557" s="15" t="s">
        <v>3217</v>
      </c>
      <c r="L557" s="40" t="s">
        <v>24</v>
      </c>
      <c r="M557" s="17" t="s">
        <v>3217</v>
      </c>
      <c r="N557" s="1" t="s">
        <v>24</v>
      </c>
      <c r="O557" s="4" t="s">
        <v>3217</v>
      </c>
      <c r="P557" s="2" t="s">
        <v>5547</v>
      </c>
    </row>
    <row r="558" spans="1:16" ht="120" x14ac:dyDescent="0.25">
      <c r="B558" s="1" t="s">
        <v>5558</v>
      </c>
      <c r="C558" s="2" t="s">
        <v>5559</v>
      </c>
      <c r="D558" s="2" t="s">
        <v>5560</v>
      </c>
      <c r="E558" s="1" t="s">
        <v>28</v>
      </c>
      <c r="F558" s="1">
        <v>2300</v>
      </c>
      <c r="H558" s="1">
        <v>8500</v>
      </c>
      <c r="I558" s="13" t="s">
        <v>3217</v>
      </c>
      <c r="J558" s="14" t="s">
        <v>3217</v>
      </c>
      <c r="K558" s="15" t="s">
        <v>3217</v>
      </c>
      <c r="L558" s="40" t="s">
        <v>24</v>
      </c>
      <c r="M558" s="17" t="s">
        <v>3217</v>
      </c>
      <c r="N558" s="1" t="s">
        <v>24</v>
      </c>
      <c r="O558" s="4" t="s">
        <v>3217</v>
      </c>
      <c r="P558" s="2" t="s">
        <v>5547</v>
      </c>
    </row>
    <row r="559" spans="1:16" ht="120" x14ac:dyDescent="0.25">
      <c r="B559" s="1" t="s">
        <v>5561</v>
      </c>
      <c r="C559" s="2" t="s">
        <v>5562</v>
      </c>
      <c r="D559" s="2" t="s">
        <v>5563</v>
      </c>
      <c r="E559" s="1" t="s">
        <v>28</v>
      </c>
      <c r="F559" s="1">
        <v>2700</v>
      </c>
      <c r="H559" s="1">
        <v>8500</v>
      </c>
      <c r="I559" s="13" t="s">
        <v>3217</v>
      </c>
      <c r="J559" s="14" t="s">
        <v>3217</v>
      </c>
      <c r="K559" s="15" t="s">
        <v>3217</v>
      </c>
      <c r="L559" s="40" t="s">
        <v>24</v>
      </c>
      <c r="M559" s="17" t="s">
        <v>3217</v>
      </c>
      <c r="N559" s="1" t="s">
        <v>24</v>
      </c>
      <c r="O559" s="4" t="s">
        <v>3217</v>
      </c>
      <c r="P559" s="2" t="s">
        <v>5547</v>
      </c>
    </row>
    <row r="560" spans="1:16" ht="120" x14ac:dyDescent="0.25">
      <c r="B560" s="1" t="s">
        <v>5564</v>
      </c>
      <c r="C560" s="2" t="s">
        <v>5565</v>
      </c>
      <c r="D560" s="2" t="s">
        <v>5563</v>
      </c>
      <c r="E560" s="1" t="s">
        <v>28</v>
      </c>
      <c r="F560" s="1">
        <v>2300</v>
      </c>
      <c r="H560" s="1">
        <v>8500</v>
      </c>
      <c r="I560" s="13" t="s">
        <v>3217</v>
      </c>
      <c r="J560" s="14" t="s">
        <v>3217</v>
      </c>
      <c r="K560" s="15" t="s">
        <v>3217</v>
      </c>
      <c r="L560" s="40" t="s">
        <v>24</v>
      </c>
      <c r="M560" s="17" t="s">
        <v>3217</v>
      </c>
      <c r="N560" s="1" t="s">
        <v>24</v>
      </c>
      <c r="O560" s="4" t="s">
        <v>3217</v>
      </c>
      <c r="P560" s="2" t="s">
        <v>5547</v>
      </c>
    </row>
    <row r="561" spans="2:16" ht="180" x14ac:dyDescent="0.25">
      <c r="B561" s="1" t="s">
        <v>5566</v>
      </c>
      <c r="C561" s="2" t="s">
        <v>5567</v>
      </c>
      <c r="D561" s="2" t="s">
        <v>5568</v>
      </c>
      <c r="E561" s="1" t="s">
        <v>28</v>
      </c>
      <c r="F561" s="1">
        <v>2700</v>
      </c>
      <c r="H561" s="1">
        <v>8500</v>
      </c>
      <c r="I561" s="13" t="s">
        <v>3217</v>
      </c>
      <c r="J561" s="14" t="s">
        <v>3217</v>
      </c>
      <c r="K561" s="15" t="s">
        <v>3217</v>
      </c>
      <c r="L561" s="40" t="s">
        <v>24</v>
      </c>
      <c r="M561" s="17" t="s">
        <v>3217</v>
      </c>
      <c r="N561" s="1" t="s">
        <v>24</v>
      </c>
      <c r="O561" s="4" t="s">
        <v>3217</v>
      </c>
      <c r="P561" s="2" t="s">
        <v>5547</v>
      </c>
    </row>
    <row r="562" spans="2:16" ht="180" x14ac:dyDescent="0.25">
      <c r="B562" s="1" t="s">
        <v>5569</v>
      </c>
      <c r="C562" s="2" t="s">
        <v>5570</v>
      </c>
      <c r="D562" s="2" t="s">
        <v>5568</v>
      </c>
      <c r="E562" s="1" t="s">
        <v>28</v>
      </c>
      <c r="F562" s="1">
        <v>2300</v>
      </c>
      <c r="H562" s="1">
        <v>8500</v>
      </c>
      <c r="I562" s="13" t="s">
        <v>3217</v>
      </c>
      <c r="J562" s="14" t="s">
        <v>3217</v>
      </c>
      <c r="K562" s="15" t="s">
        <v>3217</v>
      </c>
      <c r="L562" s="40" t="s">
        <v>24</v>
      </c>
      <c r="M562" s="17" t="s">
        <v>3217</v>
      </c>
      <c r="N562" s="1" t="s">
        <v>24</v>
      </c>
      <c r="O562" s="4" t="s">
        <v>3217</v>
      </c>
      <c r="P562" s="2" t="s">
        <v>5547</v>
      </c>
    </row>
    <row r="563" spans="2:16" ht="180" x14ac:dyDescent="0.25">
      <c r="B563" s="1" t="s">
        <v>5571</v>
      </c>
      <c r="C563" s="2" t="s">
        <v>5572</v>
      </c>
      <c r="D563" s="2" t="s">
        <v>5573</v>
      </c>
      <c r="E563" s="1" t="s">
        <v>28</v>
      </c>
      <c r="F563" s="1">
        <v>2700</v>
      </c>
      <c r="H563" s="1">
        <v>8500</v>
      </c>
      <c r="I563" s="13" t="s">
        <v>3217</v>
      </c>
      <c r="J563" s="14" t="s">
        <v>3217</v>
      </c>
      <c r="K563" s="15" t="s">
        <v>3217</v>
      </c>
      <c r="L563" s="40" t="s">
        <v>24</v>
      </c>
      <c r="M563" s="17" t="s">
        <v>3217</v>
      </c>
      <c r="N563" s="1" t="s">
        <v>24</v>
      </c>
      <c r="O563" s="4" t="s">
        <v>3217</v>
      </c>
      <c r="P563" s="2" t="s">
        <v>5547</v>
      </c>
    </row>
    <row r="564" spans="2:16" ht="180" x14ac:dyDescent="0.25">
      <c r="B564" s="1" t="s">
        <v>5574</v>
      </c>
      <c r="C564" s="2" t="s">
        <v>5575</v>
      </c>
      <c r="D564" s="2" t="s">
        <v>5573</v>
      </c>
      <c r="E564" s="1" t="s">
        <v>28</v>
      </c>
      <c r="F564" s="1">
        <v>2300</v>
      </c>
      <c r="H564" s="1">
        <v>8500</v>
      </c>
      <c r="I564" s="13" t="s">
        <v>3217</v>
      </c>
      <c r="J564" s="14" t="s">
        <v>3217</v>
      </c>
      <c r="K564" s="15" t="s">
        <v>3217</v>
      </c>
      <c r="L564" s="40" t="s">
        <v>24</v>
      </c>
      <c r="M564" s="17" t="s">
        <v>3217</v>
      </c>
      <c r="N564" s="1" t="s">
        <v>24</v>
      </c>
      <c r="O564" s="4" t="s">
        <v>3217</v>
      </c>
      <c r="P564" s="2" t="s">
        <v>5547</v>
      </c>
    </row>
    <row r="565" spans="2:16" ht="180" x14ac:dyDescent="0.25">
      <c r="B565" s="1" t="s">
        <v>5576</v>
      </c>
      <c r="C565" s="2" t="s">
        <v>5577</v>
      </c>
      <c r="D565" s="2" t="s">
        <v>5578</v>
      </c>
      <c r="E565" s="1" t="s">
        <v>28</v>
      </c>
      <c r="F565" s="1">
        <v>2700</v>
      </c>
      <c r="H565" s="1">
        <v>8500</v>
      </c>
      <c r="I565" s="13" t="s">
        <v>3217</v>
      </c>
      <c r="J565" s="14" t="s">
        <v>3217</v>
      </c>
      <c r="K565" s="15" t="s">
        <v>3217</v>
      </c>
      <c r="L565" s="40" t="s">
        <v>24</v>
      </c>
      <c r="M565" s="17" t="s">
        <v>3217</v>
      </c>
      <c r="N565" s="1" t="s">
        <v>24</v>
      </c>
      <c r="O565" s="4" t="s">
        <v>3217</v>
      </c>
      <c r="P565" s="2" t="s">
        <v>5547</v>
      </c>
    </row>
    <row r="566" spans="2:16" ht="180" x14ac:dyDescent="0.25">
      <c r="B566" s="1" t="s">
        <v>5579</v>
      </c>
      <c r="C566" s="2" t="s">
        <v>5580</v>
      </c>
      <c r="D566" s="2" t="s">
        <v>5578</v>
      </c>
      <c r="E566" s="1" t="s">
        <v>28</v>
      </c>
      <c r="F566" s="1">
        <v>2300</v>
      </c>
      <c r="H566" s="1">
        <v>8500</v>
      </c>
      <c r="I566" s="13" t="s">
        <v>3217</v>
      </c>
      <c r="J566" s="14" t="s">
        <v>3217</v>
      </c>
      <c r="K566" s="15" t="s">
        <v>3217</v>
      </c>
      <c r="L566" s="40" t="s">
        <v>24</v>
      </c>
      <c r="M566" s="17" t="s">
        <v>3217</v>
      </c>
      <c r="N566" s="1" t="s">
        <v>24</v>
      </c>
      <c r="O566" s="4" t="s">
        <v>3217</v>
      </c>
      <c r="P566" s="2" t="s">
        <v>5547</v>
      </c>
    </row>
    <row r="567" spans="2:16" ht="195" x14ac:dyDescent="0.25">
      <c r="B567" s="1" t="s">
        <v>5581</v>
      </c>
      <c r="C567" s="2" t="s">
        <v>5582</v>
      </c>
      <c r="D567" s="2" t="s">
        <v>5583</v>
      </c>
      <c r="E567" s="1" t="s">
        <v>28</v>
      </c>
      <c r="F567" s="1">
        <v>2700</v>
      </c>
      <c r="H567" s="1">
        <v>8500</v>
      </c>
      <c r="I567" s="13" t="s">
        <v>3217</v>
      </c>
      <c r="J567" s="14" t="s">
        <v>3217</v>
      </c>
      <c r="K567" s="15" t="s">
        <v>3217</v>
      </c>
      <c r="L567" s="40" t="s">
        <v>24</v>
      </c>
      <c r="M567" s="17" t="s">
        <v>3217</v>
      </c>
      <c r="N567" s="1" t="s">
        <v>24</v>
      </c>
      <c r="O567" s="4" t="s">
        <v>3217</v>
      </c>
      <c r="P567" s="2" t="s">
        <v>5584</v>
      </c>
    </row>
    <row r="568" spans="2:16" ht="195" x14ac:dyDescent="0.25">
      <c r="B568" s="1" t="s">
        <v>5585</v>
      </c>
      <c r="C568" s="2" t="s">
        <v>5586</v>
      </c>
      <c r="D568" s="2" t="s">
        <v>5583</v>
      </c>
      <c r="E568" s="1" t="s">
        <v>28</v>
      </c>
      <c r="F568" s="1">
        <v>2300</v>
      </c>
      <c r="H568" s="1">
        <v>8500</v>
      </c>
      <c r="I568" s="13" t="s">
        <v>3217</v>
      </c>
      <c r="J568" s="14" t="s">
        <v>3217</v>
      </c>
      <c r="K568" s="15" t="s">
        <v>3217</v>
      </c>
      <c r="L568" s="40" t="s">
        <v>24</v>
      </c>
      <c r="M568" s="17" t="s">
        <v>3217</v>
      </c>
      <c r="N568" s="1" t="s">
        <v>24</v>
      </c>
      <c r="O568" s="4" t="s">
        <v>3217</v>
      </c>
      <c r="P568" s="2" t="s">
        <v>5584</v>
      </c>
    </row>
    <row r="569" spans="2:16" ht="165" x14ac:dyDescent="0.25">
      <c r="B569" s="1" t="s">
        <v>5587</v>
      </c>
      <c r="C569" s="2" t="s">
        <v>5588</v>
      </c>
      <c r="D569" s="2" t="s">
        <v>5589</v>
      </c>
      <c r="E569" s="1" t="s">
        <v>28</v>
      </c>
      <c r="F569" s="1">
        <v>2700</v>
      </c>
      <c r="H569" s="1">
        <v>8500</v>
      </c>
      <c r="I569" s="13" t="s">
        <v>3217</v>
      </c>
      <c r="J569" s="14" t="s">
        <v>3217</v>
      </c>
      <c r="K569" s="15" t="s">
        <v>3217</v>
      </c>
      <c r="L569" s="40" t="s">
        <v>24</v>
      </c>
      <c r="M569" s="17" t="s">
        <v>3217</v>
      </c>
      <c r="N569" s="1" t="s">
        <v>24</v>
      </c>
      <c r="O569" s="4" t="s">
        <v>3217</v>
      </c>
      <c r="P569" s="2" t="s">
        <v>5584</v>
      </c>
    </row>
    <row r="570" spans="2:16" ht="165" x14ac:dyDescent="0.25">
      <c r="B570" s="1" t="s">
        <v>5590</v>
      </c>
      <c r="C570" s="2" t="s">
        <v>5591</v>
      </c>
      <c r="D570" s="2" t="s">
        <v>5589</v>
      </c>
      <c r="E570" s="1" t="s">
        <v>28</v>
      </c>
      <c r="F570" s="1">
        <v>2300</v>
      </c>
      <c r="H570" s="1">
        <v>8500</v>
      </c>
      <c r="I570" s="13" t="s">
        <v>3217</v>
      </c>
      <c r="J570" s="14" t="s">
        <v>3217</v>
      </c>
      <c r="K570" s="15" t="s">
        <v>3217</v>
      </c>
      <c r="L570" s="40" t="s">
        <v>24</v>
      </c>
      <c r="M570" s="17" t="s">
        <v>3217</v>
      </c>
      <c r="N570" s="1" t="s">
        <v>24</v>
      </c>
      <c r="O570" s="4" t="s">
        <v>3217</v>
      </c>
      <c r="P570" s="2" t="s">
        <v>5584</v>
      </c>
    </row>
    <row r="571" spans="2:16" ht="180" x14ac:dyDescent="0.25">
      <c r="B571" s="2" t="s">
        <v>5592</v>
      </c>
      <c r="C571" s="2" t="s">
        <v>5593</v>
      </c>
      <c r="D571" s="2" t="s">
        <v>5594</v>
      </c>
      <c r="E571" s="1" t="s">
        <v>28</v>
      </c>
      <c r="F571" s="1">
        <v>2700</v>
      </c>
      <c r="H571" s="1">
        <v>8500</v>
      </c>
      <c r="I571" s="13" t="s">
        <v>3217</v>
      </c>
      <c r="J571" s="14" t="s">
        <v>3217</v>
      </c>
      <c r="K571" s="15" t="s">
        <v>3217</v>
      </c>
      <c r="L571" s="40" t="s">
        <v>24</v>
      </c>
      <c r="M571" s="17" t="s">
        <v>3217</v>
      </c>
      <c r="N571" s="1" t="s">
        <v>24</v>
      </c>
      <c r="O571" s="4" t="s">
        <v>3217</v>
      </c>
      <c r="P571" s="2" t="s">
        <v>5584</v>
      </c>
    </row>
    <row r="572" spans="2:16" ht="180" x14ac:dyDescent="0.25">
      <c r="B572" s="1" t="s">
        <v>5595</v>
      </c>
      <c r="C572" s="2" t="s">
        <v>5596</v>
      </c>
      <c r="D572" s="2" t="s">
        <v>5594</v>
      </c>
      <c r="E572" s="1" t="s">
        <v>28</v>
      </c>
      <c r="F572" s="1">
        <v>2300</v>
      </c>
      <c r="H572" s="1">
        <v>8500</v>
      </c>
      <c r="I572" s="13" t="s">
        <v>3217</v>
      </c>
      <c r="J572" s="14" t="s">
        <v>3217</v>
      </c>
      <c r="K572" s="15" t="s">
        <v>3217</v>
      </c>
      <c r="L572" s="40" t="s">
        <v>24</v>
      </c>
      <c r="M572" s="17" t="s">
        <v>3217</v>
      </c>
      <c r="N572" s="1" t="s">
        <v>24</v>
      </c>
      <c r="O572" s="4" t="s">
        <v>3217</v>
      </c>
      <c r="P572" s="2" t="s">
        <v>5584</v>
      </c>
    </row>
    <row r="573" spans="2:16" ht="180" x14ac:dyDescent="0.25">
      <c r="B573" s="1" t="s">
        <v>5597</v>
      </c>
      <c r="C573" s="2" t="s">
        <v>5598</v>
      </c>
      <c r="D573" s="2" t="s">
        <v>5599</v>
      </c>
      <c r="E573" s="1" t="s">
        <v>28</v>
      </c>
      <c r="F573" s="1">
        <v>2700</v>
      </c>
      <c r="H573" s="1">
        <v>8500</v>
      </c>
      <c r="I573" s="13" t="s">
        <v>3217</v>
      </c>
      <c r="J573" s="14" t="s">
        <v>3217</v>
      </c>
      <c r="K573" s="15" t="s">
        <v>3217</v>
      </c>
      <c r="L573" s="40" t="s">
        <v>24</v>
      </c>
      <c r="M573" s="17" t="s">
        <v>3217</v>
      </c>
      <c r="N573" s="1" t="s">
        <v>24</v>
      </c>
      <c r="O573" s="4" t="s">
        <v>3217</v>
      </c>
      <c r="P573" s="2" t="s">
        <v>5584</v>
      </c>
    </row>
    <row r="574" spans="2:16" ht="180" x14ac:dyDescent="0.25">
      <c r="B574" s="1" t="s">
        <v>5600</v>
      </c>
      <c r="C574" s="2" t="s">
        <v>5601</v>
      </c>
      <c r="D574" s="2" t="s">
        <v>5599</v>
      </c>
      <c r="E574" s="1" t="s">
        <v>28</v>
      </c>
      <c r="F574" s="1">
        <v>2300</v>
      </c>
      <c r="H574" s="1">
        <v>8500</v>
      </c>
      <c r="I574" s="13" t="s">
        <v>3217</v>
      </c>
      <c r="J574" s="14" t="s">
        <v>3217</v>
      </c>
      <c r="K574" s="15" t="s">
        <v>3217</v>
      </c>
      <c r="L574" s="40" t="s">
        <v>24</v>
      </c>
      <c r="M574" s="17" t="s">
        <v>3217</v>
      </c>
      <c r="N574" s="1" t="s">
        <v>24</v>
      </c>
      <c r="O574" s="4" t="s">
        <v>3217</v>
      </c>
      <c r="P574" s="2" t="s">
        <v>5584</v>
      </c>
    </row>
    <row r="575" spans="2:16" ht="180" x14ac:dyDescent="0.25">
      <c r="B575" s="1" t="s">
        <v>5602</v>
      </c>
      <c r="C575" s="2" t="s">
        <v>5603</v>
      </c>
      <c r="D575" s="2" t="s">
        <v>5604</v>
      </c>
      <c r="E575" s="1" t="s">
        <v>28</v>
      </c>
      <c r="F575" s="1">
        <v>2700</v>
      </c>
      <c r="H575" s="1">
        <v>8500</v>
      </c>
      <c r="I575" s="13" t="s">
        <v>3217</v>
      </c>
      <c r="J575" s="14" t="s">
        <v>3217</v>
      </c>
      <c r="K575" s="15" t="s">
        <v>3217</v>
      </c>
      <c r="L575" s="40" t="s">
        <v>24</v>
      </c>
      <c r="M575" s="17" t="s">
        <v>3217</v>
      </c>
      <c r="N575" s="1" t="s">
        <v>24</v>
      </c>
      <c r="O575" s="4" t="s">
        <v>3217</v>
      </c>
      <c r="P575" s="2" t="s">
        <v>5584</v>
      </c>
    </row>
    <row r="576" spans="2:16" ht="180" x14ac:dyDescent="0.25">
      <c r="B576" s="1" t="s">
        <v>5605</v>
      </c>
      <c r="C576" s="2" t="s">
        <v>5606</v>
      </c>
      <c r="D576" s="2" t="s">
        <v>5604</v>
      </c>
      <c r="E576" s="1" t="s">
        <v>28</v>
      </c>
      <c r="F576" s="1">
        <v>2300</v>
      </c>
      <c r="H576" s="1">
        <v>8500</v>
      </c>
      <c r="I576" s="13" t="s">
        <v>3217</v>
      </c>
      <c r="J576" s="14" t="s">
        <v>3217</v>
      </c>
      <c r="K576" s="15" t="s">
        <v>3217</v>
      </c>
      <c r="L576" s="40" t="s">
        <v>24</v>
      </c>
      <c r="M576" s="17" t="s">
        <v>3217</v>
      </c>
      <c r="N576" s="1" t="s">
        <v>24</v>
      </c>
      <c r="O576" s="4" t="s">
        <v>3217</v>
      </c>
      <c r="P576" s="2" t="s">
        <v>5584</v>
      </c>
    </row>
    <row r="577" spans="2:16" ht="180" x14ac:dyDescent="0.25">
      <c r="B577" s="1" t="s">
        <v>5607</v>
      </c>
      <c r="C577" s="2" t="s">
        <v>5608</v>
      </c>
      <c r="D577" s="2" t="s">
        <v>5609</v>
      </c>
      <c r="E577" s="1" t="s">
        <v>28</v>
      </c>
      <c r="F577" s="1">
        <v>2700</v>
      </c>
      <c r="H577" s="1">
        <v>8500</v>
      </c>
      <c r="I577" s="13" t="s">
        <v>3217</v>
      </c>
      <c r="J577" s="14" t="s">
        <v>3217</v>
      </c>
      <c r="K577" s="15" t="s">
        <v>3217</v>
      </c>
      <c r="L577" s="40" t="s">
        <v>24</v>
      </c>
      <c r="M577" s="17" t="s">
        <v>3217</v>
      </c>
      <c r="N577" s="1" t="s">
        <v>24</v>
      </c>
      <c r="O577" s="4" t="s">
        <v>3217</v>
      </c>
      <c r="P577" s="2" t="s">
        <v>5584</v>
      </c>
    </row>
    <row r="578" spans="2:16" ht="180" x14ac:dyDescent="0.25">
      <c r="B578" s="1" t="s">
        <v>5610</v>
      </c>
      <c r="C578" s="2" t="s">
        <v>5611</v>
      </c>
      <c r="D578" s="2" t="s">
        <v>5609</v>
      </c>
      <c r="E578" s="1" t="s">
        <v>28</v>
      </c>
      <c r="F578" s="1">
        <v>2300</v>
      </c>
      <c r="H578" s="1">
        <v>8500</v>
      </c>
      <c r="I578" s="13" t="s">
        <v>3217</v>
      </c>
      <c r="J578" s="14" t="s">
        <v>3217</v>
      </c>
      <c r="K578" s="15" t="s">
        <v>3217</v>
      </c>
      <c r="L578" s="40" t="s">
        <v>24</v>
      </c>
      <c r="M578" s="17" t="s">
        <v>3217</v>
      </c>
      <c r="N578" s="1" t="s">
        <v>24</v>
      </c>
      <c r="O578" s="4" t="s">
        <v>3217</v>
      </c>
      <c r="P578" s="2" t="s">
        <v>5584</v>
      </c>
    </row>
    <row r="579" spans="2:16" ht="180" x14ac:dyDescent="0.25">
      <c r="B579" s="1" t="s">
        <v>5612</v>
      </c>
      <c r="C579" s="2" t="s">
        <v>5613</v>
      </c>
      <c r="D579" s="2" t="s">
        <v>5614</v>
      </c>
      <c r="E579" s="1" t="s">
        <v>28</v>
      </c>
      <c r="F579" s="1">
        <v>2700</v>
      </c>
      <c r="H579" s="1">
        <v>8500</v>
      </c>
      <c r="I579" s="13" t="s">
        <v>3217</v>
      </c>
      <c r="J579" s="14" t="s">
        <v>3217</v>
      </c>
      <c r="K579" s="15" t="s">
        <v>3217</v>
      </c>
      <c r="L579" s="40" t="s">
        <v>24</v>
      </c>
      <c r="M579" s="17" t="s">
        <v>3217</v>
      </c>
      <c r="N579" s="1" t="s">
        <v>24</v>
      </c>
      <c r="O579" s="4" t="s">
        <v>3217</v>
      </c>
      <c r="P579" s="2" t="s">
        <v>5584</v>
      </c>
    </row>
    <row r="580" spans="2:16" ht="180" x14ac:dyDescent="0.25">
      <c r="B580" s="1" t="s">
        <v>5615</v>
      </c>
      <c r="C580" s="2" t="s">
        <v>5616</v>
      </c>
      <c r="D580" s="2" t="s">
        <v>5614</v>
      </c>
      <c r="E580" s="1" t="s">
        <v>28</v>
      </c>
      <c r="F580" s="1">
        <v>2300</v>
      </c>
      <c r="H580" s="1">
        <v>8500</v>
      </c>
      <c r="I580" s="13" t="s">
        <v>3217</v>
      </c>
      <c r="J580" s="14" t="s">
        <v>3217</v>
      </c>
      <c r="K580" s="15" t="s">
        <v>3217</v>
      </c>
      <c r="L580" s="40" t="s">
        <v>24</v>
      </c>
      <c r="M580" s="17" t="s">
        <v>3217</v>
      </c>
      <c r="N580" s="1" t="s">
        <v>24</v>
      </c>
      <c r="O580" s="4" t="s">
        <v>3217</v>
      </c>
      <c r="P580" s="2" t="s">
        <v>5584</v>
      </c>
    </row>
    <row r="581" spans="2:16" ht="150" x14ac:dyDescent="0.25">
      <c r="B581" s="1" t="s">
        <v>5617</v>
      </c>
      <c r="C581" s="2" t="s">
        <v>5618</v>
      </c>
      <c r="D581" s="2" t="s">
        <v>5619</v>
      </c>
      <c r="E581" s="1" t="s">
        <v>28</v>
      </c>
      <c r="F581" s="1">
        <v>2700</v>
      </c>
      <c r="H581" s="1">
        <v>8500</v>
      </c>
      <c r="I581" s="13" t="s">
        <v>3217</v>
      </c>
      <c r="J581" s="14" t="s">
        <v>3217</v>
      </c>
      <c r="K581" s="15" t="s">
        <v>3217</v>
      </c>
      <c r="L581" s="40" t="s">
        <v>24</v>
      </c>
      <c r="M581" s="17" t="s">
        <v>3217</v>
      </c>
      <c r="N581" s="1" t="s">
        <v>24</v>
      </c>
      <c r="O581" s="4" t="s">
        <v>3217</v>
      </c>
      <c r="P581" s="2" t="s">
        <v>5584</v>
      </c>
    </row>
    <row r="582" spans="2:16" ht="150" x14ac:dyDescent="0.25">
      <c r="B582" s="1" t="s">
        <v>5620</v>
      </c>
      <c r="C582" s="2" t="s">
        <v>5621</v>
      </c>
      <c r="D582" s="2" t="s">
        <v>5619</v>
      </c>
      <c r="E582" s="1" t="s">
        <v>28</v>
      </c>
      <c r="F582" s="1">
        <v>2300</v>
      </c>
      <c r="H582" s="1">
        <v>8500</v>
      </c>
      <c r="I582" s="13" t="s">
        <v>3217</v>
      </c>
      <c r="J582" s="14" t="s">
        <v>3217</v>
      </c>
      <c r="K582" s="15" t="s">
        <v>3217</v>
      </c>
      <c r="L582" s="40" t="s">
        <v>24</v>
      </c>
      <c r="M582" s="17" t="s">
        <v>3217</v>
      </c>
      <c r="N582" s="1" t="s">
        <v>24</v>
      </c>
      <c r="O582" s="4" t="s">
        <v>3217</v>
      </c>
      <c r="P582" s="2" t="s">
        <v>5584</v>
      </c>
    </row>
    <row r="583" spans="2:16" ht="180" x14ac:dyDescent="0.25">
      <c r="B583" s="1" t="s">
        <v>5622</v>
      </c>
      <c r="C583" s="2" t="s">
        <v>5623</v>
      </c>
      <c r="D583" s="2" t="s">
        <v>5624</v>
      </c>
      <c r="E583" s="1" t="s">
        <v>28</v>
      </c>
      <c r="F583" s="1">
        <v>2700</v>
      </c>
      <c r="H583" s="1">
        <v>8500</v>
      </c>
      <c r="I583" s="13" t="s">
        <v>3217</v>
      </c>
      <c r="J583" s="14" t="s">
        <v>3217</v>
      </c>
      <c r="K583" s="15" t="s">
        <v>3217</v>
      </c>
      <c r="L583" s="40" t="s">
        <v>24</v>
      </c>
      <c r="M583" s="17" t="s">
        <v>3217</v>
      </c>
      <c r="N583" s="1" t="s">
        <v>24</v>
      </c>
      <c r="O583" s="4" t="s">
        <v>3217</v>
      </c>
      <c r="P583" s="2" t="s">
        <v>5584</v>
      </c>
    </row>
    <row r="584" spans="2:16" ht="180" x14ac:dyDescent="0.25">
      <c r="B584" s="1" t="s">
        <v>5625</v>
      </c>
      <c r="C584" s="2" t="s">
        <v>5626</v>
      </c>
      <c r="D584" s="2" t="s">
        <v>5624</v>
      </c>
      <c r="E584" s="1" t="s">
        <v>28</v>
      </c>
      <c r="F584" s="1">
        <v>2300</v>
      </c>
      <c r="H584" s="1">
        <v>8500</v>
      </c>
      <c r="I584" s="13" t="s">
        <v>3217</v>
      </c>
      <c r="J584" s="14" t="s">
        <v>3217</v>
      </c>
      <c r="K584" s="15" t="s">
        <v>3217</v>
      </c>
      <c r="L584" s="40" t="s">
        <v>24</v>
      </c>
      <c r="M584" s="17" t="s">
        <v>3217</v>
      </c>
      <c r="N584" s="1" t="s">
        <v>24</v>
      </c>
      <c r="O584" s="4" t="s">
        <v>3217</v>
      </c>
      <c r="P584" s="2" t="s">
        <v>5584</v>
      </c>
    </row>
    <row r="585" spans="2:16" ht="180" x14ac:dyDescent="0.25">
      <c r="B585" s="1" t="s">
        <v>5627</v>
      </c>
      <c r="C585" s="2" t="s">
        <v>5628</v>
      </c>
      <c r="D585" s="2" t="s">
        <v>5629</v>
      </c>
      <c r="E585" s="1" t="s">
        <v>28</v>
      </c>
      <c r="F585" s="1">
        <v>2700</v>
      </c>
      <c r="H585" s="1">
        <v>8500</v>
      </c>
      <c r="I585" s="13" t="s">
        <v>3217</v>
      </c>
      <c r="J585" s="14" t="s">
        <v>3217</v>
      </c>
      <c r="K585" s="15" t="s">
        <v>3217</v>
      </c>
      <c r="L585" s="40" t="s">
        <v>24</v>
      </c>
      <c r="M585" s="17" t="s">
        <v>3217</v>
      </c>
      <c r="N585" s="1" t="s">
        <v>24</v>
      </c>
      <c r="O585" s="4" t="s">
        <v>3217</v>
      </c>
      <c r="P585" s="2" t="s">
        <v>5584</v>
      </c>
    </row>
    <row r="586" spans="2:16" ht="180" x14ac:dyDescent="0.25">
      <c r="B586" s="1" t="s">
        <v>5630</v>
      </c>
      <c r="C586" s="2" t="s">
        <v>5631</v>
      </c>
      <c r="D586" s="2" t="s">
        <v>5629</v>
      </c>
      <c r="E586" s="1" t="s">
        <v>28</v>
      </c>
      <c r="F586" s="1">
        <v>2300</v>
      </c>
      <c r="H586" s="1">
        <v>8500</v>
      </c>
      <c r="I586" s="13" t="s">
        <v>3217</v>
      </c>
      <c r="J586" s="14" t="s">
        <v>3217</v>
      </c>
      <c r="K586" s="15" t="s">
        <v>3217</v>
      </c>
      <c r="L586" s="40" t="s">
        <v>24</v>
      </c>
      <c r="M586" s="17" t="s">
        <v>3217</v>
      </c>
      <c r="N586" s="1" t="s">
        <v>24</v>
      </c>
      <c r="O586" s="4" t="s">
        <v>3217</v>
      </c>
      <c r="P586" s="2" t="s">
        <v>5584</v>
      </c>
    </row>
    <row r="587" spans="2:16" ht="180" x14ac:dyDescent="0.25">
      <c r="B587" s="1" t="s">
        <v>5632</v>
      </c>
      <c r="C587" s="2" t="s">
        <v>5633</v>
      </c>
      <c r="D587" s="2" t="s">
        <v>5634</v>
      </c>
      <c r="E587" s="1" t="s">
        <v>28</v>
      </c>
      <c r="F587" s="1">
        <v>2700</v>
      </c>
      <c r="H587" s="1">
        <v>8500</v>
      </c>
      <c r="I587" s="13" t="s">
        <v>3217</v>
      </c>
      <c r="J587" s="14" t="s">
        <v>3217</v>
      </c>
      <c r="K587" s="15" t="s">
        <v>3217</v>
      </c>
      <c r="L587" s="40" t="s">
        <v>24</v>
      </c>
      <c r="M587" s="17" t="s">
        <v>3217</v>
      </c>
      <c r="N587" s="1" t="s">
        <v>24</v>
      </c>
      <c r="O587" s="4" t="s">
        <v>3217</v>
      </c>
      <c r="P587" s="2" t="s">
        <v>5584</v>
      </c>
    </row>
    <row r="588" spans="2:16" ht="180" x14ac:dyDescent="0.25">
      <c r="B588" s="1" t="s">
        <v>5635</v>
      </c>
      <c r="C588" s="2" t="s">
        <v>5636</v>
      </c>
      <c r="D588" s="2" t="s">
        <v>5634</v>
      </c>
      <c r="E588" s="1" t="s">
        <v>28</v>
      </c>
      <c r="F588" s="1">
        <v>2300</v>
      </c>
      <c r="H588" s="1">
        <v>8500</v>
      </c>
      <c r="I588" s="13" t="s">
        <v>3217</v>
      </c>
      <c r="J588" s="14" t="s">
        <v>3217</v>
      </c>
      <c r="K588" s="15" t="s">
        <v>3217</v>
      </c>
      <c r="L588" s="40" t="s">
        <v>24</v>
      </c>
      <c r="M588" s="17" t="s">
        <v>3217</v>
      </c>
      <c r="N588" s="1" t="s">
        <v>24</v>
      </c>
      <c r="O588" s="4" t="s">
        <v>3217</v>
      </c>
      <c r="P588" s="2" t="s">
        <v>5584</v>
      </c>
    </row>
    <row r="589" spans="2:16" ht="180" x14ac:dyDescent="0.25">
      <c r="B589" s="1" t="s">
        <v>5637</v>
      </c>
      <c r="C589" s="2" t="s">
        <v>5638</v>
      </c>
      <c r="D589" s="2" t="s">
        <v>5639</v>
      </c>
      <c r="E589" s="1" t="s">
        <v>28</v>
      </c>
      <c r="F589" s="1">
        <v>2700</v>
      </c>
      <c r="H589" s="1">
        <v>8500</v>
      </c>
      <c r="I589" s="13" t="s">
        <v>3217</v>
      </c>
      <c r="J589" s="14" t="s">
        <v>3217</v>
      </c>
      <c r="K589" s="15" t="s">
        <v>3217</v>
      </c>
      <c r="L589" s="40" t="s">
        <v>24</v>
      </c>
      <c r="M589" s="17" t="s">
        <v>3217</v>
      </c>
      <c r="N589" s="1" t="s">
        <v>24</v>
      </c>
      <c r="O589" s="4" t="s">
        <v>3217</v>
      </c>
      <c r="P589" s="2" t="s">
        <v>5584</v>
      </c>
    </row>
    <row r="590" spans="2:16" ht="180" x14ac:dyDescent="0.25">
      <c r="B590" s="1" t="s">
        <v>5640</v>
      </c>
      <c r="C590" s="2" t="s">
        <v>5641</v>
      </c>
      <c r="D590" s="2" t="s">
        <v>5639</v>
      </c>
      <c r="E590" s="1" t="s">
        <v>28</v>
      </c>
      <c r="F590" s="1">
        <v>2300</v>
      </c>
      <c r="H590" s="1">
        <v>8500</v>
      </c>
      <c r="I590" s="13" t="s">
        <v>3217</v>
      </c>
      <c r="J590" s="14" t="s">
        <v>3217</v>
      </c>
      <c r="K590" s="15" t="s">
        <v>3217</v>
      </c>
      <c r="L590" s="40" t="s">
        <v>24</v>
      </c>
      <c r="M590" s="17" t="s">
        <v>3217</v>
      </c>
      <c r="N590" s="1" t="s">
        <v>24</v>
      </c>
      <c r="O590" s="4" t="s">
        <v>3217</v>
      </c>
      <c r="P590" s="2" t="s">
        <v>5584</v>
      </c>
    </row>
    <row r="591" spans="2:16" ht="180" x14ac:dyDescent="0.25">
      <c r="B591" s="1" t="s">
        <v>5642</v>
      </c>
      <c r="C591" s="2" t="s">
        <v>5643</v>
      </c>
      <c r="D591" s="2" t="s">
        <v>5644</v>
      </c>
      <c r="E591" s="1" t="s">
        <v>28</v>
      </c>
      <c r="F591" s="1">
        <v>2700</v>
      </c>
      <c r="H591" s="1">
        <v>8500</v>
      </c>
      <c r="I591" s="13" t="s">
        <v>3217</v>
      </c>
      <c r="J591" s="14" t="s">
        <v>3217</v>
      </c>
      <c r="K591" s="15" t="s">
        <v>3217</v>
      </c>
      <c r="L591" s="40" t="s">
        <v>24</v>
      </c>
      <c r="M591" s="17" t="s">
        <v>3217</v>
      </c>
      <c r="N591" s="1" t="s">
        <v>24</v>
      </c>
      <c r="O591" s="4" t="s">
        <v>3217</v>
      </c>
      <c r="P591" s="2" t="s">
        <v>5547</v>
      </c>
    </row>
    <row r="592" spans="2:16" ht="180" x14ac:dyDescent="0.25">
      <c r="B592" s="1" t="s">
        <v>5645</v>
      </c>
      <c r="C592" s="2" t="s">
        <v>5646</v>
      </c>
      <c r="D592" s="2" t="s">
        <v>5644</v>
      </c>
      <c r="E592" s="1" t="s">
        <v>28</v>
      </c>
      <c r="F592" s="1">
        <v>2300</v>
      </c>
      <c r="H592" s="1">
        <v>8500</v>
      </c>
      <c r="I592" s="13" t="s">
        <v>3217</v>
      </c>
      <c r="J592" s="14" t="s">
        <v>3217</v>
      </c>
      <c r="K592" s="15" t="s">
        <v>3217</v>
      </c>
      <c r="L592" s="40" t="s">
        <v>24</v>
      </c>
      <c r="M592" s="17" t="s">
        <v>3217</v>
      </c>
      <c r="N592" s="1" t="s">
        <v>24</v>
      </c>
      <c r="O592" s="4" t="s">
        <v>3217</v>
      </c>
      <c r="P592" s="2" t="s">
        <v>5547</v>
      </c>
    </row>
    <row r="593" spans="2:16" ht="180" x14ac:dyDescent="0.25">
      <c r="B593" s="1" t="s">
        <v>5647</v>
      </c>
      <c r="C593" s="2" t="s">
        <v>5648</v>
      </c>
      <c r="D593" s="2" t="s">
        <v>5649</v>
      </c>
      <c r="E593" s="1" t="s">
        <v>28</v>
      </c>
      <c r="F593" s="1">
        <v>2700</v>
      </c>
      <c r="H593" s="1">
        <v>8500</v>
      </c>
      <c r="I593" s="13" t="s">
        <v>3217</v>
      </c>
      <c r="J593" s="14" t="s">
        <v>3217</v>
      </c>
      <c r="K593" s="15" t="s">
        <v>3217</v>
      </c>
      <c r="L593" s="40" t="s">
        <v>24</v>
      </c>
      <c r="M593" s="17" t="s">
        <v>3217</v>
      </c>
      <c r="N593" s="1" t="s">
        <v>24</v>
      </c>
      <c r="O593" s="4" t="s">
        <v>3217</v>
      </c>
      <c r="P593" s="2" t="s">
        <v>5547</v>
      </c>
    </row>
    <row r="594" spans="2:16" ht="180" x14ac:dyDescent="0.25">
      <c r="B594" s="1" t="s">
        <v>5650</v>
      </c>
      <c r="C594" s="2" t="s">
        <v>5651</v>
      </c>
      <c r="D594" s="2" t="s">
        <v>5649</v>
      </c>
      <c r="E594" s="1" t="s">
        <v>28</v>
      </c>
      <c r="F594" s="1">
        <v>2300</v>
      </c>
      <c r="H594" s="1">
        <v>8500</v>
      </c>
      <c r="I594" s="13" t="s">
        <v>3217</v>
      </c>
      <c r="J594" s="14" t="s">
        <v>3217</v>
      </c>
      <c r="K594" s="15" t="s">
        <v>3217</v>
      </c>
      <c r="L594" s="40" t="s">
        <v>24</v>
      </c>
      <c r="M594" s="17" t="s">
        <v>3217</v>
      </c>
      <c r="N594" s="1" t="s">
        <v>24</v>
      </c>
      <c r="O594" s="4" t="s">
        <v>3217</v>
      </c>
      <c r="P594" s="2" t="s">
        <v>5547</v>
      </c>
    </row>
    <row r="595" spans="2:16" ht="180" x14ac:dyDescent="0.25">
      <c r="B595" s="1" t="s">
        <v>5652</v>
      </c>
      <c r="C595" s="2" t="s">
        <v>5653</v>
      </c>
      <c r="D595" s="2" t="s">
        <v>5654</v>
      </c>
      <c r="E595" s="1" t="s">
        <v>28</v>
      </c>
      <c r="F595" s="1">
        <v>2700</v>
      </c>
      <c r="H595" s="1">
        <v>8500</v>
      </c>
      <c r="I595" s="13" t="s">
        <v>3217</v>
      </c>
      <c r="J595" s="14" t="s">
        <v>3217</v>
      </c>
      <c r="K595" s="15" t="s">
        <v>3217</v>
      </c>
      <c r="L595" s="40" t="s">
        <v>24</v>
      </c>
      <c r="M595" s="17" t="s">
        <v>3217</v>
      </c>
      <c r="N595" s="1" t="s">
        <v>24</v>
      </c>
      <c r="O595" s="4" t="s">
        <v>3217</v>
      </c>
      <c r="P595" s="2" t="s">
        <v>5547</v>
      </c>
    </row>
    <row r="596" spans="2:16" ht="180" x14ac:dyDescent="0.25">
      <c r="B596" s="1" t="s">
        <v>5655</v>
      </c>
      <c r="C596" s="2" t="s">
        <v>5656</v>
      </c>
      <c r="D596" s="2" t="s">
        <v>5654</v>
      </c>
      <c r="E596" s="1" t="s">
        <v>28</v>
      </c>
      <c r="F596" s="1">
        <v>2300</v>
      </c>
      <c r="H596" s="1">
        <v>8500</v>
      </c>
      <c r="I596" s="13" t="s">
        <v>3217</v>
      </c>
      <c r="J596" s="14" t="s">
        <v>3217</v>
      </c>
      <c r="K596" s="15" t="s">
        <v>3217</v>
      </c>
      <c r="L596" s="40" t="s">
        <v>24</v>
      </c>
      <c r="M596" s="17" t="s">
        <v>3217</v>
      </c>
      <c r="N596" s="1" t="s">
        <v>24</v>
      </c>
      <c r="O596" s="4" t="s">
        <v>3217</v>
      </c>
      <c r="P596" s="2" t="s">
        <v>5547</v>
      </c>
    </row>
    <row r="597" spans="2:16" ht="180" x14ac:dyDescent="0.25">
      <c r="B597" s="1" t="s">
        <v>5657</v>
      </c>
      <c r="C597" s="2" t="s">
        <v>5658</v>
      </c>
      <c r="D597" s="2" t="s">
        <v>5659</v>
      </c>
      <c r="E597" s="1" t="s">
        <v>28</v>
      </c>
      <c r="F597" s="1">
        <v>2700</v>
      </c>
      <c r="H597" s="1">
        <v>8500</v>
      </c>
      <c r="I597" s="13" t="s">
        <v>3217</v>
      </c>
      <c r="J597" s="14" t="s">
        <v>3217</v>
      </c>
      <c r="K597" s="15" t="s">
        <v>3217</v>
      </c>
      <c r="L597" s="40" t="s">
        <v>24</v>
      </c>
      <c r="M597" s="17" t="s">
        <v>3217</v>
      </c>
      <c r="N597" s="1" t="s">
        <v>24</v>
      </c>
      <c r="O597" s="4" t="s">
        <v>3217</v>
      </c>
      <c r="P597" s="2" t="s">
        <v>5547</v>
      </c>
    </row>
    <row r="598" spans="2:16" ht="180" x14ac:dyDescent="0.25">
      <c r="B598" s="1" t="s">
        <v>5660</v>
      </c>
      <c r="C598" s="2" t="s">
        <v>5661</v>
      </c>
      <c r="D598" s="2" t="s">
        <v>5659</v>
      </c>
      <c r="E598" s="1" t="s">
        <v>28</v>
      </c>
      <c r="F598" s="1">
        <v>2300</v>
      </c>
      <c r="H598" s="1">
        <v>8500</v>
      </c>
      <c r="I598" s="13" t="s">
        <v>3217</v>
      </c>
      <c r="J598" s="14" t="s">
        <v>3217</v>
      </c>
      <c r="K598" s="15" t="s">
        <v>3217</v>
      </c>
      <c r="L598" s="40" t="s">
        <v>24</v>
      </c>
      <c r="M598" s="17" t="s">
        <v>3217</v>
      </c>
      <c r="N598" s="1" t="s">
        <v>24</v>
      </c>
      <c r="O598" s="4" t="s">
        <v>3217</v>
      </c>
      <c r="P598" s="2" t="s">
        <v>5547</v>
      </c>
    </row>
    <row r="599" spans="2:16" ht="180" x14ac:dyDescent="0.25">
      <c r="B599" s="1" t="s">
        <v>5662</v>
      </c>
      <c r="C599" s="2" t="s">
        <v>5663</v>
      </c>
      <c r="D599" s="2" t="s">
        <v>5664</v>
      </c>
      <c r="E599" s="1" t="s">
        <v>28</v>
      </c>
      <c r="F599" s="1">
        <v>2700</v>
      </c>
      <c r="H599" s="1">
        <v>8500</v>
      </c>
      <c r="I599" s="13" t="s">
        <v>3217</v>
      </c>
      <c r="J599" s="14" t="s">
        <v>3217</v>
      </c>
      <c r="K599" s="15" t="s">
        <v>3217</v>
      </c>
      <c r="L599" s="40" t="s">
        <v>24</v>
      </c>
      <c r="M599" s="17" t="s">
        <v>3217</v>
      </c>
      <c r="N599" s="1" t="s">
        <v>24</v>
      </c>
      <c r="O599" s="4" t="s">
        <v>3217</v>
      </c>
      <c r="P599" s="2" t="s">
        <v>5547</v>
      </c>
    </row>
    <row r="600" spans="2:16" ht="180" x14ac:dyDescent="0.25">
      <c r="B600" s="1" t="s">
        <v>5665</v>
      </c>
      <c r="C600" s="2" t="s">
        <v>5666</v>
      </c>
      <c r="D600" s="2" t="s">
        <v>5664</v>
      </c>
      <c r="E600" s="1" t="s">
        <v>28</v>
      </c>
      <c r="F600" s="1">
        <v>2300</v>
      </c>
      <c r="H600" s="1">
        <v>8500</v>
      </c>
      <c r="I600" s="13" t="s">
        <v>3217</v>
      </c>
      <c r="J600" s="14" t="s">
        <v>3217</v>
      </c>
      <c r="K600" s="15" t="s">
        <v>3217</v>
      </c>
      <c r="L600" s="40" t="s">
        <v>24</v>
      </c>
      <c r="M600" s="17" t="s">
        <v>3217</v>
      </c>
      <c r="N600" s="1" t="s">
        <v>24</v>
      </c>
      <c r="O600" s="4" t="s">
        <v>3217</v>
      </c>
      <c r="P600" s="2" t="s">
        <v>5547</v>
      </c>
    </row>
    <row r="601" spans="2:16" ht="180" x14ac:dyDescent="0.25">
      <c r="B601" s="1" t="s">
        <v>5667</v>
      </c>
      <c r="C601" s="2" t="s">
        <v>5668</v>
      </c>
      <c r="D601" s="2" t="s">
        <v>5669</v>
      </c>
      <c r="E601" s="1" t="s">
        <v>28</v>
      </c>
      <c r="F601" s="1">
        <v>2700</v>
      </c>
      <c r="H601" s="1">
        <v>8500</v>
      </c>
      <c r="I601" s="13" t="s">
        <v>3217</v>
      </c>
      <c r="J601" s="14" t="s">
        <v>3217</v>
      </c>
      <c r="K601" s="15" t="s">
        <v>3217</v>
      </c>
      <c r="L601" s="40" t="s">
        <v>24</v>
      </c>
      <c r="M601" s="17" t="s">
        <v>3217</v>
      </c>
      <c r="N601" s="1" t="s">
        <v>24</v>
      </c>
      <c r="O601" s="4" t="s">
        <v>3217</v>
      </c>
      <c r="P601" s="2" t="s">
        <v>5547</v>
      </c>
    </row>
    <row r="602" spans="2:16" ht="180" x14ac:dyDescent="0.25">
      <c r="B602" s="1" t="s">
        <v>5670</v>
      </c>
      <c r="C602" s="2" t="s">
        <v>5671</v>
      </c>
      <c r="D602" s="2" t="s">
        <v>5669</v>
      </c>
      <c r="E602" s="1" t="s">
        <v>28</v>
      </c>
      <c r="F602" s="1">
        <v>2300</v>
      </c>
      <c r="H602" s="1">
        <v>8500</v>
      </c>
      <c r="I602" s="13" t="s">
        <v>3217</v>
      </c>
      <c r="J602" s="14" t="s">
        <v>3217</v>
      </c>
      <c r="K602" s="15" t="s">
        <v>3217</v>
      </c>
      <c r="L602" s="40" t="s">
        <v>24</v>
      </c>
      <c r="M602" s="17" t="s">
        <v>3217</v>
      </c>
      <c r="N602" s="1" t="s">
        <v>24</v>
      </c>
      <c r="O602" s="4" t="s">
        <v>3217</v>
      </c>
      <c r="P602" s="2" t="s">
        <v>5547</v>
      </c>
    </row>
    <row r="603" spans="2:16" ht="195" x14ac:dyDescent="0.25">
      <c r="B603" s="1" t="s">
        <v>5672</v>
      </c>
      <c r="C603" s="2" t="s">
        <v>5673</v>
      </c>
      <c r="D603" s="2" t="s">
        <v>5674</v>
      </c>
      <c r="E603" s="1" t="s">
        <v>28</v>
      </c>
      <c r="F603" s="1">
        <v>2700</v>
      </c>
      <c r="H603" s="1">
        <v>8500</v>
      </c>
      <c r="I603" s="13" t="s">
        <v>3217</v>
      </c>
      <c r="J603" s="14" t="s">
        <v>3217</v>
      </c>
      <c r="K603" s="15" t="s">
        <v>3217</v>
      </c>
      <c r="L603" s="40" t="s">
        <v>24</v>
      </c>
      <c r="M603" s="17" t="s">
        <v>3217</v>
      </c>
      <c r="N603" s="1" t="s">
        <v>24</v>
      </c>
      <c r="O603" s="4" t="s">
        <v>3217</v>
      </c>
      <c r="P603" s="2" t="s">
        <v>5547</v>
      </c>
    </row>
    <row r="604" spans="2:16" ht="195" x14ac:dyDescent="0.25">
      <c r="B604" s="1" t="s">
        <v>5675</v>
      </c>
      <c r="C604" s="2" t="s">
        <v>5676</v>
      </c>
      <c r="D604" s="2" t="s">
        <v>5674</v>
      </c>
      <c r="E604" s="1" t="s">
        <v>28</v>
      </c>
      <c r="F604" s="1">
        <v>2300</v>
      </c>
      <c r="H604" s="1">
        <v>8500</v>
      </c>
      <c r="I604" s="13" t="s">
        <v>3217</v>
      </c>
      <c r="J604" s="14" t="s">
        <v>3217</v>
      </c>
      <c r="K604" s="15" t="s">
        <v>3217</v>
      </c>
      <c r="L604" s="40" t="s">
        <v>24</v>
      </c>
      <c r="M604" s="17" t="s">
        <v>3217</v>
      </c>
      <c r="N604" s="1" t="s">
        <v>24</v>
      </c>
      <c r="O604" s="4" t="s">
        <v>3217</v>
      </c>
      <c r="P604" s="2" t="s">
        <v>5547</v>
      </c>
    </row>
    <row r="605" spans="2:16" ht="180" x14ac:dyDescent="0.25">
      <c r="B605" s="1" t="s">
        <v>5677</v>
      </c>
      <c r="C605" s="2" t="s">
        <v>5678</v>
      </c>
      <c r="D605" s="2" t="s">
        <v>5679</v>
      </c>
      <c r="E605" s="1" t="s">
        <v>28</v>
      </c>
      <c r="F605" s="1">
        <v>2700</v>
      </c>
      <c r="H605" s="1">
        <v>8500</v>
      </c>
      <c r="I605" s="13" t="s">
        <v>3217</v>
      </c>
      <c r="J605" s="14" t="s">
        <v>3217</v>
      </c>
      <c r="K605" s="15" t="s">
        <v>24</v>
      </c>
      <c r="L605" s="40" t="s">
        <v>24</v>
      </c>
      <c r="M605" s="17" t="s">
        <v>3217</v>
      </c>
      <c r="N605" s="1" t="s">
        <v>24</v>
      </c>
      <c r="O605" s="4" t="s">
        <v>3217</v>
      </c>
      <c r="P605" s="2" t="s">
        <v>5680</v>
      </c>
    </row>
    <row r="606" spans="2:16" ht="180" x14ac:dyDescent="0.25">
      <c r="B606" s="1" t="s">
        <v>5681</v>
      </c>
      <c r="C606" s="2" t="s">
        <v>5682</v>
      </c>
      <c r="D606" s="2" t="s">
        <v>5679</v>
      </c>
      <c r="E606" s="1" t="s">
        <v>28</v>
      </c>
      <c r="F606" s="1">
        <v>2300</v>
      </c>
      <c r="H606" s="1">
        <v>8500</v>
      </c>
      <c r="I606" s="13" t="s">
        <v>3217</v>
      </c>
      <c r="J606" s="14" t="s">
        <v>3217</v>
      </c>
      <c r="K606" s="15" t="s">
        <v>24</v>
      </c>
      <c r="L606" s="40" t="s">
        <v>24</v>
      </c>
      <c r="M606" s="17" t="s">
        <v>3217</v>
      </c>
      <c r="N606" s="1" t="s">
        <v>24</v>
      </c>
      <c r="O606" s="4" t="s">
        <v>3217</v>
      </c>
      <c r="P606" s="2" t="s">
        <v>5680</v>
      </c>
    </row>
    <row r="607" spans="2:16" ht="180" x14ac:dyDescent="0.25">
      <c r="B607" s="1" t="s">
        <v>5683</v>
      </c>
      <c r="C607" s="2" t="s">
        <v>5684</v>
      </c>
      <c r="D607" s="2" t="s">
        <v>5685</v>
      </c>
      <c r="E607" s="1" t="s">
        <v>28</v>
      </c>
      <c r="F607" s="1">
        <v>2700</v>
      </c>
      <c r="H607" s="1">
        <v>8500</v>
      </c>
      <c r="I607" s="13" t="s">
        <v>3217</v>
      </c>
      <c r="J607" s="14" t="s">
        <v>3217</v>
      </c>
      <c r="K607" s="15" t="s">
        <v>3217</v>
      </c>
      <c r="L607" s="40" t="s">
        <v>24</v>
      </c>
      <c r="M607" s="17" t="s">
        <v>3217</v>
      </c>
      <c r="N607" s="46" t="s">
        <v>3217</v>
      </c>
      <c r="O607" s="4" t="s">
        <v>5686</v>
      </c>
      <c r="P607" s="2" t="s">
        <v>5687</v>
      </c>
    </row>
    <row r="608" spans="2:16" ht="180" x14ac:dyDescent="0.25">
      <c r="B608" s="1" t="s">
        <v>5688</v>
      </c>
      <c r="C608" s="2" t="s">
        <v>5689</v>
      </c>
      <c r="D608" s="2" t="s">
        <v>5685</v>
      </c>
      <c r="E608" s="1" t="s">
        <v>28</v>
      </c>
      <c r="F608" s="1">
        <v>2300</v>
      </c>
      <c r="H608" s="1">
        <v>8500</v>
      </c>
      <c r="I608" s="13" t="s">
        <v>3217</v>
      </c>
      <c r="J608" s="14" t="s">
        <v>3217</v>
      </c>
      <c r="K608" s="15" t="s">
        <v>3217</v>
      </c>
      <c r="L608" s="40" t="s">
        <v>24</v>
      </c>
      <c r="M608" s="17" t="s">
        <v>3217</v>
      </c>
      <c r="N608" s="46" t="s">
        <v>3217</v>
      </c>
      <c r="O608" s="4" t="s">
        <v>5686</v>
      </c>
      <c r="P608" s="2" t="s">
        <v>5687</v>
      </c>
    </row>
    <row r="609" spans="2:16" ht="150" x14ac:dyDescent="0.25">
      <c r="B609" s="1" t="s">
        <v>5690</v>
      </c>
      <c r="C609" s="2" t="s">
        <v>5691</v>
      </c>
      <c r="D609" s="2" t="s">
        <v>5692</v>
      </c>
      <c r="E609" s="1" t="s">
        <v>28</v>
      </c>
      <c r="F609" s="1">
        <v>2700</v>
      </c>
      <c r="H609" s="1">
        <v>8500</v>
      </c>
      <c r="I609" s="13" t="s">
        <v>3217</v>
      </c>
      <c r="J609" s="14" t="s">
        <v>3217</v>
      </c>
      <c r="K609" s="15" t="s">
        <v>3217</v>
      </c>
      <c r="L609" s="40" t="s">
        <v>24</v>
      </c>
      <c r="M609" s="17" t="s">
        <v>3217</v>
      </c>
      <c r="N609" s="46" t="s">
        <v>3217</v>
      </c>
      <c r="O609" s="4" t="s">
        <v>5686</v>
      </c>
      <c r="P609" s="2" t="s">
        <v>5693</v>
      </c>
    </row>
    <row r="610" spans="2:16" ht="150" x14ac:dyDescent="0.25">
      <c r="B610" s="1" t="s">
        <v>5694</v>
      </c>
      <c r="C610" s="2" t="s">
        <v>5695</v>
      </c>
      <c r="D610" s="2" t="s">
        <v>5692</v>
      </c>
      <c r="E610" s="1" t="s">
        <v>28</v>
      </c>
      <c r="F610" s="1">
        <v>2300</v>
      </c>
      <c r="H610" s="1">
        <v>8500</v>
      </c>
      <c r="I610" s="13" t="s">
        <v>3217</v>
      </c>
      <c r="J610" s="14" t="s">
        <v>3217</v>
      </c>
      <c r="K610" s="15" t="s">
        <v>3217</v>
      </c>
      <c r="L610" s="40" t="s">
        <v>24</v>
      </c>
      <c r="M610" s="17" t="s">
        <v>3217</v>
      </c>
      <c r="N610" s="46" t="s">
        <v>3217</v>
      </c>
      <c r="O610" s="4" t="s">
        <v>5686</v>
      </c>
      <c r="P610" s="2" t="s">
        <v>5693</v>
      </c>
    </row>
    <row r="611" spans="2:16" ht="150" x14ac:dyDescent="0.25">
      <c r="B611" s="1" t="s">
        <v>5696</v>
      </c>
      <c r="C611" s="2" t="s">
        <v>5697</v>
      </c>
      <c r="D611" s="2" t="s">
        <v>5698</v>
      </c>
      <c r="E611" s="1" t="s">
        <v>28</v>
      </c>
      <c r="F611" s="1">
        <v>2700</v>
      </c>
      <c r="H611" s="1">
        <v>8500</v>
      </c>
      <c r="I611" s="13" t="s">
        <v>3217</v>
      </c>
      <c r="J611" s="14" t="s">
        <v>3217</v>
      </c>
      <c r="K611" s="15" t="s">
        <v>3217</v>
      </c>
      <c r="L611" s="40" t="s">
        <v>24</v>
      </c>
      <c r="M611" s="17" t="s">
        <v>3217</v>
      </c>
      <c r="N611" s="46" t="s">
        <v>3217</v>
      </c>
      <c r="O611" s="4" t="s">
        <v>5686</v>
      </c>
      <c r="P611" s="2" t="s">
        <v>5693</v>
      </c>
    </row>
    <row r="612" spans="2:16" ht="150" x14ac:dyDescent="0.25">
      <c r="B612" s="1" t="s">
        <v>5699</v>
      </c>
      <c r="C612" s="2" t="s">
        <v>5700</v>
      </c>
      <c r="D612" s="2" t="s">
        <v>5698</v>
      </c>
      <c r="E612" s="1" t="s">
        <v>28</v>
      </c>
      <c r="F612" s="1">
        <v>2300</v>
      </c>
      <c r="H612" s="1">
        <v>8500</v>
      </c>
      <c r="I612" s="13" t="s">
        <v>3217</v>
      </c>
      <c r="J612" s="14" t="s">
        <v>3217</v>
      </c>
      <c r="K612" s="15" t="s">
        <v>3217</v>
      </c>
      <c r="L612" s="40" t="s">
        <v>24</v>
      </c>
      <c r="M612" s="17" t="s">
        <v>3217</v>
      </c>
      <c r="N612" s="46" t="s">
        <v>3217</v>
      </c>
      <c r="O612" s="4" t="s">
        <v>5686</v>
      </c>
      <c r="P612" s="2" t="s">
        <v>5693</v>
      </c>
    </row>
    <row r="613" spans="2:16" ht="150" x14ac:dyDescent="0.25">
      <c r="B613" s="1" t="s">
        <v>5701</v>
      </c>
      <c r="C613" s="2" t="s">
        <v>5702</v>
      </c>
      <c r="D613" s="2" t="s">
        <v>5703</v>
      </c>
      <c r="E613" s="1" t="s">
        <v>28</v>
      </c>
      <c r="F613" s="1">
        <v>2700</v>
      </c>
      <c r="H613" s="1">
        <v>8500</v>
      </c>
      <c r="I613" s="13" t="s">
        <v>3217</v>
      </c>
      <c r="J613" s="14" t="s">
        <v>3217</v>
      </c>
      <c r="K613" s="15" t="s">
        <v>3217</v>
      </c>
      <c r="L613" s="40" t="s">
        <v>24</v>
      </c>
      <c r="M613" s="17" t="s">
        <v>3217</v>
      </c>
      <c r="N613" s="46" t="s">
        <v>3217</v>
      </c>
      <c r="O613" s="4" t="s">
        <v>5686</v>
      </c>
      <c r="P613" s="2" t="s">
        <v>5693</v>
      </c>
    </row>
    <row r="614" spans="2:16" ht="150" x14ac:dyDescent="0.25">
      <c r="B614" s="1" t="s">
        <v>5704</v>
      </c>
      <c r="C614" s="2" t="s">
        <v>5705</v>
      </c>
      <c r="D614" s="2" t="s">
        <v>5703</v>
      </c>
      <c r="E614" s="1" t="s">
        <v>28</v>
      </c>
      <c r="F614" s="1">
        <v>2300</v>
      </c>
      <c r="H614" s="1">
        <v>8500</v>
      </c>
      <c r="I614" s="13" t="s">
        <v>3217</v>
      </c>
      <c r="J614" s="14" t="s">
        <v>3217</v>
      </c>
      <c r="K614" s="15" t="s">
        <v>3217</v>
      </c>
      <c r="L614" s="40" t="s">
        <v>24</v>
      </c>
      <c r="M614" s="17" t="s">
        <v>3217</v>
      </c>
      <c r="N614" s="46" t="s">
        <v>3217</v>
      </c>
      <c r="O614" s="4" t="s">
        <v>5686</v>
      </c>
      <c r="P614" s="2" t="s">
        <v>5693</v>
      </c>
    </row>
    <row r="615" spans="2:16" ht="150" x14ac:dyDescent="0.25">
      <c r="B615" s="1" t="s">
        <v>5706</v>
      </c>
      <c r="C615" s="2" t="s">
        <v>5707</v>
      </c>
      <c r="D615" s="2" t="s">
        <v>5708</v>
      </c>
      <c r="E615" s="1" t="s">
        <v>28</v>
      </c>
      <c r="F615" s="1">
        <v>2700</v>
      </c>
      <c r="H615" s="1">
        <v>8500</v>
      </c>
      <c r="I615" s="13" t="s">
        <v>3217</v>
      </c>
      <c r="J615" s="14" t="s">
        <v>3217</v>
      </c>
      <c r="K615" s="15" t="s">
        <v>3217</v>
      </c>
      <c r="L615" s="40" t="s">
        <v>24</v>
      </c>
      <c r="M615" s="17" t="s">
        <v>3217</v>
      </c>
      <c r="N615" s="46" t="s">
        <v>3217</v>
      </c>
      <c r="O615" s="4" t="s">
        <v>5686</v>
      </c>
      <c r="P615" s="2" t="s">
        <v>5693</v>
      </c>
    </row>
    <row r="616" spans="2:16" ht="150" x14ac:dyDescent="0.25">
      <c r="B616" s="1" t="s">
        <v>5709</v>
      </c>
      <c r="C616" s="2" t="s">
        <v>5710</v>
      </c>
      <c r="D616" s="2" t="s">
        <v>5708</v>
      </c>
      <c r="E616" s="1" t="s">
        <v>28</v>
      </c>
      <c r="F616" s="1">
        <v>2300</v>
      </c>
      <c r="H616" s="1">
        <v>8500</v>
      </c>
      <c r="I616" s="13" t="s">
        <v>3217</v>
      </c>
      <c r="J616" s="14" t="s">
        <v>3217</v>
      </c>
      <c r="K616" s="15" t="s">
        <v>3217</v>
      </c>
      <c r="L616" s="40" t="s">
        <v>24</v>
      </c>
      <c r="M616" s="17" t="s">
        <v>3217</v>
      </c>
      <c r="N616" s="46" t="s">
        <v>3217</v>
      </c>
      <c r="O616" s="4" t="s">
        <v>5686</v>
      </c>
      <c r="P616" s="2" t="s">
        <v>5693</v>
      </c>
    </row>
    <row r="617" spans="2:16" ht="150" x14ac:dyDescent="0.25">
      <c r="B617" s="1" t="s">
        <v>5711</v>
      </c>
      <c r="C617" s="2" t="s">
        <v>5712</v>
      </c>
      <c r="D617" s="2" t="s">
        <v>5713</v>
      </c>
      <c r="E617" s="1" t="s">
        <v>28</v>
      </c>
      <c r="F617" s="1">
        <v>2700</v>
      </c>
      <c r="H617" s="1">
        <v>8500</v>
      </c>
      <c r="I617" s="13" t="s">
        <v>3217</v>
      </c>
      <c r="J617" s="14" t="s">
        <v>3217</v>
      </c>
      <c r="K617" s="15" t="s">
        <v>3217</v>
      </c>
      <c r="L617" s="40" t="s">
        <v>24</v>
      </c>
      <c r="M617" s="17" t="s">
        <v>3217</v>
      </c>
      <c r="N617" s="46" t="s">
        <v>3217</v>
      </c>
      <c r="O617" s="4" t="s">
        <v>5686</v>
      </c>
      <c r="P617" s="2" t="s">
        <v>5693</v>
      </c>
    </row>
    <row r="618" spans="2:16" ht="150" x14ac:dyDescent="0.25">
      <c r="B618" s="1" t="s">
        <v>5714</v>
      </c>
      <c r="C618" s="2" t="s">
        <v>5715</v>
      </c>
      <c r="D618" s="2" t="s">
        <v>5713</v>
      </c>
      <c r="E618" s="1" t="s">
        <v>28</v>
      </c>
      <c r="F618" s="1">
        <v>2300</v>
      </c>
      <c r="H618" s="1">
        <v>8500</v>
      </c>
      <c r="I618" s="13" t="s">
        <v>3217</v>
      </c>
      <c r="J618" s="14" t="s">
        <v>3217</v>
      </c>
      <c r="K618" s="15" t="s">
        <v>3217</v>
      </c>
      <c r="L618" s="40" t="s">
        <v>24</v>
      </c>
      <c r="M618" s="17" t="s">
        <v>3217</v>
      </c>
      <c r="N618" s="46" t="s">
        <v>3217</v>
      </c>
      <c r="O618" s="4" t="s">
        <v>5686</v>
      </c>
      <c r="P618" s="2" t="s">
        <v>5693</v>
      </c>
    </row>
    <row r="619" spans="2:16" x14ac:dyDescent="0.25">
      <c r="B619" s="1" t="s">
        <v>5716</v>
      </c>
      <c r="C619" s="2"/>
      <c r="D619" s="2"/>
      <c r="E619" s="1"/>
      <c r="F619" s="1"/>
      <c r="H619" s="1"/>
      <c r="L619" s="40"/>
      <c r="N619" s="46"/>
      <c r="O619" s="4"/>
      <c r="P619" s="2"/>
    </row>
    <row r="620" spans="2:16" ht="285" x14ac:dyDescent="0.25">
      <c r="B620" s="1" t="s">
        <v>5717</v>
      </c>
      <c r="C620" s="2" t="s">
        <v>5718</v>
      </c>
      <c r="D620" s="2" t="s">
        <v>5719</v>
      </c>
      <c r="E620" s="1" t="s">
        <v>28</v>
      </c>
      <c r="F620" s="1">
        <v>2700</v>
      </c>
      <c r="H620" s="1">
        <v>8500</v>
      </c>
      <c r="I620" s="13" t="s">
        <v>3217</v>
      </c>
      <c r="J620" s="14" t="s">
        <v>3217</v>
      </c>
      <c r="K620" s="15" t="s">
        <v>3217</v>
      </c>
      <c r="L620" s="40" t="s">
        <v>24</v>
      </c>
      <c r="M620" s="17" t="s">
        <v>3217</v>
      </c>
      <c r="N620" s="46" t="s">
        <v>3217</v>
      </c>
      <c r="O620" s="4" t="s">
        <v>5686</v>
      </c>
      <c r="P620" s="2" t="s">
        <v>5693</v>
      </c>
    </row>
    <row r="621" spans="2:16" ht="285" x14ac:dyDescent="0.25">
      <c r="B621" s="1" t="s">
        <v>5720</v>
      </c>
      <c r="C621" s="2" t="s">
        <v>5721</v>
      </c>
      <c r="D621" s="2" t="s">
        <v>5719</v>
      </c>
      <c r="E621" s="1" t="s">
        <v>28</v>
      </c>
      <c r="F621" s="1">
        <v>2300</v>
      </c>
      <c r="H621" s="1">
        <v>8500</v>
      </c>
      <c r="I621" s="13" t="s">
        <v>3217</v>
      </c>
      <c r="J621" s="14" t="s">
        <v>3217</v>
      </c>
      <c r="K621" s="15" t="s">
        <v>3217</v>
      </c>
      <c r="L621" s="40" t="s">
        <v>24</v>
      </c>
      <c r="M621" s="17" t="s">
        <v>3217</v>
      </c>
      <c r="N621" s="46" t="s">
        <v>3217</v>
      </c>
      <c r="O621" s="4" t="s">
        <v>5686</v>
      </c>
      <c r="P621" s="2" t="s">
        <v>5693</v>
      </c>
    </row>
    <row r="622" spans="2:16" ht="285" x14ac:dyDescent="0.25">
      <c r="B622" s="1" t="s">
        <v>5722</v>
      </c>
      <c r="C622" s="2" t="s">
        <v>5723</v>
      </c>
      <c r="D622" s="2" t="s">
        <v>5724</v>
      </c>
      <c r="E622" s="1" t="s">
        <v>28</v>
      </c>
      <c r="F622" s="1">
        <v>2700</v>
      </c>
      <c r="H622" s="1">
        <v>8500</v>
      </c>
      <c r="I622" s="13" t="s">
        <v>3217</v>
      </c>
      <c r="J622" s="14" t="s">
        <v>3217</v>
      </c>
      <c r="K622" s="15" t="s">
        <v>3217</v>
      </c>
      <c r="L622" s="40" t="s">
        <v>24</v>
      </c>
      <c r="M622" s="17" t="s">
        <v>3217</v>
      </c>
      <c r="N622" s="46" t="s">
        <v>3217</v>
      </c>
      <c r="O622" s="4" t="s">
        <v>5686</v>
      </c>
      <c r="P622" s="2" t="s">
        <v>5693</v>
      </c>
    </row>
    <row r="623" spans="2:16" ht="285" x14ac:dyDescent="0.25">
      <c r="B623" s="1" t="s">
        <v>5725</v>
      </c>
      <c r="C623" s="2" t="s">
        <v>5726</v>
      </c>
      <c r="D623" s="2" t="s">
        <v>5724</v>
      </c>
      <c r="E623" s="1" t="s">
        <v>28</v>
      </c>
      <c r="F623" s="1">
        <v>2300</v>
      </c>
      <c r="H623" s="1">
        <v>8500</v>
      </c>
      <c r="I623" s="13" t="s">
        <v>3217</v>
      </c>
      <c r="J623" s="14" t="s">
        <v>3217</v>
      </c>
      <c r="K623" s="15" t="s">
        <v>3217</v>
      </c>
      <c r="L623" s="40" t="s">
        <v>24</v>
      </c>
      <c r="M623" s="17" t="s">
        <v>3217</v>
      </c>
      <c r="N623" s="46" t="s">
        <v>3217</v>
      </c>
      <c r="O623" s="4" t="s">
        <v>5686</v>
      </c>
      <c r="P623" s="2" t="s">
        <v>5693</v>
      </c>
    </row>
    <row r="624" spans="2:16" ht="285" x14ac:dyDescent="0.25">
      <c r="B624" s="1" t="s">
        <v>5727</v>
      </c>
      <c r="C624" s="2" t="s">
        <v>5728</v>
      </c>
      <c r="D624" s="2" t="s">
        <v>5729</v>
      </c>
      <c r="E624" s="1" t="s">
        <v>28</v>
      </c>
      <c r="F624" s="1">
        <v>2700</v>
      </c>
      <c r="H624" s="1">
        <v>8500</v>
      </c>
      <c r="I624" s="13" t="s">
        <v>3217</v>
      </c>
      <c r="J624" s="14" t="s">
        <v>3217</v>
      </c>
      <c r="K624" s="15" t="s">
        <v>3217</v>
      </c>
      <c r="L624" s="40" t="s">
        <v>24</v>
      </c>
      <c r="M624" s="17" t="s">
        <v>3217</v>
      </c>
      <c r="N624" s="46" t="s">
        <v>3217</v>
      </c>
      <c r="O624" s="4" t="s">
        <v>5686</v>
      </c>
      <c r="P624" s="2" t="s">
        <v>5693</v>
      </c>
    </row>
    <row r="625" spans="2:16" ht="285" x14ac:dyDescent="0.25">
      <c r="B625" s="1" t="s">
        <v>5730</v>
      </c>
      <c r="C625" s="2" t="s">
        <v>5731</v>
      </c>
      <c r="D625" s="2" t="s">
        <v>5729</v>
      </c>
      <c r="E625" s="1" t="s">
        <v>28</v>
      </c>
      <c r="F625" s="1">
        <v>2300</v>
      </c>
      <c r="H625" s="1">
        <v>8500</v>
      </c>
      <c r="I625" s="13" t="s">
        <v>3217</v>
      </c>
      <c r="J625" s="14" t="s">
        <v>3217</v>
      </c>
      <c r="K625" s="15" t="s">
        <v>3217</v>
      </c>
      <c r="L625" s="40" t="s">
        <v>24</v>
      </c>
      <c r="M625" s="17" t="s">
        <v>3217</v>
      </c>
      <c r="N625" s="46" t="s">
        <v>3217</v>
      </c>
      <c r="O625" s="4" t="s">
        <v>5686</v>
      </c>
      <c r="P625" s="2" t="s">
        <v>5693</v>
      </c>
    </row>
    <row r="626" spans="2:16" ht="285" x14ac:dyDescent="0.25">
      <c r="B626" s="1" t="s">
        <v>5732</v>
      </c>
      <c r="C626" s="2" t="s">
        <v>5733</v>
      </c>
      <c r="D626" s="2" t="s">
        <v>5734</v>
      </c>
      <c r="E626" s="1" t="s">
        <v>28</v>
      </c>
      <c r="F626" s="1">
        <v>2700</v>
      </c>
      <c r="H626" s="1">
        <v>8500</v>
      </c>
      <c r="I626" s="13" t="s">
        <v>3217</v>
      </c>
      <c r="J626" s="14" t="s">
        <v>3217</v>
      </c>
      <c r="K626" s="15" t="s">
        <v>3217</v>
      </c>
      <c r="L626" s="40" t="s">
        <v>24</v>
      </c>
      <c r="M626" s="17" t="s">
        <v>3217</v>
      </c>
      <c r="N626" s="46" t="s">
        <v>3217</v>
      </c>
      <c r="O626" s="4" t="s">
        <v>5686</v>
      </c>
      <c r="P626" s="2" t="s">
        <v>5693</v>
      </c>
    </row>
    <row r="627" spans="2:16" ht="285" x14ac:dyDescent="0.25">
      <c r="B627" s="1" t="s">
        <v>5735</v>
      </c>
      <c r="C627" s="2" t="s">
        <v>5736</v>
      </c>
      <c r="D627" s="2" t="s">
        <v>5734</v>
      </c>
      <c r="E627" s="1" t="s">
        <v>28</v>
      </c>
      <c r="F627" s="1">
        <v>2300</v>
      </c>
      <c r="H627" s="1">
        <v>8500</v>
      </c>
      <c r="I627" s="13" t="s">
        <v>3217</v>
      </c>
      <c r="J627" s="14" t="s">
        <v>3217</v>
      </c>
      <c r="K627" s="15" t="s">
        <v>3217</v>
      </c>
      <c r="L627" s="40" t="s">
        <v>24</v>
      </c>
      <c r="M627" s="17" t="s">
        <v>3217</v>
      </c>
      <c r="N627" s="46" t="s">
        <v>3217</v>
      </c>
      <c r="O627" s="4" t="s">
        <v>5686</v>
      </c>
      <c r="P627" s="2" t="s">
        <v>5693</v>
      </c>
    </row>
    <row r="628" spans="2:16" ht="103.5" customHeight="1" x14ac:dyDescent="0.25">
      <c r="B628" s="1" t="s">
        <v>5737</v>
      </c>
      <c r="C628" s="2" t="s">
        <v>5738</v>
      </c>
      <c r="D628" s="2" t="s">
        <v>5739</v>
      </c>
      <c r="E628" s="1" t="s">
        <v>28</v>
      </c>
      <c r="F628" s="1">
        <v>2700</v>
      </c>
      <c r="H628" s="1">
        <v>8500</v>
      </c>
      <c r="I628" s="13" t="s">
        <v>3217</v>
      </c>
      <c r="J628" s="14" t="s">
        <v>3217</v>
      </c>
      <c r="K628" s="15" t="s">
        <v>3217</v>
      </c>
      <c r="L628" s="40" t="s">
        <v>24</v>
      </c>
      <c r="M628" s="17" t="s">
        <v>3217</v>
      </c>
      <c r="N628" s="46" t="s">
        <v>3217</v>
      </c>
      <c r="O628" s="4" t="s">
        <v>5686</v>
      </c>
      <c r="P628" s="2" t="s">
        <v>5740</v>
      </c>
    </row>
    <row r="629" spans="2:16" ht="103.5" customHeight="1" x14ac:dyDescent="0.25">
      <c r="B629" s="1" t="s">
        <v>5741</v>
      </c>
      <c r="C629" s="2" t="s">
        <v>5742</v>
      </c>
      <c r="D629" s="2" t="s">
        <v>5739</v>
      </c>
      <c r="E629" s="1" t="s">
        <v>28</v>
      </c>
      <c r="F629" s="1">
        <v>2300</v>
      </c>
      <c r="H629" s="1">
        <v>8500</v>
      </c>
      <c r="I629" s="13" t="s">
        <v>3217</v>
      </c>
      <c r="J629" s="14" t="s">
        <v>3217</v>
      </c>
      <c r="K629" s="15" t="s">
        <v>3217</v>
      </c>
      <c r="L629" s="40" t="s">
        <v>24</v>
      </c>
      <c r="M629" s="17" t="s">
        <v>3217</v>
      </c>
      <c r="N629" s="46" t="s">
        <v>3217</v>
      </c>
      <c r="O629" s="4" t="s">
        <v>5686</v>
      </c>
      <c r="P629" s="2" t="s">
        <v>5740</v>
      </c>
    </row>
    <row r="630" spans="2:16" ht="150" x14ac:dyDescent="0.25">
      <c r="B630" s="1" t="s">
        <v>5743</v>
      </c>
      <c r="C630" s="2" t="s">
        <v>5744</v>
      </c>
      <c r="D630" s="2" t="s">
        <v>5745</v>
      </c>
      <c r="E630" s="1" t="s">
        <v>28</v>
      </c>
      <c r="F630" s="1">
        <v>2700</v>
      </c>
      <c r="H630" s="1">
        <v>8500</v>
      </c>
      <c r="I630" s="13" t="s">
        <v>3217</v>
      </c>
      <c r="J630" s="14" t="s">
        <v>3217</v>
      </c>
      <c r="K630" s="15" t="s">
        <v>3217</v>
      </c>
      <c r="L630" s="40" t="s">
        <v>24</v>
      </c>
      <c r="M630" s="17" t="s">
        <v>3217</v>
      </c>
      <c r="N630" s="46" t="s">
        <v>3217</v>
      </c>
      <c r="O630" s="4" t="s">
        <v>5686</v>
      </c>
      <c r="P630" s="2" t="s">
        <v>5740</v>
      </c>
    </row>
    <row r="631" spans="2:16" ht="150" x14ac:dyDescent="0.25">
      <c r="B631" s="1" t="s">
        <v>5746</v>
      </c>
      <c r="C631" s="2" t="s">
        <v>5747</v>
      </c>
      <c r="D631" s="2" t="s">
        <v>5748</v>
      </c>
      <c r="E631" s="1" t="s">
        <v>28</v>
      </c>
      <c r="F631" s="1">
        <v>2300</v>
      </c>
      <c r="H631" s="1">
        <v>8500</v>
      </c>
      <c r="I631" s="13" t="s">
        <v>3217</v>
      </c>
      <c r="J631" s="14" t="s">
        <v>3217</v>
      </c>
      <c r="K631" s="15" t="s">
        <v>3217</v>
      </c>
      <c r="L631" s="40" t="s">
        <v>24</v>
      </c>
      <c r="M631" s="17" t="s">
        <v>3217</v>
      </c>
      <c r="N631" s="46" t="s">
        <v>3217</v>
      </c>
      <c r="O631" s="4" t="s">
        <v>5686</v>
      </c>
      <c r="P631" s="2" t="s">
        <v>5740</v>
      </c>
    </row>
    <row r="632" spans="2:16" ht="165" x14ac:dyDescent="0.25">
      <c r="B632" s="1" t="s">
        <v>5749</v>
      </c>
      <c r="C632" s="2" t="s">
        <v>5750</v>
      </c>
      <c r="D632" s="2" t="s">
        <v>5751</v>
      </c>
      <c r="E632" s="1" t="s">
        <v>28</v>
      </c>
      <c r="F632" s="1">
        <v>2700</v>
      </c>
      <c r="H632" s="1">
        <v>8500</v>
      </c>
      <c r="I632" s="13" t="s">
        <v>3217</v>
      </c>
      <c r="J632" s="14" t="s">
        <v>3217</v>
      </c>
      <c r="K632" s="15" t="s">
        <v>3217</v>
      </c>
      <c r="L632" s="40" t="s">
        <v>24</v>
      </c>
      <c r="M632" s="17" t="s">
        <v>3217</v>
      </c>
      <c r="N632" s="46" t="s">
        <v>3217</v>
      </c>
      <c r="O632" s="4" t="s">
        <v>5686</v>
      </c>
      <c r="P632" s="2" t="s">
        <v>5740</v>
      </c>
    </row>
    <row r="633" spans="2:16" ht="165" x14ac:dyDescent="0.25">
      <c r="B633" s="1" t="s">
        <v>5752</v>
      </c>
      <c r="C633" s="2" t="s">
        <v>5753</v>
      </c>
      <c r="D633" s="2" t="s">
        <v>5751</v>
      </c>
      <c r="E633" s="1" t="s">
        <v>28</v>
      </c>
      <c r="F633" s="1">
        <v>2300</v>
      </c>
      <c r="H633" s="1">
        <v>8500</v>
      </c>
      <c r="I633" s="13" t="s">
        <v>3217</v>
      </c>
      <c r="J633" s="14" t="s">
        <v>3217</v>
      </c>
      <c r="K633" s="15" t="s">
        <v>3217</v>
      </c>
      <c r="L633" s="40" t="s">
        <v>24</v>
      </c>
      <c r="M633" s="17" t="s">
        <v>3217</v>
      </c>
      <c r="N633" s="46" t="s">
        <v>3217</v>
      </c>
      <c r="O633" s="4" t="s">
        <v>5686</v>
      </c>
      <c r="P633" s="2" t="s">
        <v>5740</v>
      </c>
    </row>
    <row r="634" spans="2:16" ht="165" x14ac:dyDescent="0.25">
      <c r="B634" s="1" t="s">
        <v>5754</v>
      </c>
      <c r="C634" s="2" t="s">
        <v>5755</v>
      </c>
      <c r="D634" s="2" t="s">
        <v>5756</v>
      </c>
      <c r="E634" s="1" t="s">
        <v>28</v>
      </c>
      <c r="F634" s="1">
        <v>2700</v>
      </c>
      <c r="H634" s="1">
        <v>8500</v>
      </c>
      <c r="I634" s="13" t="s">
        <v>3217</v>
      </c>
      <c r="J634" s="14" t="s">
        <v>3217</v>
      </c>
      <c r="K634" s="15" t="s">
        <v>3217</v>
      </c>
      <c r="L634" s="40" t="s">
        <v>24</v>
      </c>
      <c r="M634" s="17" t="s">
        <v>3217</v>
      </c>
      <c r="N634" s="46" t="s">
        <v>3217</v>
      </c>
      <c r="O634" s="4" t="s">
        <v>5686</v>
      </c>
      <c r="P634" s="2" t="s">
        <v>5740</v>
      </c>
    </row>
    <row r="635" spans="2:16" ht="165" x14ac:dyDescent="0.25">
      <c r="B635" s="1" t="s">
        <v>5757</v>
      </c>
      <c r="C635" s="2" t="s">
        <v>5758</v>
      </c>
      <c r="D635" s="2" t="s">
        <v>5756</v>
      </c>
      <c r="E635" s="1" t="s">
        <v>28</v>
      </c>
      <c r="F635" s="1">
        <v>2300</v>
      </c>
      <c r="H635" s="1">
        <v>8500</v>
      </c>
      <c r="I635" s="13" t="s">
        <v>3217</v>
      </c>
      <c r="J635" s="14" t="s">
        <v>3217</v>
      </c>
      <c r="K635" s="15" t="s">
        <v>3217</v>
      </c>
      <c r="L635" s="40" t="s">
        <v>24</v>
      </c>
      <c r="M635" s="17" t="s">
        <v>3217</v>
      </c>
      <c r="N635" s="46" t="s">
        <v>3217</v>
      </c>
      <c r="O635" s="4" t="s">
        <v>5686</v>
      </c>
      <c r="P635" s="2" t="s">
        <v>5740</v>
      </c>
    </row>
    <row r="636" spans="2:16" ht="165" x14ac:dyDescent="0.25">
      <c r="B636" s="1" t="s">
        <v>5759</v>
      </c>
      <c r="C636" s="2" t="s">
        <v>5760</v>
      </c>
      <c r="D636" s="2" t="s">
        <v>5761</v>
      </c>
      <c r="E636" s="1" t="s">
        <v>28</v>
      </c>
      <c r="F636" s="1">
        <v>2700</v>
      </c>
      <c r="H636" s="1">
        <v>8500</v>
      </c>
      <c r="I636" s="13" t="s">
        <v>3217</v>
      </c>
      <c r="J636" s="14" t="s">
        <v>3217</v>
      </c>
      <c r="K636" s="15" t="s">
        <v>3217</v>
      </c>
      <c r="L636" s="40" t="s">
        <v>24</v>
      </c>
      <c r="M636" s="17" t="s">
        <v>3217</v>
      </c>
      <c r="N636" s="46" t="s">
        <v>3217</v>
      </c>
      <c r="O636" s="4" t="s">
        <v>5686</v>
      </c>
      <c r="P636" s="2" t="s">
        <v>5762</v>
      </c>
    </row>
    <row r="637" spans="2:16" ht="165" x14ac:dyDescent="0.25">
      <c r="B637" s="1" t="s">
        <v>5763</v>
      </c>
      <c r="C637" s="2" t="s">
        <v>5764</v>
      </c>
      <c r="D637" s="2" t="s">
        <v>5761</v>
      </c>
      <c r="E637" s="1" t="s">
        <v>28</v>
      </c>
      <c r="F637" s="1">
        <v>2300</v>
      </c>
      <c r="H637" s="1">
        <v>8500</v>
      </c>
      <c r="I637" s="13" t="s">
        <v>3217</v>
      </c>
      <c r="J637" s="14" t="s">
        <v>3217</v>
      </c>
      <c r="K637" s="15" t="s">
        <v>3217</v>
      </c>
      <c r="L637" s="40" t="s">
        <v>24</v>
      </c>
      <c r="M637" s="17" t="s">
        <v>3217</v>
      </c>
      <c r="N637" s="46" t="s">
        <v>3217</v>
      </c>
      <c r="O637" s="4" t="s">
        <v>5686</v>
      </c>
      <c r="P637" s="2" t="s">
        <v>5762</v>
      </c>
    </row>
    <row r="638" spans="2:16" ht="165" x14ac:dyDescent="0.25">
      <c r="B638" s="1" t="s">
        <v>5765</v>
      </c>
      <c r="C638" s="2" t="s">
        <v>5766</v>
      </c>
      <c r="D638" s="2" t="s">
        <v>5767</v>
      </c>
      <c r="E638" s="1" t="s">
        <v>28</v>
      </c>
      <c r="F638" s="1">
        <v>2700</v>
      </c>
      <c r="H638" s="1">
        <v>8500</v>
      </c>
      <c r="I638" s="13" t="s">
        <v>3217</v>
      </c>
      <c r="J638" s="14" t="s">
        <v>3217</v>
      </c>
      <c r="K638" s="15" t="s">
        <v>3217</v>
      </c>
      <c r="L638" s="40" t="s">
        <v>24</v>
      </c>
      <c r="M638" s="17" t="s">
        <v>3217</v>
      </c>
      <c r="N638" s="46" t="s">
        <v>3217</v>
      </c>
      <c r="O638" s="4" t="s">
        <v>5686</v>
      </c>
      <c r="P638" s="2" t="s">
        <v>5762</v>
      </c>
    </row>
    <row r="639" spans="2:16" ht="165" x14ac:dyDescent="0.25">
      <c r="B639" s="1" t="s">
        <v>5768</v>
      </c>
      <c r="C639" s="2" t="s">
        <v>5769</v>
      </c>
      <c r="D639" s="2" t="s">
        <v>5767</v>
      </c>
      <c r="E639" s="1" t="s">
        <v>28</v>
      </c>
      <c r="F639" s="1">
        <v>2300</v>
      </c>
      <c r="H639" s="1">
        <v>8500</v>
      </c>
      <c r="I639" s="13" t="s">
        <v>3217</v>
      </c>
      <c r="J639" s="14" t="s">
        <v>3217</v>
      </c>
      <c r="K639" s="15" t="s">
        <v>3217</v>
      </c>
      <c r="L639" s="40" t="s">
        <v>24</v>
      </c>
      <c r="M639" s="17" t="s">
        <v>3217</v>
      </c>
      <c r="N639" s="46" t="s">
        <v>3217</v>
      </c>
      <c r="O639" s="4" t="s">
        <v>5686</v>
      </c>
      <c r="P639" s="2" t="s">
        <v>5762</v>
      </c>
    </row>
    <row r="640" spans="2:16" ht="120" x14ac:dyDescent="0.25">
      <c r="B640" s="1" t="s">
        <v>5770</v>
      </c>
      <c r="C640" s="2" t="s">
        <v>5771</v>
      </c>
      <c r="D640" s="2" t="s">
        <v>5772</v>
      </c>
      <c r="E640" s="1" t="s">
        <v>28</v>
      </c>
      <c r="F640" s="1">
        <v>2700</v>
      </c>
      <c r="H640" s="1">
        <v>8500</v>
      </c>
      <c r="I640" s="13" t="s">
        <v>3217</v>
      </c>
      <c r="J640" s="14" t="s">
        <v>3217</v>
      </c>
      <c r="K640" s="15" t="s">
        <v>3217</v>
      </c>
      <c r="L640" s="40" t="s">
        <v>24</v>
      </c>
      <c r="M640" s="17" t="s">
        <v>3217</v>
      </c>
      <c r="N640" s="46" t="s">
        <v>3217</v>
      </c>
      <c r="O640" s="4" t="s">
        <v>5686</v>
      </c>
      <c r="P640" s="2" t="s">
        <v>5762</v>
      </c>
    </row>
    <row r="641" spans="2:16" ht="120" x14ac:dyDescent="0.25">
      <c r="B641" s="1" t="s">
        <v>5773</v>
      </c>
      <c r="C641" s="2" t="s">
        <v>5774</v>
      </c>
      <c r="D641" s="2" t="s">
        <v>5772</v>
      </c>
      <c r="E641" s="1" t="s">
        <v>28</v>
      </c>
      <c r="F641" s="1">
        <v>2300</v>
      </c>
      <c r="H641" s="1">
        <v>8500</v>
      </c>
      <c r="I641" s="13" t="s">
        <v>3217</v>
      </c>
      <c r="J641" s="14" t="s">
        <v>3217</v>
      </c>
      <c r="K641" s="15" t="s">
        <v>3217</v>
      </c>
      <c r="L641" s="40" t="s">
        <v>24</v>
      </c>
      <c r="M641" s="17" t="s">
        <v>3217</v>
      </c>
      <c r="N641" s="46" t="s">
        <v>3217</v>
      </c>
      <c r="O641" s="4" t="s">
        <v>5686</v>
      </c>
      <c r="P641" s="2" t="s">
        <v>5762</v>
      </c>
    </row>
    <row r="642" spans="2:16" ht="225" x14ac:dyDescent="0.25">
      <c r="B642" s="1" t="s">
        <v>5775</v>
      </c>
      <c r="C642" s="2" t="s">
        <v>5776</v>
      </c>
      <c r="D642" s="2" t="s">
        <v>5777</v>
      </c>
      <c r="E642" s="1" t="s">
        <v>28</v>
      </c>
      <c r="F642" s="1">
        <v>2700</v>
      </c>
      <c r="H642" s="1">
        <v>8500</v>
      </c>
      <c r="I642" s="13" t="s">
        <v>3217</v>
      </c>
      <c r="J642" s="14" t="s">
        <v>3217</v>
      </c>
      <c r="K642" s="15" t="s">
        <v>3217</v>
      </c>
      <c r="L642" s="40" t="s">
        <v>24</v>
      </c>
      <c r="M642" s="17" t="s">
        <v>3217</v>
      </c>
      <c r="N642" s="46" t="s">
        <v>3217</v>
      </c>
      <c r="O642" s="4" t="s">
        <v>5686</v>
      </c>
      <c r="P642" s="2" t="s">
        <v>5778</v>
      </c>
    </row>
    <row r="643" spans="2:16" ht="225" x14ac:dyDescent="0.25">
      <c r="B643" s="1" t="s">
        <v>5779</v>
      </c>
      <c r="C643" s="2" t="s">
        <v>5780</v>
      </c>
      <c r="D643" s="2" t="s">
        <v>5777</v>
      </c>
      <c r="E643" s="1" t="s">
        <v>28</v>
      </c>
      <c r="F643" s="1">
        <v>2300</v>
      </c>
      <c r="H643" s="1">
        <v>8500</v>
      </c>
      <c r="I643" s="13" t="s">
        <v>3217</v>
      </c>
      <c r="J643" s="14" t="s">
        <v>3217</v>
      </c>
      <c r="K643" s="15" t="s">
        <v>3217</v>
      </c>
      <c r="L643" s="40" t="s">
        <v>24</v>
      </c>
      <c r="M643" s="17" t="s">
        <v>3217</v>
      </c>
      <c r="N643" s="46" t="s">
        <v>3217</v>
      </c>
      <c r="O643" s="4" t="s">
        <v>5686</v>
      </c>
      <c r="P643" s="2" t="s">
        <v>5781</v>
      </c>
    </row>
    <row r="644" spans="2:16" ht="165" x14ac:dyDescent="0.25">
      <c r="B644" s="1" t="s">
        <v>5782</v>
      </c>
      <c r="C644" s="2" t="s">
        <v>5783</v>
      </c>
      <c r="D644" s="2" t="s">
        <v>5784</v>
      </c>
      <c r="E644" s="1" t="s">
        <v>28</v>
      </c>
      <c r="F644" s="1">
        <v>2700</v>
      </c>
      <c r="H644" s="1">
        <v>8500</v>
      </c>
      <c r="I644" s="13" t="s">
        <v>3217</v>
      </c>
      <c r="J644" s="14" t="s">
        <v>3217</v>
      </c>
      <c r="K644" s="15" t="s">
        <v>3217</v>
      </c>
      <c r="L644" s="40" t="s">
        <v>24</v>
      </c>
      <c r="M644" s="17" t="s">
        <v>3217</v>
      </c>
      <c r="N644" s="46" t="s">
        <v>3217</v>
      </c>
      <c r="O644" s="4" t="s">
        <v>5686</v>
      </c>
      <c r="P644" s="2" t="s">
        <v>5781</v>
      </c>
    </row>
    <row r="645" spans="2:16" ht="165" x14ac:dyDescent="0.25">
      <c r="B645" s="1" t="s">
        <v>5785</v>
      </c>
      <c r="C645" s="2" t="s">
        <v>5786</v>
      </c>
      <c r="D645" s="2" t="s">
        <v>5784</v>
      </c>
      <c r="E645" s="1" t="s">
        <v>28</v>
      </c>
      <c r="F645" s="1">
        <v>2300</v>
      </c>
      <c r="H645" s="1">
        <v>8500</v>
      </c>
      <c r="I645" s="13" t="s">
        <v>3217</v>
      </c>
      <c r="J645" s="14" t="s">
        <v>3217</v>
      </c>
      <c r="K645" s="15" t="s">
        <v>3217</v>
      </c>
      <c r="L645" s="40" t="s">
        <v>24</v>
      </c>
      <c r="M645" s="17" t="s">
        <v>3217</v>
      </c>
      <c r="N645" s="46" t="s">
        <v>3217</v>
      </c>
      <c r="O645" s="4" t="s">
        <v>5686</v>
      </c>
      <c r="P645" s="2" t="s">
        <v>5781</v>
      </c>
    </row>
    <row r="646" spans="2:16" ht="189.75" customHeight="1" x14ac:dyDescent="0.25">
      <c r="B646" s="1" t="s">
        <v>5787</v>
      </c>
      <c r="C646" s="2" t="s">
        <v>5788</v>
      </c>
      <c r="D646" s="2" t="s">
        <v>5789</v>
      </c>
      <c r="E646" s="1" t="s">
        <v>28</v>
      </c>
      <c r="F646" s="1">
        <v>2700</v>
      </c>
      <c r="H646" s="1">
        <v>8500</v>
      </c>
      <c r="I646" s="13" t="s">
        <v>3217</v>
      </c>
      <c r="J646" s="14" t="s">
        <v>3217</v>
      </c>
      <c r="K646" s="15" t="s">
        <v>3217</v>
      </c>
      <c r="L646" s="40" t="s">
        <v>24</v>
      </c>
      <c r="M646" s="17" t="s">
        <v>3217</v>
      </c>
      <c r="N646" s="46" t="s">
        <v>3217</v>
      </c>
      <c r="O646" s="4" t="s">
        <v>5686</v>
      </c>
      <c r="P646" s="2" t="s">
        <v>5781</v>
      </c>
    </row>
    <row r="647" spans="2:16" ht="189.75" customHeight="1" x14ac:dyDescent="0.25">
      <c r="B647" s="1" t="s">
        <v>5790</v>
      </c>
      <c r="C647" s="2" t="s">
        <v>5791</v>
      </c>
      <c r="D647" s="2" t="s">
        <v>5789</v>
      </c>
      <c r="E647" s="1" t="s">
        <v>28</v>
      </c>
      <c r="F647" s="1">
        <v>2300</v>
      </c>
      <c r="H647" s="1">
        <v>8500</v>
      </c>
      <c r="I647" s="13" t="s">
        <v>3217</v>
      </c>
      <c r="J647" s="14" t="s">
        <v>3217</v>
      </c>
      <c r="K647" s="15" t="s">
        <v>3217</v>
      </c>
      <c r="L647" s="40" t="s">
        <v>24</v>
      </c>
      <c r="M647" s="17" t="s">
        <v>3217</v>
      </c>
      <c r="N647" s="46" t="s">
        <v>3217</v>
      </c>
      <c r="O647" s="4" t="s">
        <v>5686</v>
      </c>
      <c r="P647" s="2" t="s">
        <v>5781</v>
      </c>
    </row>
    <row r="648" spans="2:16" ht="172.5" customHeight="1" x14ac:dyDescent="0.25">
      <c r="B648" s="1" t="s">
        <v>5792</v>
      </c>
      <c r="C648" s="2" t="s">
        <v>5793</v>
      </c>
      <c r="D648" s="2" t="s">
        <v>5794</v>
      </c>
      <c r="E648" s="1" t="s">
        <v>28</v>
      </c>
      <c r="F648" s="1">
        <v>2700</v>
      </c>
      <c r="H648" s="1">
        <v>8500</v>
      </c>
      <c r="I648" s="13" t="s">
        <v>3217</v>
      </c>
      <c r="J648" s="14" t="s">
        <v>3217</v>
      </c>
      <c r="K648" s="15" t="s">
        <v>3217</v>
      </c>
      <c r="L648" s="40" t="s">
        <v>24</v>
      </c>
      <c r="M648" s="17" t="s">
        <v>3217</v>
      </c>
      <c r="N648" s="46" t="s">
        <v>3217</v>
      </c>
      <c r="O648" s="4" t="s">
        <v>5686</v>
      </c>
      <c r="P648" s="2" t="s">
        <v>5781</v>
      </c>
    </row>
    <row r="649" spans="2:16" ht="172.5" customHeight="1" x14ac:dyDescent="0.25">
      <c r="B649" s="1" t="s">
        <v>5795</v>
      </c>
      <c r="C649" s="2" t="s">
        <v>5796</v>
      </c>
      <c r="D649" s="2" t="s">
        <v>5794</v>
      </c>
      <c r="E649" s="1" t="s">
        <v>28</v>
      </c>
      <c r="F649" s="1">
        <v>2300</v>
      </c>
      <c r="H649" s="1">
        <v>8500</v>
      </c>
      <c r="I649" s="13" t="s">
        <v>3217</v>
      </c>
      <c r="J649" s="14" t="s">
        <v>3217</v>
      </c>
      <c r="K649" s="15" t="s">
        <v>3217</v>
      </c>
      <c r="L649" s="40" t="s">
        <v>24</v>
      </c>
      <c r="M649" s="17" t="s">
        <v>3217</v>
      </c>
      <c r="N649" s="46" t="s">
        <v>3217</v>
      </c>
      <c r="O649" s="4" t="s">
        <v>5686</v>
      </c>
      <c r="P649" s="2" t="s">
        <v>5781</v>
      </c>
    </row>
    <row r="650" spans="2:16" ht="172.5" customHeight="1" x14ac:dyDescent="0.25">
      <c r="B650" s="1" t="s">
        <v>5797</v>
      </c>
      <c r="C650" s="2" t="s">
        <v>5798</v>
      </c>
      <c r="D650" s="2" t="s">
        <v>5799</v>
      </c>
      <c r="E650" s="1" t="s">
        <v>28</v>
      </c>
      <c r="F650" s="1">
        <v>2700</v>
      </c>
      <c r="H650" s="1">
        <v>8500</v>
      </c>
      <c r="I650" s="13" t="s">
        <v>3217</v>
      </c>
      <c r="J650" s="14" t="s">
        <v>3217</v>
      </c>
      <c r="K650" s="15" t="s">
        <v>3217</v>
      </c>
      <c r="L650" s="40" t="s">
        <v>24</v>
      </c>
      <c r="M650" s="17" t="s">
        <v>3217</v>
      </c>
      <c r="N650" s="46" t="s">
        <v>3217</v>
      </c>
      <c r="O650" s="4" t="s">
        <v>5686</v>
      </c>
      <c r="P650" s="2" t="s">
        <v>5781</v>
      </c>
    </row>
    <row r="651" spans="2:16" ht="172.5" customHeight="1" x14ac:dyDescent="0.25">
      <c r="B651" s="1" t="s">
        <v>5800</v>
      </c>
      <c r="C651" s="2" t="s">
        <v>5801</v>
      </c>
      <c r="D651" s="2" t="s">
        <v>5799</v>
      </c>
      <c r="E651" s="1" t="s">
        <v>28</v>
      </c>
      <c r="F651" s="1">
        <v>2300</v>
      </c>
      <c r="H651" s="1">
        <v>8500</v>
      </c>
      <c r="I651" s="13" t="s">
        <v>3217</v>
      </c>
      <c r="J651" s="14" t="s">
        <v>3217</v>
      </c>
      <c r="K651" s="15" t="s">
        <v>3217</v>
      </c>
      <c r="L651" s="40" t="s">
        <v>24</v>
      </c>
      <c r="M651" s="17" t="s">
        <v>3217</v>
      </c>
      <c r="N651" s="46" t="s">
        <v>3217</v>
      </c>
      <c r="O651" s="4" t="s">
        <v>5686</v>
      </c>
      <c r="P651" s="2" t="s">
        <v>5781</v>
      </c>
    </row>
    <row r="652" spans="2:16" ht="165" x14ac:dyDescent="0.25">
      <c r="B652" s="1" t="s">
        <v>5802</v>
      </c>
      <c r="C652" s="2" t="s">
        <v>5803</v>
      </c>
      <c r="D652" s="2" t="s">
        <v>5804</v>
      </c>
      <c r="E652" s="1" t="s">
        <v>28</v>
      </c>
      <c r="F652" s="1">
        <v>2700</v>
      </c>
      <c r="H652" s="1">
        <v>8500</v>
      </c>
      <c r="I652" s="13" t="s">
        <v>3217</v>
      </c>
      <c r="J652" s="14" t="s">
        <v>3217</v>
      </c>
      <c r="K652" s="15" t="s">
        <v>3217</v>
      </c>
      <c r="L652" s="40" t="s">
        <v>24</v>
      </c>
      <c r="M652" s="17" t="s">
        <v>3217</v>
      </c>
      <c r="N652" s="46" t="s">
        <v>24</v>
      </c>
      <c r="O652" s="46" t="s">
        <v>3217</v>
      </c>
      <c r="P652" s="2" t="s">
        <v>5584</v>
      </c>
    </row>
    <row r="653" spans="2:16" ht="103.5" customHeight="1" x14ac:dyDescent="0.25">
      <c r="B653" s="1" t="s">
        <v>5805</v>
      </c>
      <c r="C653" s="2" t="s">
        <v>5806</v>
      </c>
      <c r="D653" s="2" t="s">
        <v>5807</v>
      </c>
      <c r="E653" s="1" t="s">
        <v>28</v>
      </c>
      <c r="F653" s="1">
        <v>2300</v>
      </c>
      <c r="H653" s="1">
        <v>8500</v>
      </c>
      <c r="I653" s="13" t="s">
        <v>3217</v>
      </c>
      <c r="J653" s="14" t="s">
        <v>3217</v>
      </c>
      <c r="K653" s="15" t="s">
        <v>3217</v>
      </c>
      <c r="L653" s="40" t="s">
        <v>24</v>
      </c>
      <c r="M653" s="17" t="s">
        <v>3217</v>
      </c>
      <c r="N653" s="46" t="s">
        <v>24</v>
      </c>
      <c r="O653" s="46" t="s">
        <v>3217</v>
      </c>
      <c r="P653" s="2" t="s">
        <v>5584</v>
      </c>
    </row>
    <row r="654" spans="2:16" ht="103.5" customHeight="1" x14ac:dyDescent="0.25">
      <c r="B654" s="1" t="s">
        <v>5808</v>
      </c>
      <c r="C654" s="2" t="s">
        <v>5809</v>
      </c>
      <c r="D654" s="2" t="s">
        <v>5807</v>
      </c>
      <c r="E654" s="1" t="s">
        <v>28</v>
      </c>
      <c r="F654" s="1">
        <v>2700</v>
      </c>
      <c r="H654" s="1">
        <v>8500</v>
      </c>
      <c r="I654" s="13" t="s">
        <v>3217</v>
      </c>
      <c r="J654" s="14" t="s">
        <v>3217</v>
      </c>
      <c r="K654" s="15" t="s">
        <v>3217</v>
      </c>
      <c r="L654" s="40" t="s">
        <v>24</v>
      </c>
      <c r="M654" s="17" t="s">
        <v>3217</v>
      </c>
      <c r="N654" s="46" t="s">
        <v>24</v>
      </c>
      <c r="O654" s="46" t="s">
        <v>3217</v>
      </c>
      <c r="P654" s="2" t="s">
        <v>5584</v>
      </c>
    </row>
    <row r="655" spans="2:16" ht="103.5" customHeight="1" x14ac:dyDescent="0.25">
      <c r="B655" s="1" t="s">
        <v>5810</v>
      </c>
      <c r="C655" s="2" t="s">
        <v>5811</v>
      </c>
      <c r="D655" s="2" t="s">
        <v>5807</v>
      </c>
      <c r="E655" s="1" t="s">
        <v>28</v>
      </c>
      <c r="F655" s="1">
        <v>2300</v>
      </c>
      <c r="H655" s="1">
        <v>8500</v>
      </c>
      <c r="I655" s="13" t="s">
        <v>3217</v>
      </c>
      <c r="J655" s="14" t="s">
        <v>3217</v>
      </c>
      <c r="K655" s="15" t="s">
        <v>3217</v>
      </c>
      <c r="L655" s="40" t="s">
        <v>24</v>
      </c>
      <c r="M655" s="17" t="s">
        <v>3217</v>
      </c>
      <c r="N655" s="46" t="s">
        <v>24</v>
      </c>
      <c r="O655" s="46" t="s">
        <v>3217</v>
      </c>
      <c r="P655" s="2" t="s">
        <v>5584</v>
      </c>
    </row>
    <row r="656" spans="2:16" ht="255" x14ac:dyDescent="0.25">
      <c r="B656" s="1" t="s">
        <v>5812</v>
      </c>
      <c r="C656" s="2" t="s">
        <v>5813</v>
      </c>
      <c r="D656" s="2" t="s">
        <v>5814</v>
      </c>
      <c r="E656" s="1" t="s">
        <v>28</v>
      </c>
      <c r="F656" s="1">
        <v>2700</v>
      </c>
      <c r="H656" s="1">
        <v>8500</v>
      </c>
      <c r="I656" s="13" t="s">
        <v>3217</v>
      </c>
      <c r="J656" s="14" t="s">
        <v>3217</v>
      </c>
      <c r="K656" s="15" t="s">
        <v>3217</v>
      </c>
      <c r="L656" s="40" t="s">
        <v>24</v>
      </c>
      <c r="M656" s="17" t="s">
        <v>3217</v>
      </c>
      <c r="N656" s="46" t="s">
        <v>3217</v>
      </c>
      <c r="O656" s="46" t="s">
        <v>5686</v>
      </c>
      <c r="P656" s="2" t="s">
        <v>5815</v>
      </c>
    </row>
    <row r="657" spans="2:16" ht="255" x14ac:dyDescent="0.25">
      <c r="B657" s="1" t="s">
        <v>5816</v>
      </c>
      <c r="C657" s="2" t="s">
        <v>5817</v>
      </c>
      <c r="D657" s="2" t="s">
        <v>5814</v>
      </c>
      <c r="E657" s="1" t="s">
        <v>28</v>
      </c>
      <c r="F657" s="1">
        <v>2300</v>
      </c>
      <c r="H657" s="1">
        <v>8500</v>
      </c>
      <c r="I657" s="13" t="s">
        <v>3217</v>
      </c>
      <c r="J657" s="14" t="s">
        <v>3217</v>
      </c>
      <c r="K657" s="15" t="s">
        <v>3217</v>
      </c>
      <c r="L657" s="40" t="s">
        <v>24</v>
      </c>
      <c r="M657" s="17" t="s">
        <v>3217</v>
      </c>
      <c r="N657" s="46" t="s">
        <v>3217</v>
      </c>
      <c r="O657" s="46" t="s">
        <v>5686</v>
      </c>
      <c r="P657" s="2" t="s">
        <v>5815</v>
      </c>
    </row>
    <row r="658" spans="2:16" ht="255" x14ac:dyDescent="0.25">
      <c r="B658" s="1" t="s">
        <v>5818</v>
      </c>
      <c r="C658" s="2" t="s">
        <v>5819</v>
      </c>
      <c r="D658" s="2" t="s">
        <v>5820</v>
      </c>
      <c r="E658" s="1" t="s">
        <v>28</v>
      </c>
      <c r="F658" s="1">
        <v>2700</v>
      </c>
      <c r="H658" s="1">
        <v>8500</v>
      </c>
      <c r="I658" s="13" t="s">
        <v>3217</v>
      </c>
      <c r="J658" s="14" t="s">
        <v>3217</v>
      </c>
      <c r="K658" s="15" t="s">
        <v>3217</v>
      </c>
      <c r="L658" s="40" t="s">
        <v>24</v>
      </c>
      <c r="M658" s="17" t="s">
        <v>3217</v>
      </c>
      <c r="N658" s="46" t="s">
        <v>3217</v>
      </c>
      <c r="O658" s="46" t="s">
        <v>5686</v>
      </c>
      <c r="P658" s="2" t="s">
        <v>5815</v>
      </c>
    </row>
    <row r="659" spans="2:16" ht="255" x14ac:dyDescent="0.25">
      <c r="B659" s="1" t="s">
        <v>5821</v>
      </c>
      <c r="C659" s="2" t="s">
        <v>5822</v>
      </c>
      <c r="D659" s="2" t="s">
        <v>5820</v>
      </c>
      <c r="E659" s="1" t="s">
        <v>28</v>
      </c>
      <c r="F659" s="1">
        <v>2300</v>
      </c>
      <c r="H659" s="1">
        <v>8500</v>
      </c>
      <c r="I659" s="13" t="s">
        <v>3217</v>
      </c>
      <c r="J659" s="14" t="s">
        <v>3217</v>
      </c>
      <c r="K659" s="15" t="s">
        <v>3217</v>
      </c>
      <c r="L659" s="40" t="s">
        <v>24</v>
      </c>
      <c r="M659" s="17" t="s">
        <v>3217</v>
      </c>
      <c r="N659" s="46" t="s">
        <v>3217</v>
      </c>
      <c r="O659" s="46" t="s">
        <v>5686</v>
      </c>
      <c r="P659" s="2" t="s">
        <v>5815</v>
      </c>
    </row>
    <row r="660" spans="2:16" ht="255" x14ac:dyDescent="0.25">
      <c r="B660" s="1" t="s">
        <v>5823</v>
      </c>
      <c r="C660" s="2" t="s">
        <v>5824</v>
      </c>
      <c r="D660" s="2" t="s">
        <v>5825</v>
      </c>
      <c r="E660" s="1" t="s">
        <v>28</v>
      </c>
      <c r="F660" s="1">
        <v>2700</v>
      </c>
      <c r="H660" s="1">
        <v>8500</v>
      </c>
      <c r="I660" s="13" t="s">
        <v>3217</v>
      </c>
      <c r="J660" s="14" t="s">
        <v>3217</v>
      </c>
      <c r="K660" s="15" t="s">
        <v>3217</v>
      </c>
      <c r="L660" s="40" t="s">
        <v>24</v>
      </c>
      <c r="M660" s="17" t="s">
        <v>3217</v>
      </c>
      <c r="N660" s="46" t="s">
        <v>3217</v>
      </c>
      <c r="O660" s="46" t="s">
        <v>5686</v>
      </c>
      <c r="P660" s="2" t="s">
        <v>5815</v>
      </c>
    </row>
    <row r="661" spans="2:16" ht="255" x14ac:dyDescent="0.25">
      <c r="B661" s="1" t="s">
        <v>5826</v>
      </c>
      <c r="C661" s="2" t="s">
        <v>5827</v>
      </c>
      <c r="D661" s="2" t="s">
        <v>5825</v>
      </c>
      <c r="E661" s="1" t="s">
        <v>28</v>
      </c>
      <c r="F661" s="1">
        <v>2300</v>
      </c>
      <c r="H661" s="1">
        <v>8500</v>
      </c>
      <c r="I661" s="13" t="s">
        <v>3217</v>
      </c>
      <c r="J661" s="14" t="s">
        <v>3217</v>
      </c>
      <c r="K661" s="15" t="s">
        <v>3217</v>
      </c>
      <c r="L661" s="40" t="s">
        <v>24</v>
      </c>
      <c r="M661" s="17" t="s">
        <v>3217</v>
      </c>
      <c r="N661" s="46" t="s">
        <v>3217</v>
      </c>
      <c r="O661" s="46" t="s">
        <v>5686</v>
      </c>
      <c r="P661" s="2" t="s">
        <v>5815</v>
      </c>
    </row>
    <row r="662" spans="2:16" ht="255" x14ac:dyDescent="0.25">
      <c r="B662" s="1" t="s">
        <v>5828</v>
      </c>
      <c r="C662" s="2" t="s">
        <v>5829</v>
      </c>
      <c r="D662" s="2" t="s">
        <v>5830</v>
      </c>
      <c r="E662" s="1" t="s">
        <v>28</v>
      </c>
      <c r="F662" s="1">
        <v>2700</v>
      </c>
      <c r="H662" s="1">
        <v>8500</v>
      </c>
      <c r="I662" s="13" t="s">
        <v>3217</v>
      </c>
      <c r="J662" s="14" t="s">
        <v>3217</v>
      </c>
      <c r="K662" s="15" t="s">
        <v>3217</v>
      </c>
      <c r="L662" s="40" t="s">
        <v>24</v>
      </c>
      <c r="M662" s="17" t="s">
        <v>3217</v>
      </c>
      <c r="N662" s="46" t="s">
        <v>3217</v>
      </c>
      <c r="O662" s="46" t="s">
        <v>5686</v>
      </c>
      <c r="P662" s="2" t="s">
        <v>5815</v>
      </c>
    </row>
    <row r="663" spans="2:16" ht="255" x14ac:dyDescent="0.25">
      <c r="B663" s="1" t="s">
        <v>5831</v>
      </c>
      <c r="C663" s="2" t="s">
        <v>5832</v>
      </c>
      <c r="D663" s="2" t="s">
        <v>5830</v>
      </c>
      <c r="E663" s="1" t="s">
        <v>28</v>
      </c>
      <c r="F663" s="1">
        <v>2300</v>
      </c>
      <c r="H663" s="1">
        <v>8500</v>
      </c>
      <c r="I663" s="13" t="s">
        <v>3217</v>
      </c>
      <c r="J663" s="14" t="s">
        <v>3217</v>
      </c>
      <c r="K663" s="15" t="s">
        <v>3217</v>
      </c>
      <c r="L663" s="40" t="s">
        <v>24</v>
      </c>
      <c r="M663" s="17" t="s">
        <v>3217</v>
      </c>
      <c r="N663" s="46" t="s">
        <v>3217</v>
      </c>
      <c r="O663" s="46" t="s">
        <v>5686</v>
      </c>
      <c r="P663" s="2" t="s">
        <v>5815</v>
      </c>
    </row>
    <row r="664" spans="2:16" ht="255" x14ac:dyDescent="0.25">
      <c r="B664" s="1" t="s">
        <v>5833</v>
      </c>
      <c r="C664" s="2" t="s">
        <v>5834</v>
      </c>
      <c r="D664" s="2" t="s">
        <v>5835</v>
      </c>
      <c r="E664" s="1" t="s">
        <v>28</v>
      </c>
      <c r="F664" s="1">
        <v>2700</v>
      </c>
      <c r="H664" s="1">
        <v>8500</v>
      </c>
      <c r="I664" s="13" t="s">
        <v>3217</v>
      </c>
      <c r="J664" s="14" t="s">
        <v>3217</v>
      </c>
      <c r="K664" s="15" t="s">
        <v>3217</v>
      </c>
      <c r="L664" s="40" t="s">
        <v>24</v>
      </c>
      <c r="M664" s="17" t="s">
        <v>3217</v>
      </c>
      <c r="N664" s="46" t="s">
        <v>3217</v>
      </c>
      <c r="O664" s="46" t="s">
        <v>5686</v>
      </c>
      <c r="P664" s="2" t="s">
        <v>5815</v>
      </c>
    </row>
    <row r="665" spans="2:16" ht="255" x14ac:dyDescent="0.25">
      <c r="B665" s="1" t="s">
        <v>5836</v>
      </c>
      <c r="C665" s="2" t="s">
        <v>5837</v>
      </c>
      <c r="D665" s="2" t="s">
        <v>5835</v>
      </c>
      <c r="E665" s="1" t="s">
        <v>28</v>
      </c>
      <c r="F665" s="1">
        <v>2300</v>
      </c>
      <c r="H665" s="1">
        <v>8500</v>
      </c>
      <c r="I665" s="13" t="s">
        <v>3217</v>
      </c>
      <c r="J665" s="14" t="s">
        <v>3217</v>
      </c>
      <c r="K665" s="15" t="s">
        <v>3217</v>
      </c>
      <c r="L665" s="40" t="s">
        <v>24</v>
      </c>
      <c r="M665" s="17" t="s">
        <v>3217</v>
      </c>
      <c r="N665" s="46" t="s">
        <v>3217</v>
      </c>
      <c r="O665" s="46" t="s">
        <v>5686</v>
      </c>
      <c r="P665" s="2" t="s">
        <v>5815</v>
      </c>
    </row>
    <row r="666" spans="2:16" ht="135" x14ac:dyDescent="0.25">
      <c r="B666" s="1" t="s">
        <v>5838</v>
      </c>
      <c r="C666" s="2" t="s">
        <v>5839</v>
      </c>
      <c r="D666" s="2" t="s">
        <v>5840</v>
      </c>
      <c r="E666" s="1" t="s">
        <v>28</v>
      </c>
      <c r="F666" s="1">
        <v>2700</v>
      </c>
      <c r="H666" s="1">
        <v>8500</v>
      </c>
      <c r="I666" s="13" t="s">
        <v>3217</v>
      </c>
      <c r="J666" s="14" t="s">
        <v>3217</v>
      </c>
      <c r="K666" s="15" t="s">
        <v>3217</v>
      </c>
      <c r="L666" s="40" t="s">
        <v>24</v>
      </c>
      <c r="M666" s="17" t="s">
        <v>3217</v>
      </c>
      <c r="N666" s="46" t="s">
        <v>3217</v>
      </c>
      <c r="O666" s="46" t="s">
        <v>5686</v>
      </c>
      <c r="P666" s="2" t="s">
        <v>5815</v>
      </c>
    </row>
    <row r="667" spans="2:16" ht="135" x14ac:dyDescent="0.25">
      <c r="B667" s="1" t="s">
        <v>5841</v>
      </c>
      <c r="C667" s="2" t="s">
        <v>5842</v>
      </c>
      <c r="D667" s="2" t="s">
        <v>5840</v>
      </c>
      <c r="E667" s="1" t="s">
        <v>28</v>
      </c>
      <c r="F667" s="1">
        <v>2300</v>
      </c>
      <c r="H667" s="1">
        <v>8500</v>
      </c>
      <c r="I667" s="13" t="s">
        <v>3217</v>
      </c>
      <c r="J667" s="14" t="s">
        <v>3217</v>
      </c>
      <c r="K667" s="15" t="s">
        <v>3217</v>
      </c>
      <c r="L667" s="40" t="s">
        <v>24</v>
      </c>
      <c r="M667" s="17" t="s">
        <v>3217</v>
      </c>
      <c r="N667" s="46" t="s">
        <v>3217</v>
      </c>
      <c r="O667" s="46" t="s">
        <v>5686</v>
      </c>
      <c r="P667" s="2" t="s">
        <v>5815</v>
      </c>
    </row>
    <row r="668" spans="2:16" ht="240" x14ac:dyDescent="0.25">
      <c r="B668" s="1" t="s">
        <v>5843</v>
      </c>
      <c r="C668" s="2" t="s">
        <v>5844</v>
      </c>
      <c r="D668" s="2" t="s">
        <v>5845</v>
      </c>
      <c r="E668" s="1" t="s">
        <v>28</v>
      </c>
      <c r="F668" s="1">
        <v>2700</v>
      </c>
      <c r="H668" s="1">
        <v>8500</v>
      </c>
      <c r="I668" s="13" t="s">
        <v>3217</v>
      </c>
      <c r="J668" s="14" t="s">
        <v>3217</v>
      </c>
      <c r="K668" s="15" t="s">
        <v>3217</v>
      </c>
      <c r="L668" s="40" t="s">
        <v>24</v>
      </c>
      <c r="M668" s="17" t="s">
        <v>3217</v>
      </c>
      <c r="N668" s="46" t="s">
        <v>3217</v>
      </c>
      <c r="O668" s="46" t="s">
        <v>5686</v>
      </c>
      <c r="P668" s="2" t="s">
        <v>5815</v>
      </c>
    </row>
    <row r="669" spans="2:16" ht="240" x14ac:dyDescent="0.25">
      <c r="B669" s="1" t="s">
        <v>5846</v>
      </c>
      <c r="C669" s="2" t="s">
        <v>5847</v>
      </c>
      <c r="D669" s="2" t="s">
        <v>5845</v>
      </c>
      <c r="E669" s="1" t="s">
        <v>28</v>
      </c>
      <c r="F669" s="1">
        <v>2300</v>
      </c>
      <c r="H669" s="1">
        <v>8500</v>
      </c>
      <c r="I669" s="13" t="s">
        <v>3217</v>
      </c>
      <c r="J669" s="14" t="s">
        <v>3217</v>
      </c>
      <c r="K669" s="15" t="s">
        <v>3217</v>
      </c>
      <c r="L669" s="40" t="s">
        <v>24</v>
      </c>
      <c r="M669" s="17" t="s">
        <v>3217</v>
      </c>
      <c r="N669" s="46" t="s">
        <v>3217</v>
      </c>
      <c r="O669" s="46" t="s">
        <v>5686</v>
      </c>
      <c r="P669" s="2" t="s">
        <v>5815</v>
      </c>
    </row>
    <row r="670" spans="2:16" ht="345" customHeight="1" x14ac:dyDescent="0.25">
      <c r="B670" s="1" t="s">
        <v>5848</v>
      </c>
      <c r="C670" s="2" t="s">
        <v>5849</v>
      </c>
      <c r="D670" s="2" t="s">
        <v>5850</v>
      </c>
      <c r="E670" s="1" t="s">
        <v>28</v>
      </c>
      <c r="F670" s="1">
        <v>2700</v>
      </c>
      <c r="H670" s="1">
        <v>8500</v>
      </c>
      <c r="I670" s="13" t="s">
        <v>3217</v>
      </c>
      <c r="J670" s="14" t="s">
        <v>3217</v>
      </c>
      <c r="K670" s="15" t="s">
        <v>3217</v>
      </c>
      <c r="L670" s="40" t="s">
        <v>24</v>
      </c>
      <c r="M670" s="17" t="s">
        <v>3217</v>
      </c>
      <c r="N670" s="46" t="s">
        <v>3217</v>
      </c>
      <c r="O670" s="46" t="s">
        <v>5686</v>
      </c>
      <c r="P670" s="2" t="s">
        <v>5815</v>
      </c>
    </row>
    <row r="671" spans="2:16" ht="310.5" customHeight="1" x14ac:dyDescent="0.25">
      <c r="B671" s="1" t="s">
        <v>5851</v>
      </c>
      <c r="C671" s="2" t="s">
        <v>5852</v>
      </c>
      <c r="D671" s="2" t="s">
        <v>5853</v>
      </c>
      <c r="E671" s="1" t="s">
        <v>28</v>
      </c>
      <c r="F671" s="1">
        <v>2300</v>
      </c>
      <c r="H671" s="1">
        <v>8500</v>
      </c>
      <c r="I671" s="13" t="s">
        <v>3217</v>
      </c>
      <c r="J671" s="14" t="s">
        <v>3217</v>
      </c>
      <c r="K671" s="15" t="s">
        <v>3217</v>
      </c>
      <c r="L671" s="40" t="s">
        <v>24</v>
      </c>
      <c r="M671" s="17" t="s">
        <v>3217</v>
      </c>
      <c r="N671" s="46" t="s">
        <v>3217</v>
      </c>
      <c r="O671" s="46" t="s">
        <v>5686</v>
      </c>
      <c r="P671" s="2" t="s">
        <v>5815</v>
      </c>
    </row>
    <row r="672" spans="2:16" ht="240" x14ac:dyDescent="0.25">
      <c r="B672" s="1" t="s">
        <v>5854</v>
      </c>
      <c r="C672" s="2" t="s">
        <v>5855</v>
      </c>
      <c r="D672" s="2" t="s">
        <v>5856</v>
      </c>
      <c r="E672" s="1" t="s">
        <v>28</v>
      </c>
      <c r="F672" s="1">
        <v>2700</v>
      </c>
      <c r="H672" s="1">
        <v>8500</v>
      </c>
      <c r="I672" s="13" t="s">
        <v>3217</v>
      </c>
      <c r="J672" s="14" t="s">
        <v>3217</v>
      </c>
      <c r="K672" s="15" t="s">
        <v>3217</v>
      </c>
      <c r="L672" s="40" t="s">
        <v>24</v>
      </c>
      <c r="M672" s="17" t="s">
        <v>3217</v>
      </c>
      <c r="N672" s="46" t="s">
        <v>3217</v>
      </c>
      <c r="O672" s="46" t="s">
        <v>5686</v>
      </c>
      <c r="P672" s="2" t="s">
        <v>5815</v>
      </c>
    </row>
    <row r="673" spans="2:16" ht="240" x14ac:dyDescent="0.25">
      <c r="B673" s="1" t="s">
        <v>5857</v>
      </c>
      <c r="C673" s="2" t="s">
        <v>5858</v>
      </c>
      <c r="D673" s="2" t="s">
        <v>5856</v>
      </c>
      <c r="E673" s="1" t="s">
        <v>28</v>
      </c>
      <c r="F673" s="1">
        <v>2300</v>
      </c>
      <c r="H673" s="1">
        <v>8500</v>
      </c>
      <c r="I673" s="13" t="s">
        <v>3217</v>
      </c>
      <c r="J673" s="14" t="s">
        <v>3217</v>
      </c>
      <c r="K673" s="15" t="s">
        <v>3217</v>
      </c>
      <c r="L673" s="40" t="s">
        <v>24</v>
      </c>
      <c r="M673" s="17" t="s">
        <v>3217</v>
      </c>
      <c r="N673" s="46" t="s">
        <v>3217</v>
      </c>
      <c r="O673" s="46" t="s">
        <v>5686</v>
      </c>
      <c r="P673" s="2" t="s">
        <v>5815</v>
      </c>
    </row>
    <row r="674" spans="2:16" ht="225" x14ac:dyDescent="0.25">
      <c r="B674" s="1" t="s">
        <v>5859</v>
      </c>
      <c r="C674" s="2" t="s">
        <v>5860</v>
      </c>
      <c r="D674" s="2" t="s">
        <v>5861</v>
      </c>
      <c r="E674" s="1" t="s">
        <v>28</v>
      </c>
      <c r="F674" s="1">
        <v>2700</v>
      </c>
      <c r="H674" s="1">
        <v>8500</v>
      </c>
      <c r="I674" s="13" t="s">
        <v>3217</v>
      </c>
      <c r="J674" s="14" t="s">
        <v>3217</v>
      </c>
      <c r="K674" s="15" t="s">
        <v>3217</v>
      </c>
      <c r="L674" s="40" t="s">
        <v>24</v>
      </c>
      <c r="M674" s="17" t="s">
        <v>3217</v>
      </c>
      <c r="N674" s="46" t="s">
        <v>3217</v>
      </c>
      <c r="O674" s="46" t="s">
        <v>5686</v>
      </c>
      <c r="P674" s="2" t="s">
        <v>5815</v>
      </c>
    </row>
    <row r="675" spans="2:16" ht="225" x14ac:dyDescent="0.25">
      <c r="B675" s="1" t="s">
        <v>5862</v>
      </c>
      <c r="C675" s="2" t="s">
        <v>5863</v>
      </c>
      <c r="D675" s="2" t="s">
        <v>5861</v>
      </c>
      <c r="E675" s="1" t="s">
        <v>28</v>
      </c>
      <c r="F675" s="1">
        <v>2300</v>
      </c>
      <c r="H675" s="1">
        <v>8500</v>
      </c>
      <c r="I675" s="13" t="s">
        <v>3217</v>
      </c>
      <c r="J675" s="14" t="s">
        <v>3217</v>
      </c>
      <c r="K675" s="15" t="s">
        <v>3217</v>
      </c>
      <c r="L675" s="40" t="s">
        <v>24</v>
      </c>
      <c r="M675" s="17" t="s">
        <v>3217</v>
      </c>
      <c r="N675" s="46" t="s">
        <v>3217</v>
      </c>
      <c r="O675" s="46" t="s">
        <v>5686</v>
      </c>
      <c r="P675" s="2" t="s">
        <v>5815</v>
      </c>
    </row>
    <row r="676" spans="2:16" ht="240" x14ac:dyDescent="0.25">
      <c r="B676" s="1" t="s">
        <v>5864</v>
      </c>
      <c r="C676" s="2" t="s">
        <v>5865</v>
      </c>
      <c r="D676" s="2" t="s">
        <v>5866</v>
      </c>
      <c r="E676" s="1" t="s">
        <v>28</v>
      </c>
      <c r="F676" s="1">
        <v>2700</v>
      </c>
      <c r="H676" s="1">
        <v>8500</v>
      </c>
      <c r="I676" s="13" t="s">
        <v>3217</v>
      </c>
      <c r="J676" s="14" t="s">
        <v>3217</v>
      </c>
      <c r="K676" s="15" t="s">
        <v>3217</v>
      </c>
      <c r="L676" s="40" t="s">
        <v>24</v>
      </c>
      <c r="M676" s="17" t="s">
        <v>3217</v>
      </c>
      <c r="N676" s="46" t="s">
        <v>3217</v>
      </c>
      <c r="O676" s="46" t="s">
        <v>5686</v>
      </c>
      <c r="P676" s="2" t="s">
        <v>5815</v>
      </c>
    </row>
    <row r="677" spans="2:16" ht="240" x14ac:dyDescent="0.25">
      <c r="B677" s="1" t="s">
        <v>5867</v>
      </c>
      <c r="C677" s="2" t="s">
        <v>5868</v>
      </c>
      <c r="D677" s="2" t="s">
        <v>5866</v>
      </c>
      <c r="E677" s="1" t="s">
        <v>28</v>
      </c>
      <c r="F677" s="1">
        <v>2300</v>
      </c>
      <c r="H677" s="1">
        <v>8500</v>
      </c>
      <c r="I677" s="13" t="s">
        <v>3217</v>
      </c>
      <c r="J677" s="14" t="s">
        <v>3217</v>
      </c>
      <c r="K677" s="15" t="s">
        <v>3217</v>
      </c>
      <c r="L677" s="40" t="s">
        <v>24</v>
      </c>
      <c r="M677" s="17" t="s">
        <v>3217</v>
      </c>
      <c r="N677" s="46" t="s">
        <v>3217</v>
      </c>
      <c r="O677" s="46" t="s">
        <v>5686</v>
      </c>
      <c r="P677" s="2" t="s">
        <v>5815</v>
      </c>
    </row>
    <row r="678" spans="2:16" ht="180" x14ac:dyDescent="0.25">
      <c r="B678" s="1" t="s">
        <v>5869</v>
      </c>
      <c r="C678" s="2" t="s">
        <v>5870</v>
      </c>
      <c r="D678" s="2" t="s">
        <v>5871</v>
      </c>
      <c r="E678" s="1" t="s">
        <v>28</v>
      </c>
      <c r="F678" s="1">
        <v>2700</v>
      </c>
      <c r="H678" s="1">
        <v>8500</v>
      </c>
      <c r="I678" s="13" t="s">
        <v>3217</v>
      </c>
      <c r="J678" s="14" t="s">
        <v>3217</v>
      </c>
      <c r="K678" s="15" t="s">
        <v>3217</v>
      </c>
      <c r="L678" s="40" t="s">
        <v>24</v>
      </c>
      <c r="M678" s="17" t="s">
        <v>3217</v>
      </c>
      <c r="N678" s="46" t="s">
        <v>3217</v>
      </c>
      <c r="O678" s="46" t="s">
        <v>5686</v>
      </c>
      <c r="P678" s="2" t="s">
        <v>5872</v>
      </c>
    </row>
    <row r="679" spans="2:16" ht="180" x14ac:dyDescent="0.25">
      <c r="B679" s="1" t="s">
        <v>5873</v>
      </c>
      <c r="C679" s="2" t="s">
        <v>5874</v>
      </c>
      <c r="D679" s="2" t="s">
        <v>5871</v>
      </c>
      <c r="E679" s="1" t="s">
        <v>28</v>
      </c>
      <c r="F679" s="1">
        <v>2300</v>
      </c>
      <c r="H679" s="1">
        <v>8500</v>
      </c>
      <c r="I679" s="13" t="s">
        <v>3217</v>
      </c>
      <c r="J679" s="14" t="s">
        <v>3217</v>
      </c>
      <c r="K679" s="15" t="s">
        <v>3217</v>
      </c>
      <c r="L679" s="40" t="s">
        <v>24</v>
      </c>
      <c r="M679" s="17" t="s">
        <v>3217</v>
      </c>
      <c r="N679" s="46" t="s">
        <v>3217</v>
      </c>
      <c r="O679" s="46" t="s">
        <v>5686</v>
      </c>
      <c r="P679" s="2" t="s">
        <v>5875</v>
      </c>
    </row>
    <row r="680" spans="2:16" ht="135" x14ac:dyDescent="0.25">
      <c r="B680" s="1" t="s">
        <v>5876</v>
      </c>
      <c r="C680" s="2" t="s">
        <v>5877</v>
      </c>
      <c r="D680" s="2" t="s">
        <v>5878</v>
      </c>
      <c r="E680" s="1" t="s">
        <v>28</v>
      </c>
      <c r="F680" s="1">
        <v>2700</v>
      </c>
      <c r="H680" s="1">
        <v>8500</v>
      </c>
      <c r="I680" s="13" t="s">
        <v>3217</v>
      </c>
      <c r="J680" s="14" t="s">
        <v>3217</v>
      </c>
      <c r="K680" s="15" t="s">
        <v>3217</v>
      </c>
      <c r="L680" s="40" t="s">
        <v>24</v>
      </c>
      <c r="M680" s="17" t="s">
        <v>3217</v>
      </c>
      <c r="N680" s="46" t="s">
        <v>3217</v>
      </c>
      <c r="O680" s="46" t="s">
        <v>5686</v>
      </c>
      <c r="P680" s="2" t="s">
        <v>5815</v>
      </c>
    </row>
    <row r="681" spans="2:16" ht="135" x14ac:dyDescent="0.25">
      <c r="B681" s="1" t="s">
        <v>5879</v>
      </c>
      <c r="C681" s="2" t="s">
        <v>5880</v>
      </c>
      <c r="D681" s="2" t="s">
        <v>5878</v>
      </c>
      <c r="E681" s="1" t="s">
        <v>28</v>
      </c>
      <c r="F681" s="1">
        <v>2300</v>
      </c>
      <c r="H681" s="1">
        <v>8500</v>
      </c>
      <c r="I681" s="13" t="s">
        <v>3217</v>
      </c>
      <c r="J681" s="14" t="s">
        <v>3217</v>
      </c>
      <c r="K681" s="15" t="s">
        <v>3217</v>
      </c>
      <c r="L681" s="40" t="s">
        <v>24</v>
      </c>
      <c r="M681" s="17" t="s">
        <v>3217</v>
      </c>
      <c r="N681" s="46" t="s">
        <v>3217</v>
      </c>
      <c r="O681" s="46" t="s">
        <v>5686</v>
      </c>
      <c r="P681" s="2" t="s">
        <v>5815</v>
      </c>
    </row>
    <row r="682" spans="2:16" ht="120" x14ac:dyDescent="0.25">
      <c r="B682" s="1" t="s">
        <v>5881</v>
      </c>
      <c r="C682" s="2" t="s">
        <v>5882</v>
      </c>
      <c r="D682" s="2" t="s">
        <v>5883</v>
      </c>
      <c r="E682" s="1" t="s">
        <v>28</v>
      </c>
      <c r="F682" s="1">
        <v>2700</v>
      </c>
      <c r="H682" s="1">
        <v>8500</v>
      </c>
      <c r="I682" s="13" t="s">
        <v>3217</v>
      </c>
      <c r="J682" s="14" t="s">
        <v>3217</v>
      </c>
      <c r="K682" s="15" t="s">
        <v>3217</v>
      </c>
      <c r="L682" s="40" t="s">
        <v>24</v>
      </c>
      <c r="M682" s="17" t="s">
        <v>3217</v>
      </c>
      <c r="N682" s="46" t="s">
        <v>3217</v>
      </c>
      <c r="O682" s="46" t="s">
        <v>5686</v>
      </c>
      <c r="P682" s="2" t="s">
        <v>5815</v>
      </c>
    </row>
    <row r="683" spans="2:16" ht="120" x14ac:dyDescent="0.25">
      <c r="B683" s="1" t="s">
        <v>5884</v>
      </c>
      <c r="C683" s="2" t="s">
        <v>5885</v>
      </c>
      <c r="D683" s="2" t="s">
        <v>5883</v>
      </c>
      <c r="E683" s="1" t="s">
        <v>28</v>
      </c>
      <c r="F683" s="1">
        <v>2300</v>
      </c>
      <c r="H683" s="1">
        <v>8500</v>
      </c>
      <c r="I683" s="13" t="s">
        <v>3217</v>
      </c>
      <c r="J683" s="14" t="s">
        <v>3217</v>
      </c>
      <c r="K683" s="15" t="s">
        <v>3217</v>
      </c>
      <c r="L683" s="40" t="s">
        <v>24</v>
      </c>
      <c r="M683" s="17" t="s">
        <v>3217</v>
      </c>
      <c r="N683" s="46" t="s">
        <v>3217</v>
      </c>
      <c r="O683" s="46" t="s">
        <v>5686</v>
      </c>
      <c r="P683" s="2" t="s">
        <v>5815</v>
      </c>
    </row>
    <row r="684" spans="2:16" ht="240" x14ac:dyDescent="0.25">
      <c r="B684" s="1" t="s">
        <v>5886</v>
      </c>
      <c r="C684" s="2" t="s">
        <v>5887</v>
      </c>
      <c r="D684" s="2" t="s">
        <v>5888</v>
      </c>
      <c r="E684" s="1" t="s">
        <v>28</v>
      </c>
      <c r="F684" s="1">
        <v>2700</v>
      </c>
      <c r="H684" s="1">
        <v>8500</v>
      </c>
      <c r="I684" s="13" t="s">
        <v>3217</v>
      </c>
      <c r="J684" s="14" t="s">
        <v>3217</v>
      </c>
      <c r="K684" s="15" t="s">
        <v>3217</v>
      </c>
      <c r="L684" s="40" t="s">
        <v>24</v>
      </c>
      <c r="M684" s="17" t="s">
        <v>3217</v>
      </c>
      <c r="N684" s="46" t="s">
        <v>3217</v>
      </c>
      <c r="O684" s="46" t="s">
        <v>5686</v>
      </c>
      <c r="P684" s="2" t="s">
        <v>5815</v>
      </c>
    </row>
    <row r="685" spans="2:16" ht="240" x14ac:dyDescent="0.25">
      <c r="B685" s="1" t="s">
        <v>5889</v>
      </c>
      <c r="C685" s="2" t="s">
        <v>5890</v>
      </c>
      <c r="D685" s="2" t="s">
        <v>5888</v>
      </c>
      <c r="E685" s="1" t="s">
        <v>28</v>
      </c>
      <c r="F685" s="1">
        <v>2300</v>
      </c>
      <c r="H685" s="1">
        <v>8500</v>
      </c>
      <c r="I685" s="13" t="s">
        <v>3217</v>
      </c>
      <c r="J685" s="14" t="s">
        <v>3217</v>
      </c>
      <c r="K685" s="15" t="s">
        <v>3217</v>
      </c>
      <c r="L685" s="40" t="s">
        <v>24</v>
      </c>
      <c r="M685" s="17" t="s">
        <v>3217</v>
      </c>
      <c r="N685" s="46" t="s">
        <v>3217</v>
      </c>
      <c r="O685" s="46" t="s">
        <v>5686</v>
      </c>
      <c r="P685" s="2" t="s">
        <v>5815</v>
      </c>
    </row>
    <row r="686" spans="2:16" ht="240" x14ac:dyDescent="0.25">
      <c r="B686" s="1" t="s">
        <v>5891</v>
      </c>
      <c r="C686" s="2" t="s">
        <v>5892</v>
      </c>
      <c r="D686" s="2" t="s">
        <v>5893</v>
      </c>
      <c r="E686" s="1" t="s">
        <v>28</v>
      </c>
      <c r="F686" s="1">
        <v>2700</v>
      </c>
      <c r="H686" s="1">
        <v>8500</v>
      </c>
      <c r="I686" s="13" t="s">
        <v>3217</v>
      </c>
      <c r="J686" s="14" t="s">
        <v>3217</v>
      </c>
      <c r="K686" s="15" t="s">
        <v>3217</v>
      </c>
      <c r="L686" s="40" t="s">
        <v>24</v>
      </c>
      <c r="M686" s="17" t="s">
        <v>3217</v>
      </c>
      <c r="N686" s="46" t="s">
        <v>3217</v>
      </c>
      <c r="O686" s="46" t="s">
        <v>5686</v>
      </c>
      <c r="P686" s="2" t="s">
        <v>5894</v>
      </c>
    </row>
    <row r="687" spans="2:16" ht="255" x14ac:dyDescent="0.25">
      <c r="B687" s="1" t="s">
        <v>5895</v>
      </c>
      <c r="C687" s="2" t="s">
        <v>5896</v>
      </c>
      <c r="D687" s="2" t="s">
        <v>5897</v>
      </c>
      <c r="E687" s="1" t="s">
        <v>28</v>
      </c>
      <c r="F687" s="1">
        <v>2300</v>
      </c>
      <c r="H687" s="1">
        <v>8500</v>
      </c>
      <c r="I687" s="13" t="s">
        <v>3217</v>
      </c>
      <c r="J687" s="14" t="s">
        <v>3217</v>
      </c>
      <c r="K687" s="15" t="s">
        <v>3217</v>
      </c>
      <c r="L687" s="40" t="s">
        <v>24</v>
      </c>
      <c r="M687" s="17" t="s">
        <v>3217</v>
      </c>
      <c r="N687" s="46" t="s">
        <v>3217</v>
      </c>
      <c r="O687" s="46" t="s">
        <v>5686</v>
      </c>
      <c r="P687" s="2" t="s">
        <v>5898</v>
      </c>
    </row>
    <row r="688" spans="2:16" ht="180" x14ac:dyDescent="0.25">
      <c r="B688" s="1" t="s">
        <v>5899</v>
      </c>
      <c r="C688" s="2" t="s">
        <v>5900</v>
      </c>
      <c r="D688" s="2" t="s">
        <v>5901</v>
      </c>
      <c r="E688" s="1" t="s">
        <v>28</v>
      </c>
      <c r="F688" s="1">
        <v>2700</v>
      </c>
      <c r="H688" s="1">
        <v>8500</v>
      </c>
      <c r="I688" s="13" t="s">
        <v>3217</v>
      </c>
      <c r="J688" s="14" t="s">
        <v>3217</v>
      </c>
      <c r="K688" s="15" t="s">
        <v>3217</v>
      </c>
      <c r="L688" s="40" t="s">
        <v>24</v>
      </c>
      <c r="M688" s="17" t="s">
        <v>3217</v>
      </c>
      <c r="N688" s="46" t="s">
        <v>3217</v>
      </c>
      <c r="O688" s="46" t="s">
        <v>5686</v>
      </c>
      <c r="P688" s="2" t="s">
        <v>5898</v>
      </c>
    </row>
    <row r="689" spans="2:16" ht="180" x14ac:dyDescent="0.25">
      <c r="B689" s="1" t="s">
        <v>5902</v>
      </c>
      <c r="C689" s="2" t="s">
        <v>5903</v>
      </c>
      <c r="D689" s="2" t="s">
        <v>5901</v>
      </c>
      <c r="E689" s="1" t="s">
        <v>28</v>
      </c>
      <c r="F689" s="1">
        <v>2300</v>
      </c>
      <c r="H689" s="1">
        <v>8500</v>
      </c>
      <c r="I689" s="13" t="s">
        <v>3217</v>
      </c>
      <c r="J689" s="14" t="s">
        <v>3217</v>
      </c>
      <c r="K689" s="15" t="s">
        <v>3217</v>
      </c>
      <c r="L689" s="40" t="s">
        <v>24</v>
      </c>
      <c r="M689" s="17" t="s">
        <v>3217</v>
      </c>
      <c r="N689" s="46" t="s">
        <v>3217</v>
      </c>
      <c r="O689" s="46" t="s">
        <v>5686</v>
      </c>
      <c r="P689" s="2" t="s">
        <v>5894</v>
      </c>
    </row>
    <row r="690" spans="2:16" ht="375" x14ac:dyDescent="0.25">
      <c r="B690" s="1" t="s">
        <v>5904</v>
      </c>
      <c r="C690" s="2" t="s">
        <v>5905</v>
      </c>
      <c r="D690" s="2" t="s">
        <v>5906</v>
      </c>
      <c r="E690" s="1" t="s">
        <v>28</v>
      </c>
      <c r="F690" s="1">
        <v>2700</v>
      </c>
      <c r="H690" s="1">
        <v>8500</v>
      </c>
      <c r="I690" s="13" t="s">
        <v>3217</v>
      </c>
      <c r="J690" s="14" t="s">
        <v>3217</v>
      </c>
      <c r="K690" s="15" t="s">
        <v>3217</v>
      </c>
      <c r="L690" s="40" t="s">
        <v>24</v>
      </c>
      <c r="M690" s="17" t="s">
        <v>3217</v>
      </c>
      <c r="N690" s="46" t="s">
        <v>3217</v>
      </c>
      <c r="O690" s="46" t="s">
        <v>5686</v>
      </c>
      <c r="P690" s="2" t="s">
        <v>5907</v>
      </c>
    </row>
    <row r="691" spans="2:16" ht="375" x14ac:dyDescent="0.25">
      <c r="B691" s="1" t="s">
        <v>5908</v>
      </c>
      <c r="C691" s="2" t="s">
        <v>5909</v>
      </c>
      <c r="D691" s="2" t="s">
        <v>5906</v>
      </c>
      <c r="E691" s="1" t="s">
        <v>28</v>
      </c>
      <c r="F691" s="1">
        <v>2300</v>
      </c>
      <c r="H691" s="1">
        <v>8500</v>
      </c>
      <c r="I691" s="13" t="s">
        <v>3217</v>
      </c>
      <c r="J691" s="14" t="s">
        <v>3217</v>
      </c>
      <c r="K691" s="15" t="s">
        <v>3217</v>
      </c>
      <c r="L691" s="40" t="s">
        <v>24</v>
      </c>
      <c r="M691" s="17" t="s">
        <v>3217</v>
      </c>
      <c r="N691" s="46" t="s">
        <v>3217</v>
      </c>
      <c r="O691" s="46" t="s">
        <v>5686</v>
      </c>
      <c r="P691" s="2" t="s">
        <v>5907</v>
      </c>
    </row>
    <row r="692" spans="2:16" ht="165" x14ac:dyDescent="0.25">
      <c r="B692" s="1" t="s">
        <v>5910</v>
      </c>
      <c r="C692" s="2" t="s">
        <v>5911</v>
      </c>
      <c r="D692" s="2" t="s">
        <v>5912</v>
      </c>
      <c r="E692" s="1" t="s">
        <v>28</v>
      </c>
      <c r="F692" s="1">
        <v>2700</v>
      </c>
      <c r="H692" s="1">
        <v>8500</v>
      </c>
      <c r="I692" s="13" t="s">
        <v>3217</v>
      </c>
      <c r="J692" s="14" t="s">
        <v>3217</v>
      </c>
      <c r="K692" s="15" t="s">
        <v>3217</v>
      </c>
      <c r="L692" s="40" t="s">
        <v>24</v>
      </c>
      <c r="M692" s="17" t="s">
        <v>3217</v>
      </c>
      <c r="N692" s="46" t="s">
        <v>3217</v>
      </c>
      <c r="O692" s="46" t="s">
        <v>5686</v>
      </c>
      <c r="P692" s="2" t="s">
        <v>5894</v>
      </c>
    </row>
    <row r="693" spans="2:16" ht="165" x14ac:dyDescent="0.25">
      <c r="B693" s="1" t="s">
        <v>5913</v>
      </c>
      <c r="C693" s="2" t="s">
        <v>5914</v>
      </c>
      <c r="D693" s="2" t="s">
        <v>5912</v>
      </c>
      <c r="E693" s="1" t="s">
        <v>28</v>
      </c>
      <c r="F693" s="1">
        <v>2300</v>
      </c>
      <c r="H693" s="1">
        <v>8500</v>
      </c>
      <c r="I693" s="13" t="s">
        <v>3217</v>
      </c>
      <c r="J693" s="14" t="s">
        <v>3217</v>
      </c>
      <c r="K693" s="15" t="s">
        <v>3217</v>
      </c>
      <c r="L693" s="40" t="s">
        <v>24</v>
      </c>
      <c r="M693" s="17" t="s">
        <v>3217</v>
      </c>
      <c r="N693" s="46" t="s">
        <v>3217</v>
      </c>
      <c r="O693" s="46" t="s">
        <v>5686</v>
      </c>
      <c r="P693" s="2" t="s">
        <v>5894</v>
      </c>
    </row>
    <row r="694" spans="2:16" ht="255" x14ac:dyDescent="0.25">
      <c r="B694" s="1" t="s">
        <v>5915</v>
      </c>
      <c r="C694" s="2" t="s">
        <v>5916</v>
      </c>
      <c r="D694" s="2" t="s">
        <v>5917</v>
      </c>
      <c r="E694" s="1" t="s">
        <v>28</v>
      </c>
      <c r="F694" s="1">
        <v>2700</v>
      </c>
      <c r="H694" s="1">
        <v>8500</v>
      </c>
      <c r="I694" s="13" t="s">
        <v>3217</v>
      </c>
      <c r="J694" s="14" t="s">
        <v>3217</v>
      </c>
      <c r="K694" s="15" t="s">
        <v>3217</v>
      </c>
      <c r="L694" s="40" t="s">
        <v>24</v>
      </c>
      <c r="M694" s="17" t="s">
        <v>3217</v>
      </c>
      <c r="N694" s="46" t="s">
        <v>3217</v>
      </c>
      <c r="O694" s="46" t="s">
        <v>5686</v>
      </c>
      <c r="P694" s="2" t="s">
        <v>5894</v>
      </c>
    </row>
    <row r="695" spans="2:16" ht="255" x14ac:dyDescent="0.25">
      <c r="B695" s="1" t="s">
        <v>5918</v>
      </c>
      <c r="C695" s="2" t="s">
        <v>5919</v>
      </c>
      <c r="D695" s="2" t="s">
        <v>5917</v>
      </c>
      <c r="E695" s="1" t="s">
        <v>28</v>
      </c>
      <c r="F695" s="1">
        <v>2300</v>
      </c>
      <c r="H695" s="1">
        <v>8500</v>
      </c>
      <c r="I695" s="13" t="s">
        <v>3217</v>
      </c>
      <c r="J695" s="14" t="s">
        <v>3217</v>
      </c>
      <c r="K695" s="15" t="s">
        <v>3217</v>
      </c>
      <c r="L695" s="40" t="s">
        <v>24</v>
      </c>
      <c r="M695" s="17" t="s">
        <v>3217</v>
      </c>
      <c r="N695" s="46" t="s">
        <v>3217</v>
      </c>
      <c r="O695" s="46" t="s">
        <v>5686</v>
      </c>
      <c r="P695" s="2" t="s">
        <v>5894</v>
      </c>
    </row>
    <row r="696" spans="2:16" ht="240" x14ac:dyDescent="0.25">
      <c r="B696" s="1" t="s">
        <v>5920</v>
      </c>
      <c r="C696" s="2" t="s">
        <v>5921</v>
      </c>
      <c r="D696" s="2" t="s">
        <v>5922</v>
      </c>
      <c r="E696" s="1" t="s">
        <v>28</v>
      </c>
      <c r="F696" s="1">
        <v>2700</v>
      </c>
      <c r="H696" s="1">
        <v>8500</v>
      </c>
      <c r="I696" s="13" t="s">
        <v>3217</v>
      </c>
      <c r="J696" s="14" t="s">
        <v>3217</v>
      </c>
      <c r="K696" s="15" t="s">
        <v>3217</v>
      </c>
      <c r="L696" s="40" t="s">
        <v>24</v>
      </c>
      <c r="M696" s="17" t="s">
        <v>3217</v>
      </c>
      <c r="N696" s="46" t="s">
        <v>3217</v>
      </c>
      <c r="O696" s="46" t="s">
        <v>5686</v>
      </c>
      <c r="P696" s="2" t="s">
        <v>5894</v>
      </c>
    </row>
    <row r="697" spans="2:16" ht="255" x14ac:dyDescent="0.25">
      <c r="B697" s="1" t="s">
        <v>5923</v>
      </c>
      <c r="C697" s="2" t="s">
        <v>5924</v>
      </c>
      <c r="D697" s="2" t="s">
        <v>5925</v>
      </c>
      <c r="E697" s="1" t="s">
        <v>28</v>
      </c>
      <c r="F697" s="1">
        <v>2300</v>
      </c>
      <c r="H697" s="1">
        <v>8500</v>
      </c>
      <c r="I697" s="13" t="s">
        <v>3217</v>
      </c>
      <c r="J697" s="14" t="s">
        <v>3217</v>
      </c>
      <c r="K697" s="15" t="s">
        <v>3217</v>
      </c>
      <c r="L697" s="40" t="s">
        <v>24</v>
      </c>
      <c r="M697" s="17" t="s">
        <v>3217</v>
      </c>
      <c r="N697" s="46" t="s">
        <v>3217</v>
      </c>
      <c r="O697" s="46" t="s">
        <v>5686</v>
      </c>
      <c r="P697" s="2" t="s">
        <v>5894</v>
      </c>
    </row>
    <row r="698" spans="2:16" ht="255" x14ac:dyDescent="0.25">
      <c r="B698" s="1" t="s">
        <v>5926</v>
      </c>
      <c r="C698" s="2" t="s">
        <v>5927</v>
      </c>
      <c r="D698" s="2" t="s">
        <v>5928</v>
      </c>
      <c r="E698" s="1" t="s">
        <v>28</v>
      </c>
      <c r="F698" s="1">
        <v>2700</v>
      </c>
      <c r="H698" s="1">
        <v>8500</v>
      </c>
      <c r="I698" s="13" t="s">
        <v>3217</v>
      </c>
      <c r="J698" s="14" t="s">
        <v>3217</v>
      </c>
      <c r="K698" s="15" t="s">
        <v>3217</v>
      </c>
      <c r="L698" s="40" t="s">
        <v>24</v>
      </c>
      <c r="M698" s="17" t="s">
        <v>3217</v>
      </c>
      <c r="N698" s="46" t="s">
        <v>3217</v>
      </c>
      <c r="O698" s="46" t="s">
        <v>5686</v>
      </c>
      <c r="P698" s="2" t="s">
        <v>5894</v>
      </c>
    </row>
    <row r="699" spans="2:16" ht="255" x14ac:dyDescent="0.25">
      <c r="B699" s="1" t="s">
        <v>5929</v>
      </c>
      <c r="C699" s="2" t="s">
        <v>5930</v>
      </c>
      <c r="D699" s="2" t="s">
        <v>5928</v>
      </c>
      <c r="E699" s="1" t="s">
        <v>28</v>
      </c>
      <c r="F699" s="1">
        <v>2300</v>
      </c>
      <c r="H699" s="1">
        <v>8500</v>
      </c>
      <c r="I699" s="13" t="s">
        <v>3217</v>
      </c>
      <c r="J699" s="14" t="s">
        <v>3217</v>
      </c>
      <c r="K699" s="15" t="s">
        <v>3217</v>
      </c>
      <c r="L699" s="40" t="s">
        <v>24</v>
      </c>
      <c r="M699" s="17" t="s">
        <v>3217</v>
      </c>
      <c r="N699" s="46" t="s">
        <v>3217</v>
      </c>
      <c r="O699" s="46" t="s">
        <v>5686</v>
      </c>
      <c r="P699" s="2" t="s">
        <v>5894</v>
      </c>
    </row>
    <row r="700" spans="2:16" ht="195" x14ac:dyDescent="0.25">
      <c r="B700" s="1" t="s">
        <v>5931</v>
      </c>
      <c r="C700" s="2" t="s">
        <v>5932</v>
      </c>
      <c r="D700" s="2" t="s">
        <v>5933</v>
      </c>
      <c r="E700" s="1" t="s">
        <v>28</v>
      </c>
      <c r="F700" s="1">
        <v>2700</v>
      </c>
      <c r="H700" s="1">
        <v>8500</v>
      </c>
      <c r="I700" s="13" t="s">
        <v>3217</v>
      </c>
      <c r="J700" s="14" t="s">
        <v>3217</v>
      </c>
      <c r="K700" s="15" t="s">
        <v>3217</v>
      </c>
      <c r="L700" s="40" t="s">
        <v>24</v>
      </c>
      <c r="M700" s="17" t="s">
        <v>3217</v>
      </c>
      <c r="N700" s="46" t="s">
        <v>3217</v>
      </c>
      <c r="O700" s="46" t="s">
        <v>5686</v>
      </c>
      <c r="P700" s="2" t="s">
        <v>5898</v>
      </c>
    </row>
    <row r="701" spans="2:16" ht="195" x14ac:dyDescent="0.25">
      <c r="B701" s="1" t="s">
        <v>5934</v>
      </c>
      <c r="C701" s="2" t="s">
        <v>5935</v>
      </c>
      <c r="D701" s="2" t="s">
        <v>5933</v>
      </c>
      <c r="E701" s="1" t="s">
        <v>28</v>
      </c>
      <c r="F701" s="1">
        <v>2300</v>
      </c>
      <c r="H701" s="1">
        <v>8500</v>
      </c>
      <c r="I701" s="13" t="s">
        <v>3217</v>
      </c>
      <c r="J701" s="14" t="s">
        <v>3217</v>
      </c>
      <c r="K701" s="15" t="s">
        <v>3217</v>
      </c>
      <c r="L701" s="40" t="s">
        <v>24</v>
      </c>
      <c r="M701" s="17" t="s">
        <v>3217</v>
      </c>
      <c r="N701" s="46" t="s">
        <v>3217</v>
      </c>
      <c r="O701" s="46" t="s">
        <v>5686</v>
      </c>
      <c r="P701" s="2" t="s">
        <v>5894</v>
      </c>
    </row>
    <row r="702" spans="2:16" ht="270" x14ac:dyDescent="0.25">
      <c r="B702" s="1" t="s">
        <v>5936</v>
      </c>
      <c r="C702" s="2" t="s">
        <v>5937</v>
      </c>
      <c r="D702" s="2" t="s">
        <v>5938</v>
      </c>
      <c r="E702" s="1" t="s">
        <v>28</v>
      </c>
      <c r="F702" s="1">
        <v>2700</v>
      </c>
      <c r="H702" s="1">
        <v>8500</v>
      </c>
      <c r="I702" s="13" t="s">
        <v>3217</v>
      </c>
      <c r="J702" s="14" t="s">
        <v>3217</v>
      </c>
      <c r="K702" s="15" t="s">
        <v>3217</v>
      </c>
      <c r="L702" s="40" t="s">
        <v>24</v>
      </c>
      <c r="M702" s="17" t="s">
        <v>3217</v>
      </c>
      <c r="N702" s="46" t="s">
        <v>3217</v>
      </c>
      <c r="O702" s="46" t="s">
        <v>5686</v>
      </c>
      <c r="P702" s="2" t="s">
        <v>5907</v>
      </c>
    </row>
    <row r="703" spans="2:16" ht="270" x14ac:dyDescent="0.25">
      <c r="B703" s="1" t="s">
        <v>5939</v>
      </c>
      <c r="C703" s="2" t="s">
        <v>5940</v>
      </c>
      <c r="D703" s="2" t="s">
        <v>5938</v>
      </c>
      <c r="E703" s="1" t="s">
        <v>28</v>
      </c>
      <c r="F703" s="1">
        <v>2300</v>
      </c>
      <c r="H703" s="1">
        <v>8500</v>
      </c>
      <c r="I703" s="13" t="s">
        <v>3217</v>
      </c>
      <c r="J703" s="14" t="s">
        <v>3217</v>
      </c>
      <c r="K703" s="15" t="s">
        <v>3217</v>
      </c>
      <c r="L703" s="40" t="s">
        <v>24</v>
      </c>
      <c r="M703" s="17" t="s">
        <v>3217</v>
      </c>
      <c r="N703" s="46" t="s">
        <v>3217</v>
      </c>
      <c r="O703" s="46" t="s">
        <v>5686</v>
      </c>
      <c r="P703" s="2" t="s">
        <v>5907</v>
      </c>
    </row>
    <row r="704" spans="2:16" ht="258.75" customHeight="1" x14ac:dyDescent="0.25">
      <c r="B704" s="1" t="s">
        <v>5941</v>
      </c>
      <c r="C704" s="2" t="s">
        <v>5942</v>
      </c>
      <c r="D704" s="2" t="s">
        <v>5943</v>
      </c>
      <c r="E704" s="1" t="s">
        <v>28</v>
      </c>
      <c r="F704" s="1">
        <v>2700</v>
      </c>
      <c r="H704" s="1">
        <v>8500</v>
      </c>
      <c r="I704" s="13" t="s">
        <v>3217</v>
      </c>
      <c r="J704" s="14" t="s">
        <v>3217</v>
      </c>
      <c r="K704" s="15" t="s">
        <v>3217</v>
      </c>
      <c r="L704" s="40" t="s">
        <v>24</v>
      </c>
      <c r="M704" s="17" t="s">
        <v>3217</v>
      </c>
      <c r="N704" s="46" t="s">
        <v>3217</v>
      </c>
      <c r="O704" s="46" t="s">
        <v>5686</v>
      </c>
      <c r="P704" s="2" t="s">
        <v>5907</v>
      </c>
    </row>
    <row r="705" spans="2:16" ht="258.75" customHeight="1" x14ac:dyDescent="0.25">
      <c r="B705" s="1" t="s">
        <v>5944</v>
      </c>
      <c r="C705" s="2" t="s">
        <v>5945</v>
      </c>
      <c r="D705" s="2" t="s">
        <v>5943</v>
      </c>
      <c r="E705" s="1" t="s">
        <v>28</v>
      </c>
      <c r="F705" s="1">
        <v>2300</v>
      </c>
      <c r="H705" s="1">
        <v>8500</v>
      </c>
      <c r="I705" s="13" t="s">
        <v>3217</v>
      </c>
      <c r="J705" s="14" t="s">
        <v>3217</v>
      </c>
      <c r="K705" s="15" t="s">
        <v>3217</v>
      </c>
      <c r="L705" s="40" t="s">
        <v>24</v>
      </c>
      <c r="M705" s="17" t="s">
        <v>3217</v>
      </c>
      <c r="N705" s="46" t="s">
        <v>3217</v>
      </c>
      <c r="O705" s="46" t="s">
        <v>5686</v>
      </c>
      <c r="P705" s="2" t="s">
        <v>5907</v>
      </c>
    </row>
    <row r="706" spans="2:16" ht="240" x14ac:dyDescent="0.25">
      <c r="B706" s="1" t="s">
        <v>5946</v>
      </c>
      <c r="C706" s="2" t="s">
        <v>5947</v>
      </c>
      <c r="D706" s="2" t="s">
        <v>5948</v>
      </c>
      <c r="E706" s="1" t="s">
        <v>28</v>
      </c>
      <c r="F706" s="1">
        <v>2700</v>
      </c>
      <c r="H706" s="1">
        <v>8500</v>
      </c>
      <c r="I706" s="13" t="s">
        <v>3217</v>
      </c>
      <c r="J706" s="14" t="s">
        <v>3217</v>
      </c>
      <c r="K706" s="15" t="s">
        <v>3217</v>
      </c>
      <c r="L706" s="40" t="s">
        <v>24</v>
      </c>
      <c r="M706" s="17" t="s">
        <v>3217</v>
      </c>
      <c r="N706" s="46" t="s">
        <v>3217</v>
      </c>
      <c r="O706" s="46" t="s">
        <v>5686</v>
      </c>
      <c r="P706" s="2" t="s">
        <v>5907</v>
      </c>
    </row>
    <row r="707" spans="2:16" ht="240" x14ac:dyDescent="0.25">
      <c r="B707" s="1" t="s">
        <v>5949</v>
      </c>
      <c r="C707" s="2" t="s">
        <v>5950</v>
      </c>
      <c r="D707" s="2" t="s">
        <v>5948</v>
      </c>
      <c r="E707" s="1" t="s">
        <v>28</v>
      </c>
      <c r="F707" s="1">
        <v>2300</v>
      </c>
      <c r="H707" s="1">
        <v>8500</v>
      </c>
      <c r="I707" s="13" t="s">
        <v>3217</v>
      </c>
      <c r="J707" s="14" t="s">
        <v>3217</v>
      </c>
      <c r="K707" s="15" t="s">
        <v>3217</v>
      </c>
      <c r="L707" s="40" t="s">
        <v>24</v>
      </c>
      <c r="M707" s="17" t="s">
        <v>3217</v>
      </c>
      <c r="N707" s="46" t="s">
        <v>3217</v>
      </c>
      <c r="O707" s="46" t="s">
        <v>5686</v>
      </c>
      <c r="P707" s="2" t="s">
        <v>5907</v>
      </c>
    </row>
    <row r="708" spans="2:16" ht="225" x14ac:dyDescent="0.25">
      <c r="B708" s="1" t="s">
        <v>5951</v>
      </c>
      <c r="C708" s="2" t="s">
        <v>5952</v>
      </c>
      <c r="D708" s="2" t="s">
        <v>5953</v>
      </c>
      <c r="E708" s="1" t="s">
        <v>28</v>
      </c>
      <c r="F708" s="1">
        <v>2700</v>
      </c>
      <c r="H708" s="1">
        <v>8500</v>
      </c>
      <c r="I708" s="13" t="s">
        <v>3217</v>
      </c>
      <c r="J708" s="14" t="s">
        <v>3217</v>
      </c>
      <c r="K708" s="15" t="s">
        <v>3217</v>
      </c>
      <c r="L708" s="40" t="s">
        <v>24</v>
      </c>
      <c r="M708" s="17" t="s">
        <v>3217</v>
      </c>
      <c r="N708" s="46" t="s">
        <v>3217</v>
      </c>
      <c r="O708" s="46" t="s">
        <v>5686</v>
      </c>
      <c r="P708" s="2" t="s">
        <v>5907</v>
      </c>
    </row>
    <row r="709" spans="2:16" ht="225" x14ac:dyDescent="0.25">
      <c r="B709" s="1" t="s">
        <v>5954</v>
      </c>
      <c r="C709" s="2" t="s">
        <v>5955</v>
      </c>
      <c r="D709" s="2" t="s">
        <v>5953</v>
      </c>
      <c r="E709" s="1" t="s">
        <v>28</v>
      </c>
      <c r="F709" s="1">
        <v>2300</v>
      </c>
      <c r="H709" s="1">
        <v>8500</v>
      </c>
      <c r="I709" s="13" t="s">
        <v>3217</v>
      </c>
      <c r="J709" s="14" t="s">
        <v>3217</v>
      </c>
      <c r="K709" s="15" t="s">
        <v>3217</v>
      </c>
      <c r="L709" s="40" t="s">
        <v>24</v>
      </c>
      <c r="M709" s="17" t="s">
        <v>3217</v>
      </c>
      <c r="N709" s="46" t="s">
        <v>3217</v>
      </c>
      <c r="O709" s="46" t="s">
        <v>5686</v>
      </c>
      <c r="P709" s="2" t="s">
        <v>5907</v>
      </c>
    </row>
    <row r="710" spans="2:16" ht="409.5" x14ac:dyDescent="0.25">
      <c r="B710" s="1" t="s">
        <v>5956</v>
      </c>
      <c r="C710" s="2" t="s">
        <v>5957</v>
      </c>
      <c r="D710" s="2" t="s">
        <v>5958</v>
      </c>
      <c r="E710" s="1" t="s">
        <v>28</v>
      </c>
      <c r="F710" s="1">
        <v>2700</v>
      </c>
      <c r="H710" s="1">
        <v>8500</v>
      </c>
      <c r="I710" s="13" t="s">
        <v>3217</v>
      </c>
      <c r="J710" s="14" t="s">
        <v>3217</v>
      </c>
      <c r="K710" s="15" t="s">
        <v>3217</v>
      </c>
      <c r="L710" s="40" t="s">
        <v>24</v>
      </c>
      <c r="M710" s="17" t="s">
        <v>3217</v>
      </c>
      <c r="N710" s="46" t="s">
        <v>3217</v>
      </c>
      <c r="O710" s="46" t="s">
        <v>5686</v>
      </c>
      <c r="P710" s="2" t="s">
        <v>5907</v>
      </c>
    </row>
    <row r="711" spans="2:16" ht="409.5" x14ac:dyDescent="0.25">
      <c r="B711" s="1" t="s">
        <v>5959</v>
      </c>
      <c r="C711" s="2" t="s">
        <v>5960</v>
      </c>
      <c r="D711" s="2" t="s">
        <v>5958</v>
      </c>
      <c r="E711" s="1" t="s">
        <v>28</v>
      </c>
      <c r="F711" s="1">
        <v>2300</v>
      </c>
      <c r="H711" s="1">
        <v>8500</v>
      </c>
      <c r="I711" s="13" t="s">
        <v>3217</v>
      </c>
      <c r="J711" s="14" t="s">
        <v>3217</v>
      </c>
      <c r="K711" s="15" t="s">
        <v>3217</v>
      </c>
      <c r="L711" s="40" t="s">
        <v>24</v>
      </c>
      <c r="M711" s="17" t="s">
        <v>3217</v>
      </c>
      <c r="N711" s="46" t="s">
        <v>3217</v>
      </c>
      <c r="O711" s="46" t="s">
        <v>5686</v>
      </c>
      <c r="P711" s="2" t="s">
        <v>5907</v>
      </c>
    </row>
    <row r="712" spans="2:16" ht="195" x14ac:dyDescent="0.25">
      <c r="B712" s="1" t="s">
        <v>5961</v>
      </c>
      <c r="C712" s="2" t="s">
        <v>5962</v>
      </c>
      <c r="D712" s="2" t="s">
        <v>5963</v>
      </c>
      <c r="E712" s="1" t="s">
        <v>28</v>
      </c>
      <c r="F712" s="1">
        <v>2700</v>
      </c>
      <c r="H712" s="1">
        <v>8500</v>
      </c>
      <c r="I712" s="13" t="s">
        <v>3217</v>
      </c>
      <c r="J712" s="14" t="s">
        <v>3217</v>
      </c>
      <c r="K712" s="15" t="s">
        <v>3217</v>
      </c>
      <c r="L712" s="40" t="s">
        <v>24</v>
      </c>
      <c r="M712" s="17" t="s">
        <v>3217</v>
      </c>
      <c r="N712" s="46" t="s">
        <v>3217</v>
      </c>
      <c r="O712" s="46" t="s">
        <v>5686</v>
      </c>
      <c r="P712" s="2" t="s">
        <v>5907</v>
      </c>
    </row>
    <row r="713" spans="2:16" ht="195" x14ac:dyDescent="0.25">
      <c r="B713" s="1" t="s">
        <v>5964</v>
      </c>
      <c r="C713" s="2" t="s">
        <v>5965</v>
      </c>
      <c r="D713" s="2" t="s">
        <v>5963</v>
      </c>
      <c r="E713" s="1" t="s">
        <v>28</v>
      </c>
      <c r="F713" s="1">
        <v>2300</v>
      </c>
      <c r="H713" s="1">
        <v>8500</v>
      </c>
      <c r="I713" s="13" t="s">
        <v>3217</v>
      </c>
      <c r="J713" s="14" t="s">
        <v>3217</v>
      </c>
      <c r="K713" s="15" t="s">
        <v>3217</v>
      </c>
      <c r="L713" s="40" t="s">
        <v>24</v>
      </c>
      <c r="M713" s="17" t="s">
        <v>3217</v>
      </c>
      <c r="N713" s="46" t="s">
        <v>3217</v>
      </c>
      <c r="O713" s="46" t="s">
        <v>5686</v>
      </c>
      <c r="P713" s="2" t="s">
        <v>5907</v>
      </c>
    </row>
    <row r="714" spans="2:16" ht="120" x14ac:dyDescent="0.25">
      <c r="B714" s="1" t="s">
        <v>5966</v>
      </c>
      <c r="C714" s="2" t="s">
        <v>5967</v>
      </c>
      <c r="D714" s="2" t="s">
        <v>5968</v>
      </c>
      <c r="E714" s="1" t="s">
        <v>28</v>
      </c>
      <c r="F714" s="1">
        <v>2700</v>
      </c>
      <c r="H714" s="1">
        <v>8500</v>
      </c>
      <c r="I714" s="13" t="s">
        <v>3217</v>
      </c>
      <c r="J714" s="14" t="s">
        <v>3217</v>
      </c>
      <c r="K714" s="15" t="s">
        <v>3217</v>
      </c>
      <c r="L714" s="40" t="s">
        <v>24</v>
      </c>
      <c r="M714" s="17" t="s">
        <v>3217</v>
      </c>
      <c r="N714" s="46" t="s">
        <v>3217</v>
      </c>
      <c r="O714" s="46" t="s">
        <v>5686</v>
      </c>
      <c r="P714" s="2" t="s">
        <v>5907</v>
      </c>
    </row>
    <row r="715" spans="2:16" ht="120" x14ac:dyDescent="0.25">
      <c r="B715" s="1" t="s">
        <v>5969</v>
      </c>
      <c r="C715" s="2" t="s">
        <v>5970</v>
      </c>
      <c r="D715" s="2" t="s">
        <v>5968</v>
      </c>
      <c r="E715" s="1" t="s">
        <v>28</v>
      </c>
      <c r="F715" s="1">
        <v>2300</v>
      </c>
      <c r="H715" s="1">
        <v>8500</v>
      </c>
      <c r="I715" s="13" t="s">
        <v>3217</v>
      </c>
      <c r="J715" s="14" t="s">
        <v>3217</v>
      </c>
      <c r="K715" s="15" t="s">
        <v>3217</v>
      </c>
      <c r="L715" s="40" t="s">
        <v>24</v>
      </c>
      <c r="M715" s="17" t="s">
        <v>3217</v>
      </c>
      <c r="N715" s="46" t="s">
        <v>3217</v>
      </c>
      <c r="O715" s="46" t="s">
        <v>5686</v>
      </c>
      <c r="P715" s="2" t="s">
        <v>5907</v>
      </c>
    </row>
    <row r="716" spans="2:16" ht="258.75" customHeight="1" x14ac:dyDescent="0.25">
      <c r="B716" s="1" t="s">
        <v>5971</v>
      </c>
      <c r="C716" s="2" t="s">
        <v>5972</v>
      </c>
      <c r="D716" s="2" t="s">
        <v>5973</v>
      </c>
      <c r="E716" s="1" t="s">
        <v>28</v>
      </c>
      <c r="F716" s="1">
        <v>2700</v>
      </c>
      <c r="H716" s="1">
        <v>8500</v>
      </c>
      <c r="I716" s="13" t="s">
        <v>3217</v>
      </c>
      <c r="J716" s="14" t="s">
        <v>3217</v>
      </c>
      <c r="K716" s="15" t="s">
        <v>3217</v>
      </c>
      <c r="L716" s="40" t="s">
        <v>24</v>
      </c>
      <c r="M716" s="17" t="s">
        <v>3217</v>
      </c>
      <c r="N716" s="46" t="s">
        <v>3217</v>
      </c>
      <c r="O716" s="46" t="s">
        <v>5686</v>
      </c>
      <c r="P716" s="2" t="s">
        <v>5781</v>
      </c>
    </row>
    <row r="717" spans="2:16" ht="258.75" customHeight="1" x14ac:dyDescent="0.25">
      <c r="B717" s="1" t="s">
        <v>5974</v>
      </c>
      <c r="C717" s="2" t="s">
        <v>5975</v>
      </c>
      <c r="D717" s="2" t="s">
        <v>5973</v>
      </c>
      <c r="E717" s="1" t="s">
        <v>28</v>
      </c>
      <c r="F717" s="1">
        <v>2300</v>
      </c>
      <c r="H717" s="1">
        <v>8500</v>
      </c>
      <c r="I717" s="13" t="s">
        <v>3217</v>
      </c>
      <c r="J717" s="14" t="s">
        <v>3217</v>
      </c>
      <c r="K717" s="15" t="s">
        <v>3217</v>
      </c>
      <c r="L717" s="40" t="s">
        <v>24</v>
      </c>
      <c r="M717" s="17" t="s">
        <v>3217</v>
      </c>
      <c r="N717" s="46" t="s">
        <v>3217</v>
      </c>
      <c r="O717" s="46" t="s">
        <v>5686</v>
      </c>
      <c r="P717" s="2" t="s">
        <v>5781</v>
      </c>
    </row>
    <row r="718" spans="2:16" ht="225" x14ac:dyDescent="0.25">
      <c r="B718" s="1" t="s">
        <v>5976</v>
      </c>
      <c r="C718" s="2" t="s">
        <v>5977</v>
      </c>
      <c r="D718" s="2" t="s">
        <v>5978</v>
      </c>
      <c r="E718" s="1" t="s">
        <v>28</v>
      </c>
      <c r="F718" s="1">
        <v>2700</v>
      </c>
      <c r="H718" s="1">
        <v>8500</v>
      </c>
      <c r="I718" s="13" t="s">
        <v>3217</v>
      </c>
      <c r="J718" s="14" t="s">
        <v>3217</v>
      </c>
      <c r="K718" s="15" t="s">
        <v>3217</v>
      </c>
      <c r="L718" s="40" t="s">
        <v>24</v>
      </c>
      <c r="M718" s="17" t="s">
        <v>3217</v>
      </c>
      <c r="N718" s="46" t="s">
        <v>3217</v>
      </c>
      <c r="O718" s="46" t="s">
        <v>5686</v>
      </c>
      <c r="P718" s="2" t="s">
        <v>5781</v>
      </c>
    </row>
    <row r="719" spans="2:16" ht="225" x14ac:dyDescent="0.25">
      <c r="B719" s="1" t="s">
        <v>5979</v>
      </c>
      <c r="C719" s="2" t="s">
        <v>5980</v>
      </c>
      <c r="D719" s="2" t="s">
        <v>5978</v>
      </c>
      <c r="E719" s="1" t="s">
        <v>28</v>
      </c>
      <c r="F719" s="1">
        <v>2300</v>
      </c>
      <c r="H719" s="1">
        <v>8500</v>
      </c>
      <c r="I719" s="13" t="s">
        <v>3217</v>
      </c>
      <c r="J719" s="14" t="s">
        <v>3217</v>
      </c>
      <c r="K719" s="15" t="s">
        <v>3217</v>
      </c>
      <c r="L719" s="40" t="s">
        <v>24</v>
      </c>
      <c r="M719" s="17" t="s">
        <v>3217</v>
      </c>
      <c r="N719" s="46" t="s">
        <v>3217</v>
      </c>
      <c r="O719" s="46" t="s">
        <v>5686</v>
      </c>
      <c r="P719" s="2" t="s">
        <v>5781</v>
      </c>
    </row>
    <row r="720" spans="2:16" ht="210" x14ac:dyDescent="0.25">
      <c r="B720" s="1" t="s">
        <v>5981</v>
      </c>
      <c r="C720" s="2" t="s">
        <v>5982</v>
      </c>
      <c r="D720" s="2" t="s">
        <v>5983</v>
      </c>
      <c r="E720" s="1" t="s">
        <v>28</v>
      </c>
      <c r="F720" s="1">
        <v>2700</v>
      </c>
      <c r="H720" s="1">
        <v>8500</v>
      </c>
      <c r="I720" s="13" t="s">
        <v>3217</v>
      </c>
      <c r="J720" s="14" t="s">
        <v>3217</v>
      </c>
      <c r="K720" s="15" t="s">
        <v>3217</v>
      </c>
      <c r="L720" s="40" t="s">
        <v>24</v>
      </c>
      <c r="M720" s="17" t="s">
        <v>3217</v>
      </c>
      <c r="N720" s="46" t="s">
        <v>3217</v>
      </c>
      <c r="O720" s="46" t="s">
        <v>5686</v>
      </c>
      <c r="P720" s="2" t="s">
        <v>5781</v>
      </c>
    </row>
    <row r="721" spans="2:16" ht="210" x14ac:dyDescent="0.25">
      <c r="B721" s="1" t="s">
        <v>5984</v>
      </c>
      <c r="C721" s="2" t="s">
        <v>5985</v>
      </c>
      <c r="D721" s="2" t="s">
        <v>5983</v>
      </c>
      <c r="E721" s="1" t="s">
        <v>28</v>
      </c>
      <c r="F721" s="1">
        <v>2300</v>
      </c>
      <c r="H721" s="1">
        <v>8500</v>
      </c>
      <c r="I721" s="13" t="s">
        <v>3217</v>
      </c>
      <c r="J721" s="14" t="s">
        <v>3217</v>
      </c>
      <c r="K721" s="15" t="s">
        <v>3217</v>
      </c>
      <c r="L721" s="40" t="s">
        <v>24</v>
      </c>
      <c r="M721" s="17" t="s">
        <v>3217</v>
      </c>
      <c r="N721" s="46" t="s">
        <v>3217</v>
      </c>
      <c r="O721" s="46" t="s">
        <v>5686</v>
      </c>
      <c r="P721" s="2" t="s">
        <v>5781</v>
      </c>
    </row>
    <row r="722" spans="2:16" ht="195" x14ac:dyDescent="0.25">
      <c r="B722" s="1" t="s">
        <v>5986</v>
      </c>
      <c r="C722" s="2" t="s">
        <v>5987</v>
      </c>
      <c r="D722" s="2" t="s">
        <v>5988</v>
      </c>
      <c r="E722" s="1" t="s">
        <v>28</v>
      </c>
      <c r="F722" s="1">
        <v>2700</v>
      </c>
      <c r="H722" s="1">
        <v>8500</v>
      </c>
      <c r="I722" s="13" t="s">
        <v>3217</v>
      </c>
      <c r="J722" s="14" t="s">
        <v>3217</v>
      </c>
      <c r="K722" s="15" t="s">
        <v>3217</v>
      </c>
      <c r="L722" s="40" t="s">
        <v>24</v>
      </c>
      <c r="M722" s="17" t="s">
        <v>3217</v>
      </c>
      <c r="N722" s="46" t="s">
        <v>3217</v>
      </c>
      <c r="O722" s="46" t="s">
        <v>5686</v>
      </c>
      <c r="P722" s="2" t="s">
        <v>5781</v>
      </c>
    </row>
    <row r="723" spans="2:16" ht="195" x14ac:dyDescent="0.25">
      <c r="B723" s="1" t="s">
        <v>5989</v>
      </c>
      <c r="C723" s="2" t="s">
        <v>5990</v>
      </c>
      <c r="D723" s="2" t="s">
        <v>5988</v>
      </c>
      <c r="E723" s="1" t="s">
        <v>28</v>
      </c>
      <c r="F723" s="1">
        <v>2300</v>
      </c>
      <c r="H723" s="1">
        <v>8500</v>
      </c>
      <c r="I723" s="13" t="s">
        <v>3217</v>
      </c>
      <c r="J723" s="14" t="s">
        <v>3217</v>
      </c>
      <c r="K723" s="15" t="s">
        <v>3217</v>
      </c>
      <c r="L723" s="40" t="s">
        <v>24</v>
      </c>
      <c r="M723" s="17" t="s">
        <v>3217</v>
      </c>
      <c r="N723" s="46" t="s">
        <v>3217</v>
      </c>
      <c r="O723" s="46" t="s">
        <v>5686</v>
      </c>
      <c r="P723" s="2" t="s">
        <v>5781</v>
      </c>
    </row>
    <row r="724" spans="2:16" ht="195" x14ac:dyDescent="0.25">
      <c r="B724" s="1" t="s">
        <v>5991</v>
      </c>
      <c r="C724" s="2" t="s">
        <v>5992</v>
      </c>
      <c r="D724" s="2" t="s">
        <v>5993</v>
      </c>
      <c r="E724" s="1" t="s">
        <v>28</v>
      </c>
      <c r="F724" s="1">
        <v>2700</v>
      </c>
      <c r="H724" s="1">
        <v>8500</v>
      </c>
      <c r="I724" s="13" t="s">
        <v>3217</v>
      </c>
      <c r="J724" s="14" t="s">
        <v>3217</v>
      </c>
      <c r="K724" s="15" t="s">
        <v>3217</v>
      </c>
      <c r="L724" s="40" t="s">
        <v>24</v>
      </c>
      <c r="M724" s="17" t="s">
        <v>3217</v>
      </c>
      <c r="N724" s="46" t="s">
        <v>3217</v>
      </c>
      <c r="O724" s="46" t="s">
        <v>5686</v>
      </c>
      <c r="P724" s="2" t="s">
        <v>5781</v>
      </c>
    </row>
    <row r="725" spans="2:16" ht="195" x14ac:dyDescent="0.25">
      <c r="B725" s="1" t="s">
        <v>5994</v>
      </c>
      <c r="C725" s="2" t="s">
        <v>5995</v>
      </c>
      <c r="D725" s="2" t="s">
        <v>5993</v>
      </c>
      <c r="E725" s="1" t="s">
        <v>28</v>
      </c>
      <c r="F725" s="1">
        <v>2300</v>
      </c>
      <c r="H725" s="1">
        <v>8500</v>
      </c>
      <c r="I725" s="13" t="s">
        <v>3217</v>
      </c>
      <c r="J725" s="14" t="s">
        <v>3217</v>
      </c>
      <c r="K725" s="15" t="s">
        <v>3217</v>
      </c>
      <c r="L725" s="40" t="s">
        <v>24</v>
      </c>
      <c r="M725" s="17" t="s">
        <v>3217</v>
      </c>
      <c r="N725" s="46" t="s">
        <v>3217</v>
      </c>
      <c r="O725" s="46" t="s">
        <v>5686</v>
      </c>
      <c r="P725" s="2" t="s">
        <v>5781</v>
      </c>
    </row>
    <row r="726" spans="2:16" ht="210" x14ac:dyDescent="0.25">
      <c r="B726" s="1" t="s">
        <v>5996</v>
      </c>
      <c r="C726" s="2" t="s">
        <v>5997</v>
      </c>
      <c r="D726" s="2" t="s">
        <v>5998</v>
      </c>
      <c r="E726" s="1" t="s">
        <v>28</v>
      </c>
      <c r="F726" s="1">
        <v>2700</v>
      </c>
      <c r="H726" s="1">
        <v>8500</v>
      </c>
      <c r="I726" s="13" t="s">
        <v>3217</v>
      </c>
      <c r="J726" s="14" t="s">
        <v>3217</v>
      </c>
      <c r="K726" s="15" t="s">
        <v>3217</v>
      </c>
      <c r="L726" s="40" t="s">
        <v>24</v>
      </c>
      <c r="M726" s="17" t="s">
        <v>3217</v>
      </c>
      <c r="N726" s="46" t="s">
        <v>3217</v>
      </c>
      <c r="O726" s="46" t="s">
        <v>5686</v>
      </c>
      <c r="P726" s="2" t="s">
        <v>5781</v>
      </c>
    </row>
    <row r="727" spans="2:16" ht="210" x14ac:dyDescent="0.25">
      <c r="B727" s="1" t="s">
        <v>5999</v>
      </c>
      <c r="C727" s="2" t="s">
        <v>6000</v>
      </c>
      <c r="D727" s="2" t="s">
        <v>5998</v>
      </c>
      <c r="E727" s="1" t="s">
        <v>28</v>
      </c>
      <c r="F727" s="1">
        <v>2300</v>
      </c>
      <c r="H727" s="1">
        <v>8500</v>
      </c>
      <c r="I727" s="13" t="s">
        <v>3217</v>
      </c>
      <c r="J727" s="14" t="s">
        <v>3217</v>
      </c>
      <c r="K727" s="15" t="s">
        <v>3217</v>
      </c>
      <c r="L727" s="40" t="s">
        <v>24</v>
      </c>
      <c r="M727" s="17" t="s">
        <v>3217</v>
      </c>
      <c r="N727" s="46" t="s">
        <v>3217</v>
      </c>
      <c r="O727" s="46" t="s">
        <v>5686</v>
      </c>
      <c r="P727" s="2" t="s">
        <v>5781</v>
      </c>
    </row>
    <row r="728" spans="2:16" ht="225" x14ac:dyDescent="0.25">
      <c r="B728" s="1" t="s">
        <v>6001</v>
      </c>
      <c r="C728" s="2" t="s">
        <v>6002</v>
      </c>
      <c r="D728" s="2" t="s">
        <v>6003</v>
      </c>
      <c r="E728" s="1" t="s">
        <v>28</v>
      </c>
      <c r="F728" s="1">
        <v>2700</v>
      </c>
      <c r="H728" s="1">
        <v>8500</v>
      </c>
      <c r="I728" s="13" t="s">
        <v>3217</v>
      </c>
      <c r="J728" s="14" t="s">
        <v>3217</v>
      </c>
      <c r="K728" s="15" t="s">
        <v>3217</v>
      </c>
      <c r="L728" s="40" t="s">
        <v>24</v>
      </c>
      <c r="M728" s="17" t="s">
        <v>3217</v>
      </c>
      <c r="N728" s="46" t="s">
        <v>3217</v>
      </c>
      <c r="O728" s="46" t="s">
        <v>5686</v>
      </c>
      <c r="P728" s="2" t="s">
        <v>5781</v>
      </c>
    </row>
    <row r="729" spans="2:16" ht="225" x14ac:dyDescent="0.25">
      <c r="B729" s="1" t="s">
        <v>6004</v>
      </c>
      <c r="C729" s="2" t="s">
        <v>6005</v>
      </c>
      <c r="D729" s="2" t="s">
        <v>6003</v>
      </c>
      <c r="E729" s="1" t="s">
        <v>28</v>
      </c>
      <c r="F729" s="1">
        <v>2300</v>
      </c>
      <c r="H729" s="1">
        <v>8500</v>
      </c>
      <c r="I729" s="13" t="s">
        <v>3217</v>
      </c>
      <c r="J729" s="14" t="s">
        <v>3217</v>
      </c>
      <c r="K729" s="15" t="s">
        <v>3217</v>
      </c>
      <c r="L729" s="40" t="s">
        <v>24</v>
      </c>
      <c r="M729" s="17" t="s">
        <v>3217</v>
      </c>
      <c r="N729" s="46" t="s">
        <v>3217</v>
      </c>
      <c r="O729" s="46" t="s">
        <v>5686</v>
      </c>
      <c r="P729" s="2" t="s">
        <v>5781</v>
      </c>
    </row>
    <row r="730" spans="2:16" ht="240" x14ac:dyDescent="0.25">
      <c r="B730" s="1" t="s">
        <v>6006</v>
      </c>
      <c r="C730" s="2" t="s">
        <v>6007</v>
      </c>
      <c r="D730" s="2" t="s">
        <v>6008</v>
      </c>
      <c r="E730" s="1" t="s">
        <v>28</v>
      </c>
      <c r="F730" s="1">
        <v>2700</v>
      </c>
      <c r="H730" s="1">
        <v>8500</v>
      </c>
      <c r="I730" s="13" t="s">
        <v>3217</v>
      </c>
      <c r="J730" s="14" t="s">
        <v>3217</v>
      </c>
      <c r="K730" s="15" t="s">
        <v>3217</v>
      </c>
      <c r="L730" s="40" t="s">
        <v>24</v>
      </c>
      <c r="M730" s="17" t="s">
        <v>3217</v>
      </c>
      <c r="N730" s="46" t="s">
        <v>3217</v>
      </c>
      <c r="O730" s="46" t="s">
        <v>5686</v>
      </c>
      <c r="P730" s="2" t="s">
        <v>5781</v>
      </c>
    </row>
    <row r="731" spans="2:16" ht="240" x14ac:dyDescent="0.25">
      <c r="B731" s="1" t="s">
        <v>6009</v>
      </c>
      <c r="C731" s="2" t="s">
        <v>6010</v>
      </c>
      <c r="D731" s="2" t="s">
        <v>6008</v>
      </c>
      <c r="E731" s="1" t="s">
        <v>28</v>
      </c>
      <c r="F731" s="1">
        <v>2300</v>
      </c>
      <c r="H731" s="1">
        <v>8500</v>
      </c>
      <c r="I731" s="13" t="s">
        <v>3217</v>
      </c>
      <c r="J731" s="14" t="s">
        <v>3217</v>
      </c>
      <c r="K731" s="15" t="s">
        <v>3217</v>
      </c>
      <c r="L731" s="40" t="s">
        <v>24</v>
      </c>
      <c r="M731" s="17" t="s">
        <v>3217</v>
      </c>
      <c r="N731" s="46" t="s">
        <v>3217</v>
      </c>
      <c r="O731" s="46" t="s">
        <v>5686</v>
      </c>
      <c r="P731" s="2" t="s">
        <v>5781</v>
      </c>
    </row>
    <row r="732" spans="2:16" ht="255" x14ac:dyDescent="0.25">
      <c r="B732" s="1" t="s">
        <v>6011</v>
      </c>
      <c r="C732" s="2" t="s">
        <v>6012</v>
      </c>
      <c r="D732" s="2" t="s">
        <v>6013</v>
      </c>
      <c r="E732" s="1" t="s">
        <v>28</v>
      </c>
      <c r="F732" s="1">
        <v>2700</v>
      </c>
      <c r="H732" s="1">
        <v>8500</v>
      </c>
      <c r="I732" s="13" t="s">
        <v>3217</v>
      </c>
      <c r="J732" s="14" t="s">
        <v>3217</v>
      </c>
      <c r="K732" s="15" t="s">
        <v>3217</v>
      </c>
      <c r="L732" s="40" t="s">
        <v>24</v>
      </c>
      <c r="M732" s="17" t="s">
        <v>3217</v>
      </c>
      <c r="N732" s="46" t="s">
        <v>3217</v>
      </c>
      <c r="O732" s="46" t="s">
        <v>5686</v>
      </c>
      <c r="P732" s="2" t="s">
        <v>5781</v>
      </c>
    </row>
    <row r="733" spans="2:16" ht="255" x14ac:dyDescent="0.25">
      <c r="B733" s="1" t="s">
        <v>6014</v>
      </c>
      <c r="C733" s="2" t="s">
        <v>6015</v>
      </c>
      <c r="D733" s="2" t="s">
        <v>6013</v>
      </c>
      <c r="E733" s="1" t="s">
        <v>28</v>
      </c>
      <c r="F733" s="1">
        <v>2300</v>
      </c>
      <c r="H733" s="1">
        <v>8500</v>
      </c>
      <c r="I733" s="13" t="s">
        <v>3217</v>
      </c>
      <c r="J733" s="14" t="s">
        <v>3217</v>
      </c>
      <c r="K733" s="15" t="s">
        <v>3217</v>
      </c>
      <c r="L733" s="40" t="s">
        <v>24</v>
      </c>
      <c r="M733" s="17" t="s">
        <v>3217</v>
      </c>
      <c r="N733" s="46" t="s">
        <v>3217</v>
      </c>
      <c r="O733" s="46" t="s">
        <v>5686</v>
      </c>
      <c r="P733" s="2" t="s">
        <v>5781</v>
      </c>
    </row>
    <row r="734" spans="2:16" ht="255" x14ac:dyDescent="0.25">
      <c r="B734" s="1" t="s">
        <v>6016</v>
      </c>
      <c r="C734" s="2" t="s">
        <v>6017</v>
      </c>
      <c r="D734" s="2" t="s">
        <v>6018</v>
      </c>
      <c r="E734" s="1" t="s">
        <v>28</v>
      </c>
      <c r="F734" s="1">
        <v>2700</v>
      </c>
      <c r="H734" s="1">
        <v>8500</v>
      </c>
      <c r="I734" s="13" t="s">
        <v>3217</v>
      </c>
      <c r="J734" s="14" t="s">
        <v>3217</v>
      </c>
      <c r="K734" s="15" t="s">
        <v>3217</v>
      </c>
      <c r="L734" s="40" t="s">
        <v>24</v>
      </c>
      <c r="M734" s="17" t="s">
        <v>3217</v>
      </c>
      <c r="N734" s="46" t="s">
        <v>3217</v>
      </c>
      <c r="O734" s="46" t="s">
        <v>5686</v>
      </c>
      <c r="P734" s="2" t="s">
        <v>5781</v>
      </c>
    </row>
    <row r="735" spans="2:16" ht="255" x14ac:dyDescent="0.25">
      <c r="B735" s="1" t="s">
        <v>6019</v>
      </c>
      <c r="C735" s="2" t="s">
        <v>6020</v>
      </c>
      <c r="D735" s="2" t="s">
        <v>6018</v>
      </c>
      <c r="E735" s="1" t="s">
        <v>28</v>
      </c>
      <c r="F735" s="1">
        <v>2300</v>
      </c>
      <c r="H735" s="1">
        <v>8500</v>
      </c>
      <c r="I735" s="13" t="s">
        <v>3217</v>
      </c>
      <c r="J735" s="14" t="s">
        <v>3217</v>
      </c>
      <c r="K735" s="15" t="s">
        <v>3217</v>
      </c>
      <c r="L735" s="40" t="s">
        <v>24</v>
      </c>
      <c r="M735" s="17" t="s">
        <v>3217</v>
      </c>
      <c r="N735" s="46" t="s">
        <v>3217</v>
      </c>
      <c r="O735" s="46" t="s">
        <v>5686</v>
      </c>
      <c r="P735" s="2" t="s">
        <v>5781</v>
      </c>
    </row>
    <row r="736" spans="2:16" ht="180" x14ac:dyDescent="0.25">
      <c r="B736" s="1" t="s">
        <v>6021</v>
      </c>
      <c r="C736" s="2" t="s">
        <v>6022</v>
      </c>
      <c r="D736" s="2" t="s">
        <v>6023</v>
      </c>
      <c r="E736" s="1" t="s">
        <v>28</v>
      </c>
      <c r="F736" s="1">
        <v>2700</v>
      </c>
      <c r="H736" s="1">
        <v>8500</v>
      </c>
      <c r="I736" s="13" t="s">
        <v>3217</v>
      </c>
      <c r="J736" s="14" t="s">
        <v>3217</v>
      </c>
      <c r="K736" s="15" t="s">
        <v>3217</v>
      </c>
      <c r="L736" s="40" t="s">
        <v>24</v>
      </c>
      <c r="M736" s="17" t="s">
        <v>3217</v>
      </c>
      <c r="N736" s="46" t="s">
        <v>3217</v>
      </c>
      <c r="O736" s="46" t="s">
        <v>5686</v>
      </c>
      <c r="P736" s="2" t="s">
        <v>5687</v>
      </c>
    </row>
    <row r="737" spans="2:16" ht="180" x14ac:dyDescent="0.25">
      <c r="B737" s="1" t="s">
        <v>6024</v>
      </c>
      <c r="C737" s="2" t="s">
        <v>6025</v>
      </c>
      <c r="D737" s="2" t="s">
        <v>6023</v>
      </c>
      <c r="E737" s="1" t="s">
        <v>28</v>
      </c>
      <c r="F737" s="1">
        <v>2300</v>
      </c>
      <c r="H737" s="1">
        <v>8500</v>
      </c>
      <c r="I737" s="13" t="s">
        <v>3217</v>
      </c>
      <c r="J737" s="14" t="s">
        <v>3217</v>
      </c>
      <c r="K737" s="15" t="s">
        <v>3217</v>
      </c>
      <c r="L737" s="40" t="s">
        <v>24</v>
      </c>
      <c r="M737" s="17" t="s">
        <v>3217</v>
      </c>
      <c r="N737" s="46" t="s">
        <v>3217</v>
      </c>
      <c r="O737" s="46" t="s">
        <v>5686</v>
      </c>
      <c r="P737" s="2" t="s">
        <v>5687</v>
      </c>
    </row>
    <row r="738" spans="2:16" ht="135" x14ac:dyDescent="0.25">
      <c r="B738" s="1" t="s">
        <v>6026</v>
      </c>
      <c r="C738" s="2" t="s">
        <v>6027</v>
      </c>
      <c r="D738" s="2" t="s">
        <v>6028</v>
      </c>
      <c r="E738" s="1" t="s">
        <v>28</v>
      </c>
      <c r="F738" s="1">
        <v>2700</v>
      </c>
      <c r="H738" s="1">
        <v>8500</v>
      </c>
      <c r="I738" s="13" t="s">
        <v>3217</v>
      </c>
      <c r="J738" s="14" t="s">
        <v>3217</v>
      </c>
      <c r="K738" s="15" t="s">
        <v>24</v>
      </c>
      <c r="L738" s="40" t="s">
        <v>24</v>
      </c>
      <c r="M738" s="17" t="s">
        <v>3217</v>
      </c>
      <c r="N738" s="46" t="s">
        <v>3217</v>
      </c>
      <c r="O738" s="46" t="s">
        <v>5686</v>
      </c>
      <c r="P738" s="2" t="s">
        <v>5680</v>
      </c>
    </row>
    <row r="739" spans="2:16" ht="135" x14ac:dyDescent="0.25">
      <c r="B739" s="1" t="s">
        <v>6029</v>
      </c>
      <c r="C739" s="2" t="s">
        <v>6030</v>
      </c>
      <c r="D739" s="2" t="s">
        <v>6028</v>
      </c>
      <c r="E739" s="1" t="s">
        <v>28</v>
      </c>
      <c r="F739" s="1">
        <v>2300</v>
      </c>
      <c r="H739" s="1">
        <v>8500</v>
      </c>
      <c r="I739" s="13" t="s">
        <v>3217</v>
      </c>
      <c r="J739" s="14" t="s">
        <v>3217</v>
      </c>
      <c r="K739" s="15" t="s">
        <v>24</v>
      </c>
      <c r="L739" s="40" t="s">
        <v>24</v>
      </c>
      <c r="M739" s="17" t="s">
        <v>3217</v>
      </c>
      <c r="N739" s="46" t="s">
        <v>3217</v>
      </c>
      <c r="O739" s="46" t="s">
        <v>5686</v>
      </c>
      <c r="P739" s="2" t="s">
        <v>5680</v>
      </c>
    </row>
    <row r="740" spans="2:16" ht="195" x14ac:dyDescent="0.25">
      <c r="B740" s="1" t="s">
        <v>6031</v>
      </c>
      <c r="C740" s="2" t="s">
        <v>6032</v>
      </c>
      <c r="D740" s="2" t="s">
        <v>6033</v>
      </c>
      <c r="E740" s="1" t="s">
        <v>28</v>
      </c>
      <c r="F740" s="1">
        <v>2700</v>
      </c>
      <c r="H740" s="1">
        <v>8500</v>
      </c>
      <c r="I740" s="13" t="s">
        <v>3217</v>
      </c>
      <c r="J740" s="14" t="s">
        <v>3217</v>
      </c>
      <c r="K740" s="15" t="s">
        <v>3217</v>
      </c>
      <c r="L740" s="40" t="s">
        <v>24</v>
      </c>
      <c r="M740" s="17" t="s">
        <v>3217</v>
      </c>
      <c r="N740" s="46" t="s">
        <v>3217</v>
      </c>
      <c r="O740" s="46" t="s">
        <v>5686</v>
      </c>
      <c r="P740" s="2" t="s">
        <v>5687</v>
      </c>
    </row>
    <row r="741" spans="2:16" ht="180" x14ac:dyDescent="0.25">
      <c r="B741" s="1" t="s">
        <v>6034</v>
      </c>
      <c r="C741" s="2" t="s">
        <v>6035</v>
      </c>
      <c r="D741" s="2" t="s">
        <v>6036</v>
      </c>
      <c r="E741" s="1" t="s">
        <v>28</v>
      </c>
      <c r="F741" s="1">
        <v>2300</v>
      </c>
      <c r="H741" s="1">
        <v>8500</v>
      </c>
      <c r="I741" s="13" t="s">
        <v>3217</v>
      </c>
      <c r="J741" s="14" t="s">
        <v>3217</v>
      </c>
      <c r="K741" s="15" t="s">
        <v>3217</v>
      </c>
      <c r="L741" s="40" t="s">
        <v>24</v>
      </c>
      <c r="M741" s="17" t="s">
        <v>3217</v>
      </c>
      <c r="N741" s="46" t="s">
        <v>3217</v>
      </c>
      <c r="O741" s="46" t="s">
        <v>5686</v>
      </c>
      <c r="P741" s="2" t="s">
        <v>5687</v>
      </c>
    </row>
    <row r="742" spans="2:16" ht="180" x14ac:dyDescent="0.25">
      <c r="B742" s="1" t="s">
        <v>6037</v>
      </c>
      <c r="C742" s="2" t="s">
        <v>6038</v>
      </c>
      <c r="D742" s="2" t="s">
        <v>6039</v>
      </c>
      <c r="E742" s="1" t="s">
        <v>28</v>
      </c>
      <c r="F742" s="1">
        <v>2700</v>
      </c>
      <c r="H742" s="1">
        <v>8500</v>
      </c>
      <c r="I742" s="13" t="s">
        <v>3217</v>
      </c>
      <c r="J742" s="14" t="s">
        <v>3217</v>
      </c>
      <c r="K742" s="15" t="s">
        <v>24</v>
      </c>
      <c r="L742" s="40" t="s">
        <v>24</v>
      </c>
      <c r="M742" s="17" t="s">
        <v>3217</v>
      </c>
      <c r="N742" s="46" t="s">
        <v>24</v>
      </c>
      <c r="O742" s="46" t="s">
        <v>3217</v>
      </c>
      <c r="P742" s="2" t="s">
        <v>5680</v>
      </c>
    </row>
    <row r="743" spans="2:16" ht="195" x14ac:dyDescent="0.25">
      <c r="B743" s="1" t="s">
        <v>6040</v>
      </c>
      <c r="C743" s="2" t="s">
        <v>6041</v>
      </c>
      <c r="D743" s="2" t="s">
        <v>6042</v>
      </c>
      <c r="E743" s="1" t="s">
        <v>28</v>
      </c>
      <c r="F743" s="1">
        <v>2300</v>
      </c>
      <c r="H743" s="1">
        <v>8500</v>
      </c>
      <c r="I743" s="13" t="s">
        <v>3217</v>
      </c>
      <c r="J743" s="14" t="s">
        <v>3217</v>
      </c>
      <c r="K743" s="15" t="s">
        <v>24</v>
      </c>
      <c r="L743" s="40" t="s">
        <v>24</v>
      </c>
      <c r="M743" s="17" t="s">
        <v>3217</v>
      </c>
      <c r="N743" s="46" t="s">
        <v>24</v>
      </c>
      <c r="O743" s="46" t="s">
        <v>3217</v>
      </c>
      <c r="P743" s="2" t="s">
        <v>5680</v>
      </c>
    </row>
    <row r="744" spans="2:16" ht="195" x14ac:dyDescent="0.25">
      <c r="B744" s="1" t="s">
        <v>6043</v>
      </c>
      <c r="C744" s="2" t="s">
        <v>6044</v>
      </c>
      <c r="D744" s="2" t="s">
        <v>6045</v>
      </c>
      <c r="E744" s="1" t="s">
        <v>28</v>
      </c>
      <c r="F744" s="1">
        <v>2700</v>
      </c>
      <c r="H744" s="1">
        <v>8500</v>
      </c>
      <c r="I744" s="13" t="s">
        <v>3217</v>
      </c>
      <c r="J744" s="14" t="s">
        <v>3217</v>
      </c>
      <c r="K744" s="15" t="s">
        <v>24</v>
      </c>
      <c r="L744" s="40" t="s">
        <v>24</v>
      </c>
      <c r="M744" s="17" t="s">
        <v>3217</v>
      </c>
      <c r="N744" s="46" t="s">
        <v>24</v>
      </c>
      <c r="O744" s="46" t="s">
        <v>3217</v>
      </c>
      <c r="P744" s="2" t="s">
        <v>5680</v>
      </c>
    </row>
    <row r="745" spans="2:16" ht="195" x14ac:dyDescent="0.25">
      <c r="B745" s="1" t="s">
        <v>6046</v>
      </c>
      <c r="C745" s="2" t="s">
        <v>6047</v>
      </c>
      <c r="D745" s="2" t="s">
        <v>6045</v>
      </c>
      <c r="E745" s="1" t="s">
        <v>28</v>
      </c>
      <c r="F745" s="1">
        <v>2300</v>
      </c>
      <c r="H745" s="1">
        <v>8500</v>
      </c>
      <c r="I745" s="13" t="s">
        <v>3217</v>
      </c>
      <c r="J745" s="14" t="s">
        <v>3217</v>
      </c>
      <c r="K745" s="15" t="s">
        <v>24</v>
      </c>
      <c r="L745" s="40" t="s">
        <v>24</v>
      </c>
      <c r="M745" s="17" t="s">
        <v>3217</v>
      </c>
      <c r="N745" s="46" t="s">
        <v>24</v>
      </c>
      <c r="O745" s="46" t="s">
        <v>3217</v>
      </c>
      <c r="P745" s="2" t="s">
        <v>5680</v>
      </c>
    </row>
    <row r="746" spans="2:16" ht="180" x14ac:dyDescent="0.25">
      <c r="B746" s="1" t="s">
        <v>6048</v>
      </c>
      <c r="C746" s="2" t="s">
        <v>6049</v>
      </c>
      <c r="D746" s="2" t="s">
        <v>6050</v>
      </c>
      <c r="E746" s="1" t="s">
        <v>28</v>
      </c>
      <c r="F746" s="1">
        <v>2700</v>
      </c>
      <c r="H746" s="1">
        <v>8500</v>
      </c>
      <c r="I746" s="13" t="s">
        <v>3217</v>
      </c>
      <c r="J746" s="14" t="s">
        <v>3217</v>
      </c>
      <c r="K746" s="15" t="s">
        <v>24</v>
      </c>
      <c r="L746" s="40" t="s">
        <v>24</v>
      </c>
      <c r="M746" s="17" t="s">
        <v>3217</v>
      </c>
      <c r="N746" s="46" t="s">
        <v>24</v>
      </c>
      <c r="O746" s="46" t="s">
        <v>3217</v>
      </c>
      <c r="P746" s="2" t="s">
        <v>5680</v>
      </c>
    </row>
    <row r="747" spans="2:16" ht="180" x14ac:dyDescent="0.25">
      <c r="B747" s="1" t="s">
        <v>6051</v>
      </c>
      <c r="C747" s="2" t="s">
        <v>6052</v>
      </c>
      <c r="D747" s="2" t="s">
        <v>6053</v>
      </c>
      <c r="E747" s="1" t="s">
        <v>28</v>
      </c>
      <c r="F747" s="1">
        <v>2300</v>
      </c>
      <c r="H747" s="1">
        <v>8500</v>
      </c>
      <c r="I747" s="13" t="s">
        <v>3217</v>
      </c>
      <c r="J747" s="14" t="s">
        <v>3217</v>
      </c>
      <c r="K747" s="15" t="s">
        <v>24</v>
      </c>
      <c r="L747" s="40" t="s">
        <v>24</v>
      </c>
      <c r="M747" s="17" t="s">
        <v>3217</v>
      </c>
      <c r="N747" s="46" t="s">
        <v>24</v>
      </c>
      <c r="O747" s="46" t="s">
        <v>3217</v>
      </c>
      <c r="P747" s="2" t="s">
        <v>5680</v>
      </c>
    </row>
    <row r="748" spans="2:16" ht="195" x14ac:dyDescent="0.25">
      <c r="B748" s="1" t="s">
        <v>6054</v>
      </c>
      <c r="C748" s="2" t="s">
        <v>6055</v>
      </c>
      <c r="D748" s="2" t="s">
        <v>6056</v>
      </c>
      <c r="E748" s="1" t="s">
        <v>28</v>
      </c>
      <c r="F748" s="1">
        <v>2700</v>
      </c>
      <c r="H748" s="1">
        <v>8500</v>
      </c>
      <c r="I748" s="13" t="s">
        <v>3217</v>
      </c>
      <c r="J748" s="14" t="s">
        <v>3217</v>
      </c>
      <c r="K748" s="15" t="s">
        <v>3217</v>
      </c>
      <c r="L748" s="40" t="s">
        <v>24</v>
      </c>
      <c r="M748" s="17" t="s">
        <v>3217</v>
      </c>
      <c r="N748" s="46" t="s">
        <v>3217</v>
      </c>
      <c r="O748" s="46" t="s">
        <v>5686</v>
      </c>
      <c r="P748" s="2" t="s">
        <v>5740</v>
      </c>
    </row>
    <row r="749" spans="2:16" ht="195" x14ac:dyDescent="0.25">
      <c r="B749" s="1" t="s">
        <v>6057</v>
      </c>
      <c r="C749" s="2" t="s">
        <v>6058</v>
      </c>
      <c r="D749" s="2" t="s">
        <v>6056</v>
      </c>
      <c r="E749" s="1" t="s">
        <v>28</v>
      </c>
      <c r="F749" s="1">
        <v>2300</v>
      </c>
      <c r="H749" s="1">
        <v>8500</v>
      </c>
      <c r="I749" s="13" t="s">
        <v>3217</v>
      </c>
      <c r="J749" s="14" t="s">
        <v>3217</v>
      </c>
      <c r="K749" s="15" t="s">
        <v>3217</v>
      </c>
      <c r="L749" s="40" t="s">
        <v>24</v>
      </c>
      <c r="M749" s="17" t="s">
        <v>3217</v>
      </c>
      <c r="N749" s="47" t="s">
        <v>3217</v>
      </c>
      <c r="O749" s="46" t="s">
        <v>5686</v>
      </c>
      <c r="P749" s="2" t="s">
        <v>6059</v>
      </c>
    </row>
    <row r="750" spans="2:16" ht="195" x14ac:dyDescent="0.25">
      <c r="B750" s="1" t="s">
        <v>6060</v>
      </c>
      <c r="C750" s="2" t="s">
        <v>6061</v>
      </c>
      <c r="D750" s="2" t="s">
        <v>6062</v>
      </c>
      <c r="E750" s="1" t="s">
        <v>28</v>
      </c>
      <c r="F750" s="1">
        <v>2700</v>
      </c>
      <c r="H750" s="1">
        <v>8500</v>
      </c>
      <c r="I750" s="13" t="s">
        <v>3217</v>
      </c>
      <c r="J750" s="14" t="s">
        <v>3217</v>
      </c>
      <c r="K750" s="15" t="s">
        <v>3217</v>
      </c>
      <c r="L750" s="40" t="s">
        <v>24</v>
      </c>
      <c r="M750" s="17" t="s">
        <v>3217</v>
      </c>
      <c r="N750" s="46" t="s">
        <v>3217</v>
      </c>
      <c r="O750" s="46" t="s">
        <v>5686</v>
      </c>
      <c r="P750" s="2" t="s">
        <v>5740</v>
      </c>
    </row>
    <row r="751" spans="2:16" ht="195" x14ac:dyDescent="0.25">
      <c r="B751" s="1" t="s">
        <v>6063</v>
      </c>
      <c r="C751" s="2" t="s">
        <v>6064</v>
      </c>
      <c r="D751" s="2" t="s">
        <v>6062</v>
      </c>
      <c r="E751" s="1" t="s">
        <v>28</v>
      </c>
      <c r="F751" s="1">
        <v>2300</v>
      </c>
      <c r="H751" s="1">
        <v>8500</v>
      </c>
      <c r="I751" s="13" t="s">
        <v>3217</v>
      </c>
      <c r="J751" s="14" t="s">
        <v>3217</v>
      </c>
      <c r="K751" s="15" t="s">
        <v>3217</v>
      </c>
      <c r="L751" s="40" t="s">
        <v>24</v>
      </c>
      <c r="M751" s="17" t="s">
        <v>3217</v>
      </c>
      <c r="N751" s="46" t="s">
        <v>3217</v>
      </c>
      <c r="O751" s="46" t="s">
        <v>5686</v>
      </c>
      <c r="P751" s="2" t="s">
        <v>5740</v>
      </c>
    </row>
    <row r="752" spans="2:16" ht="150" x14ac:dyDescent="0.25">
      <c r="B752" s="1" t="s">
        <v>6065</v>
      </c>
      <c r="C752" s="2" t="s">
        <v>6066</v>
      </c>
      <c r="D752" s="2" t="s">
        <v>6067</v>
      </c>
      <c r="E752" s="1" t="s">
        <v>28</v>
      </c>
      <c r="F752" s="1">
        <v>2700</v>
      </c>
      <c r="H752" s="1">
        <v>8500</v>
      </c>
      <c r="I752" s="13" t="s">
        <v>3217</v>
      </c>
      <c r="J752" s="14" t="s">
        <v>3217</v>
      </c>
      <c r="K752" s="15" t="s">
        <v>3217</v>
      </c>
      <c r="L752" s="40" t="s">
        <v>24</v>
      </c>
      <c r="M752" s="17" t="s">
        <v>3217</v>
      </c>
      <c r="N752" s="46" t="s">
        <v>3217</v>
      </c>
      <c r="O752" s="46" t="s">
        <v>5686</v>
      </c>
      <c r="P752" s="2" t="s">
        <v>6068</v>
      </c>
    </row>
    <row r="753" spans="2:16" ht="150" x14ac:dyDescent="0.25">
      <c r="B753" s="1" t="s">
        <v>6069</v>
      </c>
      <c r="C753" s="2" t="s">
        <v>6070</v>
      </c>
      <c r="D753" s="2" t="s">
        <v>6067</v>
      </c>
      <c r="E753" s="1" t="s">
        <v>28</v>
      </c>
      <c r="F753" s="1">
        <v>2300</v>
      </c>
      <c r="H753" s="1">
        <v>8500</v>
      </c>
      <c r="I753" s="13" t="s">
        <v>3217</v>
      </c>
      <c r="J753" s="14" t="s">
        <v>3217</v>
      </c>
      <c r="K753" s="15" t="s">
        <v>3217</v>
      </c>
      <c r="L753" s="40" t="s">
        <v>24</v>
      </c>
      <c r="M753" s="17" t="s">
        <v>3217</v>
      </c>
      <c r="N753" s="46" t="s">
        <v>3217</v>
      </c>
      <c r="O753" s="46" t="s">
        <v>5686</v>
      </c>
      <c r="P753" s="2" t="s">
        <v>6068</v>
      </c>
    </row>
    <row r="754" spans="2:16" ht="165" x14ac:dyDescent="0.25">
      <c r="B754" s="1" t="s">
        <v>6071</v>
      </c>
      <c r="C754" s="2" t="s">
        <v>6072</v>
      </c>
      <c r="D754" s="2" t="s">
        <v>6073</v>
      </c>
      <c r="E754" s="1" t="s">
        <v>28</v>
      </c>
      <c r="F754" s="1">
        <v>2700</v>
      </c>
      <c r="H754" s="1">
        <v>8500</v>
      </c>
      <c r="I754" s="13" t="s">
        <v>3217</v>
      </c>
      <c r="J754" s="14" t="s">
        <v>3217</v>
      </c>
      <c r="K754" s="15" t="s">
        <v>3217</v>
      </c>
      <c r="L754" s="40" t="s">
        <v>24</v>
      </c>
      <c r="M754" s="17" t="s">
        <v>3217</v>
      </c>
      <c r="N754" s="46" t="s">
        <v>3217</v>
      </c>
      <c r="O754" s="46" t="s">
        <v>5686</v>
      </c>
      <c r="P754" s="2" t="s">
        <v>5740</v>
      </c>
    </row>
    <row r="755" spans="2:16" ht="165" x14ac:dyDescent="0.25">
      <c r="B755" s="1" t="s">
        <v>6074</v>
      </c>
      <c r="C755" s="2" t="s">
        <v>6075</v>
      </c>
      <c r="D755" s="2" t="s">
        <v>6073</v>
      </c>
      <c r="E755" s="1" t="s">
        <v>28</v>
      </c>
      <c r="F755" s="1">
        <v>2300</v>
      </c>
      <c r="H755" s="1">
        <v>8500</v>
      </c>
      <c r="I755" s="13" t="s">
        <v>3217</v>
      </c>
      <c r="J755" s="14" t="s">
        <v>3217</v>
      </c>
      <c r="K755" s="15" t="s">
        <v>3217</v>
      </c>
      <c r="L755" s="40" t="s">
        <v>24</v>
      </c>
      <c r="M755" s="17" t="s">
        <v>3217</v>
      </c>
      <c r="N755" s="46" t="s">
        <v>3217</v>
      </c>
      <c r="O755" s="46" t="s">
        <v>5686</v>
      </c>
      <c r="P755" s="2" t="s">
        <v>5740</v>
      </c>
    </row>
    <row r="756" spans="2:16" ht="150" x14ac:dyDescent="0.25">
      <c r="B756" s="1" t="s">
        <v>6076</v>
      </c>
      <c r="C756" s="2" t="s">
        <v>6077</v>
      </c>
      <c r="D756" s="2" t="s">
        <v>6078</v>
      </c>
      <c r="E756" s="1" t="s">
        <v>28</v>
      </c>
      <c r="F756" s="1">
        <v>2700</v>
      </c>
      <c r="H756" s="1">
        <v>8500</v>
      </c>
      <c r="I756" s="13" t="s">
        <v>3217</v>
      </c>
      <c r="J756" s="14" t="s">
        <v>3217</v>
      </c>
      <c r="K756" s="15" t="s">
        <v>3217</v>
      </c>
      <c r="L756" s="40" t="s">
        <v>24</v>
      </c>
      <c r="M756" s="17" t="s">
        <v>3217</v>
      </c>
      <c r="N756" s="46" t="s">
        <v>3217</v>
      </c>
      <c r="O756" s="46" t="s">
        <v>5686</v>
      </c>
      <c r="P756" s="2" t="s">
        <v>5740</v>
      </c>
    </row>
    <row r="757" spans="2:16" ht="150" x14ac:dyDescent="0.25">
      <c r="B757" s="1" t="s">
        <v>6079</v>
      </c>
      <c r="C757" s="2" t="s">
        <v>6080</v>
      </c>
      <c r="D757" s="2" t="s">
        <v>6078</v>
      </c>
      <c r="E757" s="1" t="s">
        <v>28</v>
      </c>
      <c r="F757" s="1">
        <v>2300</v>
      </c>
      <c r="H757" s="1">
        <v>8500</v>
      </c>
      <c r="I757" s="13" t="s">
        <v>3217</v>
      </c>
      <c r="J757" s="14" t="s">
        <v>3217</v>
      </c>
      <c r="K757" s="15" t="s">
        <v>3217</v>
      </c>
      <c r="L757" s="40" t="s">
        <v>24</v>
      </c>
      <c r="M757" s="17" t="s">
        <v>3217</v>
      </c>
      <c r="N757" s="46" t="s">
        <v>3217</v>
      </c>
      <c r="O757" s="46" t="s">
        <v>5686</v>
      </c>
      <c r="P757" s="2" t="s">
        <v>5740</v>
      </c>
    </row>
    <row r="758" spans="2:16" ht="135" x14ac:dyDescent="0.25">
      <c r="B758" s="1" t="s">
        <v>6081</v>
      </c>
      <c r="C758" s="2" t="s">
        <v>6082</v>
      </c>
      <c r="D758" s="2" t="s">
        <v>6083</v>
      </c>
      <c r="E758" s="1" t="s">
        <v>28</v>
      </c>
      <c r="F758" s="1">
        <v>2700</v>
      </c>
      <c r="H758" s="1">
        <v>8500</v>
      </c>
      <c r="I758" s="13" t="s">
        <v>3217</v>
      </c>
      <c r="J758" s="14" t="s">
        <v>3217</v>
      </c>
      <c r="K758" s="15" t="s">
        <v>3217</v>
      </c>
      <c r="L758" s="40" t="s">
        <v>24</v>
      </c>
      <c r="M758" s="17" t="s">
        <v>3217</v>
      </c>
      <c r="N758" s="46" t="s">
        <v>3217</v>
      </c>
      <c r="O758" s="46" t="s">
        <v>5686</v>
      </c>
      <c r="P758" s="2" t="s">
        <v>5740</v>
      </c>
    </row>
    <row r="759" spans="2:16" ht="135" x14ac:dyDescent="0.25">
      <c r="B759" s="1" t="s">
        <v>6084</v>
      </c>
      <c r="C759" s="2" t="s">
        <v>6085</v>
      </c>
      <c r="D759" s="2" t="s">
        <v>6083</v>
      </c>
      <c r="E759" s="1" t="s">
        <v>28</v>
      </c>
      <c r="F759" s="1">
        <v>2300</v>
      </c>
      <c r="H759" s="1">
        <v>8500</v>
      </c>
      <c r="I759" s="13" t="s">
        <v>3217</v>
      </c>
      <c r="J759" s="14" t="s">
        <v>3217</v>
      </c>
      <c r="K759" s="15" t="s">
        <v>3217</v>
      </c>
      <c r="L759" s="40" t="s">
        <v>24</v>
      </c>
      <c r="M759" s="17" t="s">
        <v>3217</v>
      </c>
      <c r="N759" s="46" t="s">
        <v>3217</v>
      </c>
      <c r="O759" s="46" t="s">
        <v>5686</v>
      </c>
      <c r="P759" s="2" t="s">
        <v>5740</v>
      </c>
    </row>
    <row r="760" spans="2:16" ht="225" x14ac:dyDescent="0.25">
      <c r="B760" s="1" t="s">
        <v>6086</v>
      </c>
      <c r="C760" s="2" t="s">
        <v>6087</v>
      </c>
      <c r="D760" s="2" t="s">
        <v>6088</v>
      </c>
      <c r="E760" s="1" t="s">
        <v>28</v>
      </c>
      <c r="F760" s="1">
        <v>2700</v>
      </c>
      <c r="H760" s="1">
        <v>8500</v>
      </c>
      <c r="I760" s="13" t="s">
        <v>3217</v>
      </c>
      <c r="J760" s="14" t="s">
        <v>3217</v>
      </c>
      <c r="K760" s="15" t="s">
        <v>3217</v>
      </c>
      <c r="L760" s="40" t="s">
        <v>24</v>
      </c>
      <c r="M760" s="17" t="s">
        <v>3217</v>
      </c>
      <c r="N760" s="46" t="s">
        <v>3217</v>
      </c>
      <c r="O760" s="46" t="s">
        <v>5686</v>
      </c>
      <c r="P760" s="2" t="s">
        <v>5740</v>
      </c>
    </row>
    <row r="761" spans="2:16" ht="225" x14ac:dyDescent="0.25">
      <c r="B761" s="1" t="s">
        <v>6089</v>
      </c>
      <c r="C761" s="2" t="s">
        <v>6090</v>
      </c>
      <c r="D761" s="2" t="s">
        <v>6088</v>
      </c>
      <c r="E761" s="1" t="s">
        <v>28</v>
      </c>
      <c r="F761" s="1">
        <v>2300</v>
      </c>
      <c r="H761" s="1">
        <v>8500</v>
      </c>
      <c r="I761" s="13" t="s">
        <v>3217</v>
      </c>
      <c r="J761" s="14" t="s">
        <v>3217</v>
      </c>
      <c r="K761" s="15" t="s">
        <v>3217</v>
      </c>
      <c r="L761" s="40" t="s">
        <v>24</v>
      </c>
      <c r="M761" s="17" t="s">
        <v>3217</v>
      </c>
      <c r="N761" s="46" t="s">
        <v>3217</v>
      </c>
      <c r="O761" s="46" t="s">
        <v>5686</v>
      </c>
      <c r="P761" s="2" t="s">
        <v>5740</v>
      </c>
    </row>
    <row r="762" spans="2:16" ht="225" x14ac:dyDescent="0.25">
      <c r="B762" s="1" t="s">
        <v>6091</v>
      </c>
      <c r="C762" s="2" t="s">
        <v>6092</v>
      </c>
      <c r="D762" s="2" t="s">
        <v>6093</v>
      </c>
      <c r="E762" s="1" t="s">
        <v>28</v>
      </c>
      <c r="F762" s="1">
        <v>2700</v>
      </c>
      <c r="H762" s="1">
        <v>8500</v>
      </c>
      <c r="I762" s="13" t="s">
        <v>3217</v>
      </c>
      <c r="J762" s="14" t="s">
        <v>3217</v>
      </c>
      <c r="K762" s="15" t="s">
        <v>3217</v>
      </c>
      <c r="L762" s="40" t="s">
        <v>24</v>
      </c>
      <c r="M762" s="17" t="s">
        <v>3217</v>
      </c>
      <c r="N762" s="46" t="s">
        <v>3217</v>
      </c>
      <c r="O762" s="46" t="s">
        <v>5686</v>
      </c>
      <c r="P762" s="2" t="s">
        <v>5781</v>
      </c>
    </row>
    <row r="763" spans="2:16" ht="225" x14ac:dyDescent="0.25">
      <c r="B763" s="1" t="s">
        <v>6094</v>
      </c>
      <c r="C763" s="2" t="s">
        <v>6095</v>
      </c>
      <c r="D763" s="2" t="s">
        <v>6093</v>
      </c>
      <c r="E763" s="1" t="s">
        <v>28</v>
      </c>
      <c r="F763" s="1">
        <v>2300</v>
      </c>
      <c r="H763" s="1">
        <v>8500</v>
      </c>
      <c r="I763" s="13" t="s">
        <v>3217</v>
      </c>
      <c r="J763" s="14" t="s">
        <v>3217</v>
      </c>
      <c r="K763" s="15" t="s">
        <v>3217</v>
      </c>
      <c r="L763" s="40" t="s">
        <v>24</v>
      </c>
      <c r="M763" s="17" t="s">
        <v>3217</v>
      </c>
      <c r="N763" s="46" t="s">
        <v>3217</v>
      </c>
      <c r="O763" s="46" t="s">
        <v>5686</v>
      </c>
      <c r="P763" s="2" t="s">
        <v>5781</v>
      </c>
    </row>
    <row r="764" spans="2:16" ht="210" x14ac:dyDescent="0.25">
      <c r="B764" s="1" t="s">
        <v>6096</v>
      </c>
      <c r="C764" s="2" t="s">
        <v>6097</v>
      </c>
      <c r="D764" s="2" t="s">
        <v>6098</v>
      </c>
      <c r="E764" s="1" t="s">
        <v>28</v>
      </c>
      <c r="F764" s="1">
        <v>2700</v>
      </c>
      <c r="H764" s="1">
        <v>8500</v>
      </c>
      <c r="I764" s="13" t="s">
        <v>3217</v>
      </c>
      <c r="J764" s="14" t="s">
        <v>3217</v>
      </c>
      <c r="K764" s="15" t="s">
        <v>3217</v>
      </c>
      <c r="L764" s="40" t="s">
        <v>24</v>
      </c>
      <c r="M764" s="17" t="s">
        <v>3217</v>
      </c>
      <c r="N764" s="46" t="s">
        <v>3217</v>
      </c>
      <c r="O764" s="46" t="s">
        <v>5686</v>
      </c>
      <c r="P764" s="2" t="s">
        <v>5781</v>
      </c>
    </row>
    <row r="765" spans="2:16" ht="210" x14ac:dyDescent="0.25">
      <c r="B765" s="1" t="s">
        <v>6099</v>
      </c>
      <c r="C765" s="2" t="s">
        <v>6100</v>
      </c>
      <c r="D765" s="2" t="s">
        <v>6098</v>
      </c>
      <c r="E765" s="1" t="s">
        <v>28</v>
      </c>
      <c r="F765" s="1">
        <v>2300</v>
      </c>
      <c r="H765" s="1">
        <v>8500</v>
      </c>
      <c r="I765" s="13" t="s">
        <v>3217</v>
      </c>
      <c r="J765" s="14" t="s">
        <v>3217</v>
      </c>
      <c r="K765" s="15" t="s">
        <v>3217</v>
      </c>
      <c r="L765" s="40" t="s">
        <v>24</v>
      </c>
      <c r="M765" s="17" t="s">
        <v>3217</v>
      </c>
      <c r="N765" s="46" t="s">
        <v>3217</v>
      </c>
      <c r="O765" s="46" t="s">
        <v>5686</v>
      </c>
      <c r="P765" s="2" t="s">
        <v>5781</v>
      </c>
    </row>
    <row r="766" spans="2:16" ht="135" x14ac:dyDescent="0.25">
      <c r="B766" s="1" t="s">
        <v>6101</v>
      </c>
      <c r="C766" s="2" t="s">
        <v>6102</v>
      </c>
      <c r="D766" s="2" t="s">
        <v>6103</v>
      </c>
      <c r="E766" s="1" t="s">
        <v>28</v>
      </c>
      <c r="F766" s="1">
        <v>2700</v>
      </c>
      <c r="H766" s="1">
        <v>8500</v>
      </c>
      <c r="I766" s="13" t="s">
        <v>3217</v>
      </c>
      <c r="J766" s="14" t="s">
        <v>3217</v>
      </c>
      <c r="K766" s="15" t="s">
        <v>3217</v>
      </c>
      <c r="L766" s="40" t="s">
        <v>24</v>
      </c>
      <c r="M766" s="17" t="s">
        <v>3217</v>
      </c>
      <c r="N766" s="46" t="s">
        <v>3217</v>
      </c>
      <c r="O766" s="46" t="s">
        <v>5686</v>
      </c>
      <c r="P766" s="2" t="s">
        <v>6104</v>
      </c>
    </row>
    <row r="767" spans="2:16" ht="135" x14ac:dyDescent="0.25">
      <c r="B767" s="1" t="s">
        <v>6105</v>
      </c>
      <c r="C767" s="2" t="s">
        <v>6106</v>
      </c>
      <c r="D767" s="2" t="s">
        <v>6103</v>
      </c>
      <c r="E767" s="1" t="s">
        <v>28</v>
      </c>
      <c r="F767" s="1">
        <v>2300</v>
      </c>
      <c r="H767" s="1">
        <v>8500</v>
      </c>
      <c r="I767" s="13" t="s">
        <v>3217</v>
      </c>
      <c r="J767" s="14" t="s">
        <v>3217</v>
      </c>
      <c r="K767" s="15" t="s">
        <v>3217</v>
      </c>
      <c r="L767" s="40" t="s">
        <v>24</v>
      </c>
      <c r="M767" s="17" t="s">
        <v>3217</v>
      </c>
      <c r="N767" s="46" t="s">
        <v>3217</v>
      </c>
      <c r="O767" s="46" t="s">
        <v>5686</v>
      </c>
      <c r="P767" s="2" t="s">
        <v>6104</v>
      </c>
    </row>
    <row r="768" spans="2:16" ht="180" x14ac:dyDescent="0.25">
      <c r="B768" s="1" t="s">
        <v>6107</v>
      </c>
      <c r="C768" s="2" t="s">
        <v>6108</v>
      </c>
      <c r="D768" s="2" t="s">
        <v>6109</v>
      </c>
      <c r="E768" s="1" t="s">
        <v>28</v>
      </c>
      <c r="F768" s="1">
        <v>2700</v>
      </c>
      <c r="H768" s="1">
        <v>8500</v>
      </c>
      <c r="I768" s="13" t="s">
        <v>3217</v>
      </c>
      <c r="J768" s="14" t="s">
        <v>3217</v>
      </c>
      <c r="K768" s="15" t="s">
        <v>3217</v>
      </c>
      <c r="L768" s="40" t="s">
        <v>24</v>
      </c>
      <c r="M768" s="17" t="s">
        <v>3217</v>
      </c>
      <c r="N768" s="46" t="s">
        <v>3217</v>
      </c>
      <c r="O768" s="46" t="s">
        <v>5686</v>
      </c>
      <c r="P768" s="2" t="s">
        <v>6110</v>
      </c>
    </row>
    <row r="769" spans="2:16" ht="180" x14ac:dyDescent="0.25">
      <c r="B769" s="1" t="s">
        <v>6111</v>
      </c>
      <c r="C769" s="2" t="s">
        <v>6112</v>
      </c>
      <c r="D769" s="2" t="s">
        <v>6109</v>
      </c>
      <c r="E769" s="1" t="s">
        <v>28</v>
      </c>
      <c r="F769" s="1">
        <v>2300</v>
      </c>
      <c r="H769" s="1">
        <v>8500</v>
      </c>
      <c r="I769" s="13" t="s">
        <v>3217</v>
      </c>
      <c r="J769" s="14" t="s">
        <v>3217</v>
      </c>
      <c r="K769" s="15" t="s">
        <v>3217</v>
      </c>
      <c r="L769" s="40" t="s">
        <v>24</v>
      </c>
      <c r="M769" s="17" t="s">
        <v>3217</v>
      </c>
      <c r="N769" s="46" t="s">
        <v>3217</v>
      </c>
      <c r="O769" s="46" t="s">
        <v>5686</v>
      </c>
      <c r="P769" s="2" t="s">
        <v>6110</v>
      </c>
    </row>
    <row r="770" spans="2:16" ht="165" x14ac:dyDescent="0.25">
      <c r="B770" s="1" t="s">
        <v>6113</v>
      </c>
      <c r="C770" s="2" t="s">
        <v>6114</v>
      </c>
      <c r="D770" s="2" t="s">
        <v>6115</v>
      </c>
      <c r="E770" s="1" t="s">
        <v>28</v>
      </c>
      <c r="F770" s="1">
        <v>2700</v>
      </c>
      <c r="H770" s="1">
        <v>8500</v>
      </c>
      <c r="I770" s="13" t="s">
        <v>3217</v>
      </c>
      <c r="J770" s="14" t="s">
        <v>3217</v>
      </c>
      <c r="K770" s="15" t="s">
        <v>24</v>
      </c>
      <c r="L770" s="40" t="s">
        <v>24</v>
      </c>
      <c r="M770" s="17" t="s">
        <v>3217</v>
      </c>
      <c r="N770" s="46" t="s">
        <v>3217</v>
      </c>
      <c r="O770" s="46" t="s">
        <v>5686</v>
      </c>
      <c r="P770" s="2" t="s">
        <v>5680</v>
      </c>
    </row>
    <row r="771" spans="2:16" ht="165" x14ac:dyDescent="0.25">
      <c r="B771" s="1" t="s">
        <v>6116</v>
      </c>
      <c r="C771" s="2" t="s">
        <v>6117</v>
      </c>
      <c r="D771" s="2" t="s">
        <v>6118</v>
      </c>
      <c r="E771" s="1" t="s">
        <v>28</v>
      </c>
      <c r="F771" s="1">
        <v>2300</v>
      </c>
      <c r="H771" s="1">
        <v>8500</v>
      </c>
      <c r="I771" s="13" t="s">
        <v>3217</v>
      </c>
      <c r="J771" s="14" t="s">
        <v>3217</v>
      </c>
      <c r="K771" s="15" t="s">
        <v>24</v>
      </c>
      <c r="L771" s="40" t="s">
        <v>24</v>
      </c>
      <c r="M771" s="17" t="s">
        <v>3217</v>
      </c>
      <c r="N771" s="46" t="s">
        <v>3217</v>
      </c>
      <c r="O771" s="46" t="s">
        <v>5686</v>
      </c>
      <c r="P771" s="2" t="s">
        <v>5680</v>
      </c>
    </row>
    <row r="772" spans="2:16" ht="165" x14ac:dyDescent="0.25">
      <c r="B772" s="1" t="s">
        <v>6119</v>
      </c>
      <c r="C772" s="2" t="s">
        <v>6120</v>
      </c>
      <c r="D772" s="2" t="s">
        <v>6121</v>
      </c>
      <c r="E772" s="1" t="s">
        <v>28</v>
      </c>
      <c r="F772" s="1">
        <v>2700</v>
      </c>
      <c r="H772" s="1">
        <v>8500</v>
      </c>
      <c r="I772" s="13" t="s">
        <v>3217</v>
      </c>
      <c r="J772" s="14" t="s">
        <v>3217</v>
      </c>
      <c r="K772" s="15" t="s">
        <v>3217</v>
      </c>
      <c r="L772" s="40" t="s">
        <v>24</v>
      </c>
      <c r="M772" s="17" t="s">
        <v>3217</v>
      </c>
      <c r="N772" s="46" t="s">
        <v>3217</v>
      </c>
      <c r="O772" s="46" t="s">
        <v>5686</v>
      </c>
      <c r="P772" s="2" t="s">
        <v>6104</v>
      </c>
    </row>
    <row r="773" spans="2:16" ht="165" x14ac:dyDescent="0.25">
      <c r="B773" s="1" t="s">
        <v>6122</v>
      </c>
      <c r="C773" s="2" t="s">
        <v>6123</v>
      </c>
      <c r="D773" s="2" t="s">
        <v>6121</v>
      </c>
      <c r="E773" s="1" t="s">
        <v>28</v>
      </c>
      <c r="F773" s="1">
        <v>2300</v>
      </c>
      <c r="H773" s="1">
        <v>8500</v>
      </c>
      <c r="I773" s="13" t="s">
        <v>3217</v>
      </c>
      <c r="J773" s="14" t="s">
        <v>3217</v>
      </c>
      <c r="K773" s="15" t="s">
        <v>3217</v>
      </c>
      <c r="L773" s="40" t="s">
        <v>24</v>
      </c>
      <c r="M773" s="17" t="s">
        <v>3217</v>
      </c>
      <c r="N773" s="46" t="s">
        <v>3217</v>
      </c>
      <c r="O773" s="46" t="s">
        <v>5686</v>
      </c>
      <c r="P773" s="2" t="s">
        <v>6104</v>
      </c>
    </row>
    <row r="774" spans="2:16" ht="180" x14ac:dyDescent="0.25">
      <c r="B774" s="1" t="s">
        <v>6124</v>
      </c>
      <c r="C774" s="2" t="s">
        <v>6125</v>
      </c>
      <c r="D774" s="2" t="s">
        <v>6126</v>
      </c>
      <c r="E774" s="1" t="s">
        <v>28</v>
      </c>
      <c r="F774" s="1">
        <v>2700</v>
      </c>
      <c r="H774" s="1">
        <v>8500</v>
      </c>
      <c r="I774" s="13" t="s">
        <v>3217</v>
      </c>
      <c r="J774" s="14" t="s">
        <v>3217</v>
      </c>
      <c r="K774" s="15" t="s">
        <v>24</v>
      </c>
      <c r="L774" s="40" t="s">
        <v>24</v>
      </c>
      <c r="M774" s="17" t="s">
        <v>3217</v>
      </c>
      <c r="N774" s="46" t="s">
        <v>3217</v>
      </c>
      <c r="O774" s="46" t="s">
        <v>5686</v>
      </c>
      <c r="P774" s="2" t="s">
        <v>5680</v>
      </c>
    </row>
    <row r="775" spans="2:16" ht="180" x14ac:dyDescent="0.25">
      <c r="B775" s="1" t="s">
        <v>6127</v>
      </c>
      <c r="C775" s="2" t="s">
        <v>6128</v>
      </c>
      <c r="D775" s="2" t="s">
        <v>6126</v>
      </c>
      <c r="E775" s="1" t="s">
        <v>28</v>
      </c>
      <c r="F775" s="1">
        <v>2300</v>
      </c>
      <c r="H775" s="1">
        <v>8500</v>
      </c>
      <c r="I775" s="13" t="s">
        <v>3217</v>
      </c>
      <c r="J775" s="14" t="s">
        <v>3217</v>
      </c>
      <c r="K775" s="15" t="s">
        <v>24</v>
      </c>
      <c r="L775" s="40" t="s">
        <v>24</v>
      </c>
      <c r="M775" s="17" t="s">
        <v>3217</v>
      </c>
      <c r="N775" s="46" t="s">
        <v>3217</v>
      </c>
      <c r="O775" s="46" t="s">
        <v>5686</v>
      </c>
      <c r="P775" s="2" t="s">
        <v>5680</v>
      </c>
    </row>
    <row r="776" spans="2:16" ht="165" x14ac:dyDescent="0.25">
      <c r="B776" s="1" t="s">
        <v>6129</v>
      </c>
      <c r="C776" s="2" t="s">
        <v>6130</v>
      </c>
      <c r="D776" s="2" t="s">
        <v>6131</v>
      </c>
      <c r="E776" s="1" t="s">
        <v>28</v>
      </c>
      <c r="F776" s="1">
        <v>2700</v>
      </c>
      <c r="H776" s="1">
        <v>8500</v>
      </c>
      <c r="I776" s="13" t="s">
        <v>3217</v>
      </c>
      <c r="J776" s="14" t="s">
        <v>3217</v>
      </c>
      <c r="K776" s="15" t="s">
        <v>24</v>
      </c>
      <c r="L776" s="40" t="s">
        <v>24</v>
      </c>
      <c r="M776" s="17" t="s">
        <v>3217</v>
      </c>
      <c r="N776" s="46" t="s">
        <v>3217</v>
      </c>
      <c r="O776" s="46" t="s">
        <v>5686</v>
      </c>
      <c r="P776" s="2" t="s">
        <v>5680</v>
      </c>
    </row>
    <row r="777" spans="2:16" ht="165" x14ac:dyDescent="0.25">
      <c r="B777" s="1" t="s">
        <v>6132</v>
      </c>
      <c r="C777" s="2" t="s">
        <v>6133</v>
      </c>
      <c r="D777" s="2" t="s">
        <v>6131</v>
      </c>
      <c r="E777" s="1" t="s">
        <v>28</v>
      </c>
      <c r="F777" s="1">
        <v>2300</v>
      </c>
      <c r="H777" s="1">
        <v>8500</v>
      </c>
      <c r="I777" s="13" t="s">
        <v>3217</v>
      </c>
      <c r="J777" s="14" t="s">
        <v>3217</v>
      </c>
      <c r="K777" s="15" t="s">
        <v>24</v>
      </c>
      <c r="L777" s="40" t="s">
        <v>24</v>
      </c>
      <c r="M777" s="17" t="s">
        <v>3217</v>
      </c>
      <c r="N777" s="46" t="s">
        <v>3217</v>
      </c>
      <c r="O777" s="46" t="s">
        <v>5686</v>
      </c>
      <c r="P777" s="2" t="s">
        <v>5680</v>
      </c>
    </row>
    <row r="778" spans="2:16" ht="135" x14ac:dyDescent="0.25">
      <c r="B778" s="1" t="s">
        <v>6134</v>
      </c>
      <c r="C778" s="2" t="s">
        <v>6135</v>
      </c>
      <c r="D778" s="2" t="s">
        <v>6136</v>
      </c>
      <c r="E778" s="1" t="s">
        <v>28</v>
      </c>
      <c r="F778" s="1">
        <v>2700</v>
      </c>
      <c r="H778" s="1">
        <v>8500</v>
      </c>
      <c r="I778" s="13" t="s">
        <v>3217</v>
      </c>
      <c r="J778" s="14" t="s">
        <v>3217</v>
      </c>
      <c r="K778" s="15" t="s">
        <v>24</v>
      </c>
      <c r="L778" s="40" t="s">
        <v>24</v>
      </c>
      <c r="M778" s="17" t="s">
        <v>3217</v>
      </c>
      <c r="N778" s="46" t="s">
        <v>24</v>
      </c>
      <c r="O778" s="46" t="s">
        <v>3217</v>
      </c>
      <c r="P778" s="2" t="s">
        <v>5680</v>
      </c>
    </row>
    <row r="779" spans="2:16" ht="135" x14ac:dyDescent="0.25">
      <c r="B779" s="1" t="s">
        <v>6137</v>
      </c>
      <c r="C779" s="2" t="s">
        <v>6138</v>
      </c>
      <c r="D779" s="2" t="s">
        <v>6136</v>
      </c>
      <c r="E779" s="1" t="s">
        <v>28</v>
      </c>
      <c r="F779" s="1">
        <v>2300</v>
      </c>
      <c r="H779" s="1">
        <v>8500</v>
      </c>
      <c r="I779" s="13" t="s">
        <v>3217</v>
      </c>
      <c r="J779" s="14" t="s">
        <v>3217</v>
      </c>
      <c r="K779" s="15" t="s">
        <v>24</v>
      </c>
      <c r="L779" s="40" t="s">
        <v>24</v>
      </c>
      <c r="M779" s="17" t="s">
        <v>3217</v>
      </c>
      <c r="N779" s="46" t="s">
        <v>24</v>
      </c>
      <c r="O779" s="46" t="s">
        <v>3217</v>
      </c>
      <c r="P779" s="2" t="s">
        <v>5680</v>
      </c>
    </row>
    <row r="780" spans="2:16" ht="165" x14ac:dyDescent="0.25">
      <c r="B780" s="1" t="s">
        <v>6139</v>
      </c>
      <c r="C780" s="2" t="s">
        <v>6140</v>
      </c>
      <c r="D780" s="2" t="s">
        <v>6141</v>
      </c>
      <c r="E780" s="1" t="s">
        <v>28</v>
      </c>
      <c r="F780" s="1">
        <v>2700</v>
      </c>
      <c r="H780" s="1">
        <v>8500</v>
      </c>
      <c r="I780" s="13" t="s">
        <v>3217</v>
      </c>
      <c r="J780" s="14" t="s">
        <v>3217</v>
      </c>
      <c r="K780" s="15" t="s">
        <v>24</v>
      </c>
      <c r="L780" s="40" t="s">
        <v>24</v>
      </c>
      <c r="M780" s="17" t="s">
        <v>3217</v>
      </c>
      <c r="N780" s="46" t="s">
        <v>3217</v>
      </c>
      <c r="O780" s="46" t="s">
        <v>5686</v>
      </c>
      <c r="P780" s="2" t="s">
        <v>5680</v>
      </c>
    </row>
    <row r="781" spans="2:16" ht="165" x14ac:dyDescent="0.25">
      <c r="B781" s="1" t="s">
        <v>6142</v>
      </c>
      <c r="C781" s="2" t="s">
        <v>6143</v>
      </c>
      <c r="D781" s="2" t="s">
        <v>6141</v>
      </c>
      <c r="E781" s="1" t="s">
        <v>28</v>
      </c>
      <c r="F781" s="1">
        <v>2300</v>
      </c>
      <c r="H781" s="1">
        <v>8500</v>
      </c>
      <c r="I781" s="13" t="s">
        <v>3217</v>
      </c>
      <c r="J781" s="14" t="s">
        <v>3217</v>
      </c>
      <c r="K781" s="15" t="s">
        <v>24</v>
      </c>
      <c r="L781" s="40" t="s">
        <v>24</v>
      </c>
      <c r="M781" s="17" t="s">
        <v>3217</v>
      </c>
      <c r="N781" s="46" t="s">
        <v>3217</v>
      </c>
      <c r="O781" s="46" t="s">
        <v>5686</v>
      </c>
      <c r="P781" s="2" t="s">
        <v>5680</v>
      </c>
    </row>
    <row r="782" spans="2:16" ht="135" x14ac:dyDescent="0.25">
      <c r="B782" s="1" t="s">
        <v>6144</v>
      </c>
      <c r="C782" s="2" t="s">
        <v>6145</v>
      </c>
      <c r="D782" s="2" t="s">
        <v>6146</v>
      </c>
      <c r="E782" s="1" t="s">
        <v>28</v>
      </c>
      <c r="F782" s="1">
        <v>2700</v>
      </c>
      <c r="H782" s="1">
        <v>8500</v>
      </c>
      <c r="I782" s="13" t="s">
        <v>3217</v>
      </c>
      <c r="J782" s="14" t="s">
        <v>3217</v>
      </c>
      <c r="K782" s="15" t="s">
        <v>3217</v>
      </c>
      <c r="L782" s="40" t="s">
        <v>24</v>
      </c>
      <c r="M782" s="17" t="s">
        <v>3217</v>
      </c>
      <c r="N782" s="46" t="s">
        <v>24</v>
      </c>
      <c r="O782" s="46" t="s">
        <v>3217</v>
      </c>
      <c r="P782" s="2" t="s">
        <v>6147</v>
      </c>
    </row>
    <row r="783" spans="2:16" ht="135" x14ac:dyDescent="0.25">
      <c r="B783" s="1" t="s">
        <v>6148</v>
      </c>
      <c r="C783" s="2" t="s">
        <v>6149</v>
      </c>
      <c r="D783" s="2" t="s">
        <v>6146</v>
      </c>
      <c r="E783" s="1" t="s">
        <v>28</v>
      </c>
      <c r="F783" s="1">
        <v>2300</v>
      </c>
      <c r="H783" s="1">
        <v>8500</v>
      </c>
      <c r="I783" s="13" t="s">
        <v>3217</v>
      </c>
      <c r="J783" s="14" t="s">
        <v>3217</v>
      </c>
      <c r="K783" s="15" t="s">
        <v>3217</v>
      </c>
      <c r="L783" s="40" t="s">
        <v>24</v>
      </c>
      <c r="M783" s="17" t="s">
        <v>3217</v>
      </c>
      <c r="N783" s="46" t="s">
        <v>24</v>
      </c>
      <c r="O783" s="46" t="s">
        <v>3217</v>
      </c>
      <c r="P783" s="2" t="s">
        <v>6147</v>
      </c>
    </row>
    <row r="784" spans="2:16" ht="240" x14ac:dyDescent="0.25">
      <c r="B784" s="1" t="s">
        <v>6150</v>
      </c>
      <c r="C784" s="2" t="s">
        <v>6151</v>
      </c>
      <c r="D784" s="2" t="s">
        <v>6152</v>
      </c>
      <c r="E784" s="1" t="s">
        <v>28</v>
      </c>
      <c r="F784" s="1">
        <v>2700</v>
      </c>
      <c r="H784" s="1">
        <v>8500</v>
      </c>
      <c r="I784" s="13" t="s">
        <v>3217</v>
      </c>
      <c r="J784" s="14" t="s">
        <v>3217</v>
      </c>
      <c r="K784" s="15" t="s">
        <v>3217</v>
      </c>
      <c r="L784" s="40" t="s">
        <v>24</v>
      </c>
      <c r="M784" s="17" t="s">
        <v>3217</v>
      </c>
      <c r="N784" s="46" t="s">
        <v>3217</v>
      </c>
      <c r="O784" s="46" t="s">
        <v>5686</v>
      </c>
      <c r="P784" s="2" t="s">
        <v>6153</v>
      </c>
    </row>
    <row r="785" spans="2:16" ht="240" x14ac:dyDescent="0.25">
      <c r="B785" s="1" t="s">
        <v>6154</v>
      </c>
      <c r="C785" s="2" t="s">
        <v>6155</v>
      </c>
      <c r="D785" s="2" t="s">
        <v>6152</v>
      </c>
      <c r="E785" s="1" t="s">
        <v>28</v>
      </c>
      <c r="F785" s="1">
        <v>2300</v>
      </c>
      <c r="H785" s="1">
        <v>8500</v>
      </c>
      <c r="I785" s="13" t="s">
        <v>3217</v>
      </c>
      <c r="J785" s="14" t="s">
        <v>3217</v>
      </c>
      <c r="K785" s="15" t="s">
        <v>3217</v>
      </c>
      <c r="L785" s="40" t="s">
        <v>24</v>
      </c>
      <c r="M785" s="17" t="s">
        <v>3217</v>
      </c>
      <c r="N785" s="46" t="s">
        <v>3217</v>
      </c>
      <c r="O785" s="46" t="s">
        <v>5686</v>
      </c>
      <c r="P785" s="2" t="s">
        <v>6153</v>
      </c>
    </row>
    <row r="786" spans="2:16" ht="224.25" customHeight="1" x14ac:dyDescent="0.25">
      <c r="B786" s="1" t="s">
        <v>6156</v>
      </c>
      <c r="C786" s="2" t="s">
        <v>6157</v>
      </c>
      <c r="D786" s="2" t="s">
        <v>6158</v>
      </c>
      <c r="E786" s="1" t="s">
        <v>28</v>
      </c>
      <c r="F786" s="1">
        <v>2700</v>
      </c>
      <c r="H786" s="1">
        <v>8500</v>
      </c>
      <c r="I786" s="13" t="s">
        <v>3217</v>
      </c>
      <c r="J786" s="14" t="s">
        <v>3217</v>
      </c>
      <c r="K786" s="15" t="s">
        <v>3217</v>
      </c>
      <c r="L786" s="40" t="s">
        <v>24</v>
      </c>
      <c r="M786" s="17" t="s">
        <v>3217</v>
      </c>
      <c r="N786" s="46" t="s">
        <v>3217</v>
      </c>
      <c r="O786" s="46" t="s">
        <v>5686</v>
      </c>
      <c r="P786" s="2" t="s">
        <v>6153</v>
      </c>
    </row>
    <row r="787" spans="2:16" ht="224.25" customHeight="1" x14ac:dyDescent="0.25">
      <c r="B787" s="1" t="s">
        <v>6159</v>
      </c>
      <c r="C787" s="2" t="s">
        <v>6160</v>
      </c>
      <c r="D787" s="2" t="s">
        <v>6158</v>
      </c>
      <c r="E787" s="1" t="s">
        <v>28</v>
      </c>
      <c r="F787" s="1">
        <v>2300</v>
      </c>
      <c r="H787" s="1">
        <v>8500</v>
      </c>
      <c r="I787" s="13" t="s">
        <v>3217</v>
      </c>
      <c r="J787" s="14" t="s">
        <v>3217</v>
      </c>
      <c r="K787" s="15" t="s">
        <v>3217</v>
      </c>
      <c r="L787" s="40" t="s">
        <v>24</v>
      </c>
      <c r="M787" s="17" t="s">
        <v>3217</v>
      </c>
      <c r="N787" s="46" t="s">
        <v>3217</v>
      </c>
      <c r="O787" s="46" t="s">
        <v>5686</v>
      </c>
      <c r="P787" s="2" t="s">
        <v>6153</v>
      </c>
    </row>
    <row r="788" spans="2:16" ht="224.25" customHeight="1" x14ac:dyDescent="0.25">
      <c r="B788" s="1" t="s">
        <v>6161</v>
      </c>
      <c r="C788" s="2" t="s">
        <v>6162</v>
      </c>
      <c r="D788" s="2" t="s">
        <v>6163</v>
      </c>
      <c r="E788" s="1" t="s">
        <v>28</v>
      </c>
      <c r="F788" s="1">
        <v>2700</v>
      </c>
      <c r="H788" s="1">
        <v>8500</v>
      </c>
      <c r="I788" s="13" t="s">
        <v>3217</v>
      </c>
      <c r="J788" s="14" t="s">
        <v>3217</v>
      </c>
      <c r="K788" s="15" t="s">
        <v>3217</v>
      </c>
      <c r="L788" s="40" t="s">
        <v>24</v>
      </c>
      <c r="M788" s="17" t="s">
        <v>3217</v>
      </c>
      <c r="N788" s="46" t="s">
        <v>3217</v>
      </c>
      <c r="O788" s="46" t="s">
        <v>5686</v>
      </c>
      <c r="P788" s="2" t="s">
        <v>6153</v>
      </c>
    </row>
    <row r="789" spans="2:16" ht="224.25" customHeight="1" x14ac:dyDescent="0.25">
      <c r="B789" s="1" t="s">
        <v>6164</v>
      </c>
      <c r="C789" s="2" t="s">
        <v>6165</v>
      </c>
      <c r="D789" s="2" t="s">
        <v>6163</v>
      </c>
      <c r="E789" s="1" t="s">
        <v>28</v>
      </c>
      <c r="F789" s="1">
        <v>2300</v>
      </c>
      <c r="H789" s="1">
        <v>8500</v>
      </c>
      <c r="I789" s="13" t="s">
        <v>3217</v>
      </c>
      <c r="J789" s="14" t="s">
        <v>3217</v>
      </c>
      <c r="K789" s="15" t="s">
        <v>3217</v>
      </c>
      <c r="L789" s="40" t="s">
        <v>24</v>
      </c>
      <c r="M789" s="17" t="s">
        <v>3217</v>
      </c>
      <c r="N789" s="46" t="s">
        <v>3217</v>
      </c>
      <c r="O789" s="46" t="s">
        <v>5686</v>
      </c>
      <c r="P789" s="2" t="s">
        <v>6153</v>
      </c>
    </row>
    <row r="790" spans="2:16" ht="224.25" customHeight="1" x14ac:dyDescent="0.25">
      <c r="B790" s="1" t="s">
        <v>6166</v>
      </c>
      <c r="C790" s="2" t="s">
        <v>6167</v>
      </c>
      <c r="D790" s="2" t="s">
        <v>6168</v>
      </c>
      <c r="E790" s="1" t="s">
        <v>28</v>
      </c>
      <c r="F790" s="1">
        <v>2700</v>
      </c>
      <c r="H790" s="1">
        <v>8500</v>
      </c>
      <c r="I790" s="13" t="s">
        <v>3217</v>
      </c>
      <c r="J790" s="14" t="s">
        <v>3217</v>
      </c>
      <c r="K790" s="15" t="s">
        <v>3217</v>
      </c>
      <c r="L790" s="40" t="s">
        <v>24</v>
      </c>
      <c r="M790" s="17" t="s">
        <v>3217</v>
      </c>
      <c r="N790" s="46" t="s">
        <v>3217</v>
      </c>
      <c r="O790" s="46" t="s">
        <v>5686</v>
      </c>
      <c r="P790" s="2" t="s">
        <v>6153</v>
      </c>
    </row>
    <row r="791" spans="2:16" ht="224.25" customHeight="1" x14ac:dyDescent="0.25">
      <c r="B791" s="1" t="s">
        <v>6169</v>
      </c>
      <c r="C791" s="2" t="s">
        <v>6170</v>
      </c>
      <c r="D791" s="2" t="s">
        <v>6168</v>
      </c>
      <c r="E791" s="1" t="s">
        <v>28</v>
      </c>
      <c r="F791" s="1">
        <v>2300</v>
      </c>
      <c r="H791" s="1">
        <v>8500</v>
      </c>
      <c r="I791" s="13" t="s">
        <v>3217</v>
      </c>
      <c r="J791" s="14" t="s">
        <v>3217</v>
      </c>
      <c r="K791" s="15" t="s">
        <v>3217</v>
      </c>
      <c r="L791" s="40" t="s">
        <v>24</v>
      </c>
      <c r="M791" s="17" t="s">
        <v>3217</v>
      </c>
      <c r="N791" s="46" t="s">
        <v>3217</v>
      </c>
      <c r="O791" s="46" t="s">
        <v>5686</v>
      </c>
      <c r="P791" s="2" t="s">
        <v>6153</v>
      </c>
    </row>
    <row r="792" spans="2:16" ht="180" x14ac:dyDescent="0.25">
      <c r="B792" s="1" t="s">
        <v>6171</v>
      </c>
      <c r="C792" s="2" t="s">
        <v>6172</v>
      </c>
      <c r="D792" s="2" t="s">
        <v>6173</v>
      </c>
      <c r="E792" s="1" t="s">
        <v>28</v>
      </c>
      <c r="F792" s="1">
        <v>2700</v>
      </c>
      <c r="H792" s="1">
        <v>8500</v>
      </c>
      <c r="I792" s="13" t="s">
        <v>3217</v>
      </c>
      <c r="J792" s="14" t="s">
        <v>3217</v>
      </c>
      <c r="K792" s="15" t="s">
        <v>3217</v>
      </c>
      <c r="L792" s="40" t="s">
        <v>24</v>
      </c>
      <c r="M792" s="17" t="s">
        <v>3217</v>
      </c>
      <c r="N792" s="46" t="s">
        <v>3217</v>
      </c>
      <c r="O792" s="46" t="s">
        <v>5686</v>
      </c>
      <c r="P792" s="2" t="s">
        <v>5687</v>
      </c>
    </row>
    <row r="793" spans="2:16" ht="180" x14ac:dyDescent="0.25">
      <c r="B793" s="1" t="s">
        <v>6174</v>
      </c>
      <c r="C793" s="2" t="s">
        <v>6175</v>
      </c>
      <c r="D793" s="2" t="s">
        <v>6173</v>
      </c>
      <c r="E793" s="1" t="s">
        <v>28</v>
      </c>
      <c r="F793" s="1">
        <v>2300</v>
      </c>
      <c r="H793" s="1">
        <v>8500</v>
      </c>
      <c r="I793" s="13" t="s">
        <v>3217</v>
      </c>
      <c r="J793" s="14" t="s">
        <v>3217</v>
      </c>
      <c r="K793" s="15" t="s">
        <v>3217</v>
      </c>
      <c r="L793" s="40" t="s">
        <v>24</v>
      </c>
      <c r="M793" s="17" t="s">
        <v>3217</v>
      </c>
      <c r="N793" s="46" t="s">
        <v>3217</v>
      </c>
      <c r="O793" s="46" t="s">
        <v>5686</v>
      </c>
      <c r="P793" s="2" t="s">
        <v>5687</v>
      </c>
    </row>
    <row r="794" spans="2:16" ht="270" x14ac:dyDescent="0.25">
      <c r="B794" s="1" t="s">
        <v>6176</v>
      </c>
      <c r="C794" s="2" t="s">
        <v>6177</v>
      </c>
      <c r="D794" s="2" t="s">
        <v>6178</v>
      </c>
      <c r="E794" s="1" t="s">
        <v>28</v>
      </c>
      <c r="F794" s="1">
        <v>2700</v>
      </c>
      <c r="H794" s="1">
        <v>8500</v>
      </c>
      <c r="I794" s="13" t="s">
        <v>3217</v>
      </c>
      <c r="J794" s="14" t="s">
        <v>3217</v>
      </c>
      <c r="K794" s="15" t="s">
        <v>3217</v>
      </c>
      <c r="L794" s="40" t="s">
        <v>24</v>
      </c>
      <c r="M794" s="17" t="s">
        <v>3217</v>
      </c>
      <c r="N794" s="46" t="s">
        <v>3217</v>
      </c>
      <c r="O794" s="46" t="s">
        <v>5686</v>
      </c>
      <c r="P794" s="2" t="s">
        <v>5687</v>
      </c>
    </row>
    <row r="795" spans="2:16" ht="270" x14ac:dyDescent="0.25">
      <c r="B795" s="1" t="s">
        <v>6179</v>
      </c>
      <c r="C795" s="2" t="s">
        <v>6180</v>
      </c>
      <c r="D795" s="2" t="s">
        <v>6178</v>
      </c>
      <c r="E795" s="1" t="s">
        <v>28</v>
      </c>
      <c r="F795" s="1">
        <v>2300</v>
      </c>
      <c r="H795" s="1">
        <v>8500</v>
      </c>
      <c r="I795" s="13" t="s">
        <v>3217</v>
      </c>
      <c r="J795" s="14" t="s">
        <v>3217</v>
      </c>
      <c r="K795" s="15" t="s">
        <v>3217</v>
      </c>
      <c r="L795" s="40" t="s">
        <v>24</v>
      </c>
      <c r="M795" s="17" t="s">
        <v>3217</v>
      </c>
      <c r="N795" s="46" t="s">
        <v>3217</v>
      </c>
      <c r="O795" s="46" t="s">
        <v>5686</v>
      </c>
      <c r="P795" s="2" t="s">
        <v>5687</v>
      </c>
    </row>
    <row r="796" spans="2:16" ht="195" x14ac:dyDescent="0.25">
      <c r="B796" s="1" t="s">
        <v>6181</v>
      </c>
      <c r="C796" s="2" t="s">
        <v>6182</v>
      </c>
      <c r="D796" s="2" t="s">
        <v>6183</v>
      </c>
      <c r="E796" s="1" t="s">
        <v>28</v>
      </c>
      <c r="F796" s="1">
        <v>2700</v>
      </c>
      <c r="H796" s="1">
        <v>8500</v>
      </c>
      <c r="I796" s="13" t="s">
        <v>3217</v>
      </c>
      <c r="J796" s="14" t="s">
        <v>3217</v>
      </c>
      <c r="K796" s="15" t="s">
        <v>3217</v>
      </c>
      <c r="L796" s="40" t="s">
        <v>24</v>
      </c>
      <c r="M796" s="17" t="s">
        <v>3217</v>
      </c>
      <c r="N796" s="46" t="s">
        <v>3217</v>
      </c>
      <c r="O796" s="46" t="s">
        <v>5686</v>
      </c>
      <c r="P796" s="2" t="s">
        <v>5687</v>
      </c>
    </row>
    <row r="797" spans="2:16" ht="195" x14ac:dyDescent="0.25">
      <c r="B797" s="1" t="s">
        <v>6184</v>
      </c>
      <c r="C797" s="2" t="s">
        <v>6185</v>
      </c>
      <c r="D797" s="2" t="s">
        <v>6183</v>
      </c>
      <c r="E797" s="1" t="s">
        <v>28</v>
      </c>
      <c r="F797" s="1">
        <v>2300</v>
      </c>
      <c r="H797" s="1">
        <v>8500</v>
      </c>
      <c r="I797" s="13" t="s">
        <v>3217</v>
      </c>
      <c r="J797" s="14" t="s">
        <v>3217</v>
      </c>
      <c r="K797" s="15" t="s">
        <v>3217</v>
      </c>
      <c r="L797" s="40" t="s">
        <v>24</v>
      </c>
      <c r="M797" s="17" t="s">
        <v>3217</v>
      </c>
      <c r="N797" s="46" t="s">
        <v>3217</v>
      </c>
      <c r="O797" s="46" t="s">
        <v>5686</v>
      </c>
      <c r="P797" s="2" t="s">
        <v>5687</v>
      </c>
    </row>
    <row r="798" spans="2:16" ht="255" x14ac:dyDescent="0.25">
      <c r="B798" s="1" t="s">
        <v>6186</v>
      </c>
      <c r="C798" s="2" t="s">
        <v>6187</v>
      </c>
      <c r="D798" s="2" t="s">
        <v>6188</v>
      </c>
      <c r="E798" s="1" t="s">
        <v>28</v>
      </c>
      <c r="F798" s="1">
        <v>2700</v>
      </c>
      <c r="H798" s="1">
        <v>8500</v>
      </c>
      <c r="I798" s="13" t="s">
        <v>3217</v>
      </c>
      <c r="J798" s="14" t="s">
        <v>3217</v>
      </c>
      <c r="K798" s="15" t="s">
        <v>3217</v>
      </c>
      <c r="L798" s="40" t="s">
        <v>24</v>
      </c>
      <c r="M798" s="17" t="s">
        <v>3217</v>
      </c>
      <c r="N798" s="46" t="s">
        <v>3217</v>
      </c>
      <c r="O798" s="46" t="s">
        <v>5686</v>
      </c>
      <c r="P798" s="2" t="s">
        <v>5687</v>
      </c>
    </row>
    <row r="799" spans="2:16" ht="240" x14ac:dyDescent="0.25">
      <c r="B799" s="1" t="s">
        <v>6189</v>
      </c>
      <c r="C799" s="2" t="s">
        <v>6190</v>
      </c>
      <c r="D799" s="2" t="s">
        <v>6191</v>
      </c>
      <c r="E799" s="1" t="s">
        <v>28</v>
      </c>
      <c r="F799" s="1">
        <v>2300</v>
      </c>
      <c r="H799" s="1">
        <v>8500</v>
      </c>
      <c r="I799" s="13" t="s">
        <v>3217</v>
      </c>
      <c r="J799" s="14" t="s">
        <v>3217</v>
      </c>
      <c r="K799" s="15" t="s">
        <v>3217</v>
      </c>
      <c r="L799" s="40" t="s">
        <v>24</v>
      </c>
      <c r="M799" s="17" t="s">
        <v>3217</v>
      </c>
      <c r="N799" s="46" t="s">
        <v>3217</v>
      </c>
      <c r="O799" s="46" t="s">
        <v>5686</v>
      </c>
      <c r="P799" s="2" t="s">
        <v>5687</v>
      </c>
    </row>
    <row r="800" spans="2:16" ht="135" x14ac:dyDescent="0.25">
      <c r="B800" s="1" t="s">
        <v>6192</v>
      </c>
      <c r="C800" s="2" t="s">
        <v>6193</v>
      </c>
      <c r="D800" s="2" t="s">
        <v>6194</v>
      </c>
      <c r="E800" s="1" t="s">
        <v>28</v>
      </c>
      <c r="F800" s="1">
        <v>2700</v>
      </c>
      <c r="H800" s="1">
        <v>8500</v>
      </c>
      <c r="I800" s="13" t="s">
        <v>3217</v>
      </c>
      <c r="J800" s="14" t="s">
        <v>3217</v>
      </c>
      <c r="K800" s="15" t="s">
        <v>3217</v>
      </c>
      <c r="L800" s="40" t="s">
        <v>24</v>
      </c>
      <c r="M800" s="17" t="s">
        <v>3217</v>
      </c>
      <c r="N800" s="46" t="s">
        <v>3217</v>
      </c>
      <c r="O800" s="46" t="s">
        <v>5686</v>
      </c>
      <c r="P800" s="2" t="s">
        <v>5815</v>
      </c>
    </row>
    <row r="801" spans="2:16" ht="135" x14ac:dyDescent="0.25">
      <c r="B801" s="1" t="s">
        <v>6195</v>
      </c>
      <c r="C801" s="2" t="s">
        <v>6196</v>
      </c>
      <c r="D801" s="2" t="s">
        <v>6194</v>
      </c>
      <c r="E801" s="1" t="s">
        <v>28</v>
      </c>
      <c r="F801" s="1">
        <v>2300</v>
      </c>
      <c r="H801" s="1">
        <v>8500</v>
      </c>
      <c r="I801" s="13" t="s">
        <v>3217</v>
      </c>
      <c r="J801" s="14" t="s">
        <v>3217</v>
      </c>
      <c r="K801" s="15" t="s">
        <v>3217</v>
      </c>
      <c r="L801" s="40" t="s">
        <v>24</v>
      </c>
      <c r="M801" s="17" t="s">
        <v>3217</v>
      </c>
      <c r="N801" s="46" t="s">
        <v>3217</v>
      </c>
      <c r="O801" s="46" t="s">
        <v>5686</v>
      </c>
      <c r="P801" s="2" t="s">
        <v>5815</v>
      </c>
    </row>
    <row r="802" spans="2:16" ht="135" x14ac:dyDescent="0.25">
      <c r="B802" s="1" t="s">
        <v>6197</v>
      </c>
      <c r="C802" s="2" t="s">
        <v>6198</v>
      </c>
      <c r="D802" s="2" t="s">
        <v>6199</v>
      </c>
      <c r="E802" s="1" t="s">
        <v>28</v>
      </c>
      <c r="F802" s="1">
        <v>2700</v>
      </c>
      <c r="H802" s="1">
        <v>8500</v>
      </c>
      <c r="I802" s="13" t="s">
        <v>3217</v>
      </c>
      <c r="J802" s="14" t="s">
        <v>3217</v>
      </c>
      <c r="K802" s="15" t="s">
        <v>3217</v>
      </c>
      <c r="L802" s="40" t="s">
        <v>24</v>
      </c>
      <c r="M802" s="17" t="s">
        <v>3217</v>
      </c>
      <c r="N802" s="46" t="s">
        <v>3217</v>
      </c>
      <c r="O802" s="46" t="s">
        <v>5686</v>
      </c>
      <c r="P802" s="2" t="s">
        <v>5815</v>
      </c>
    </row>
    <row r="803" spans="2:16" ht="135" x14ac:dyDescent="0.25">
      <c r="B803" s="1" t="s">
        <v>6200</v>
      </c>
      <c r="C803" s="2" t="s">
        <v>6201</v>
      </c>
      <c r="D803" s="2" t="s">
        <v>6199</v>
      </c>
      <c r="E803" s="1" t="s">
        <v>28</v>
      </c>
      <c r="F803" s="1">
        <v>2300</v>
      </c>
      <c r="H803" s="1">
        <v>8500</v>
      </c>
      <c r="I803" s="13" t="s">
        <v>3217</v>
      </c>
      <c r="J803" s="14" t="s">
        <v>3217</v>
      </c>
      <c r="K803" s="15" t="s">
        <v>3217</v>
      </c>
      <c r="L803" s="40" t="s">
        <v>24</v>
      </c>
      <c r="M803" s="17" t="s">
        <v>3217</v>
      </c>
      <c r="N803" s="46" t="s">
        <v>3217</v>
      </c>
      <c r="O803" s="46" t="s">
        <v>5686</v>
      </c>
      <c r="P803" s="2" t="s">
        <v>5815</v>
      </c>
    </row>
    <row r="804" spans="2:16" ht="126" customHeight="1" x14ac:dyDescent="0.25">
      <c r="B804" s="1" t="s">
        <v>6202</v>
      </c>
      <c r="C804" s="2" t="s">
        <v>6203</v>
      </c>
      <c r="D804" s="2" t="s">
        <v>6204</v>
      </c>
      <c r="E804" s="1" t="s">
        <v>28</v>
      </c>
      <c r="F804" s="1">
        <v>2700</v>
      </c>
      <c r="H804" s="1">
        <v>8500</v>
      </c>
      <c r="I804" s="13" t="s">
        <v>3217</v>
      </c>
      <c r="J804" s="14" t="s">
        <v>3217</v>
      </c>
      <c r="K804" s="15" t="s">
        <v>3217</v>
      </c>
      <c r="L804" s="40" t="s">
        <v>24</v>
      </c>
      <c r="M804" s="17" t="s">
        <v>3217</v>
      </c>
      <c r="N804" s="46" t="s">
        <v>3217</v>
      </c>
      <c r="O804" s="46" t="s">
        <v>5686</v>
      </c>
      <c r="P804" s="2" t="s">
        <v>6205</v>
      </c>
    </row>
    <row r="805" spans="2:16" ht="75" x14ac:dyDescent="0.25">
      <c r="B805" s="1" t="s">
        <v>6206</v>
      </c>
      <c r="C805" s="2" t="s">
        <v>6207</v>
      </c>
      <c r="D805" s="2" t="s">
        <v>6204</v>
      </c>
      <c r="E805" s="1" t="s">
        <v>28</v>
      </c>
      <c r="F805" s="1">
        <v>2300</v>
      </c>
      <c r="H805" s="1">
        <v>8500</v>
      </c>
      <c r="I805" s="13" t="s">
        <v>3217</v>
      </c>
      <c r="J805" s="14" t="s">
        <v>3217</v>
      </c>
      <c r="K805" s="15" t="s">
        <v>3217</v>
      </c>
      <c r="L805" s="40" t="s">
        <v>24</v>
      </c>
      <c r="M805" s="17" t="s">
        <v>3217</v>
      </c>
      <c r="N805" s="46" t="s">
        <v>3217</v>
      </c>
      <c r="O805" s="46" t="s">
        <v>5686</v>
      </c>
      <c r="P805" s="2" t="s">
        <v>6205</v>
      </c>
    </row>
    <row r="806" spans="2:16" ht="135" x14ac:dyDescent="0.25">
      <c r="B806" s="1" t="s">
        <v>6208</v>
      </c>
      <c r="C806" s="2" t="s">
        <v>6209</v>
      </c>
      <c r="D806" s="2" t="s">
        <v>6210</v>
      </c>
      <c r="E806" s="1" t="s">
        <v>28</v>
      </c>
      <c r="F806" s="1">
        <v>2700</v>
      </c>
      <c r="H806" s="1">
        <v>8500</v>
      </c>
      <c r="I806" s="13" t="s">
        <v>3217</v>
      </c>
      <c r="J806" s="14" t="s">
        <v>3217</v>
      </c>
      <c r="K806" s="15" t="s">
        <v>3217</v>
      </c>
      <c r="L806" s="40" t="s">
        <v>24</v>
      </c>
      <c r="M806" s="17" t="s">
        <v>3217</v>
      </c>
      <c r="N806" s="46" t="s">
        <v>3217</v>
      </c>
      <c r="O806" s="46" t="s">
        <v>5686</v>
      </c>
      <c r="P806" s="2" t="s">
        <v>5894</v>
      </c>
    </row>
    <row r="807" spans="2:16" ht="135" x14ac:dyDescent="0.25">
      <c r="B807" s="1" t="s">
        <v>6211</v>
      </c>
      <c r="C807" s="2" t="s">
        <v>6212</v>
      </c>
      <c r="D807" s="2" t="s">
        <v>6210</v>
      </c>
      <c r="E807" s="1" t="s">
        <v>28</v>
      </c>
      <c r="F807" s="1">
        <v>2300</v>
      </c>
      <c r="H807" s="1">
        <v>8500</v>
      </c>
      <c r="I807" s="13" t="s">
        <v>3217</v>
      </c>
      <c r="J807" s="14" t="s">
        <v>3217</v>
      </c>
      <c r="K807" s="15" t="s">
        <v>3217</v>
      </c>
      <c r="L807" s="40" t="s">
        <v>24</v>
      </c>
      <c r="M807" s="17" t="s">
        <v>3217</v>
      </c>
      <c r="N807" s="46" t="s">
        <v>3217</v>
      </c>
      <c r="O807" s="46" t="s">
        <v>5686</v>
      </c>
      <c r="P807" s="2" t="s">
        <v>5894</v>
      </c>
    </row>
    <row r="808" spans="2:16" ht="165" x14ac:dyDescent="0.25">
      <c r="B808" s="1" t="s">
        <v>6213</v>
      </c>
      <c r="C808" s="2" t="s">
        <v>6214</v>
      </c>
      <c r="D808" s="2" t="s">
        <v>6215</v>
      </c>
      <c r="E808" s="1" t="s">
        <v>28</v>
      </c>
      <c r="F808" s="1">
        <v>2700</v>
      </c>
      <c r="H808" s="1">
        <v>8500</v>
      </c>
      <c r="I808" s="13" t="s">
        <v>3217</v>
      </c>
      <c r="J808" s="14" t="s">
        <v>3217</v>
      </c>
      <c r="K808" s="15" t="s">
        <v>3217</v>
      </c>
      <c r="L808" s="40" t="s">
        <v>24</v>
      </c>
      <c r="M808" s="17" t="s">
        <v>3217</v>
      </c>
      <c r="N808" s="46" t="s">
        <v>3217</v>
      </c>
      <c r="O808" s="46" t="s">
        <v>5686</v>
      </c>
      <c r="P808" s="2" t="s">
        <v>5894</v>
      </c>
    </row>
    <row r="809" spans="2:16" ht="165" x14ac:dyDescent="0.25">
      <c r="B809" s="1" t="s">
        <v>6216</v>
      </c>
      <c r="C809" s="2" t="s">
        <v>6217</v>
      </c>
      <c r="D809" s="2" t="s">
        <v>6215</v>
      </c>
      <c r="E809" s="1" t="s">
        <v>28</v>
      </c>
      <c r="F809" s="1">
        <v>2300</v>
      </c>
      <c r="H809" s="1">
        <v>8500</v>
      </c>
      <c r="I809" s="13" t="s">
        <v>3217</v>
      </c>
      <c r="J809" s="14" t="s">
        <v>3217</v>
      </c>
      <c r="K809" s="15" t="s">
        <v>3217</v>
      </c>
      <c r="L809" s="40" t="s">
        <v>24</v>
      </c>
      <c r="M809" s="17" t="s">
        <v>3217</v>
      </c>
      <c r="N809" s="46" t="s">
        <v>3217</v>
      </c>
      <c r="O809" s="46" t="s">
        <v>5686</v>
      </c>
      <c r="P809" s="2" t="s">
        <v>5894</v>
      </c>
    </row>
    <row r="810" spans="2:16" ht="165" x14ac:dyDescent="0.25">
      <c r="B810" s="1" t="s">
        <v>6218</v>
      </c>
      <c r="C810" s="2" t="s">
        <v>6219</v>
      </c>
      <c r="D810" s="2" t="s">
        <v>6220</v>
      </c>
      <c r="E810" s="1" t="s">
        <v>28</v>
      </c>
      <c r="F810" s="1">
        <v>2700</v>
      </c>
      <c r="H810" s="1">
        <v>8500</v>
      </c>
      <c r="I810" s="13" t="s">
        <v>3217</v>
      </c>
      <c r="J810" s="14" t="s">
        <v>3217</v>
      </c>
      <c r="K810" s="15" t="s">
        <v>3217</v>
      </c>
      <c r="L810" s="40" t="s">
        <v>24</v>
      </c>
      <c r="M810" s="17" t="s">
        <v>3217</v>
      </c>
      <c r="N810" s="46" t="s">
        <v>3217</v>
      </c>
      <c r="O810" s="46" t="s">
        <v>5686</v>
      </c>
      <c r="P810" s="2" t="s">
        <v>5894</v>
      </c>
    </row>
    <row r="811" spans="2:16" ht="165" x14ac:dyDescent="0.25">
      <c r="B811" s="1" t="s">
        <v>6221</v>
      </c>
      <c r="C811" s="2" t="s">
        <v>6222</v>
      </c>
      <c r="D811" s="2" t="s">
        <v>6220</v>
      </c>
      <c r="E811" s="1" t="s">
        <v>28</v>
      </c>
      <c r="F811" s="1">
        <v>2300</v>
      </c>
      <c r="H811" s="1">
        <v>8500</v>
      </c>
      <c r="I811" s="13" t="s">
        <v>3217</v>
      </c>
      <c r="J811" s="14" t="s">
        <v>3217</v>
      </c>
      <c r="K811" s="15" t="s">
        <v>3217</v>
      </c>
      <c r="L811" s="40" t="s">
        <v>24</v>
      </c>
      <c r="M811" s="17" t="s">
        <v>3217</v>
      </c>
      <c r="N811" s="46" t="s">
        <v>3217</v>
      </c>
      <c r="O811" s="46" t="s">
        <v>5686</v>
      </c>
      <c r="P811" s="2" t="s">
        <v>5894</v>
      </c>
    </row>
    <row r="812" spans="2:16" ht="135" x14ac:dyDescent="0.25">
      <c r="B812" s="1" t="s">
        <v>6223</v>
      </c>
      <c r="C812" s="2" t="s">
        <v>6224</v>
      </c>
      <c r="D812" s="2" t="s">
        <v>6225</v>
      </c>
      <c r="E812" s="1" t="s">
        <v>28</v>
      </c>
      <c r="F812" s="1">
        <v>2700</v>
      </c>
      <c r="H812" s="1">
        <v>8500</v>
      </c>
      <c r="I812" s="13" t="s">
        <v>3217</v>
      </c>
      <c r="J812" s="14" t="s">
        <v>3217</v>
      </c>
      <c r="K812" s="15" t="s">
        <v>3217</v>
      </c>
      <c r="L812" s="40" t="s">
        <v>24</v>
      </c>
      <c r="M812" s="17" t="s">
        <v>3217</v>
      </c>
      <c r="N812" s="46" t="s">
        <v>3217</v>
      </c>
      <c r="O812" s="46" t="s">
        <v>5686</v>
      </c>
      <c r="P812" s="2" t="s">
        <v>5894</v>
      </c>
    </row>
    <row r="813" spans="2:16" ht="135" x14ac:dyDescent="0.25">
      <c r="B813" s="1" t="s">
        <v>6226</v>
      </c>
      <c r="C813" s="2" t="s">
        <v>6227</v>
      </c>
      <c r="D813" s="2" t="s">
        <v>6225</v>
      </c>
      <c r="E813" s="1" t="s">
        <v>28</v>
      </c>
      <c r="F813" s="1">
        <v>2300</v>
      </c>
      <c r="H813" s="1">
        <v>8500</v>
      </c>
      <c r="I813" s="13" t="s">
        <v>3217</v>
      </c>
      <c r="J813" s="14" t="s">
        <v>3217</v>
      </c>
      <c r="K813" s="15" t="s">
        <v>3217</v>
      </c>
      <c r="L813" s="40" t="s">
        <v>24</v>
      </c>
      <c r="M813" s="17" t="s">
        <v>3217</v>
      </c>
      <c r="N813" s="46" t="s">
        <v>3217</v>
      </c>
      <c r="O813" s="46" t="s">
        <v>5686</v>
      </c>
      <c r="P813" s="2" t="s">
        <v>5894</v>
      </c>
    </row>
    <row r="814" spans="2:16" ht="165" x14ac:dyDescent="0.25">
      <c r="B814" s="1" t="s">
        <v>6228</v>
      </c>
      <c r="C814" s="2" t="s">
        <v>6229</v>
      </c>
      <c r="D814" s="2" t="s">
        <v>6230</v>
      </c>
      <c r="E814" s="1" t="s">
        <v>28</v>
      </c>
      <c r="F814" s="1">
        <v>2700</v>
      </c>
      <c r="H814" s="1">
        <v>8500</v>
      </c>
      <c r="I814" s="13" t="s">
        <v>3217</v>
      </c>
      <c r="J814" s="14" t="s">
        <v>3217</v>
      </c>
      <c r="K814" s="15" t="s">
        <v>3217</v>
      </c>
      <c r="L814" s="40" t="s">
        <v>24</v>
      </c>
      <c r="M814" s="17" t="s">
        <v>3217</v>
      </c>
      <c r="N814" s="46" t="s">
        <v>3217</v>
      </c>
      <c r="O814" s="46" t="s">
        <v>5686</v>
      </c>
      <c r="P814" s="2" t="s">
        <v>5894</v>
      </c>
    </row>
    <row r="815" spans="2:16" ht="165" x14ac:dyDescent="0.25">
      <c r="B815" s="1" t="s">
        <v>6231</v>
      </c>
      <c r="C815" s="2" t="s">
        <v>6232</v>
      </c>
      <c r="D815" s="2" t="s">
        <v>6230</v>
      </c>
      <c r="E815" s="1" t="s">
        <v>28</v>
      </c>
      <c r="F815" s="1">
        <v>2300</v>
      </c>
      <c r="H815" s="1">
        <v>8500</v>
      </c>
      <c r="I815" s="13" t="s">
        <v>3217</v>
      </c>
      <c r="J815" s="14" t="s">
        <v>3217</v>
      </c>
      <c r="K815" s="15" t="s">
        <v>3217</v>
      </c>
      <c r="L815" s="40" t="s">
        <v>24</v>
      </c>
      <c r="M815" s="17" t="s">
        <v>3217</v>
      </c>
      <c r="N815" s="46" t="s">
        <v>3217</v>
      </c>
      <c r="O815" s="46" t="s">
        <v>5686</v>
      </c>
      <c r="P815" s="2" t="s">
        <v>5894</v>
      </c>
    </row>
    <row r="816" spans="2:16" ht="165" x14ac:dyDescent="0.25">
      <c r="B816" s="1" t="s">
        <v>6233</v>
      </c>
      <c r="C816" s="2" t="s">
        <v>6234</v>
      </c>
      <c r="D816" s="2" t="s">
        <v>6235</v>
      </c>
      <c r="E816" s="1" t="s">
        <v>28</v>
      </c>
      <c r="F816" s="1">
        <v>2700</v>
      </c>
      <c r="H816" s="1">
        <v>8500</v>
      </c>
      <c r="I816" s="13" t="s">
        <v>3217</v>
      </c>
      <c r="J816" s="14" t="s">
        <v>3217</v>
      </c>
      <c r="K816" s="15" t="s">
        <v>3217</v>
      </c>
      <c r="L816" s="40" t="s">
        <v>24</v>
      </c>
      <c r="M816" s="17" t="s">
        <v>3217</v>
      </c>
      <c r="N816" s="46" t="s">
        <v>3217</v>
      </c>
      <c r="O816" s="46" t="s">
        <v>5686</v>
      </c>
      <c r="P816" s="2" t="s">
        <v>5894</v>
      </c>
    </row>
    <row r="817" spans="2:16" ht="165" x14ac:dyDescent="0.25">
      <c r="B817" s="1" t="s">
        <v>6236</v>
      </c>
      <c r="C817" s="2" t="s">
        <v>6237</v>
      </c>
      <c r="D817" s="2" t="s">
        <v>6235</v>
      </c>
      <c r="E817" s="1" t="s">
        <v>28</v>
      </c>
      <c r="F817" s="1">
        <v>2300</v>
      </c>
      <c r="H817" s="1">
        <v>8500</v>
      </c>
      <c r="I817" s="13" t="s">
        <v>3217</v>
      </c>
      <c r="J817" s="14" t="s">
        <v>3217</v>
      </c>
      <c r="K817" s="15" t="s">
        <v>3217</v>
      </c>
      <c r="L817" s="40" t="s">
        <v>24</v>
      </c>
      <c r="M817" s="17" t="s">
        <v>3217</v>
      </c>
      <c r="N817" s="46" t="s">
        <v>3217</v>
      </c>
      <c r="O817" s="46" t="s">
        <v>5686</v>
      </c>
      <c r="P817" s="2" t="s">
        <v>5894</v>
      </c>
    </row>
    <row r="818" spans="2:16" ht="240" x14ac:dyDescent="0.25">
      <c r="B818" s="1" t="s">
        <v>6238</v>
      </c>
      <c r="C818" s="2" t="s">
        <v>6239</v>
      </c>
      <c r="D818" s="2" t="s">
        <v>6240</v>
      </c>
      <c r="E818" s="1" t="s">
        <v>28</v>
      </c>
      <c r="F818" s="1">
        <v>2700</v>
      </c>
      <c r="H818" s="1">
        <v>8500</v>
      </c>
      <c r="I818" s="13" t="s">
        <v>3217</v>
      </c>
      <c r="J818" s="14" t="s">
        <v>3217</v>
      </c>
      <c r="K818" s="15" t="s">
        <v>3217</v>
      </c>
      <c r="L818" s="40" t="s">
        <v>24</v>
      </c>
      <c r="M818" s="17" t="s">
        <v>3217</v>
      </c>
      <c r="N818" s="46" t="s">
        <v>3217</v>
      </c>
      <c r="O818" s="46" t="s">
        <v>5686</v>
      </c>
      <c r="P818" s="2" t="s">
        <v>5740</v>
      </c>
    </row>
    <row r="819" spans="2:16" ht="210" x14ac:dyDescent="0.25">
      <c r="B819" s="1" t="s">
        <v>6241</v>
      </c>
      <c r="C819" s="2" t="s">
        <v>6242</v>
      </c>
      <c r="D819" s="2" t="s">
        <v>6243</v>
      </c>
      <c r="E819" s="1" t="s">
        <v>28</v>
      </c>
      <c r="F819" s="1">
        <v>2300</v>
      </c>
      <c r="H819" s="1">
        <v>8500</v>
      </c>
      <c r="I819" s="13" t="s">
        <v>3217</v>
      </c>
      <c r="J819" s="14" t="s">
        <v>3217</v>
      </c>
      <c r="K819" s="15" t="s">
        <v>3217</v>
      </c>
      <c r="L819" s="40" t="s">
        <v>24</v>
      </c>
      <c r="M819" s="17" t="s">
        <v>3217</v>
      </c>
      <c r="N819" s="46" t="s">
        <v>3217</v>
      </c>
      <c r="O819" s="46" t="s">
        <v>5686</v>
      </c>
      <c r="P819" s="2" t="s">
        <v>5740</v>
      </c>
    </row>
    <row r="820" spans="2:16" ht="225" x14ac:dyDescent="0.25">
      <c r="B820" s="1" t="s">
        <v>6244</v>
      </c>
      <c r="C820" s="2" t="s">
        <v>6245</v>
      </c>
      <c r="D820" s="2" t="s">
        <v>6246</v>
      </c>
      <c r="E820" s="1" t="s">
        <v>28</v>
      </c>
      <c r="F820" s="1">
        <v>2700</v>
      </c>
      <c r="H820" s="1">
        <v>8500</v>
      </c>
      <c r="I820" s="13" t="s">
        <v>3217</v>
      </c>
      <c r="J820" s="14" t="s">
        <v>3217</v>
      </c>
      <c r="K820" s="15" t="s">
        <v>3217</v>
      </c>
      <c r="L820" s="40" t="s">
        <v>24</v>
      </c>
      <c r="M820" s="17" t="s">
        <v>3217</v>
      </c>
      <c r="N820" s="46" t="s">
        <v>3217</v>
      </c>
      <c r="O820" s="46" t="s">
        <v>5686</v>
      </c>
      <c r="P820" s="2" t="s">
        <v>6205</v>
      </c>
    </row>
    <row r="821" spans="2:16" ht="225" x14ac:dyDescent="0.25">
      <c r="B821" s="1" t="s">
        <v>6247</v>
      </c>
      <c r="C821" s="2" t="s">
        <v>6248</v>
      </c>
      <c r="D821" s="2" t="s">
        <v>6246</v>
      </c>
      <c r="E821" s="1" t="s">
        <v>28</v>
      </c>
      <c r="F821" s="1">
        <v>2300</v>
      </c>
      <c r="H821" s="1">
        <v>8500</v>
      </c>
      <c r="I821" s="13" t="s">
        <v>3217</v>
      </c>
      <c r="J821" s="14" t="s">
        <v>3217</v>
      </c>
      <c r="K821" s="15" t="s">
        <v>3217</v>
      </c>
      <c r="L821" s="40" t="s">
        <v>24</v>
      </c>
      <c r="M821" s="17" t="s">
        <v>3217</v>
      </c>
      <c r="N821" s="46" t="s">
        <v>3217</v>
      </c>
      <c r="O821" s="46" t="s">
        <v>5686</v>
      </c>
      <c r="P821" s="2" t="s">
        <v>6205</v>
      </c>
    </row>
    <row r="822" spans="2:16" ht="172.5" customHeight="1" x14ac:dyDescent="0.25">
      <c r="B822" s="1" t="s">
        <v>6249</v>
      </c>
      <c r="C822" s="2" t="s">
        <v>6250</v>
      </c>
      <c r="D822" s="2" t="s">
        <v>6251</v>
      </c>
      <c r="E822" s="1" t="s">
        <v>28</v>
      </c>
      <c r="F822" s="1">
        <v>2700</v>
      </c>
      <c r="H822" s="1">
        <v>8500</v>
      </c>
      <c r="I822" s="13" t="s">
        <v>3217</v>
      </c>
      <c r="J822" s="14" t="s">
        <v>3217</v>
      </c>
      <c r="K822" s="15" t="s">
        <v>3217</v>
      </c>
      <c r="L822" s="40" t="s">
        <v>24</v>
      </c>
      <c r="M822" s="17" t="s">
        <v>3217</v>
      </c>
      <c r="N822" s="46" t="s">
        <v>3217</v>
      </c>
      <c r="O822" s="46" t="s">
        <v>5686</v>
      </c>
      <c r="P822" s="2" t="s">
        <v>5547</v>
      </c>
    </row>
    <row r="823" spans="2:16" ht="172.5" customHeight="1" x14ac:dyDescent="0.25">
      <c r="B823" s="1" t="s">
        <v>6252</v>
      </c>
      <c r="C823" s="2" t="s">
        <v>6253</v>
      </c>
      <c r="D823" s="2" t="s">
        <v>6251</v>
      </c>
      <c r="E823" s="1" t="s">
        <v>28</v>
      </c>
      <c r="F823" s="1">
        <v>2300</v>
      </c>
      <c r="H823" s="1">
        <v>8500</v>
      </c>
      <c r="I823" s="13" t="s">
        <v>3217</v>
      </c>
      <c r="J823" s="14" t="s">
        <v>3217</v>
      </c>
      <c r="K823" s="15" t="s">
        <v>3217</v>
      </c>
      <c r="L823" s="40" t="s">
        <v>24</v>
      </c>
      <c r="M823" s="17" t="s">
        <v>3217</v>
      </c>
      <c r="N823" s="46" t="s">
        <v>3217</v>
      </c>
      <c r="O823" s="46" t="s">
        <v>5686</v>
      </c>
      <c r="P823" s="2" t="s">
        <v>5547</v>
      </c>
    </row>
    <row r="824" spans="2:16" ht="135" x14ac:dyDescent="0.25">
      <c r="B824" s="1" t="s">
        <v>6254</v>
      </c>
      <c r="C824" s="2" t="s">
        <v>6255</v>
      </c>
      <c r="D824" s="2" t="s">
        <v>6256</v>
      </c>
      <c r="E824" s="1" t="s">
        <v>28</v>
      </c>
      <c r="F824" s="1">
        <v>2700</v>
      </c>
      <c r="H824" s="1">
        <v>8500</v>
      </c>
      <c r="I824" s="13" t="s">
        <v>3217</v>
      </c>
      <c r="J824" s="14" t="s">
        <v>3217</v>
      </c>
      <c r="K824" s="15" t="s">
        <v>24</v>
      </c>
      <c r="L824" s="40" t="s">
        <v>24</v>
      </c>
      <c r="M824" s="17" t="s">
        <v>3217</v>
      </c>
      <c r="N824" s="46" t="s">
        <v>3217</v>
      </c>
      <c r="O824" s="46" t="s">
        <v>5686</v>
      </c>
      <c r="P824" s="2" t="s">
        <v>5680</v>
      </c>
    </row>
    <row r="825" spans="2:16" ht="135" x14ac:dyDescent="0.25">
      <c r="B825" s="1" t="s">
        <v>6257</v>
      </c>
      <c r="C825" s="2" t="s">
        <v>6258</v>
      </c>
      <c r="D825" s="2" t="s">
        <v>6256</v>
      </c>
      <c r="E825" s="1" t="s">
        <v>28</v>
      </c>
      <c r="F825" s="1">
        <v>2300</v>
      </c>
      <c r="H825" s="1">
        <v>8500</v>
      </c>
      <c r="I825" s="13" t="s">
        <v>3217</v>
      </c>
      <c r="J825" s="14" t="s">
        <v>3217</v>
      </c>
      <c r="K825" s="15" t="s">
        <v>24</v>
      </c>
      <c r="L825" s="40" t="s">
        <v>24</v>
      </c>
      <c r="M825" s="17" t="s">
        <v>3217</v>
      </c>
      <c r="N825" s="46" t="s">
        <v>3217</v>
      </c>
      <c r="O825" s="46" t="s">
        <v>5686</v>
      </c>
      <c r="P825" s="2" t="s">
        <v>5680</v>
      </c>
    </row>
    <row r="826" spans="2:16" ht="135" x14ac:dyDescent="0.25">
      <c r="B826" s="1" t="s">
        <v>6259</v>
      </c>
      <c r="C826" s="2" t="s">
        <v>6260</v>
      </c>
      <c r="D826" s="2" t="s">
        <v>6261</v>
      </c>
      <c r="E826" s="1" t="s">
        <v>28</v>
      </c>
      <c r="F826" s="1">
        <v>2700</v>
      </c>
      <c r="H826" s="1">
        <v>8500</v>
      </c>
      <c r="I826" s="13" t="s">
        <v>3217</v>
      </c>
      <c r="J826" s="14" t="s">
        <v>3217</v>
      </c>
      <c r="K826" s="15" t="s">
        <v>3217</v>
      </c>
      <c r="L826" s="40" t="s">
        <v>24</v>
      </c>
      <c r="M826" s="17" t="s">
        <v>3217</v>
      </c>
      <c r="N826" s="46" t="s">
        <v>3217</v>
      </c>
      <c r="O826" s="46" t="s">
        <v>5686</v>
      </c>
      <c r="P826" s="2" t="s">
        <v>5894</v>
      </c>
    </row>
    <row r="827" spans="2:16" ht="135" x14ac:dyDescent="0.25">
      <c r="B827" s="1" t="s">
        <v>6262</v>
      </c>
      <c r="C827" s="2" t="s">
        <v>6263</v>
      </c>
      <c r="D827" s="2" t="s">
        <v>6261</v>
      </c>
      <c r="E827" s="1" t="s">
        <v>28</v>
      </c>
      <c r="F827" s="1">
        <v>2300</v>
      </c>
      <c r="H827" s="1">
        <v>8500</v>
      </c>
      <c r="I827" s="13" t="s">
        <v>3217</v>
      </c>
      <c r="J827" s="14" t="s">
        <v>3217</v>
      </c>
      <c r="K827" s="15" t="s">
        <v>3217</v>
      </c>
      <c r="L827" s="40" t="s">
        <v>24</v>
      </c>
      <c r="M827" s="17" t="s">
        <v>3217</v>
      </c>
      <c r="N827" s="46" t="s">
        <v>3217</v>
      </c>
      <c r="O827" s="46" t="s">
        <v>5686</v>
      </c>
      <c r="P827" s="2" t="s">
        <v>5894</v>
      </c>
    </row>
    <row r="828" spans="2:16" ht="135" x14ac:dyDescent="0.25">
      <c r="B828" s="1" t="s">
        <v>6264</v>
      </c>
      <c r="C828" s="2" t="s">
        <v>6265</v>
      </c>
      <c r="D828" s="2" t="s">
        <v>6194</v>
      </c>
      <c r="E828" s="1" t="s">
        <v>28</v>
      </c>
      <c r="F828" s="1">
        <v>2700</v>
      </c>
      <c r="H828" s="1">
        <v>8500</v>
      </c>
      <c r="I828" s="13" t="s">
        <v>3217</v>
      </c>
      <c r="J828" s="14" t="s">
        <v>3217</v>
      </c>
      <c r="K828" s="15" t="s">
        <v>3217</v>
      </c>
      <c r="L828" s="40" t="s">
        <v>24</v>
      </c>
      <c r="M828" s="17" t="s">
        <v>3217</v>
      </c>
      <c r="N828" s="46" t="s">
        <v>3217</v>
      </c>
      <c r="O828" s="46" t="s">
        <v>5686</v>
      </c>
      <c r="P828" s="2" t="s">
        <v>5815</v>
      </c>
    </row>
    <row r="829" spans="2:16" ht="135" x14ac:dyDescent="0.25">
      <c r="B829" s="1" t="s">
        <v>6266</v>
      </c>
      <c r="C829" s="2" t="s">
        <v>6267</v>
      </c>
      <c r="D829" s="2" t="s">
        <v>6194</v>
      </c>
      <c r="E829" s="1" t="s">
        <v>28</v>
      </c>
      <c r="F829" s="1">
        <v>2300</v>
      </c>
      <c r="H829" s="1">
        <v>8500</v>
      </c>
      <c r="I829" s="13" t="s">
        <v>3217</v>
      </c>
      <c r="J829" s="14" t="s">
        <v>3217</v>
      </c>
      <c r="K829" s="15" t="s">
        <v>3217</v>
      </c>
      <c r="L829" s="40" t="s">
        <v>24</v>
      </c>
      <c r="M829" s="17" t="s">
        <v>3217</v>
      </c>
      <c r="N829" s="46" t="s">
        <v>3217</v>
      </c>
      <c r="O829" s="46" t="s">
        <v>5686</v>
      </c>
      <c r="P829" s="2" t="s">
        <v>5815</v>
      </c>
    </row>
    <row r="830" spans="2:16" ht="270" x14ac:dyDescent="0.25">
      <c r="B830" s="1" t="s">
        <v>6268</v>
      </c>
      <c r="C830" s="2" t="s">
        <v>6269</v>
      </c>
      <c r="D830" s="2" t="s">
        <v>6270</v>
      </c>
      <c r="E830" s="1" t="s">
        <v>28</v>
      </c>
      <c r="F830" s="1">
        <v>2700</v>
      </c>
      <c r="H830" s="1">
        <v>8500</v>
      </c>
      <c r="I830" s="13" t="s">
        <v>3217</v>
      </c>
      <c r="J830" s="14" t="s">
        <v>3217</v>
      </c>
      <c r="K830" s="15" t="s">
        <v>3217</v>
      </c>
      <c r="L830" s="40" t="s">
        <v>24</v>
      </c>
      <c r="M830" s="17" t="s">
        <v>3217</v>
      </c>
      <c r="N830" s="46" t="s">
        <v>3217</v>
      </c>
      <c r="O830" s="46" t="s">
        <v>5686</v>
      </c>
      <c r="P830" s="2" t="s">
        <v>5693</v>
      </c>
    </row>
    <row r="831" spans="2:16" ht="285" x14ac:dyDescent="0.25">
      <c r="B831" s="1" t="s">
        <v>6271</v>
      </c>
      <c r="C831" s="2" t="s">
        <v>6272</v>
      </c>
      <c r="D831" s="2" t="s">
        <v>6273</v>
      </c>
      <c r="E831" s="1" t="s">
        <v>28</v>
      </c>
      <c r="F831" s="1">
        <v>2300</v>
      </c>
      <c r="H831" s="1">
        <v>8500</v>
      </c>
      <c r="I831" s="13" t="s">
        <v>3217</v>
      </c>
      <c r="J831" s="14" t="s">
        <v>3217</v>
      </c>
      <c r="K831" s="15" t="s">
        <v>3217</v>
      </c>
      <c r="L831" s="40" t="s">
        <v>24</v>
      </c>
      <c r="M831" s="17" t="s">
        <v>3217</v>
      </c>
      <c r="N831" s="46" t="s">
        <v>3217</v>
      </c>
      <c r="O831" s="46" t="s">
        <v>5686</v>
      </c>
      <c r="P831" s="2" t="s">
        <v>5693</v>
      </c>
    </row>
    <row r="832" spans="2:16" ht="135" x14ac:dyDescent="0.25">
      <c r="B832" s="1" t="s">
        <v>6274</v>
      </c>
      <c r="C832" s="2" t="s">
        <v>6275</v>
      </c>
      <c r="D832" s="2" t="s">
        <v>6199</v>
      </c>
      <c r="E832" s="1" t="s">
        <v>28</v>
      </c>
      <c r="F832" s="1">
        <v>2700</v>
      </c>
      <c r="H832" s="1">
        <v>8500</v>
      </c>
      <c r="I832" s="13" t="s">
        <v>3217</v>
      </c>
      <c r="J832" s="14" t="s">
        <v>3217</v>
      </c>
      <c r="K832" s="15" t="s">
        <v>3217</v>
      </c>
      <c r="L832" s="40" t="s">
        <v>24</v>
      </c>
      <c r="M832" s="17" t="s">
        <v>3217</v>
      </c>
      <c r="N832" s="46" t="s">
        <v>3217</v>
      </c>
      <c r="O832" s="46" t="s">
        <v>5686</v>
      </c>
      <c r="P832" s="2" t="s">
        <v>5815</v>
      </c>
    </row>
    <row r="833" spans="2:16" ht="135" x14ac:dyDescent="0.25">
      <c r="B833" s="1" t="s">
        <v>6276</v>
      </c>
      <c r="C833" s="2" t="s">
        <v>6277</v>
      </c>
      <c r="D833" s="2" t="s">
        <v>6199</v>
      </c>
      <c r="E833" s="1" t="s">
        <v>28</v>
      </c>
      <c r="F833" s="1">
        <v>2300</v>
      </c>
      <c r="H833" s="1">
        <v>8500</v>
      </c>
      <c r="I833" s="13" t="s">
        <v>3217</v>
      </c>
      <c r="J833" s="14" t="s">
        <v>3217</v>
      </c>
      <c r="K833" s="15" t="s">
        <v>3217</v>
      </c>
      <c r="L833" s="40" t="s">
        <v>24</v>
      </c>
      <c r="M833" s="17" t="s">
        <v>3217</v>
      </c>
      <c r="N833" s="46" t="s">
        <v>3217</v>
      </c>
      <c r="O833" s="46" t="s">
        <v>5686</v>
      </c>
      <c r="P833" s="2" t="s">
        <v>5815</v>
      </c>
    </row>
    <row r="834" spans="2:16" ht="225" x14ac:dyDescent="0.25">
      <c r="B834" s="1" t="s">
        <v>6278</v>
      </c>
      <c r="C834" s="2" t="s">
        <v>6279</v>
      </c>
      <c r="D834" s="2" t="s">
        <v>6280</v>
      </c>
      <c r="E834" s="1" t="s">
        <v>28</v>
      </c>
      <c r="F834" s="1">
        <v>2700</v>
      </c>
      <c r="H834" s="1">
        <v>8500</v>
      </c>
      <c r="I834" s="13" t="s">
        <v>3217</v>
      </c>
      <c r="J834" s="14" t="s">
        <v>3217</v>
      </c>
      <c r="K834" s="15" t="s">
        <v>3217</v>
      </c>
      <c r="L834" s="40" t="s">
        <v>24</v>
      </c>
      <c r="M834" s="17" t="s">
        <v>3217</v>
      </c>
      <c r="N834" s="46" t="s">
        <v>3217</v>
      </c>
      <c r="O834" s="46" t="s">
        <v>5686</v>
      </c>
      <c r="P834" s="2" t="s">
        <v>5894</v>
      </c>
    </row>
    <row r="835" spans="2:16" ht="225" x14ac:dyDescent="0.25">
      <c r="B835" s="1" t="s">
        <v>6281</v>
      </c>
      <c r="C835" s="2" t="s">
        <v>6282</v>
      </c>
      <c r="D835" s="2" t="s">
        <v>6280</v>
      </c>
      <c r="E835" s="1" t="s">
        <v>28</v>
      </c>
      <c r="F835" s="1">
        <v>2300</v>
      </c>
      <c r="H835" s="1">
        <v>8500</v>
      </c>
      <c r="I835" s="13" t="s">
        <v>3217</v>
      </c>
      <c r="J835" s="14" t="s">
        <v>3217</v>
      </c>
      <c r="K835" s="15" t="s">
        <v>3217</v>
      </c>
      <c r="L835" s="40" t="s">
        <v>24</v>
      </c>
      <c r="M835" s="17" t="s">
        <v>3217</v>
      </c>
      <c r="N835" s="46" t="s">
        <v>3217</v>
      </c>
      <c r="O835" s="46" t="s">
        <v>5686</v>
      </c>
      <c r="P835" s="2" t="s">
        <v>5894</v>
      </c>
    </row>
    <row r="836" spans="2:16" ht="135" x14ac:dyDescent="0.25">
      <c r="B836" s="1" t="s">
        <v>6283</v>
      </c>
      <c r="C836" s="2" t="s">
        <v>6284</v>
      </c>
      <c r="D836" s="2" t="s">
        <v>5789</v>
      </c>
      <c r="E836" s="1" t="s">
        <v>28</v>
      </c>
      <c r="F836" s="1">
        <v>2700</v>
      </c>
      <c r="H836" s="1">
        <v>8500</v>
      </c>
      <c r="I836" s="13" t="s">
        <v>3217</v>
      </c>
      <c r="J836" s="14" t="s">
        <v>3217</v>
      </c>
      <c r="K836" s="15" t="s">
        <v>3217</v>
      </c>
      <c r="L836" s="40" t="s">
        <v>24</v>
      </c>
      <c r="M836" s="17" t="s">
        <v>24</v>
      </c>
      <c r="N836" s="46" t="s">
        <v>24</v>
      </c>
      <c r="O836" s="46" t="s">
        <v>3217</v>
      </c>
      <c r="P836" s="2" t="s">
        <v>6147</v>
      </c>
    </row>
    <row r="837" spans="2:16" ht="135" x14ac:dyDescent="0.25">
      <c r="B837" s="1" t="s">
        <v>6285</v>
      </c>
      <c r="C837" s="2" t="s">
        <v>6286</v>
      </c>
      <c r="D837" s="2" t="s">
        <v>5789</v>
      </c>
      <c r="E837" s="1" t="s">
        <v>28</v>
      </c>
      <c r="F837" s="1">
        <v>2300</v>
      </c>
      <c r="H837" s="1">
        <v>8500</v>
      </c>
      <c r="I837" s="13" t="s">
        <v>24</v>
      </c>
      <c r="J837" s="14" t="s">
        <v>3217</v>
      </c>
      <c r="K837" s="15" t="s">
        <v>3217</v>
      </c>
      <c r="L837" s="40" t="s">
        <v>24</v>
      </c>
      <c r="M837" s="17" t="s">
        <v>24</v>
      </c>
      <c r="N837" s="46" t="s">
        <v>24</v>
      </c>
      <c r="O837" s="46" t="s">
        <v>3217</v>
      </c>
      <c r="P837" s="2" t="s">
        <v>6147</v>
      </c>
    </row>
    <row r="838" spans="2:16" ht="135" x14ac:dyDescent="0.25">
      <c r="B838" s="1" t="s">
        <v>6287</v>
      </c>
      <c r="C838" s="2" t="s">
        <v>6288</v>
      </c>
      <c r="D838" s="2" t="s">
        <v>6289</v>
      </c>
      <c r="E838" s="1" t="s">
        <v>28</v>
      </c>
      <c r="F838" s="1">
        <v>2700</v>
      </c>
      <c r="H838" s="1">
        <v>8500</v>
      </c>
      <c r="I838" s="13" t="s">
        <v>24</v>
      </c>
      <c r="J838" s="14" t="s">
        <v>3217</v>
      </c>
      <c r="K838" s="15" t="s">
        <v>3217</v>
      </c>
      <c r="L838" s="40" t="s">
        <v>24</v>
      </c>
      <c r="M838" s="17" t="s">
        <v>3217</v>
      </c>
      <c r="N838" s="46" t="s">
        <v>24</v>
      </c>
      <c r="O838" s="46" t="s">
        <v>3217</v>
      </c>
      <c r="P838" s="2" t="s">
        <v>6147</v>
      </c>
    </row>
    <row r="839" spans="2:16" ht="135" x14ac:dyDescent="0.25">
      <c r="B839" s="1" t="s">
        <v>6290</v>
      </c>
      <c r="C839" s="2" t="s">
        <v>6291</v>
      </c>
      <c r="D839" s="2" t="s">
        <v>6289</v>
      </c>
      <c r="E839" s="1" t="s">
        <v>28</v>
      </c>
      <c r="F839" s="1">
        <v>2300</v>
      </c>
      <c r="H839" s="1">
        <v>8500</v>
      </c>
      <c r="I839" s="13" t="s">
        <v>24</v>
      </c>
      <c r="J839" s="14" t="s">
        <v>3217</v>
      </c>
      <c r="K839" s="15" t="s">
        <v>3217</v>
      </c>
      <c r="L839" s="40" t="s">
        <v>24</v>
      </c>
      <c r="M839" s="17" t="s">
        <v>3217</v>
      </c>
      <c r="N839" s="46" t="s">
        <v>24</v>
      </c>
      <c r="O839" s="46" t="s">
        <v>3217</v>
      </c>
      <c r="P839" s="2" t="s">
        <v>6147</v>
      </c>
    </row>
    <row r="840" spans="2:16" ht="135" x14ac:dyDescent="0.25">
      <c r="B840" s="1" t="s">
        <v>6292</v>
      </c>
      <c r="C840" s="2" t="s">
        <v>6293</v>
      </c>
      <c r="D840" s="2" t="s">
        <v>5789</v>
      </c>
      <c r="E840" s="1" t="s">
        <v>28</v>
      </c>
      <c r="F840" s="1">
        <v>2700</v>
      </c>
      <c r="H840" s="1">
        <v>8500</v>
      </c>
      <c r="I840" s="13" t="s">
        <v>24</v>
      </c>
      <c r="J840" s="14" t="s">
        <v>3217</v>
      </c>
      <c r="K840" s="15" t="s">
        <v>3217</v>
      </c>
      <c r="L840" s="40" t="s">
        <v>24</v>
      </c>
      <c r="M840" s="17" t="s">
        <v>3217</v>
      </c>
      <c r="N840" s="46" t="s">
        <v>24</v>
      </c>
      <c r="O840" s="46" t="s">
        <v>3217</v>
      </c>
      <c r="P840" s="2" t="s">
        <v>6147</v>
      </c>
    </row>
    <row r="841" spans="2:16" ht="135" x14ac:dyDescent="0.25">
      <c r="B841" s="1" t="s">
        <v>6294</v>
      </c>
      <c r="C841" s="2" t="s">
        <v>6295</v>
      </c>
      <c r="D841" s="2" t="s">
        <v>5789</v>
      </c>
      <c r="E841" s="1" t="s">
        <v>28</v>
      </c>
      <c r="F841" s="1">
        <v>2300</v>
      </c>
      <c r="H841" s="1">
        <v>8500</v>
      </c>
      <c r="I841" s="13" t="s">
        <v>24</v>
      </c>
      <c r="J841" s="14" t="s">
        <v>3217</v>
      </c>
      <c r="K841" s="15" t="s">
        <v>3217</v>
      </c>
      <c r="L841" s="40" t="s">
        <v>24</v>
      </c>
      <c r="M841" s="17" t="s">
        <v>3217</v>
      </c>
      <c r="N841" s="46" t="s">
        <v>24</v>
      </c>
      <c r="O841" s="46" t="s">
        <v>3217</v>
      </c>
      <c r="P841" s="2" t="s">
        <v>6147</v>
      </c>
    </row>
    <row r="842" spans="2:16" ht="135" x14ac:dyDescent="0.25">
      <c r="B842" s="1" t="s">
        <v>6296</v>
      </c>
      <c r="C842" s="2" t="s">
        <v>6297</v>
      </c>
      <c r="D842" s="2" t="s">
        <v>6298</v>
      </c>
      <c r="E842" s="1" t="s">
        <v>28</v>
      </c>
      <c r="F842" s="1">
        <v>2700</v>
      </c>
      <c r="H842" s="1">
        <v>8500</v>
      </c>
      <c r="I842" s="13" t="s">
        <v>3217</v>
      </c>
      <c r="J842" s="14" t="s">
        <v>3217</v>
      </c>
      <c r="K842" s="15" t="s">
        <v>3217</v>
      </c>
      <c r="L842" s="40" t="s">
        <v>24</v>
      </c>
      <c r="M842" s="17" t="s">
        <v>3217</v>
      </c>
      <c r="N842" s="46" t="s">
        <v>3217</v>
      </c>
      <c r="O842" s="46" t="s">
        <v>5686</v>
      </c>
      <c r="P842" s="2" t="s">
        <v>5815</v>
      </c>
    </row>
    <row r="843" spans="2:16" ht="135" x14ac:dyDescent="0.25">
      <c r="B843" s="1" t="s">
        <v>6299</v>
      </c>
      <c r="C843" s="2" t="s">
        <v>6300</v>
      </c>
      <c r="D843" s="2" t="s">
        <v>6298</v>
      </c>
      <c r="E843" s="1" t="s">
        <v>28</v>
      </c>
      <c r="F843" s="1">
        <v>2300</v>
      </c>
      <c r="H843" s="1">
        <v>8500</v>
      </c>
      <c r="I843" s="13" t="s">
        <v>3217</v>
      </c>
      <c r="J843" s="14" t="s">
        <v>3217</v>
      </c>
      <c r="K843" s="15" t="s">
        <v>3217</v>
      </c>
      <c r="L843" s="40" t="s">
        <v>24</v>
      </c>
      <c r="M843" s="17" t="s">
        <v>3217</v>
      </c>
      <c r="N843" s="46" t="s">
        <v>3217</v>
      </c>
      <c r="O843" s="46" t="s">
        <v>5686</v>
      </c>
      <c r="P843" s="2" t="s">
        <v>5815</v>
      </c>
    </row>
    <row r="844" spans="2:16" ht="135" x14ac:dyDescent="0.25">
      <c r="B844" s="1" t="s">
        <v>6301</v>
      </c>
      <c r="C844" s="2" t="s">
        <v>6302</v>
      </c>
      <c r="D844" s="2" t="s">
        <v>6303</v>
      </c>
      <c r="E844" s="1" t="s">
        <v>28</v>
      </c>
      <c r="F844" s="1">
        <v>2700</v>
      </c>
      <c r="H844" s="1">
        <v>8500</v>
      </c>
      <c r="I844" s="13" t="s">
        <v>3217</v>
      </c>
      <c r="J844" s="14" t="s">
        <v>3217</v>
      </c>
      <c r="K844" s="15" t="s">
        <v>3217</v>
      </c>
      <c r="L844" s="40" t="s">
        <v>24</v>
      </c>
      <c r="M844" s="17" t="s">
        <v>3217</v>
      </c>
      <c r="N844" s="46" t="s">
        <v>3217</v>
      </c>
      <c r="O844" s="46" t="s">
        <v>5686</v>
      </c>
      <c r="P844" s="2" t="s">
        <v>5815</v>
      </c>
    </row>
    <row r="845" spans="2:16" ht="135" x14ac:dyDescent="0.25">
      <c r="B845" s="1" t="s">
        <v>6304</v>
      </c>
      <c r="C845" s="2" t="s">
        <v>6305</v>
      </c>
      <c r="D845" s="2" t="s">
        <v>6303</v>
      </c>
      <c r="E845" s="1" t="s">
        <v>28</v>
      </c>
      <c r="F845" s="1">
        <v>2300</v>
      </c>
      <c r="H845" s="1">
        <v>8500</v>
      </c>
      <c r="I845" s="13" t="s">
        <v>3217</v>
      </c>
      <c r="J845" s="14" t="s">
        <v>3217</v>
      </c>
      <c r="K845" s="15" t="s">
        <v>3217</v>
      </c>
      <c r="L845" s="40" t="s">
        <v>24</v>
      </c>
      <c r="M845" s="17" t="s">
        <v>3217</v>
      </c>
      <c r="N845" s="46" t="s">
        <v>3217</v>
      </c>
      <c r="O845" s="46" t="s">
        <v>5686</v>
      </c>
      <c r="P845" s="2" t="s">
        <v>5815</v>
      </c>
    </row>
    <row r="846" spans="2:16" ht="135" x14ac:dyDescent="0.25">
      <c r="B846" s="1" t="s">
        <v>6306</v>
      </c>
      <c r="C846" s="2" t="s">
        <v>6307</v>
      </c>
      <c r="D846" s="2" t="s">
        <v>6308</v>
      </c>
      <c r="E846" s="1" t="s">
        <v>28</v>
      </c>
      <c r="F846" s="1">
        <v>2700</v>
      </c>
      <c r="H846" s="1">
        <v>8500</v>
      </c>
      <c r="I846" s="13" t="s">
        <v>3217</v>
      </c>
      <c r="J846" s="14" t="s">
        <v>3217</v>
      </c>
      <c r="K846" s="15" t="s">
        <v>3217</v>
      </c>
      <c r="L846" s="40" t="s">
        <v>24</v>
      </c>
      <c r="M846" s="17" t="s">
        <v>3217</v>
      </c>
      <c r="N846" s="46" t="s">
        <v>3217</v>
      </c>
      <c r="O846" s="46" t="s">
        <v>5686</v>
      </c>
      <c r="P846" s="2" t="s">
        <v>5740</v>
      </c>
    </row>
    <row r="847" spans="2:16" ht="135" x14ac:dyDescent="0.25">
      <c r="B847" s="1" t="s">
        <v>6309</v>
      </c>
      <c r="C847" s="2" t="s">
        <v>6310</v>
      </c>
      <c r="D847" s="2" t="s">
        <v>6308</v>
      </c>
      <c r="E847" s="1" t="s">
        <v>28</v>
      </c>
      <c r="F847" s="1">
        <v>2300</v>
      </c>
      <c r="H847" s="1">
        <v>8500</v>
      </c>
      <c r="I847" s="13" t="s">
        <v>3217</v>
      </c>
      <c r="J847" s="14" t="s">
        <v>3217</v>
      </c>
      <c r="K847" s="15" t="s">
        <v>3217</v>
      </c>
      <c r="L847" s="40" t="s">
        <v>24</v>
      </c>
      <c r="M847" s="17" t="s">
        <v>3217</v>
      </c>
      <c r="N847" s="46" t="s">
        <v>3217</v>
      </c>
      <c r="O847" s="46" t="s">
        <v>5686</v>
      </c>
      <c r="P847" s="2" t="s">
        <v>5740</v>
      </c>
    </row>
    <row r="848" spans="2:16" ht="224.25" customHeight="1" x14ac:dyDescent="0.25">
      <c r="B848" s="1" t="s">
        <v>6311</v>
      </c>
      <c r="C848" s="2" t="s">
        <v>6312</v>
      </c>
      <c r="D848" s="2" t="s">
        <v>6313</v>
      </c>
      <c r="E848" s="1" t="s">
        <v>28</v>
      </c>
      <c r="F848" s="1">
        <v>2700</v>
      </c>
      <c r="H848" s="1">
        <v>8500</v>
      </c>
      <c r="I848" s="13" t="s">
        <v>3217</v>
      </c>
      <c r="J848" s="14" t="s">
        <v>3217</v>
      </c>
      <c r="K848" s="15" t="s">
        <v>3217</v>
      </c>
      <c r="L848" s="40" t="s">
        <v>24</v>
      </c>
      <c r="M848" s="17" t="s">
        <v>3217</v>
      </c>
      <c r="O848" s="46"/>
      <c r="P848" s="2" t="s">
        <v>6153</v>
      </c>
    </row>
    <row r="849" spans="2:16" ht="224.25" customHeight="1" x14ac:dyDescent="0.25">
      <c r="B849" s="1" t="s">
        <v>6314</v>
      </c>
      <c r="C849" s="2" t="s">
        <v>6315</v>
      </c>
      <c r="D849" s="2" t="s">
        <v>6316</v>
      </c>
      <c r="E849" s="1" t="s">
        <v>28</v>
      </c>
      <c r="F849" s="1">
        <v>2300</v>
      </c>
      <c r="H849" s="1">
        <v>8500</v>
      </c>
      <c r="I849" s="13" t="s">
        <v>3217</v>
      </c>
      <c r="J849" s="14" t="s">
        <v>3217</v>
      </c>
      <c r="K849" s="15" t="s">
        <v>3217</v>
      </c>
      <c r="L849" s="40" t="s">
        <v>24</v>
      </c>
      <c r="M849" s="17" t="s">
        <v>3217</v>
      </c>
      <c r="O849" s="46"/>
      <c r="P849" s="2" t="s">
        <v>6153</v>
      </c>
    </row>
    <row r="850" spans="2:16" ht="165" x14ac:dyDescent="0.25">
      <c r="B850" s="1" t="s">
        <v>6317</v>
      </c>
      <c r="C850" s="2" t="s">
        <v>6318</v>
      </c>
      <c r="D850" s="2" t="s">
        <v>6319</v>
      </c>
      <c r="E850" s="1" t="s">
        <v>28</v>
      </c>
      <c r="F850" s="1">
        <v>2700</v>
      </c>
      <c r="H850" s="1">
        <v>8500</v>
      </c>
      <c r="I850" s="13" t="s">
        <v>3217</v>
      </c>
      <c r="J850" s="14" t="s">
        <v>24</v>
      </c>
      <c r="K850" s="15" t="s">
        <v>3217</v>
      </c>
      <c r="L850" s="40" t="s">
        <v>24</v>
      </c>
      <c r="M850" s="17" t="s">
        <v>24</v>
      </c>
      <c r="N850" s="4" t="s">
        <v>24</v>
      </c>
      <c r="O850" s="46" t="s">
        <v>3217</v>
      </c>
      <c r="P850" s="2" t="s">
        <v>6147</v>
      </c>
    </row>
    <row r="851" spans="2:16" ht="165" x14ac:dyDescent="0.25">
      <c r="B851" s="1" t="s">
        <v>6320</v>
      </c>
      <c r="C851" s="2" t="s">
        <v>6321</v>
      </c>
      <c r="D851" s="2" t="s">
        <v>6319</v>
      </c>
      <c r="E851" s="1" t="s">
        <v>28</v>
      </c>
      <c r="F851" s="1">
        <v>2300</v>
      </c>
      <c r="H851" s="1">
        <v>8500</v>
      </c>
      <c r="I851" s="13" t="s">
        <v>3217</v>
      </c>
      <c r="J851" s="14" t="s">
        <v>24</v>
      </c>
      <c r="K851" s="15" t="s">
        <v>3217</v>
      </c>
      <c r="L851" s="40" t="s">
        <v>24</v>
      </c>
      <c r="M851" s="17" t="s">
        <v>24</v>
      </c>
      <c r="N851" s="4" t="s">
        <v>24</v>
      </c>
      <c r="O851" s="46" t="s">
        <v>3217</v>
      </c>
      <c r="P851" s="2" t="s">
        <v>6147</v>
      </c>
    </row>
    <row r="852" spans="2:16" ht="210" x14ac:dyDescent="0.25">
      <c r="B852" s="1" t="s">
        <v>6322</v>
      </c>
      <c r="C852" s="2" t="s">
        <v>6323</v>
      </c>
      <c r="D852" s="2" t="s">
        <v>6324</v>
      </c>
      <c r="E852" s="1" t="s">
        <v>28</v>
      </c>
      <c r="F852" s="1">
        <v>2700</v>
      </c>
      <c r="H852" s="1">
        <v>8500</v>
      </c>
      <c r="I852" s="13" t="s">
        <v>3217</v>
      </c>
      <c r="J852" s="14" t="s">
        <v>3217</v>
      </c>
      <c r="K852" s="15" t="s">
        <v>24</v>
      </c>
      <c r="L852" s="40" t="s">
        <v>24</v>
      </c>
      <c r="M852" s="17" t="s">
        <v>24</v>
      </c>
      <c r="N852" s="4" t="s">
        <v>24</v>
      </c>
      <c r="O852" s="46" t="s">
        <v>3217</v>
      </c>
      <c r="P852" s="2" t="s">
        <v>6325</v>
      </c>
    </row>
    <row r="853" spans="2:16" ht="210" x14ac:dyDescent="0.25">
      <c r="B853" s="1" t="s">
        <v>6326</v>
      </c>
      <c r="C853" s="2" t="s">
        <v>6327</v>
      </c>
      <c r="D853" s="2" t="s">
        <v>6324</v>
      </c>
      <c r="E853" s="1" t="s">
        <v>28</v>
      </c>
      <c r="F853" s="1">
        <v>2300</v>
      </c>
      <c r="H853" s="1">
        <v>8500</v>
      </c>
      <c r="I853" s="13" t="s">
        <v>3217</v>
      </c>
      <c r="J853" s="14" t="s">
        <v>3217</v>
      </c>
      <c r="K853" s="15" t="s">
        <v>24</v>
      </c>
      <c r="L853" s="40" t="s">
        <v>24</v>
      </c>
      <c r="M853" s="17" t="s">
        <v>24</v>
      </c>
      <c r="N853" s="4" t="s">
        <v>24</v>
      </c>
      <c r="O853" s="46" t="s">
        <v>3217</v>
      </c>
      <c r="P853" s="2" t="s">
        <v>6325</v>
      </c>
    </row>
    <row r="854" spans="2:16" ht="135" x14ac:dyDescent="0.25">
      <c r="B854" s="1" t="s">
        <v>6328</v>
      </c>
      <c r="C854" s="2" t="s">
        <v>6329</v>
      </c>
      <c r="D854" s="2" t="s">
        <v>6330</v>
      </c>
      <c r="E854" s="1" t="s">
        <v>28</v>
      </c>
      <c r="F854" s="1">
        <v>2700</v>
      </c>
      <c r="H854" s="1">
        <v>8500</v>
      </c>
      <c r="I854" s="13" t="s">
        <v>3217</v>
      </c>
      <c r="J854" s="14" t="s">
        <v>3217</v>
      </c>
      <c r="K854" s="15" t="s">
        <v>3217</v>
      </c>
      <c r="L854" s="40" t="s">
        <v>24</v>
      </c>
      <c r="M854" s="17" t="s">
        <v>24</v>
      </c>
      <c r="N854" s="4" t="s">
        <v>24</v>
      </c>
      <c r="O854" s="46" t="s">
        <v>3217</v>
      </c>
      <c r="P854" s="2" t="s">
        <v>6147</v>
      </c>
    </row>
    <row r="855" spans="2:16" ht="135" x14ac:dyDescent="0.25">
      <c r="B855" s="1" t="s">
        <v>6331</v>
      </c>
      <c r="C855" s="2" t="s">
        <v>6332</v>
      </c>
      <c r="D855" s="2" t="s">
        <v>6330</v>
      </c>
      <c r="E855" s="1" t="s">
        <v>28</v>
      </c>
      <c r="F855" s="1">
        <v>2300</v>
      </c>
      <c r="H855" s="1">
        <v>8500</v>
      </c>
      <c r="I855" s="13" t="s">
        <v>3217</v>
      </c>
      <c r="J855" s="14" t="s">
        <v>3217</v>
      </c>
      <c r="K855" s="15" t="s">
        <v>3217</v>
      </c>
      <c r="L855" s="40" t="s">
        <v>24</v>
      </c>
      <c r="M855" s="17" t="s">
        <v>24</v>
      </c>
      <c r="N855" s="4" t="s">
        <v>24</v>
      </c>
      <c r="O855" s="46" t="s">
        <v>3217</v>
      </c>
      <c r="P855" s="2" t="s">
        <v>6147</v>
      </c>
    </row>
    <row r="856" spans="2:16" ht="150" x14ac:dyDescent="0.25">
      <c r="B856" s="1" t="s">
        <v>6333</v>
      </c>
      <c r="C856" s="2" t="s">
        <v>6334</v>
      </c>
      <c r="D856" s="2" t="s">
        <v>6335</v>
      </c>
      <c r="E856" s="1" t="s">
        <v>28</v>
      </c>
      <c r="F856" s="1">
        <v>2700</v>
      </c>
      <c r="H856" s="1">
        <v>8500</v>
      </c>
      <c r="I856" s="13" t="s">
        <v>3217</v>
      </c>
      <c r="J856" s="14" t="s">
        <v>24</v>
      </c>
      <c r="K856" s="15" t="s">
        <v>3217</v>
      </c>
      <c r="L856" s="40" t="s">
        <v>24</v>
      </c>
      <c r="M856" s="17" t="s">
        <v>24</v>
      </c>
      <c r="N856" s="4" t="s">
        <v>24</v>
      </c>
      <c r="O856" s="46" t="s">
        <v>3217</v>
      </c>
      <c r="P856" s="2" t="s">
        <v>6147</v>
      </c>
    </row>
    <row r="857" spans="2:16" ht="150" x14ac:dyDescent="0.25">
      <c r="B857" s="1" t="s">
        <v>6336</v>
      </c>
      <c r="C857" s="2" t="s">
        <v>6337</v>
      </c>
      <c r="D857" s="2" t="s">
        <v>6335</v>
      </c>
      <c r="E857" s="1" t="s">
        <v>28</v>
      </c>
      <c r="F857" s="1">
        <v>2300</v>
      </c>
      <c r="H857" s="1">
        <v>8500</v>
      </c>
      <c r="I857" s="13" t="s">
        <v>3217</v>
      </c>
      <c r="J857" s="14" t="s">
        <v>24</v>
      </c>
      <c r="K857" s="15" t="s">
        <v>3217</v>
      </c>
      <c r="L857" s="40" t="s">
        <v>24</v>
      </c>
      <c r="M857" s="17" t="s">
        <v>24</v>
      </c>
      <c r="N857" s="4" t="s">
        <v>24</v>
      </c>
      <c r="O857" s="46" t="s">
        <v>3217</v>
      </c>
      <c r="P857" s="2" t="s">
        <v>6147</v>
      </c>
    </row>
    <row r="858" spans="2:16" ht="135" x14ac:dyDescent="0.25">
      <c r="B858" s="1" t="s">
        <v>6338</v>
      </c>
      <c r="C858" s="2" t="s">
        <v>6339</v>
      </c>
      <c r="D858" s="2" t="s">
        <v>6340</v>
      </c>
      <c r="E858" s="1" t="s">
        <v>28</v>
      </c>
      <c r="F858" s="1">
        <v>2700</v>
      </c>
      <c r="H858" s="1">
        <v>8500</v>
      </c>
      <c r="I858" s="13" t="s">
        <v>3217</v>
      </c>
      <c r="J858" s="14" t="s">
        <v>3217</v>
      </c>
      <c r="K858" s="15" t="s">
        <v>3217</v>
      </c>
      <c r="L858" s="40" t="s">
        <v>24</v>
      </c>
      <c r="M858" s="17" t="s">
        <v>24</v>
      </c>
      <c r="N858" s="4" t="s">
        <v>24</v>
      </c>
      <c r="O858" s="46" t="s">
        <v>3217</v>
      </c>
      <c r="P858" s="2" t="s">
        <v>5584</v>
      </c>
    </row>
    <row r="859" spans="2:16" ht="135" x14ac:dyDescent="0.25">
      <c r="B859" s="1" t="s">
        <v>6341</v>
      </c>
      <c r="C859" s="2" t="s">
        <v>6342</v>
      </c>
      <c r="D859" s="2" t="s">
        <v>6340</v>
      </c>
      <c r="E859" s="1" t="s">
        <v>28</v>
      </c>
      <c r="F859" s="1">
        <v>2300</v>
      </c>
      <c r="H859" s="1">
        <v>8500</v>
      </c>
      <c r="I859" s="13" t="s">
        <v>3217</v>
      </c>
      <c r="J859" s="14" t="s">
        <v>3217</v>
      </c>
      <c r="K859" s="15" t="s">
        <v>3217</v>
      </c>
      <c r="L859" s="40" t="s">
        <v>24</v>
      </c>
      <c r="M859" s="17" t="s">
        <v>24</v>
      </c>
      <c r="N859" s="4" t="s">
        <v>24</v>
      </c>
      <c r="O859" s="46" t="s">
        <v>3217</v>
      </c>
      <c r="P859" s="2" t="s">
        <v>5584</v>
      </c>
    </row>
    <row r="860" spans="2:16" ht="135" x14ac:dyDescent="0.25">
      <c r="B860" s="1" t="s">
        <v>6343</v>
      </c>
      <c r="C860" s="2" t="s">
        <v>6344</v>
      </c>
      <c r="D860" s="2" t="s">
        <v>6345</v>
      </c>
      <c r="E860" s="1" t="s">
        <v>28</v>
      </c>
      <c r="F860" s="1">
        <v>2700</v>
      </c>
      <c r="H860" s="1">
        <v>8500</v>
      </c>
      <c r="I860" s="13" t="s">
        <v>3217</v>
      </c>
      <c r="J860" s="14" t="s">
        <v>24</v>
      </c>
      <c r="K860" s="15" t="s">
        <v>3217</v>
      </c>
      <c r="L860" s="40" t="s">
        <v>24</v>
      </c>
      <c r="M860" s="17" t="s">
        <v>24</v>
      </c>
      <c r="N860" s="4" t="s">
        <v>24</v>
      </c>
      <c r="O860" s="46" t="s">
        <v>3217</v>
      </c>
      <c r="P860" s="2" t="s">
        <v>6147</v>
      </c>
    </row>
    <row r="861" spans="2:16" ht="135" x14ac:dyDescent="0.25">
      <c r="B861" s="1" t="s">
        <v>6346</v>
      </c>
      <c r="C861" s="2" t="s">
        <v>6347</v>
      </c>
      <c r="D861" s="2" t="s">
        <v>6345</v>
      </c>
      <c r="E861" s="1" t="s">
        <v>28</v>
      </c>
      <c r="F861" s="1">
        <v>2300</v>
      </c>
      <c r="H861" s="1">
        <v>8500</v>
      </c>
      <c r="I861" s="13" t="s">
        <v>3217</v>
      </c>
      <c r="J861" s="14" t="s">
        <v>24</v>
      </c>
      <c r="K861" s="15" t="s">
        <v>3217</v>
      </c>
      <c r="L861" s="40" t="s">
        <v>24</v>
      </c>
      <c r="M861" s="17" t="s">
        <v>24</v>
      </c>
      <c r="N861" s="4" t="s">
        <v>24</v>
      </c>
      <c r="O861" s="46" t="s">
        <v>3217</v>
      </c>
      <c r="P861" s="2" t="s">
        <v>6147</v>
      </c>
    </row>
    <row r="862" spans="2:16" ht="225" x14ac:dyDescent="0.25">
      <c r="B862" s="1" t="s">
        <v>6348</v>
      </c>
      <c r="C862" s="2" t="s">
        <v>6349</v>
      </c>
      <c r="D862" s="2" t="s">
        <v>6350</v>
      </c>
      <c r="E862" s="1" t="s">
        <v>28</v>
      </c>
      <c r="F862" s="1">
        <v>2700</v>
      </c>
      <c r="H862" s="1">
        <v>8500</v>
      </c>
      <c r="I862" s="13" t="s">
        <v>3217</v>
      </c>
      <c r="J862" s="14" t="s">
        <v>3217</v>
      </c>
      <c r="K862" s="15" t="s">
        <v>3217</v>
      </c>
      <c r="L862" s="40" t="s">
        <v>24</v>
      </c>
      <c r="M862" s="17" t="s">
        <v>3217</v>
      </c>
      <c r="N862" s="4" t="s">
        <v>24</v>
      </c>
      <c r="O862" s="46" t="s">
        <v>3217</v>
      </c>
      <c r="P862" s="2" t="s">
        <v>6147</v>
      </c>
    </row>
    <row r="863" spans="2:16" ht="225" x14ac:dyDescent="0.25">
      <c r="B863" s="1" t="s">
        <v>6351</v>
      </c>
      <c r="C863" s="2" t="s">
        <v>6352</v>
      </c>
      <c r="D863" s="2" t="s">
        <v>6350</v>
      </c>
      <c r="E863" s="1" t="s">
        <v>28</v>
      </c>
      <c r="F863" s="1">
        <v>2300</v>
      </c>
      <c r="H863" s="1">
        <v>8500</v>
      </c>
      <c r="I863" s="13" t="s">
        <v>3217</v>
      </c>
      <c r="J863" s="14" t="s">
        <v>3217</v>
      </c>
      <c r="K863" s="15" t="s">
        <v>3217</v>
      </c>
      <c r="L863" s="40" t="s">
        <v>24</v>
      </c>
      <c r="M863" s="17" t="s">
        <v>3217</v>
      </c>
      <c r="N863" s="4" t="s">
        <v>24</v>
      </c>
      <c r="O863" s="46" t="s">
        <v>3217</v>
      </c>
      <c r="P863" s="2" t="s">
        <v>6147</v>
      </c>
    </row>
    <row r="864" spans="2:16" ht="105" x14ac:dyDescent="0.25">
      <c r="B864" s="1" t="s">
        <v>6353</v>
      </c>
      <c r="C864" s="2" t="s">
        <v>6354</v>
      </c>
      <c r="D864" s="2" t="s">
        <v>6355</v>
      </c>
      <c r="E864" s="1" t="s">
        <v>28</v>
      </c>
      <c r="F864" s="1">
        <v>2700</v>
      </c>
      <c r="H864" s="1">
        <v>8500</v>
      </c>
      <c r="I864" s="13" t="s">
        <v>3217</v>
      </c>
      <c r="J864" s="14" t="s">
        <v>3217</v>
      </c>
      <c r="K864" s="15" t="s">
        <v>3217</v>
      </c>
      <c r="L864" s="40" t="s">
        <v>24</v>
      </c>
      <c r="M864" s="17" t="s">
        <v>3217</v>
      </c>
      <c r="N864" s="4" t="s">
        <v>3217</v>
      </c>
      <c r="O864" s="46" t="s">
        <v>5686</v>
      </c>
      <c r="P864" s="2" t="s">
        <v>5781</v>
      </c>
    </row>
    <row r="865" spans="2:16" ht="105" x14ac:dyDescent="0.25">
      <c r="B865" s="1" t="s">
        <v>6356</v>
      </c>
      <c r="C865" s="2" t="s">
        <v>6357</v>
      </c>
      <c r="D865" s="2" t="s">
        <v>6355</v>
      </c>
      <c r="E865" s="1" t="s">
        <v>28</v>
      </c>
      <c r="F865" s="1">
        <v>2300</v>
      </c>
      <c r="H865" s="1">
        <v>8500</v>
      </c>
      <c r="I865" s="13" t="s">
        <v>3217</v>
      </c>
      <c r="J865" s="14" t="s">
        <v>3217</v>
      </c>
      <c r="K865" s="15" t="s">
        <v>3217</v>
      </c>
      <c r="L865" s="40" t="s">
        <v>24</v>
      </c>
      <c r="M865" s="17" t="s">
        <v>3217</v>
      </c>
      <c r="N865" s="4" t="s">
        <v>3217</v>
      </c>
      <c r="O865" s="46" t="s">
        <v>5686</v>
      </c>
      <c r="P865" s="2" t="s">
        <v>5781</v>
      </c>
    </row>
    <row r="866" spans="2:16" ht="246.75" customHeight="1" x14ac:dyDescent="0.25">
      <c r="B866" s="1" t="s">
        <v>6358</v>
      </c>
      <c r="C866" s="2" t="s">
        <v>6359</v>
      </c>
      <c r="D866" s="2" t="s">
        <v>6360</v>
      </c>
      <c r="E866" s="1" t="s">
        <v>28</v>
      </c>
      <c r="F866" s="1">
        <v>2700</v>
      </c>
      <c r="H866" s="1">
        <v>8500</v>
      </c>
      <c r="I866" s="13" t="s">
        <v>3217</v>
      </c>
      <c r="J866" s="14" t="s">
        <v>3217</v>
      </c>
      <c r="K866" s="15" t="s">
        <v>3217</v>
      </c>
      <c r="L866" s="40" t="s">
        <v>24</v>
      </c>
      <c r="M866" s="17" t="s">
        <v>3217</v>
      </c>
      <c r="N866" s="4" t="s">
        <v>3217</v>
      </c>
      <c r="O866" s="46" t="s">
        <v>5686</v>
      </c>
      <c r="P866" s="2" t="s">
        <v>6110</v>
      </c>
    </row>
    <row r="867" spans="2:16" ht="135" x14ac:dyDescent="0.25">
      <c r="B867" s="1" t="s">
        <v>6361</v>
      </c>
      <c r="C867" s="2" t="s">
        <v>6362</v>
      </c>
      <c r="D867" s="2" t="s">
        <v>6360</v>
      </c>
      <c r="E867" s="1" t="s">
        <v>28</v>
      </c>
      <c r="F867" s="1">
        <v>2300</v>
      </c>
      <c r="H867" s="1">
        <v>8500</v>
      </c>
      <c r="I867" s="13" t="s">
        <v>3217</v>
      </c>
      <c r="J867" s="14" t="s">
        <v>3217</v>
      </c>
      <c r="K867" s="15" t="s">
        <v>3217</v>
      </c>
      <c r="L867" s="40" t="s">
        <v>24</v>
      </c>
      <c r="M867" s="17" t="s">
        <v>3217</v>
      </c>
      <c r="N867" s="4" t="s">
        <v>3217</v>
      </c>
      <c r="O867" s="46" t="s">
        <v>5686</v>
      </c>
      <c r="P867" s="2" t="s">
        <v>6110</v>
      </c>
    </row>
    <row r="868" spans="2:16" ht="135" x14ac:dyDescent="0.25">
      <c r="B868" s="1" t="s">
        <v>6363</v>
      </c>
      <c r="C868" s="2" t="s">
        <v>6364</v>
      </c>
      <c r="D868" s="2" t="s">
        <v>6289</v>
      </c>
      <c r="E868" s="1" t="s">
        <v>28</v>
      </c>
      <c r="F868" s="1">
        <v>2700</v>
      </c>
      <c r="H868" s="1">
        <v>8500</v>
      </c>
      <c r="I868" s="13" t="s">
        <v>3217</v>
      </c>
      <c r="J868" s="14" t="s">
        <v>3217</v>
      </c>
      <c r="K868" s="15" t="s">
        <v>3217</v>
      </c>
      <c r="L868" s="40" t="s">
        <v>24</v>
      </c>
      <c r="M868" s="17" t="s">
        <v>3217</v>
      </c>
      <c r="N868" s="4" t="s">
        <v>3217</v>
      </c>
      <c r="O868" s="46" t="s">
        <v>5686</v>
      </c>
      <c r="P868" s="2" t="s">
        <v>6365</v>
      </c>
    </row>
    <row r="869" spans="2:16" ht="135" x14ac:dyDescent="0.25">
      <c r="B869" s="1" t="s">
        <v>6366</v>
      </c>
      <c r="C869" s="2" t="s">
        <v>6367</v>
      </c>
      <c r="D869" s="2" t="s">
        <v>6289</v>
      </c>
      <c r="E869" s="1" t="s">
        <v>28</v>
      </c>
      <c r="F869" s="1">
        <v>2300</v>
      </c>
      <c r="H869" s="1">
        <v>8500</v>
      </c>
      <c r="I869" s="13" t="s">
        <v>3217</v>
      </c>
      <c r="J869" s="14" t="s">
        <v>3217</v>
      </c>
      <c r="K869" s="15" t="s">
        <v>3217</v>
      </c>
      <c r="L869" s="40" t="s">
        <v>24</v>
      </c>
      <c r="M869" s="17" t="s">
        <v>3217</v>
      </c>
      <c r="N869" s="4" t="s">
        <v>3217</v>
      </c>
      <c r="O869" s="46" t="s">
        <v>5686</v>
      </c>
      <c r="P869" s="2" t="s">
        <v>6365</v>
      </c>
    </row>
    <row r="870" spans="2:16" ht="135" x14ac:dyDescent="0.25">
      <c r="B870" s="1" t="s">
        <v>6368</v>
      </c>
      <c r="C870" s="2" t="s">
        <v>6369</v>
      </c>
      <c r="D870" s="2" t="s">
        <v>6370</v>
      </c>
      <c r="E870" s="1" t="s">
        <v>28</v>
      </c>
      <c r="F870" s="1">
        <v>2700</v>
      </c>
      <c r="H870" s="1">
        <v>8500</v>
      </c>
      <c r="I870" s="13" t="s">
        <v>3217</v>
      </c>
      <c r="J870" s="14" t="s">
        <v>3217</v>
      </c>
      <c r="K870" s="15" t="s">
        <v>3217</v>
      </c>
      <c r="L870" s="40" t="s">
        <v>24</v>
      </c>
      <c r="M870" s="17" t="s">
        <v>3217</v>
      </c>
      <c r="N870" s="4" t="s">
        <v>3217</v>
      </c>
      <c r="O870" s="46" t="s">
        <v>5686</v>
      </c>
      <c r="P870" s="2" t="s">
        <v>6365</v>
      </c>
    </row>
    <row r="871" spans="2:16" ht="135" x14ac:dyDescent="0.25">
      <c r="B871" s="1" t="s">
        <v>6371</v>
      </c>
      <c r="C871" s="2" t="s">
        <v>6372</v>
      </c>
      <c r="D871" s="2" t="s">
        <v>6370</v>
      </c>
      <c r="E871" s="1" t="s">
        <v>28</v>
      </c>
      <c r="F871" s="1">
        <v>2300</v>
      </c>
      <c r="H871" s="1">
        <v>8500</v>
      </c>
      <c r="I871" s="13" t="s">
        <v>3217</v>
      </c>
      <c r="J871" s="14" t="s">
        <v>3217</v>
      </c>
      <c r="K871" s="15" t="s">
        <v>3217</v>
      </c>
      <c r="L871" s="40" t="s">
        <v>24</v>
      </c>
      <c r="M871" s="17" t="s">
        <v>3217</v>
      </c>
      <c r="N871" s="4" t="s">
        <v>3217</v>
      </c>
      <c r="O871" s="46" t="s">
        <v>5686</v>
      </c>
      <c r="P871" s="2" t="s">
        <v>6365</v>
      </c>
    </row>
    <row r="872" spans="2:16" ht="135" x14ac:dyDescent="0.25">
      <c r="B872" s="1" t="s">
        <v>6373</v>
      </c>
      <c r="C872" s="2" t="s">
        <v>6374</v>
      </c>
      <c r="D872" s="2" t="s">
        <v>6375</v>
      </c>
      <c r="E872" s="1" t="s">
        <v>28</v>
      </c>
      <c r="F872" s="1">
        <v>2700</v>
      </c>
      <c r="H872" s="1">
        <v>8500</v>
      </c>
      <c r="I872" s="13" t="s">
        <v>3217</v>
      </c>
      <c r="J872" s="14" t="s">
        <v>3217</v>
      </c>
      <c r="K872" s="15" t="s">
        <v>3217</v>
      </c>
      <c r="L872" s="40" t="s">
        <v>24</v>
      </c>
      <c r="M872" s="17" t="s">
        <v>3217</v>
      </c>
      <c r="N872" s="4" t="s">
        <v>3217</v>
      </c>
      <c r="O872" s="46" t="s">
        <v>5686</v>
      </c>
      <c r="P872" s="2" t="s">
        <v>6365</v>
      </c>
    </row>
    <row r="873" spans="2:16" ht="135" x14ac:dyDescent="0.25">
      <c r="B873" s="1" t="s">
        <v>6376</v>
      </c>
      <c r="C873" s="2" t="s">
        <v>6377</v>
      </c>
      <c r="D873" s="2" t="s">
        <v>6375</v>
      </c>
      <c r="E873" s="1" t="s">
        <v>28</v>
      </c>
      <c r="F873" s="1">
        <v>2300</v>
      </c>
      <c r="H873" s="1">
        <v>8500</v>
      </c>
      <c r="I873" s="13" t="s">
        <v>3217</v>
      </c>
      <c r="J873" s="14" t="s">
        <v>3217</v>
      </c>
      <c r="K873" s="15" t="s">
        <v>3217</v>
      </c>
      <c r="L873" s="40" t="s">
        <v>24</v>
      </c>
      <c r="M873" s="17" t="s">
        <v>3217</v>
      </c>
      <c r="N873" s="4" t="s">
        <v>3217</v>
      </c>
      <c r="O873" s="46" t="s">
        <v>5686</v>
      </c>
      <c r="P873" s="2" t="s">
        <v>6365</v>
      </c>
    </row>
    <row r="874" spans="2:16" ht="135" x14ac:dyDescent="0.25">
      <c r="B874" s="1" t="s">
        <v>6378</v>
      </c>
      <c r="C874" s="2" t="s">
        <v>6379</v>
      </c>
      <c r="D874" s="2" t="s">
        <v>5334</v>
      </c>
      <c r="E874" s="1" t="s">
        <v>28</v>
      </c>
      <c r="F874" s="1">
        <v>2700</v>
      </c>
      <c r="H874" s="1">
        <v>8500</v>
      </c>
      <c r="I874" s="13" t="s">
        <v>3217</v>
      </c>
      <c r="J874" s="14" t="s">
        <v>3217</v>
      </c>
      <c r="K874" s="15" t="s">
        <v>3217</v>
      </c>
      <c r="L874" s="40" t="s">
        <v>24</v>
      </c>
      <c r="M874" s="17" t="s">
        <v>3217</v>
      </c>
      <c r="N874" s="4" t="s">
        <v>3217</v>
      </c>
      <c r="O874" s="46" t="s">
        <v>5686</v>
      </c>
      <c r="P874" s="2" t="s">
        <v>6365</v>
      </c>
    </row>
    <row r="875" spans="2:16" ht="135" x14ac:dyDescent="0.25">
      <c r="B875" s="1" t="s">
        <v>6380</v>
      </c>
      <c r="C875" s="2" t="s">
        <v>6381</v>
      </c>
      <c r="D875" s="2" t="s">
        <v>5334</v>
      </c>
      <c r="E875" s="1" t="s">
        <v>28</v>
      </c>
      <c r="F875" s="1">
        <v>2300</v>
      </c>
      <c r="H875" s="1">
        <v>8500</v>
      </c>
      <c r="I875" s="13" t="s">
        <v>3217</v>
      </c>
      <c r="J875" s="14" t="s">
        <v>3217</v>
      </c>
      <c r="K875" s="15" t="s">
        <v>3217</v>
      </c>
      <c r="L875" s="40" t="s">
        <v>24</v>
      </c>
      <c r="M875" s="17" t="s">
        <v>3217</v>
      </c>
      <c r="N875" s="4" t="s">
        <v>3217</v>
      </c>
      <c r="O875" s="46" t="s">
        <v>5686</v>
      </c>
      <c r="P875" s="2" t="s">
        <v>6365</v>
      </c>
    </row>
    <row r="876" spans="2:16" ht="105" x14ac:dyDescent="0.25">
      <c r="B876" s="1" t="s">
        <v>6382</v>
      </c>
      <c r="C876" s="2" t="s">
        <v>6383</v>
      </c>
      <c r="D876" s="2" t="s">
        <v>6384</v>
      </c>
      <c r="E876" s="1" t="s">
        <v>28</v>
      </c>
      <c r="F876" s="1">
        <v>2700</v>
      </c>
      <c r="H876" s="1">
        <v>8500</v>
      </c>
      <c r="I876" s="13" t="s">
        <v>3217</v>
      </c>
      <c r="J876" s="14" t="s">
        <v>3217</v>
      </c>
      <c r="K876" s="15" t="s">
        <v>3217</v>
      </c>
      <c r="L876" s="40" t="s">
        <v>24</v>
      </c>
      <c r="M876" s="17" t="s">
        <v>3217</v>
      </c>
      <c r="N876" s="4" t="s">
        <v>3217</v>
      </c>
      <c r="O876" s="46" t="s">
        <v>5686</v>
      </c>
      <c r="P876" s="2" t="s">
        <v>5740</v>
      </c>
    </row>
    <row r="877" spans="2:16" ht="105" x14ac:dyDescent="0.25">
      <c r="B877" s="1" t="s">
        <v>6385</v>
      </c>
      <c r="C877" s="2" t="s">
        <v>6386</v>
      </c>
      <c r="D877" s="2" t="s">
        <v>6384</v>
      </c>
      <c r="E877" s="1" t="s">
        <v>28</v>
      </c>
      <c r="F877" s="1">
        <v>2300</v>
      </c>
      <c r="H877" s="1">
        <v>8500</v>
      </c>
      <c r="I877" s="13" t="s">
        <v>3217</v>
      </c>
      <c r="J877" s="14" t="s">
        <v>3217</v>
      </c>
      <c r="K877" s="15" t="s">
        <v>3217</v>
      </c>
      <c r="L877" s="40" t="s">
        <v>24</v>
      </c>
      <c r="M877" s="17" t="s">
        <v>3217</v>
      </c>
      <c r="N877" s="4" t="s">
        <v>3217</v>
      </c>
      <c r="O877" s="46" t="s">
        <v>5686</v>
      </c>
      <c r="P877" s="2" t="s">
        <v>5740</v>
      </c>
    </row>
    <row r="878" spans="2:16" ht="105" x14ac:dyDescent="0.25">
      <c r="B878" s="1" t="s">
        <v>6387</v>
      </c>
      <c r="C878" s="2" t="s">
        <v>6388</v>
      </c>
      <c r="D878" s="2" t="s">
        <v>6389</v>
      </c>
      <c r="E878" s="1" t="s">
        <v>28</v>
      </c>
      <c r="F878" s="1">
        <v>2700</v>
      </c>
      <c r="H878" s="1">
        <v>8500</v>
      </c>
      <c r="I878" s="13" t="s">
        <v>3217</v>
      </c>
      <c r="J878" s="14" t="s">
        <v>3217</v>
      </c>
      <c r="K878" s="15" t="s">
        <v>3217</v>
      </c>
      <c r="L878" s="40" t="s">
        <v>24</v>
      </c>
      <c r="M878" s="17" t="s">
        <v>3217</v>
      </c>
      <c r="N878" s="4" t="s">
        <v>3217</v>
      </c>
      <c r="O878" s="46" t="s">
        <v>5686</v>
      </c>
      <c r="P878" s="2" t="s">
        <v>5740</v>
      </c>
    </row>
    <row r="879" spans="2:16" ht="105" x14ac:dyDescent="0.25">
      <c r="B879" s="1" t="s">
        <v>6390</v>
      </c>
      <c r="C879" s="2" t="s">
        <v>6391</v>
      </c>
      <c r="D879" s="2" t="s">
        <v>6389</v>
      </c>
      <c r="E879" s="1" t="s">
        <v>28</v>
      </c>
      <c r="F879" s="1">
        <v>2300</v>
      </c>
      <c r="H879" s="1">
        <v>8500</v>
      </c>
      <c r="I879" s="13" t="s">
        <v>3217</v>
      </c>
      <c r="J879" s="14" t="s">
        <v>3217</v>
      </c>
      <c r="K879" s="15" t="s">
        <v>3217</v>
      </c>
      <c r="L879" s="40" t="s">
        <v>24</v>
      </c>
      <c r="M879" s="17" t="s">
        <v>3217</v>
      </c>
      <c r="N879" s="4" t="s">
        <v>3217</v>
      </c>
      <c r="O879" s="46" t="s">
        <v>5686</v>
      </c>
      <c r="P879" s="2" t="s">
        <v>5740</v>
      </c>
    </row>
    <row r="880" spans="2:16" ht="105" x14ac:dyDescent="0.25">
      <c r="B880" s="1" t="s">
        <v>6392</v>
      </c>
      <c r="C880" s="2" t="s">
        <v>6393</v>
      </c>
      <c r="D880" s="2" t="s">
        <v>6394</v>
      </c>
      <c r="E880" s="1" t="s">
        <v>28</v>
      </c>
      <c r="F880" s="1">
        <v>2700</v>
      </c>
      <c r="H880" s="1">
        <v>8500</v>
      </c>
      <c r="I880" s="13" t="s">
        <v>3217</v>
      </c>
      <c r="J880" s="14" t="s">
        <v>3217</v>
      </c>
      <c r="K880" s="15" t="s">
        <v>3217</v>
      </c>
      <c r="L880" s="40" t="s">
        <v>24</v>
      </c>
      <c r="M880" s="17" t="s">
        <v>3217</v>
      </c>
      <c r="N880" s="4" t="s">
        <v>3217</v>
      </c>
      <c r="O880" s="46" t="s">
        <v>5686</v>
      </c>
      <c r="P880" s="2" t="s">
        <v>5740</v>
      </c>
    </row>
    <row r="881" spans="2:16" ht="105" x14ac:dyDescent="0.25">
      <c r="B881" s="1" t="s">
        <v>6395</v>
      </c>
      <c r="C881" s="2" t="s">
        <v>6396</v>
      </c>
      <c r="D881" s="2" t="s">
        <v>6394</v>
      </c>
      <c r="E881" s="1" t="s">
        <v>28</v>
      </c>
      <c r="F881" s="1">
        <v>2300</v>
      </c>
      <c r="H881" s="1">
        <v>8500</v>
      </c>
      <c r="I881" s="13" t="s">
        <v>3217</v>
      </c>
      <c r="J881" s="14" t="s">
        <v>3217</v>
      </c>
      <c r="K881" s="15" t="s">
        <v>3217</v>
      </c>
      <c r="L881" s="40" t="s">
        <v>24</v>
      </c>
      <c r="M881" s="17" t="s">
        <v>3217</v>
      </c>
      <c r="N881" s="4" t="s">
        <v>3217</v>
      </c>
      <c r="O881" s="46" t="s">
        <v>5686</v>
      </c>
      <c r="P881" s="2" t="s">
        <v>5740</v>
      </c>
    </row>
    <row r="882" spans="2:16" ht="105" x14ac:dyDescent="0.25">
      <c r="B882" s="1" t="s">
        <v>6397</v>
      </c>
      <c r="C882" s="2" t="s">
        <v>6398</v>
      </c>
      <c r="D882" s="2" t="s">
        <v>6399</v>
      </c>
      <c r="E882" s="1" t="s">
        <v>28</v>
      </c>
      <c r="F882" s="1">
        <v>2700</v>
      </c>
      <c r="H882" s="1">
        <v>8500</v>
      </c>
      <c r="I882" s="13" t="s">
        <v>3217</v>
      </c>
      <c r="J882" s="14" t="s">
        <v>3217</v>
      </c>
      <c r="K882" s="15" t="s">
        <v>3217</v>
      </c>
      <c r="L882" s="40" t="s">
        <v>24</v>
      </c>
      <c r="M882" s="17" t="s">
        <v>3217</v>
      </c>
      <c r="N882" s="4" t="s">
        <v>3217</v>
      </c>
      <c r="O882" s="46" t="s">
        <v>5686</v>
      </c>
      <c r="P882" s="2" t="s">
        <v>5740</v>
      </c>
    </row>
    <row r="883" spans="2:16" ht="105" x14ac:dyDescent="0.25">
      <c r="B883" s="1" t="s">
        <v>6400</v>
      </c>
      <c r="C883" s="2" t="s">
        <v>6401</v>
      </c>
      <c r="D883" s="2" t="s">
        <v>6399</v>
      </c>
      <c r="E883" s="1" t="s">
        <v>28</v>
      </c>
      <c r="F883" s="1">
        <v>2300</v>
      </c>
      <c r="H883" s="1">
        <v>8500</v>
      </c>
      <c r="I883" s="13" t="s">
        <v>3217</v>
      </c>
      <c r="J883" s="14" t="s">
        <v>3217</v>
      </c>
      <c r="K883" s="15" t="s">
        <v>3217</v>
      </c>
      <c r="L883" s="40" t="s">
        <v>24</v>
      </c>
      <c r="M883" s="17" t="s">
        <v>3217</v>
      </c>
      <c r="N883" s="4" t="s">
        <v>3217</v>
      </c>
      <c r="O883" s="46" t="s">
        <v>5686</v>
      </c>
      <c r="P883" s="2" t="s">
        <v>5740</v>
      </c>
    </row>
    <row r="884" spans="2:16" ht="105" x14ac:dyDescent="0.25">
      <c r="B884" s="1" t="s">
        <v>6402</v>
      </c>
      <c r="C884" s="2" t="s">
        <v>6403</v>
      </c>
      <c r="D884" s="2" t="s">
        <v>6404</v>
      </c>
      <c r="E884" s="1" t="s">
        <v>28</v>
      </c>
      <c r="F884" s="1">
        <v>2700</v>
      </c>
      <c r="H884" s="1">
        <v>8500</v>
      </c>
      <c r="I884" s="13" t="s">
        <v>3217</v>
      </c>
      <c r="J884" s="14" t="s">
        <v>3217</v>
      </c>
      <c r="K884" s="15" t="s">
        <v>3217</v>
      </c>
      <c r="L884" s="40" t="s">
        <v>24</v>
      </c>
      <c r="M884" s="17" t="s">
        <v>3217</v>
      </c>
      <c r="N884" s="4" t="s">
        <v>3217</v>
      </c>
      <c r="O884" s="46" t="s">
        <v>5686</v>
      </c>
      <c r="P884" s="2" t="s">
        <v>5740</v>
      </c>
    </row>
    <row r="885" spans="2:16" ht="105" x14ac:dyDescent="0.25">
      <c r="B885" s="1" t="s">
        <v>6405</v>
      </c>
      <c r="C885" s="2" t="s">
        <v>6406</v>
      </c>
      <c r="D885" s="2" t="s">
        <v>6404</v>
      </c>
      <c r="E885" s="1" t="s">
        <v>28</v>
      </c>
      <c r="F885" s="1">
        <v>2300</v>
      </c>
      <c r="H885" s="1">
        <v>8500</v>
      </c>
      <c r="I885" s="13" t="s">
        <v>3217</v>
      </c>
      <c r="J885" s="14" t="s">
        <v>3217</v>
      </c>
      <c r="K885" s="15" t="s">
        <v>3217</v>
      </c>
      <c r="L885" s="40" t="s">
        <v>24</v>
      </c>
      <c r="M885" s="17" t="s">
        <v>3217</v>
      </c>
      <c r="N885" s="4" t="s">
        <v>3217</v>
      </c>
      <c r="O885" s="46" t="s">
        <v>5686</v>
      </c>
      <c r="P885" s="2" t="s">
        <v>5740</v>
      </c>
    </row>
    <row r="886" spans="2:16" ht="120" x14ac:dyDescent="0.25">
      <c r="B886" s="1" t="s">
        <v>6407</v>
      </c>
      <c r="C886" s="2" t="s">
        <v>6408</v>
      </c>
      <c r="D886" s="2" t="s">
        <v>6409</v>
      </c>
      <c r="E886" s="1" t="s">
        <v>28</v>
      </c>
      <c r="F886" s="1">
        <v>2700</v>
      </c>
      <c r="H886" s="1">
        <v>8500</v>
      </c>
      <c r="I886" s="13" t="s">
        <v>3217</v>
      </c>
      <c r="J886" s="14" t="s">
        <v>3217</v>
      </c>
      <c r="K886" s="15" t="s">
        <v>3217</v>
      </c>
      <c r="L886" s="40" t="s">
        <v>24</v>
      </c>
      <c r="M886" s="17" t="s">
        <v>3217</v>
      </c>
      <c r="N886" s="4" t="s">
        <v>3217</v>
      </c>
      <c r="O886" s="46" t="s">
        <v>5686</v>
      </c>
      <c r="P886" s="2" t="s">
        <v>5740</v>
      </c>
    </row>
    <row r="887" spans="2:16" ht="120" x14ac:dyDescent="0.25">
      <c r="B887" s="1" t="s">
        <v>6410</v>
      </c>
      <c r="C887" s="2" t="s">
        <v>6411</v>
      </c>
      <c r="D887" s="2" t="s">
        <v>6409</v>
      </c>
      <c r="E887" s="1" t="s">
        <v>28</v>
      </c>
      <c r="F887" s="1">
        <v>2300</v>
      </c>
      <c r="H887" s="1">
        <v>8500</v>
      </c>
      <c r="I887" s="13" t="s">
        <v>3217</v>
      </c>
      <c r="J887" s="14" t="s">
        <v>3217</v>
      </c>
      <c r="K887" s="15" t="s">
        <v>3217</v>
      </c>
      <c r="L887" s="40" t="s">
        <v>24</v>
      </c>
      <c r="M887" s="17" t="s">
        <v>3217</v>
      </c>
      <c r="N887" s="4" t="s">
        <v>3217</v>
      </c>
      <c r="O887" s="46" t="s">
        <v>5686</v>
      </c>
      <c r="P887" s="2" t="s">
        <v>5740</v>
      </c>
    </row>
    <row r="888" spans="2:16" ht="105" x14ac:dyDescent="0.25">
      <c r="B888" s="1" t="s">
        <v>6412</v>
      </c>
      <c r="C888" s="2" t="s">
        <v>6413</v>
      </c>
      <c r="D888" s="2" t="s">
        <v>6414</v>
      </c>
      <c r="E888" s="1" t="s">
        <v>28</v>
      </c>
      <c r="F888" s="1">
        <v>2700</v>
      </c>
      <c r="H888" s="1">
        <v>8500</v>
      </c>
      <c r="I888" s="13" t="s">
        <v>3217</v>
      </c>
      <c r="J888" s="14" t="s">
        <v>3217</v>
      </c>
      <c r="K888" s="15" t="s">
        <v>3217</v>
      </c>
      <c r="L888" s="40" t="s">
        <v>24</v>
      </c>
      <c r="M888" s="17" t="s">
        <v>3217</v>
      </c>
      <c r="N888" s="4" t="s">
        <v>3217</v>
      </c>
      <c r="O888" s="46" t="s">
        <v>5686</v>
      </c>
      <c r="P888" s="2" t="s">
        <v>5740</v>
      </c>
    </row>
    <row r="889" spans="2:16" ht="105" x14ac:dyDescent="0.25">
      <c r="B889" s="1" t="s">
        <v>6415</v>
      </c>
      <c r="C889" s="2" t="s">
        <v>6416</v>
      </c>
      <c r="D889" s="2" t="s">
        <v>6414</v>
      </c>
      <c r="E889" s="1" t="s">
        <v>28</v>
      </c>
      <c r="F889" s="1">
        <v>2300</v>
      </c>
      <c r="H889" s="1">
        <v>8500</v>
      </c>
      <c r="I889" s="13" t="s">
        <v>3217</v>
      </c>
      <c r="J889" s="14" t="s">
        <v>3217</v>
      </c>
      <c r="K889" s="15" t="s">
        <v>3217</v>
      </c>
      <c r="L889" s="40" t="s">
        <v>24</v>
      </c>
      <c r="M889" s="17" t="s">
        <v>3217</v>
      </c>
      <c r="N889" s="4" t="s">
        <v>3217</v>
      </c>
      <c r="O889" s="46" t="s">
        <v>5686</v>
      </c>
      <c r="P889" s="2" t="s">
        <v>5740</v>
      </c>
    </row>
    <row r="890" spans="2:16" ht="90" x14ac:dyDescent="0.25">
      <c r="B890" s="1" t="s">
        <v>6417</v>
      </c>
      <c r="C890" s="2" t="s">
        <v>6418</v>
      </c>
      <c r="D890" s="2" t="s">
        <v>6419</v>
      </c>
      <c r="E890" s="1" t="s">
        <v>28</v>
      </c>
      <c r="F890" s="1">
        <v>2700</v>
      </c>
      <c r="H890" s="1">
        <v>8500</v>
      </c>
      <c r="I890" s="13" t="s">
        <v>3217</v>
      </c>
      <c r="J890" s="14" t="s">
        <v>3217</v>
      </c>
      <c r="K890" s="15" t="s">
        <v>3217</v>
      </c>
      <c r="L890" s="40" t="s">
        <v>24</v>
      </c>
      <c r="M890" s="17" t="s">
        <v>3217</v>
      </c>
      <c r="N890" s="4" t="s">
        <v>3217</v>
      </c>
      <c r="O890" s="46" t="s">
        <v>5686</v>
      </c>
      <c r="P890" s="2" t="s">
        <v>6147</v>
      </c>
    </row>
    <row r="891" spans="2:16" ht="90" x14ac:dyDescent="0.25">
      <c r="B891" s="1" t="s">
        <v>6420</v>
      </c>
      <c r="C891" s="2" t="s">
        <v>6421</v>
      </c>
      <c r="D891" s="2" t="s">
        <v>6419</v>
      </c>
      <c r="E891" s="1" t="s">
        <v>28</v>
      </c>
      <c r="F891" s="1">
        <v>2300</v>
      </c>
      <c r="H891" s="1">
        <v>8500</v>
      </c>
      <c r="I891" s="13" t="s">
        <v>3217</v>
      </c>
      <c r="J891" s="14" t="s">
        <v>3217</v>
      </c>
      <c r="K891" s="15" t="s">
        <v>3217</v>
      </c>
      <c r="L891" s="40" t="s">
        <v>24</v>
      </c>
      <c r="M891" s="17" t="s">
        <v>3217</v>
      </c>
      <c r="N891" s="4" t="s">
        <v>3217</v>
      </c>
      <c r="O891" s="46" t="s">
        <v>5686</v>
      </c>
      <c r="P891" s="2" t="s">
        <v>6147</v>
      </c>
    </row>
    <row r="892" spans="2:16" ht="105" x14ac:dyDescent="0.25">
      <c r="B892" s="1" t="s">
        <v>6422</v>
      </c>
      <c r="C892" s="2" t="s">
        <v>6423</v>
      </c>
      <c r="D892" s="2" t="s">
        <v>6424</v>
      </c>
      <c r="E892" s="1" t="s">
        <v>28</v>
      </c>
      <c r="F892" s="1">
        <v>2700</v>
      </c>
      <c r="H892" s="1">
        <v>8500</v>
      </c>
      <c r="I892" s="13" t="s">
        <v>3217</v>
      </c>
      <c r="J892" s="14" t="s">
        <v>3217</v>
      </c>
      <c r="K892" s="15" t="s">
        <v>3217</v>
      </c>
      <c r="L892" s="40" t="s">
        <v>24</v>
      </c>
      <c r="M892" s="17" t="s">
        <v>3217</v>
      </c>
      <c r="N892" s="4" t="s">
        <v>3217</v>
      </c>
      <c r="O892" s="46" t="s">
        <v>5686</v>
      </c>
      <c r="P892" s="2" t="s">
        <v>5740</v>
      </c>
    </row>
    <row r="893" spans="2:16" ht="105" x14ac:dyDescent="0.25">
      <c r="B893" s="1" t="s">
        <v>6425</v>
      </c>
      <c r="C893" s="2" t="s">
        <v>6426</v>
      </c>
      <c r="D893" s="2" t="s">
        <v>6424</v>
      </c>
      <c r="E893" s="1" t="s">
        <v>28</v>
      </c>
      <c r="F893" s="1">
        <v>2300</v>
      </c>
      <c r="H893" s="1">
        <v>8500</v>
      </c>
      <c r="I893" s="13" t="s">
        <v>3217</v>
      </c>
      <c r="J893" s="14" t="s">
        <v>3217</v>
      </c>
      <c r="K893" s="15" t="s">
        <v>3217</v>
      </c>
      <c r="L893" s="40" t="s">
        <v>24</v>
      </c>
      <c r="M893" s="17" t="s">
        <v>3217</v>
      </c>
      <c r="N893" s="4" t="s">
        <v>3217</v>
      </c>
      <c r="O893" s="46" t="s">
        <v>5686</v>
      </c>
      <c r="P893" s="2" t="s">
        <v>5740</v>
      </c>
    </row>
    <row r="894" spans="2:16" ht="105" x14ac:dyDescent="0.25">
      <c r="B894" s="1" t="s">
        <v>6427</v>
      </c>
      <c r="C894" s="2" t="s">
        <v>6428</v>
      </c>
      <c r="D894" s="2" t="s">
        <v>6429</v>
      </c>
      <c r="E894" s="1" t="s">
        <v>28</v>
      </c>
      <c r="F894" s="1">
        <v>2700</v>
      </c>
      <c r="H894" s="1">
        <v>8500</v>
      </c>
      <c r="I894" s="13" t="s">
        <v>3217</v>
      </c>
      <c r="J894" s="14" t="s">
        <v>3217</v>
      </c>
      <c r="K894" s="15" t="s">
        <v>3217</v>
      </c>
      <c r="L894" s="40" t="s">
        <v>24</v>
      </c>
      <c r="M894" s="17" t="s">
        <v>3217</v>
      </c>
      <c r="N894" s="4" t="s">
        <v>3217</v>
      </c>
      <c r="O894" s="46" t="s">
        <v>5686</v>
      </c>
      <c r="P894" s="2" t="s">
        <v>5740</v>
      </c>
    </row>
    <row r="895" spans="2:16" ht="105" x14ac:dyDescent="0.25">
      <c r="B895" s="1" t="s">
        <v>6430</v>
      </c>
      <c r="C895" s="2" t="s">
        <v>6431</v>
      </c>
      <c r="D895" s="2" t="s">
        <v>6429</v>
      </c>
      <c r="E895" s="1" t="s">
        <v>28</v>
      </c>
      <c r="F895" s="1">
        <v>2300</v>
      </c>
      <c r="H895" s="1">
        <v>8500</v>
      </c>
      <c r="I895" s="13" t="s">
        <v>3217</v>
      </c>
      <c r="J895" s="14" t="s">
        <v>3217</v>
      </c>
      <c r="K895" s="15" t="s">
        <v>3217</v>
      </c>
      <c r="L895" s="40" t="s">
        <v>24</v>
      </c>
      <c r="M895" s="17" t="s">
        <v>3217</v>
      </c>
      <c r="N895" s="4" t="s">
        <v>3217</v>
      </c>
      <c r="O895" s="46" t="s">
        <v>5686</v>
      </c>
      <c r="P895" s="2" t="s">
        <v>5740</v>
      </c>
    </row>
    <row r="896" spans="2:16" ht="195" x14ac:dyDescent="0.25">
      <c r="B896" s="1" t="s">
        <v>6432</v>
      </c>
      <c r="C896" s="2" t="s">
        <v>6433</v>
      </c>
      <c r="D896" s="2" t="s">
        <v>5250</v>
      </c>
      <c r="E896" s="1" t="s">
        <v>28</v>
      </c>
      <c r="F896" s="1">
        <v>2700</v>
      </c>
      <c r="H896" s="1">
        <v>8500</v>
      </c>
      <c r="I896" s="13" t="s">
        <v>3217</v>
      </c>
      <c r="J896" s="14" t="s">
        <v>3217</v>
      </c>
      <c r="K896" s="15" t="s">
        <v>3217</v>
      </c>
      <c r="L896" s="40" t="s">
        <v>24</v>
      </c>
      <c r="M896" s="17" t="s">
        <v>3217</v>
      </c>
      <c r="N896" s="4" t="s">
        <v>3217</v>
      </c>
      <c r="O896" s="46" t="s">
        <v>5686</v>
      </c>
      <c r="P896" s="2" t="s">
        <v>5740</v>
      </c>
    </row>
    <row r="897" spans="2:16" ht="195" x14ac:dyDescent="0.25">
      <c r="B897" s="1" t="s">
        <v>6434</v>
      </c>
      <c r="C897" s="2" t="s">
        <v>6435</v>
      </c>
      <c r="D897" s="2" t="s">
        <v>5250</v>
      </c>
      <c r="E897" s="1" t="s">
        <v>28</v>
      </c>
      <c r="F897" s="1">
        <v>2300</v>
      </c>
      <c r="H897" s="1">
        <v>8500</v>
      </c>
      <c r="I897" s="13" t="s">
        <v>3217</v>
      </c>
      <c r="J897" s="14" t="s">
        <v>3217</v>
      </c>
      <c r="K897" s="15" t="s">
        <v>3217</v>
      </c>
      <c r="L897" s="40" t="s">
        <v>24</v>
      </c>
      <c r="M897" s="17" t="s">
        <v>3217</v>
      </c>
      <c r="N897" s="4" t="s">
        <v>3217</v>
      </c>
      <c r="O897" s="46" t="s">
        <v>5686</v>
      </c>
      <c r="P897" s="2" t="s">
        <v>5740</v>
      </c>
    </row>
    <row r="898" spans="2:16" ht="180" x14ac:dyDescent="0.25">
      <c r="B898" s="1" t="s">
        <v>6436</v>
      </c>
      <c r="C898" s="2" t="s">
        <v>6437</v>
      </c>
      <c r="D898" s="2" t="s">
        <v>5256</v>
      </c>
      <c r="E898" s="1" t="s">
        <v>28</v>
      </c>
      <c r="F898" s="1">
        <v>2700</v>
      </c>
      <c r="H898" s="1">
        <v>8500</v>
      </c>
      <c r="I898" s="13" t="s">
        <v>3217</v>
      </c>
      <c r="J898" s="14" t="s">
        <v>3217</v>
      </c>
      <c r="K898" s="15" t="s">
        <v>3217</v>
      </c>
      <c r="L898" s="40" t="s">
        <v>24</v>
      </c>
      <c r="M898" s="17" t="s">
        <v>3217</v>
      </c>
      <c r="N898" s="4" t="s">
        <v>3217</v>
      </c>
      <c r="O898" s="46" t="s">
        <v>5686</v>
      </c>
      <c r="P898" s="2" t="s">
        <v>6104</v>
      </c>
    </row>
    <row r="899" spans="2:16" ht="180" x14ac:dyDescent="0.25">
      <c r="B899" s="1" t="s">
        <v>6438</v>
      </c>
      <c r="C899" s="2" t="s">
        <v>6439</v>
      </c>
      <c r="D899" s="2" t="s">
        <v>5256</v>
      </c>
      <c r="E899" s="1" t="s">
        <v>28</v>
      </c>
      <c r="F899" s="1">
        <v>2300</v>
      </c>
      <c r="H899" s="1">
        <v>8500</v>
      </c>
      <c r="I899" s="13" t="s">
        <v>3217</v>
      </c>
      <c r="J899" s="14" t="s">
        <v>3217</v>
      </c>
      <c r="K899" s="15" t="s">
        <v>3217</v>
      </c>
      <c r="L899" s="40" t="s">
        <v>24</v>
      </c>
      <c r="M899" s="17" t="s">
        <v>3217</v>
      </c>
      <c r="N899" s="4" t="s">
        <v>3217</v>
      </c>
      <c r="O899" s="46" t="s">
        <v>5686</v>
      </c>
      <c r="P899" s="2" t="s">
        <v>6104</v>
      </c>
    </row>
    <row r="900" spans="2:16" ht="409.5" x14ac:dyDescent="0.25">
      <c r="B900" s="1" t="s">
        <v>6440</v>
      </c>
      <c r="C900" s="2" t="s">
        <v>6441</v>
      </c>
      <c r="D900" s="2" t="s">
        <v>5262</v>
      </c>
      <c r="E900" s="1" t="s">
        <v>28</v>
      </c>
      <c r="F900" s="1">
        <v>2700</v>
      </c>
      <c r="H900" s="1">
        <v>8500</v>
      </c>
      <c r="I900" s="13" t="s">
        <v>3217</v>
      </c>
      <c r="J900" s="14" t="s">
        <v>3217</v>
      </c>
      <c r="K900" s="15" t="s">
        <v>3217</v>
      </c>
      <c r="L900" s="40" t="s">
        <v>24</v>
      </c>
      <c r="M900" s="17" t="s">
        <v>3217</v>
      </c>
      <c r="N900" s="4" t="s">
        <v>3217</v>
      </c>
      <c r="O900" s="46" t="s">
        <v>5686</v>
      </c>
      <c r="P900" s="2" t="s">
        <v>6104</v>
      </c>
    </row>
    <row r="901" spans="2:16" ht="409.5" x14ac:dyDescent="0.25">
      <c r="B901" s="1" t="s">
        <v>6442</v>
      </c>
      <c r="C901" s="2" t="s">
        <v>6443</v>
      </c>
      <c r="D901" s="2" t="s">
        <v>5262</v>
      </c>
      <c r="E901" s="1" t="s">
        <v>28</v>
      </c>
      <c r="F901" s="1">
        <v>2300</v>
      </c>
      <c r="H901" s="1">
        <v>8500</v>
      </c>
      <c r="I901" s="13" t="s">
        <v>3217</v>
      </c>
      <c r="J901" s="14" t="s">
        <v>3217</v>
      </c>
      <c r="K901" s="15" t="s">
        <v>3217</v>
      </c>
      <c r="L901" s="40" t="s">
        <v>24</v>
      </c>
      <c r="M901" s="17" t="s">
        <v>3217</v>
      </c>
      <c r="N901" s="4" t="s">
        <v>3217</v>
      </c>
      <c r="O901" s="46" t="s">
        <v>5686</v>
      </c>
      <c r="P901" s="2" t="s">
        <v>6104</v>
      </c>
    </row>
    <row r="902" spans="2:16" ht="135" x14ac:dyDescent="0.25">
      <c r="B902" s="1" t="s">
        <v>6444</v>
      </c>
      <c r="C902" s="2" t="s">
        <v>6445</v>
      </c>
      <c r="D902" s="2" t="s">
        <v>5268</v>
      </c>
      <c r="E902" s="1" t="s">
        <v>28</v>
      </c>
      <c r="F902" s="1">
        <v>2700</v>
      </c>
      <c r="H902" s="1">
        <v>8500</v>
      </c>
      <c r="I902" s="13" t="s">
        <v>3217</v>
      </c>
      <c r="J902" s="14" t="s">
        <v>3217</v>
      </c>
      <c r="K902" s="15" t="s">
        <v>3217</v>
      </c>
      <c r="L902" s="40" t="s">
        <v>24</v>
      </c>
      <c r="M902" s="17" t="s">
        <v>3217</v>
      </c>
      <c r="N902" s="4" t="s">
        <v>3217</v>
      </c>
      <c r="O902" s="46" t="s">
        <v>5686</v>
      </c>
      <c r="P902" s="2" t="s">
        <v>6104</v>
      </c>
    </row>
    <row r="903" spans="2:16" ht="135" x14ac:dyDescent="0.25">
      <c r="B903" s="1" t="s">
        <v>6446</v>
      </c>
      <c r="C903" s="2" t="s">
        <v>6447</v>
      </c>
      <c r="D903" s="2" t="s">
        <v>5268</v>
      </c>
      <c r="E903" s="1" t="s">
        <v>28</v>
      </c>
      <c r="F903" s="1">
        <v>2300</v>
      </c>
      <c r="H903" s="1">
        <v>8500</v>
      </c>
      <c r="I903" s="13" t="s">
        <v>3217</v>
      </c>
      <c r="J903" s="14" t="s">
        <v>3217</v>
      </c>
      <c r="K903" s="15" t="s">
        <v>3217</v>
      </c>
      <c r="L903" s="40" t="s">
        <v>24</v>
      </c>
      <c r="M903" s="17" t="s">
        <v>3217</v>
      </c>
      <c r="N903" s="4" t="s">
        <v>3217</v>
      </c>
      <c r="O903" s="46" t="s">
        <v>5686</v>
      </c>
      <c r="P903" s="2" t="s">
        <v>6104</v>
      </c>
    </row>
    <row r="904" spans="2:16" ht="210" x14ac:dyDescent="0.25">
      <c r="B904" s="1" t="s">
        <v>6448</v>
      </c>
      <c r="C904" s="2" t="s">
        <v>6449</v>
      </c>
      <c r="D904" s="2" t="s">
        <v>5274</v>
      </c>
      <c r="E904" s="1" t="s">
        <v>28</v>
      </c>
      <c r="F904" s="1">
        <v>2700</v>
      </c>
      <c r="H904" s="1">
        <v>8500</v>
      </c>
      <c r="I904" s="13" t="s">
        <v>3217</v>
      </c>
      <c r="J904" s="14" t="s">
        <v>3217</v>
      </c>
      <c r="K904" s="15" t="s">
        <v>3217</v>
      </c>
      <c r="L904" s="40" t="s">
        <v>24</v>
      </c>
      <c r="M904" s="17" t="s">
        <v>3217</v>
      </c>
      <c r="N904" s="4" t="s">
        <v>3217</v>
      </c>
      <c r="O904" s="46" t="s">
        <v>5686</v>
      </c>
      <c r="P904" s="2" t="s">
        <v>5781</v>
      </c>
    </row>
    <row r="905" spans="2:16" ht="210" x14ac:dyDescent="0.25">
      <c r="B905" s="1" t="s">
        <v>6450</v>
      </c>
      <c r="C905" s="2" t="s">
        <v>6451</v>
      </c>
      <c r="D905" s="2" t="s">
        <v>5274</v>
      </c>
      <c r="E905" s="1" t="s">
        <v>28</v>
      </c>
      <c r="F905" s="1">
        <v>2300</v>
      </c>
      <c r="H905" s="1">
        <v>8500</v>
      </c>
      <c r="I905" s="13" t="s">
        <v>3217</v>
      </c>
      <c r="J905" s="14" t="s">
        <v>3217</v>
      </c>
      <c r="K905" s="15" t="s">
        <v>3217</v>
      </c>
      <c r="L905" s="40" t="s">
        <v>24</v>
      </c>
      <c r="M905" s="17" t="s">
        <v>3217</v>
      </c>
      <c r="N905" s="4" t="s">
        <v>3217</v>
      </c>
      <c r="O905" s="46" t="s">
        <v>5686</v>
      </c>
      <c r="P905" s="2" t="s">
        <v>5781</v>
      </c>
    </row>
    <row r="906" spans="2:16" ht="300" x14ac:dyDescent="0.25">
      <c r="B906" s="1" t="s">
        <v>6452</v>
      </c>
      <c r="C906" s="2" t="s">
        <v>6453</v>
      </c>
      <c r="D906" s="2" t="s">
        <v>5280</v>
      </c>
      <c r="E906" s="1" t="s">
        <v>28</v>
      </c>
      <c r="F906" s="1">
        <v>2700</v>
      </c>
      <c r="H906" s="1">
        <v>8500</v>
      </c>
      <c r="I906" s="13" t="s">
        <v>3217</v>
      </c>
      <c r="J906" s="14" t="s">
        <v>3217</v>
      </c>
      <c r="K906" s="15" t="s">
        <v>3217</v>
      </c>
      <c r="L906" s="40" t="s">
        <v>24</v>
      </c>
      <c r="M906" s="17" t="s">
        <v>3217</v>
      </c>
      <c r="N906" s="4" t="s">
        <v>3217</v>
      </c>
      <c r="O906" s="46" t="s">
        <v>5686</v>
      </c>
      <c r="P906" s="2" t="s">
        <v>5693</v>
      </c>
    </row>
    <row r="907" spans="2:16" ht="300" x14ac:dyDescent="0.25">
      <c r="B907" s="1" t="s">
        <v>6454</v>
      </c>
      <c r="C907" s="2" t="s">
        <v>6455</v>
      </c>
      <c r="D907" s="2" t="s">
        <v>5280</v>
      </c>
      <c r="E907" s="1" t="s">
        <v>28</v>
      </c>
      <c r="F907" s="1">
        <v>2300</v>
      </c>
      <c r="H907" s="1">
        <v>8500</v>
      </c>
      <c r="I907" s="13" t="s">
        <v>3217</v>
      </c>
      <c r="J907" s="14" t="s">
        <v>3217</v>
      </c>
      <c r="K907" s="15" t="s">
        <v>3217</v>
      </c>
      <c r="L907" s="40" t="s">
        <v>24</v>
      </c>
      <c r="M907" s="17" t="s">
        <v>3217</v>
      </c>
      <c r="N907" s="4" t="s">
        <v>3217</v>
      </c>
      <c r="O907" s="46" t="s">
        <v>5686</v>
      </c>
      <c r="P907" s="2" t="s">
        <v>5693</v>
      </c>
    </row>
    <row r="908" spans="2:16" ht="255" x14ac:dyDescent="0.25">
      <c r="B908" s="1" t="s">
        <v>6456</v>
      </c>
      <c r="C908" s="2" t="s">
        <v>6457</v>
      </c>
      <c r="D908" s="2" t="s">
        <v>5286</v>
      </c>
      <c r="E908" s="1" t="s">
        <v>28</v>
      </c>
      <c r="F908" s="1">
        <v>2700</v>
      </c>
      <c r="H908" s="1">
        <v>8500</v>
      </c>
      <c r="I908" s="13" t="s">
        <v>3217</v>
      </c>
      <c r="J908" s="14" t="s">
        <v>3217</v>
      </c>
      <c r="K908" s="15" t="s">
        <v>3217</v>
      </c>
      <c r="L908" s="40" t="s">
        <v>24</v>
      </c>
      <c r="M908" s="17" t="s">
        <v>3217</v>
      </c>
      <c r="N908" s="4" t="s">
        <v>3217</v>
      </c>
      <c r="O908" s="46" t="s">
        <v>5686</v>
      </c>
      <c r="P908" s="2" t="s">
        <v>5894</v>
      </c>
    </row>
    <row r="909" spans="2:16" ht="255" x14ac:dyDescent="0.25">
      <c r="B909" s="1" t="s">
        <v>6458</v>
      </c>
      <c r="C909" s="2" t="s">
        <v>6459</v>
      </c>
      <c r="D909" s="2" t="s">
        <v>5286</v>
      </c>
      <c r="E909" s="1" t="s">
        <v>28</v>
      </c>
      <c r="F909" s="1">
        <v>2300</v>
      </c>
      <c r="H909" s="1">
        <v>8500</v>
      </c>
      <c r="I909" s="13" t="s">
        <v>3217</v>
      </c>
      <c r="J909" s="14" t="s">
        <v>3217</v>
      </c>
      <c r="K909" s="15" t="s">
        <v>3217</v>
      </c>
      <c r="L909" s="40" t="s">
        <v>24</v>
      </c>
      <c r="M909" s="17" t="s">
        <v>3217</v>
      </c>
      <c r="N909" s="4" t="s">
        <v>3217</v>
      </c>
      <c r="O909" s="46" t="s">
        <v>5686</v>
      </c>
      <c r="P909" s="2" t="s">
        <v>5894</v>
      </c>
    </row>
    <row r="910" spans="2:16" ht="255" x14ac:dyDescent="0.25">
      <c r="B910" s="1" t="s">
        <v>6460</v>
      </c>
      <c r="C910" s="2" t="s">
        <v>6461</v>
      </c>
      <c r="D910" s="2" t="s">
        <v>5292</v>
      </c>
      <c r="E910" s="1" t="s">
        <v>28</v>
      </c>
      <c r="F910" s="1">
        <v>2700</v>
      </c>
      <c r="H910" s="1">
        <v>8500</v>
      </c>
      <c r="I910" s="13" t="s">
        <v>3217</v>
      </c>
      <c r="J910" s="14" t="s">
        <v>3217</v>
      </c>
      <c r="K910" s="15" t="s">
        <v>3217</v>
      </c>
      <c r="L910" s="40" t="s">
        <v>24</v>
      </c>
      <c r="M910" s="17" t="s">
        <v>3217</v>
      </c>
      <c r="N910" s="4" t="s">
        <v>3217</v>
      </c>
      <c r="O910" s="46" t="s">
        <v>5686</v>
      </c>
      <c r="P910" s="2" t="s">
        <v>5894</v>
      </c>
    </row>
    <row r="911" spans="2:16" ht="255" x14ac:dyDescent="0.25">
      <c r="B911" s="1" t="s">
        <v>6462</v>
      </c>
      <c r="C911" s="2" t="s">
        <v>6463</v>
      </c>
      <c r="D911" s="2" t="s">
        <v>5292</v>
      </c>
      <c r="E911" s="1" t="s">
        <v>28</v>
      </c>
      <c r="F911" s="1">
        <v>2300</v>
      </c>
      <c r="H911" s="1">
        <v>8500</v>
      </c>
      <c r="I911" s="13" t="s">
        <v>3217</v>
      </c>
      <c r="J911" s="14" t="s">
        <v>3217</v>
      </c>
      <c r="K911" s="15" t="s">
        <v>3217</v>
      </c>
      <c r="L911" s="40" t="s">
        <v>24</v>
      </c>
      <c r="M911" s="17" t="s">
        <v>3217</v>
      </c>
      <c r="N911" s="4" t="s">
        <v>3217</v>
      </c>
      <c r="O911" s="46" t="s">
        <v>5686</v>
      </c>
      <c r="P911" s="2" t="s">
        <v>5894</v>
      </c>
    </row>
    <row r="912" spans="2:16" ht="135" x14ac:dyDescent="0.25">
      <c r="B912" s="1" t="s">
        <v>6464</v>
      </c>
      <c r="C912" s="2" t="s">
        <v>6465</v>
      </c>
      <c r="D912" s="2" t="s">
        <v>5298</v>
      </c>
      <c r="E912" s="1" t="s">
        <v>28</v>
      </c>
      <c r="F912" s="1">
        <v>2700</v>
      </c>
      <c r="H912" s="1">
        <v>8500</v>
      </c>
      <c r="I912" s="13" t="s">
        <v>3217</v>
      </c>
      <c r="J912" s="14" t="s">
        <v>3217</v>
      </c>
      <c r="K912" s="15" t="s">
        <v>3217</v>
      </c>
      <c r="L912" s="40" t="s">
        <v>24</v>
      </c>
      <c r="M912" s="17" t="s">
        <v>3217</v>
      </c>
      <c r="N912" s="4" t="s">
        <v>3217</v>
      </c>
      <c r="O912" s="46" t="s">
        <v>5686</v>
      </c>
      <c r="P912" s="2" t="s">
        <v>6104</v>
      </c>
    </row>
    <row r="913" spans="2:16" ht="135" x14ac:dyDescent="0.25">
      <c r="B913" s="1" t="s">
        <v>6466</v>
      </c>
      <c r="C913" s="2" t="s">
        <v>6467</v>
      </c>
      <c r="D913" s="2" t="s">
        <v>5298</v>
      </c>
      <c r="E913" s="1" t="s">
        <v>28</v>
      </c>
      <c r="F913" s="1">
        <v>2300</v>
      </c>
      <c r="H913" s="1">
        <v>8500</v>
      </c>
      <c r="I913" s="13" t="s">
        <v>3217</v>
      </c>
      <c r="J913" s="14" t="s">
        <v>3217</v>
      </c>
      <c r="K913" s="15" t="s">
        <v>3217</v>
      </c>
      <c r="L913" s="40" t="s">
        <v>24</v>
      </c>
      <c r="M913" s="17" t="s">
        <v>3217</v>
      </c>
      <c r="N913" s="4" t="s">
        <v>3217</v>
      </c>
      <c r="O913" s="46" t="s">
        <v>5686</v>
      </c>
      <c r="P913" s="2" t="s">
        <v>6104</v>
      </c>
    </row>
    <row r="914" spans="2:16" ht="210" x14ac:dyDescent="0.25">
      <c r="B914" s="1" t="s">
        <v>6468</v>
      </c>
      <c r="C914" s="2" t="s">
        <v>6469</v>
      </c>
      <c r="D914" s="2" t="s">
        <v>5304</v>
      </c>
      <c r="E914" s="1" t="s">
        <v>28</v>
      </c>
      <c r="F914" s="1">
        <v>2700</v>
      </c>
      <c r="H914" s="1">
        <v>8500</v>
      </c>
      <c r="I914" s="13" t="s">
        <v>3217</v>
      </c>
      <c r="J914" s="14" t="s">
        <v>3217</v>
      </c>
      <c r="K914" s="15" t="s">
        <v>3217</v>
      </c>
      <c r="L914" s="40" t="s">
        <v>24</v>
      </c>
      <c r="M914" s="17" t="s">
        <v>3217</v>
      </c>
      <c r="N914" s="4" t="s">
        <v>3217</v>
      </c>
      <c r="O914" s="46" t="s">
        <v>5686</v>
      </c>
      <c r="P914" s="2" t="s">
        <v>6104</v>
      </c>
    </row>
    <row r="915" spans="2:16" ht="210" x14ac:dyDescent="0.25">
      <c r="B915" s="1" t="s">
        <v>6470</v>
      </c>
      <c r="C915" s="2" t="s">
        <v>6471</v>
      </c>
      <c r="D915" s="2" t="s">
        <v>5304</v>
      </c>
      <c r="E915" s="1" t="s">
        <v>28</v>
      </c>
      <c r="F915" s="1">
        <v>2300</v>
      </c>
      <c r="H915" s="1">
        <v>8500</v>
      </c>
      <c r="I915" s="13" t="s">
        <v>3217</v>
      </c>
      <c r="J915" s="14" t="s">
        <v>3217</v>
      </c>
      <c r="K915" s="15" t="s">
        <v>3217</v>
      </c>
      <c r="L915" s="40" t="s">
        <v>24</v>
      </c>
      <c r="M915" s="17" t="s">
        <v>3217</v>
      </c>
      <c r="N915" s="4" t="s">
        <v>3217</v>
      </c>
      <c r="O915" s="46" t="s">
        <v>5686</v>
      </c>
      <c r="P915" s="2" t="s">
        <v>6104</v>
      </c>
    </row>
    <row r="916" spans="2:16" ht="210" x14ac:dyDescent="0.25">
      <c r="B916" s="1" t="s">
        <v>6472</v>
      </c>
      <c r="C916" s="2" t="s">
        <v>6473</v>
      </c>
      <c r="D916" s="2" t="s">
        <v>5310</v>
      </c>
      <c r="E916" s="1" t="s">
        <v>28</v>
      </c>
      <c r="F916" s="1">
        <v>2700</v>
      </c>
      <c r="H916" s="1">
        <v>8500</v>
      </c>
      <c r="I916" s="13" t="s">
        <v>3217</v>
      </c>
      <c r="J916" s="14" t="s">
        <v>3217</v>
      </c>
      <c r="K916" s="15" t="s">
        <v>3217</v>
      </c>
      <c r="L916" s="40" t="s">
        <v>24</v>
      </c>
      <c r="M916" s="17" t="s">
        <v>3217</v>
      </c>
      <c r="N916" s="4" t="s">
        <v>3217</v>
      </c>
      <c r="O916" s="46" t="s">
        <v>5686</v>
      </c>
      <c r="P916" s="2" t="s">
        <v>6104</v>
      </c>
    </row>
    <row r="917" spans="2:16" ht="210" x14ac:dyDescent="0.25">
      <c r="B917" s="1" t="s">
        <v>6474</v>
      </c>
      <c r="C917" s="2" t="s">
        <v>6475</v>
      </c>
      <c r="D917" s="2" t="s">
        <v>5310</v>
      </c>
      <c r="E917" s="1" t="s">
        <v>28</v>
      </c>
      <c r="F917" s="1">
        <v>2300</v>
      </c>
      <c r="H917" s="1">
        <v>8500</v>
      </c>
      <c r="I917" s="13" t="s">
        <v>3217</v>
      </c>
      <c r="J917" s="14" t="s">
        <v>3217</v>
      </c>
      <c r="K917" s="15" t="s">
        <v>3217</v>
      </c>
      <c r="L917" s="40" t="s">
        <v>24</v>
      </c>
      <c r="M917" s="17" t="s">
        <v>3217</v>
      </c>
      <c r="N917" s="4" t="s">
        <v>3217</v>
      </c>
      <c r="O917" s="46" t="s">
        <v>5686</v>
      </c>
      <c r="P917" s="2" t="s">
        <v>6104</v>
      </c>
    </row>
    <row r="918" spans="2:16" ht="165" x14ac:dyDescent="0.25">
      <c r="B918" s="1" t="s">
        <v>6476</v>
      </c>
      <c r="C918" s="2" t="s">
        <v>6477</v>
      </c>
      <c r="D918" s="2" t="s">
        <v>5316</v>
      </c>
      <c r="E918" s="1" t="s">
        <v>28</v>
      </c>
      <c r="F918" s="1">
        <v>2700</v>
      </c>
      <c r="H918" s="1">
        <v>8500</v>
      </c>
      <c r="I918" s="13" t="s">
        <v>3217</v>
      </c>
      <c r="J918" s="14" t="s">
        <v>3217</v>
      </c>
      <c r="K918" s="15" t="s">
        <v>3217</v>
      </c>
      <c r="L918" s="40" t="s">
        <v>24</v>
      </c>
      <c r="M918" s="17" t="s">
        <v>3217</v>
      </c>
      <c r="N918" s="4" t="s">
        <v>3217</v>
      </c>
      <c r="O918" s="46" t="s">
        <v>5686</v>
      </c>
      <c r="P918" s="2" t="s">
        <v>6104</v>
      </c>
    </row>
    <row r="919" spans="2:16" ht="165" x14ac:dyDescent="0.25">
      <c r="B919" s="1" t="s">
        <v>6478</v>
      </c>
      <c r="C919" s="2" t="s">
        <v>6479</v>
      </c>
      <c r="D919" s="2" t="s">
        <v>5316</v>
      </c>
      <c r="E919" s="1" t="s">
        <v>28</v>
      </c>
      <c r="F919" s="1">
        <v>2300</v>
      </c>
      <c r="H919" s="1">
        <v>8500</v>
      </c>
      <c r="I919" s="13" t="s">
        <v>3217</v>
      </c>
      <c r="J919" s="14" t="s">
        <v>3217</v>
      </c>
      <c r="K919" s="15" t="s">
        <v>3217</v>
      </c>
      <c r="L919" s="40" t="s">
        <v>24</v>
      </c>
      <c r="M919" s="17" t="s">
        <v>3217</v>
      </c>
      <c r="N919" s="4" t="s">
        <v>3217</v>
      </c>
      <c r="O919" s="46" t="s">
        <v>5686</v>
      </c>
      <c r="P919" s="2" t="s">
        <v>6104</v>
      </c>
    </row>
    <row r="920" spans="2:16" ht="210" x14ac:dyDescent="0.25">
      <c r="B920" s="1" t="s">
        <v>6480</v>
      </c>
      <c r="C920" s="2" t="s">
        <v>6481</v>
      </c>
      <c r="D920" s="2" t="s">
        <v>5322</v>
      </c>
      <c r="E920" s="1" t="s">
        <v>28</v>
      </c>
      <c r="F920" s="1">
        <v>2700</v>
      </c>
      <c r="H920" s="1">
        <v>8500</v>
      </c>
      <c r="I920" s="13" t="s">
        <v>3217</v>
      </c>
      <c r="J920" s="14" t="s">
        <v>3217</v>
      </c>
      <c r="K920" s="15" t="s">
        <v>3217</v>
      </c>
      <c r="L920" s="40" t="s">
        <v>24</v>
      </c>
      <c r="M920" s="17" t="s">
        <v>3217</v>
      </c>
      <c r="N920" s="4" t="s">
        <v>3217</v>
      </c>
      <c r="O920" s="46" t="s">
        <v>5686</v>
      </c>
      <c r="P920" s="2" t="s">
        <v>6104</v>
      </c>
    </row>
    <row r="921" spans="2:16" ht="210" x14ac:dyDescent="0.25">
      <c r="B921" s="1" t="s">
        <v>6482</v>
      </c>
      <c r="C921" s="2" t="s">
        <v>6483</v>
      </c>
      <c r="D921" s="2" t="s">
        <v>5322</v>
      </c>
      <c r="E921" s="1" t="s">
        <v>28</v>
      </c>
      <c r="F921" s="1">
        <v>2300</v>
      </c>
      <c r="H921" s="1">
        <v>8500</v>
      </c>
      <c r="I921" s="13" t="s">
        <v>3217</v>
      </c>
      <c r="J921" s="14" t="s">
        <v>3217</v>
      </c>
      <c r="K921" s="15" t="s">
        <v>3217</v>
      </c>
      <c r="L921" s="40" t="s">
        <v>24</v>
      </c>
      <c r="M921" s="17" t="s">
        <v>3217</v>
      </c>
      <c r="N921" s="4" t="s">
        <v>3217</v>
      </c>
      <c r="O921" s="46" t="s">
        <v>5686</v>
      </c>
      <c r="P921" s="2" t="s">
        <v>6104</v>
      </c>
    </row>
    <row r="922" spans="2:16" ht="135" x14ac:dyDescent="0.25">
      <c r="B922" s="1" t="s">
        <v>6484</v>
      </c>
      <c r="C922" s="2" t="s">
        <v>6485</v>
      </c>
      <c r="D922" s="2" t="s">
        <v>5328</v>
      </c>
      <c r="E922" s="1" t="s">
        <v>28</v>
      </c>
      <c r="F922" s="1">
        <v>2700</v>
      </c>
      <c r="H922" s="1">
        <v>8500</v>
      </c>
      <c r="I922" s="13" t="s">
        <v>3217</v>
      </c>
      <c r="J922" s="14" t="s">
        <v>3217</v>
      </c>
      <c r="K922" s="15" t="s">
        <v>3217</v>
      </c>
      <c r="L922" s="40" t="s">
        <v>24</v>
      </c>
      <c r="M922" s="17" t="s">
        <v>3217</v>
      </c>
      <c r="N922" s="4" t="s">
        <v>3217</v>
      </c>
      <c r="O922" s="46" t="s">
        <v>5686</v>
      </c>
      <c r="P922" s="2" t="s">
        <v>6365</v>
      </c>
    </row>
    <row r="923" spans="2:16" ht="135" x14ac:dyDescent="0.25">
      <c r="B923" s="1" t="s">
        <v>6486</v>
      </c>
      <c r="C923" s="2" t="s">
        <v>6487</v>
      </c>
      <c r="D923" s="2" t="s">
        <v>5328</v>
      </c>
      <c r="E923" s="1" t="s">
        <v>28</v>
      </c>
      <c r="F923" s="1">
        <v>2300</v>
      </c>
      <c r="H923" s="1">
        <v>8500</v>
      </c>
      <c r="I923" s="13" t="s">
        <v>3217</v>
      </c>
      <c r="J923" s="14" t="s">
        <v>3217</v>
      </c>
      <c r="K923" s="15" t="s">
        <v>3217</v>
      </c>
      <c r="L923" s="40" t="s">
        <v>24</v>
      </c>
      <c r="M923" s="17" t="s">
        <v>3217</v>
      </c>
      <c r="N923" s="4" t="s">
        <v>3217</v>
      </c>
      <c r="O923" s="46" t="s">
        <v>5686</v>
      </c>
      <c r="P923" s="2" t="s">
        <v>6365</v>
      </c>
    </row>
    <row r="924" spans="2:16" ht="135" x14ac:dyDescent="0.25">
      <c r="B924" s="1" t="s">
        <v>6488</v>
      </c>
      <c r="C924" s="2" t="s">
        <v>6489</v>
      </c>
      <c r="D924" s="2" t="s">
        <v>5334</v>
      </c>
      <c r="E924" s="1" t="s">
        <v>28</v>
      </c>
      <c r="F924" s="1">
        <v>2700</v>
      </c>
      <c r="H924" s="1">
        <v>8500</v>
      </c>
      <c r="I924" s="13" t="s">
        <v>3217</v>
      </c>
      <c r="J924" s="14" t="s">
        <v>3217</v>
      </c>
      <c r="K924" s="15" t="s">
        <v>3217</v>
      </c>
      <c r="L924" s="40" t="s">
        <v>24</v>
      </c>
      <c r="M924" s="17" t="s">
        <v>3217</v>
      </c>
      <c r="N924" s="4" t="s">
        <v>3217</v>
      </c>
      <c r="O924" s="46" t="s">
        <v>5686</v>
      </c>
      <c r="P924" s="2" t="s">
        <v>6365</v>
      </c>
    </row>
    <row r="925" spans="2:16" ht="135" x14ac:dyDescent="0.25">
      <c r="B925" s="1" t="s">
        <v>6490</v>
      </c>
      <c r="C925" s="2" t="s">
        <v>6491</v>
      </c>
      <c r="D925" s="2" t="s">
        <v>5334</v>
      </c>
      <c r="E925" s="1" t="s">
        <v>28</v>
      </c>
      <c r="F925" s="1">
        <v>2300</v>
      </c>
      <c r="H925" s="1">
        <v>8500</v>
      </c>
      <c r="I925" s="13" t="s">
        <v>3217</v>
      </c>
      <c r="J925" s="14" t="s">
        <v>3217</v>
      </c>
      <c r="K925" s="15" t="s">
        <v>3217</v>
      </c>
      <c r="L925" s="40" t="s">
        <v>24</v>
      </c>
      <c r="M925" s="17" t="s">
        <v>3217</v>
      </c>
      <c r="N925" s="4" t="s">
        <v>3217</v>
      </c>
      <c r="O925" s="46" t="s">
        <v>5686</v>
      </c>
      <c r="P925" s="2" t="s">
        <v>6365</v>
      </c>
    </row>
    <row r="926" spans="2:16" ht="240" x14ac:dyDescent="0.25">
      <c r="B926" s="1" t="s">
        <v>6492</v>
      </c>
      <c r="C926" s="2" t="s">
        <v>6493</v>
      </c>
      <c r="D926" s="2" t="s">
        <v>6494</v>
      </c>
      <c r="E926" s="1" t="s">
        <v>28</v>
      </c>
      <c r="F926" s="1">
        <v>2700</v>
      </c>
      <c r="H926" s="1">
        <v>8500</v>
      </c>
      <c r="I926" s="13" t="s">
        <v>3217</v>
      </c>
      <c r="J926" s="14" t="s">
        <v>3217</v>
      </c>
      <c r="K926" s="15" t="s">
        <v>3217</v>
      </c>
      <c r="L926" s="40" t="s">
        <v>24</v>
      </c>
      <c r="M926" s="17" t="s">
        <v>3217</v>
      </c>
      <c r="N926" s="4" t="s">
        <v>3217</v>
      </c>
      <c r="O926" s="46" t="s">
        <v>5686</v>
      </c>
      <c r="P926" s="2" t="s">
        <v>5907</v>
      </c>
    </row>
    <row r="927" spans="2:16" ht="240" x14ac:dyDescent="0.25">
      <c r="B927" s="1" t="s">
        <v>6495</v>
      </c>
      <c r="C927" s="2" t="s">
        <v>6496</v>
      </c>
      <c r="D927" s="2" t="s">
        <v>6494</v>
      </c>
      <c r="E927" s="1" t="s">
        <v>28</v>
      </c>
      <c r="F927" s="1">
        <v>2300</v>
      </c>
      <c r="H927" s="1">
        <v>8500</v>
      </c>
      <c r="I927" s="13" t="s">
        <v>3217</v>
      </c>
      <c r="J927" s="14" t="s">
        <v>3217</v>
      </c>
      <c r="K927" s="15" t="s">
        <v>3217</v>
      </c>
      <c r="L927" s="40" t="s">
        <v>24</v>
      </c>
      <c r="M927" s="17" t="s">
        <v>3217</v>
      </c>
      <c r="N927" s="4" t="s">
        <v>3217</v>
      </c>
      <c r="O927" s="46" t="s">
        <v>5686</v>
      </c>
      <c r="P927" s="2" t="s">
        <v>5907</v>
      </c>
    </row>
    <row r="928" spans="2:16" ht="90" x14ac:dyDescent="0.25">
      <c r="B928" s="1" t="s">
        <v>6497</v>
      </c>
      <c r="C928" s="2" t="s">
        <v>6498</v>
      </c>
      <c r="D928" s="2" t="s">
        <v>6499</v>
      </c>
      <c r="E928" s="1" t="s">
        <v>28</v>
      </c>
      <c r="F928" s="1">
        <v>2700</v>
      </c>
      <c r="H928" s="1">
        <v>8500</v>
      </c>
      <c r="I928" s="13" t="s">
        <v>3217</v>
      </c>
      <c r="J928" s="14" t="s">
        <v>3217</v>
      </c>
      <c r="K928" s="15" t="s">
        <v>3217</v>
      </c>
      <c r="L928" s="40" t="s">
        <v>24</v>
      </c>
      <c r="M928" s="17" t="s">
        <v>3217</v>
      </c>
      <c r="N928" s="4" t="s">
        <v>3217</v>
      </c>
      <c r="O928" s="46" t="s">
        <v>5686</v>
      </c>
      <c r="P928" s="2"/>
    </row>
    <row r="929" spans="2:16" ht="90" x14ac:dyDescent="0.25">
      <c r="B929" s="1" t="s">
        <v>6500</v>
      </c>
      <c r="C929" s="2" t="s">
        <v>6501</v>
      </c>
      <c r="D929" s="2" t="s">
        <v>6499</v>
      </c>
      <c r="E929" s="1" t="s">
        <v>28</v>
      </c>
      <c r="F929" s="1">
        <v>2300</v>
      </c>
      <c r="H929" s="1">
        <v>8500</v>
      </c>
      <c r="I929" s="13" t="s">
        <v>3217</v>
      </c>
      <c r="J929" s="14" t="s">
        <v>3217</v>
      </c>
      <c r="K929" s="15" t="s">
        <v>3217</v>
      </c>
      <c r="L929" s="40" t="s">
        <v>24</v>
      </c>
      <c r="M929" s="17" t="s">
        <v>3217</v>
      </c>
      <c r="N929" s="4" t="s">
        <v>3217</v>
      </c>
      <c r="O929" s="46" t="s">
        <v>5686</v>
      </c>
      <c r="P929" s="2"/>
    </row>
    <row r="930" spans="2:16" ht="195" x14ac:dyDescent="0.25">
      <c r="B930" s="1" t="s">
        <v>6502</v>
      </c>
      <c r="C930" s="2" t="s">
        <v>6503</v>
      </c>
      <c r="D930" s="2" t="s">
        <v>6504</v>
      </c>
      <c r="E930" s="1" t="s">
        <v>28</v>
      </c>
      <c r="F930" s="1">
        <v>2700</v>
      </c>
      <c r="H930" s="1">
        <v>8500</v>
      </c>
      <c r="I930" s="13" t="s">
        <v>3217</v>
      </c>
      <c r="J930" s="14" t="s">
        <v>3217</v>
      </c>
      <c r="K930" s="15" t="s">
        <v>3217</v>
      </c>
      <c r="L930" s="40" t="s">
        <v>24</v>
      </c>
      <c r="M930" s="17" t="s">
        <v>3217</v>
      </c>
      <c r="N930" s="4" t="s">
        <v>3217</v>
      </c>
      <c r="O930" s="46" t="s">
        <v>5686</v>
      </c>
      <c r="P930" s="2" t="s">
        <v>6365</v>
      </c>
    </row>
    <row r="931" spans="2:16" ht="195" x14ac:dyDescent="0.25">
      <c r="B931" s="1" t="s">
        <v>6505</v>
      </c>
      <c r="C931" s="2" t="s">
        <v>6506</v>
      </c>
      <c r="D931" s="2" t="s">
        <v>6504</v>
      </c>
      <c r="E931" s="1" t="s">
        <v>28</v>
      </c>
      <c r="F931" s="1">
        <v>2300</v>
      </c>
      <c r="H931" s="1">
        <v>8500</v>
      </c>
      <c r="I931" s="13" t="s">
        <v>3217</v>
      </c>
      <c r="J931" s="14" t="s">
        <v>3217</v>
      </c>
      <c r="K931" s="15" t="s">
        <v>3217</v>
      </c>
      <c r="L931" s="40" t="s">
        <v>24</v>
      </c>
      <c r="M931" s="17" t="s">
        <v>3217</v>
      </c>
      <c r="N931" s="4" t="s">
        <v>3217</v>
      </c>
      <c r="O931" s="46" t="s">
        <v>5686</v>
      </c>
      <c r="P931" s="2" t="s">
        <v>6365</v>
      </c>
    </row>
    <row r="932" spans="2:16" ht="105" x14ac:dyDescent="0.25">
      <c r="B932" s="1" t="s">
        <v>6507</v>
      </c>
      <c r="C932" s="2" t="s">
        <v>6508</v>
      </c>
      <c r="D932" s="2" t="s">
        <v>6509</v>
      </c>
      <c r="E932" s="1" t="s">
        <v>28</v>
      </c>
      <c r="F932" s="1">
        <v>2700</v>
      </c>
      <c r="H932" s="1">
        <v>8500</v>
      </c>
      <c r="I932" s="13" t="s">
        <v>3217</v>
      </c>
      <c r="J932" s="14" t="s">
        <v>3217</v>
      </c>
      <c r="K932" s="15" t="s">
        <v>3217</v>
      </c>
      <c r="L932" s="40" t="s">
        <v>24</v>
      </c>
      <c r="M932" s="17" t="s">
        <v>3217</v>
      </c>
      <c r="N932" s="4" t="s">
        <v>3217</v>
      </c>
      <c r="O932" s="46" t="s">
        <v>5686</v>
      </c>
      <c r="P932" s="2" t="s">
        <v>6510</v>
      </c>
    </row>
    <row r="933" spans="2:16" ht="105" x14ac:dyDescent="0.25">
      <c r="B933" s="1" t="s">
        <v>6511</v>
      </c>
      <c r="C933" s="2" t="s">
        <v>6512</v>
      </c>
      <c r="D933" s="2" t="s">
        <v>6509</v>
      </c>
      <c r="E933" s="1" t="s">
        <v>28</v>
      </c>
      <c r="F933" s="1">
        <v>2300</v>
      </c>
      <c r="H933" s="1">
        <v>8500</v>
      </c>
      <c r="I933" s="13" t="s">
        <v>3217</v>
      </c>
      <c r="J933" s="14" t="s">
        <v>3217</v>
      </c>
      <c r="K933" s="15" t="s">
        <v>3217</v>
      </c>
      <c r="L933" s="40" t="s">
        <v>24</v>
      </c>
      <c r="M933" s="17" t="s">
        <v>3217</v>
      </c>
      <c r="N933" s="4" t="s">
        <v>3217</v>
      </c>
      <c r="O933" s="46" t="s">
        <v>5686</v>
      </c>
      <c r="P933" s="2" t="s">
        <v>6510</v>
      </c>
    </row>
    <row r="934" spans="2:16" ht="105" x14ac:dyDescent="0.25">
      <c r="B934" s="1" t="s">
        <v>6513</v>
      </c>
      <c r="C934" s="2" t="s">
        <v>6514</v>
      </c>
      <c r="D934" s="2" t="s">
        <v>6515</v>
      </c>
      <c r="E934" s="1" t="s">
        <v>28</v>
      </c>
      <c r="F934" s="1">
        <v>2700</v>
      </c>
      <c r="H934" s="1">
        <v>8500</v>
      </c>
      <c r="I934" s="13" t="s">
        <v>3217</v>
      </c>
      <c r="J934" s="14" t="s">
        <v>3217</v>
      </c>
      <c r="K934" s="15" t="s">
        <v>3217</v>
      </c>
      <c r="L934" s="40" t="s">
        <v>24</v>
      </c>
      <c r="M934" s="17" t="s">
        <v>3217</v>
      </c>
      <c r="N934" s="4" t="s">
        <v>3217</v>
      </c>
      <c r="O934" s="46" t="s">
        <v>5686</v>
      </c>
      <c r="P934" s="2" t="s">
        <v>6510</v>
      </c>
    </row>
    <row r="935" spans="2:16" ht="105" x14ac:dyDescent="0.25">
      <c r="B935" s="1" t="s">
        <v>6516</v>
      </c>
      <c r="C935" s="2" t="s">
        <v>6517</v>
      </c>
      <c r="D935" s="2" t="s">
        <v>6515</v>
      </c>
      <c r="E935" s="1" t="s">
        <v>28</v>
      </c>
      <c r="F935" s="1">
        <v>2300</v>
      </c>
      <c r="H935" s="1">
        <v>8500</v>
      </c>
      <c r="I935" s="13" t="s">
        <v>3217</v>
      </c>
      <c r="J935" s="14" t="s">
        <v>3217</v>
      </c>
      <c r="K935" s="15" t="s">
        <v>3217</v>
      </c>
      <c r="L935" s="40" t="s">
        <v>24</v>
      </c>
      <c r="M935" s="17" t="s">
        <v>3217</v>
      </c>
      <c r="N935" s="4" t="s">
        <v>3217</v>
      </c>
      <c r="O935" s="46" t="s">
        <v>5686</v>
      </c>
      <c r="P935" s="2" t="s">
        <v>6510</v>
      </c>
    </row>
    <row r="936" spans="2:16" ht="105" x14ac:dyDescent="0.25">
      <c r="B936" s="1" t="s">
        <v>6518</v>
      </c>
      <c r="C936" s="2" t="s">
        <v>6519</v>
      </c>
      <c r="D936" s="2" t="s">
        <v>6520</v>
      </c>
      <c r="E936" s="1" t="s">
        <v>28</v>
      </c>
      <c r="F936" s="1">
        <v>2700</v>
      </c>
      <c r="H936" s="1">
        <v>8500</v>
      </c>
      <c r="I936" s="13" t="s">
        <v>3217</v>
      </c>
      <c r="J936" s="14" t="s">
        <v>3217</v>
      </c>
      <c r="K936" s="15" t="s">
        <v>3217</v>
      </c>
      <c r="L936" s="40" t="s">
        <v>24</v>
      </c>
      <c r="M936" s="17" t="s">
        <v>3217</v>
      </c>
      <c r="N936" s="4" t="s">
        <v>3217</v>
      </c>
      <c r="O936" s="46" t="s">
        <v>5686</v>
      </c>
      <c r="P936" s="2" t="s">
        <v>6510</v>
      </c>
    </row>
    <row r="937" spans="2:16" ht="86.25" customHeight="1" x14ac:dyDescent="0.25">
      <c r="B937" s="1" t="s">
        <v>6521</v>
      </c>
      <c r="C937" s="2" t="s">
        <v>6522</v>
      </c>
      <c r="D937" s="2" t="s">
        <v>6523</v>
      </c>
      <c r="E937" s="1" t="s">
        <v>28</v>
      </c>
      <c r="F937" s="1">
        <v>2300</v>
      </c>
      <c r="H937" s="1">
        <v>8500</v>
      </c>
      <c r="I937" s="13" t="s">
        <v>3217</v>
      </c>
      <c r="J937" s="14" t="s">
        <v>3217</v>
      </c>
      <c r="K937" s="15" t="s">
        <v>3217</v>
      </c>
      <c r="L937" s="40" t="s">
        <v>24</v>
      </c>
      <c r="M937" s="17" t="s">
        <v>3217</v>
      </c>
      <c r="N937" s="4" t="s">
        <v>3217</v>
      </c>
      <c r="O937" s="46" t="s">
        <v>5686</v>
      </c>
      <c r="P937" s="2" t="s">
        <v>6510</v>
      </c>
    </row>
    <row r="938" spans="2:16" ht="105" x14ac:dyDescent="0.25">
      <c r="B938" s="1" t="s">
        <v>6524</v>
      </c>
      <c r="C938" s="2" t="s">
        <v>6525</v>
      </c>
      <c r="D938" s="2" t="s">
        <v>6520</v>
      </c>
      <c r="E938" s="1" t="s">
        <v>28</v>
      </c>
      <c r="F938" s="1">
        <v>2700</v>
      </c>
      <c r="H938" s="1">
        <v>8500</v>
      </c>
      <c r="I938" s="13" t="s">
        <v>3217</v>
      </c>
      <c r="J938" s="14" t="s">
        <v>3217</v>
      </c>
      <c r="K938" s="15" t="s">
        <v>3217</v>
      </c>
      <c r="L938" s="40" t="s">
        <v>24</v>
      </c>
      <c r="M938" s="17" t="s">
        <v>3217</v>
      </c>
      <c r="N938" s="4" t="s">
        <v>3217</v>
      </c>
      <c r="O938" s="46" t="s">
        <v>5686</v>
      </c>
      <c r="P938" s="2" t="s">
        <v>6510</v>
      </c>
    </row>
    <row r="939" spans="2:16" ht="105" x14ac:dyDescent="0.25">
      <c r="B939" s="1" t="s">
        <v>6526</v>
      </c>
      <c r="C939" s="2" t="s">
        <v>6527</v>
      </c>
      <c r="D939" s="2" t="s">
        <v>6520</v>
      </c>
      <c r="E939" s="1" t="s">
        <v>28</v>
      </c>
      <c r="F939" s="1">
        <v>2300</v>
      </c>
      <c r="H939" s="1">
        <v>8500</v>
      </c>
      <c r="I939" s="13" t="s">
        <v>3217</v>
      </c>
      <c r="J939" s="14" t="s">
        <v>3217</v>
      </c>
      <c r="K939" s="15" t="s">
        <v>3217</v>
      </c>
      <c r="L939" s="40" t="s">
        <v>24</v>
      </c>
      <c r="M939" s="17" t="s">
        <v>3217</v>
      </c>
      <c r="N939" s="4" t="s">
        <v>3217</v>
      </c>
      <c r="O939" s="46" t="s">
        <v>5686</v>
      </c>
      <c r="P939" s="2" t="s">
        <v>6510</v>
      </c>
    </row>
    <row r="940" spans="2:16" ht="105" x14ac:dyDescent="0.25">
      <c r="B940" s="1" t="s">
        <v>6528</v>
      </c>
      <c r="C940" s="2" t="s">
        <v>6529</v>
      </c>
      <c r="D940" s="2" t="s">
        <v>6515</v>
      </c>
      <c r="E940" s="1" t="s">
        <v>28</v>
      </c>
      <c r="F940" s="1">
        <v>2700</v>
      </c>
      <c r="H940" s="1">
        <v>8500</v>
      </c>
      <c r="I940" s="13" t="s">
        <v>3217</v>
      </c>
      <c r="J940" s="14" t="s">
        <v>3217</v>
      </c>
      <c r="K940" s="15" t="s">
        <v>3217</v>
      </c>
      <c r="L940" s="40" t="s">
        <v>24</v>
      </c>
      <c r="M940" s="17" t="s">
        <v>3217</v>
      </c>
      <c r="N940" s="4" t="s">
        <v>3217</v>
      </c>
      <c r="O940" s="46" t="s">
        <v>5686</v>
      </c>
      <c r="P940" s="2" t="s">
        <v>6510</v>
      </c>
    </row>
    <row r="941" spans="2:16" ht="105" x14ac:dyDescent="0.25">
      <c r="B941" s="1" t="s">
        <v>6530</v>
      </c>
      <c r="C941" s="2" t="s">
        <v>6531</v>
      </c>
      <c r="D941" s="2" t="s">
        <v>6515</v>
      </c>
      <c r="E941" s="1" t="s">
        <v>28</v>
      </c>
      <c r="F941" s="1">
        <v>2300</v>
      </c>
      <c r="H941" s="1">
        <v>8500</v>
      </c>
      <c r="I941" s="13" t="s">
        <v>3217</v>
      </c>
      <c r="J941" s="14" t="s">
        <v>3217</v>
      </c>
      <c r="K941" s="15" t="s">
        <v>3217</v>
      </c>
      <c r="L941" s="40" t="s">
        <v>24</v>
      </c>
      <c r="M941" s="17" t="s">
        <v>3217</v>
      </c>
      <c r="N941" s="4" t="s">
        <v>3217</v>
      </c>
      <c r="O941" s="46" t="s">
        <v>5686</v>
      </c>
      <c r="P941" s="2" t="s">
        <v>6510</v>
      </c>
    </row>
    <row r="942" spans="2:16" ht="105" x14ac:dyDescent="0.25">
      <c r="B942" s="1" t="s">
        <v>6532</v>
      </c>
      <c r="C942" s="2" t="s">
        <v>6533</v>
      </c>
      <c r="D942" s="2" t="s">
        <v>6515</v>
      </c>
      <c r="E942" s="1" t="s">
        <v>28</v>
      </c>
      <c r="F942" s="1">
        <v>2700</v>
      </c>
      <c r="H942" s="1">
        <v>8500</v>
      </c>
      <c r="I942" s="13" t="s">
        <v>3217</v>
      </c>
      <c r="J942" s="14" t="s">
        <v>3217</v>
      </c>
      <c r="K942" s="15" t="s">
        <v>3217</v>
      </c>
      <c r="L942" s="40" t="s">
        <v>24</v>
      </c>
      <c r="M942" s="17" t="s">
        <v>3217</v>
      </c>
      <c r="N942" s="4" t="s">
        <v>3217</v>
      </c>
      <c r="O942" s="46" t="s">
        <v>5686</v>
      </c>
      <c r="P942" s="2" t="s">
        <v>6510</v>
      </c>
    </row>
    <row r="943" spans="2:16" ht="105" x14ac:dyDescent="0.25">
      <c r="B943" s="1" t="s">
        <v>6534</v>
      </c>
      <c r="C943" s="2" t="s">
        <v>6535</v>
      </c>
      <c r="D943" s="2" t="s">
        <v>6515</v>
      </c>
      <c r="E943" s="1" t="s">
        <v>28</v>
      </c>
      <c r="F943" s="1">
        <v>2300</v>
      </c>
      <c r="H943" s="1">
        <v>8500</v>
      </c>
      <c r="I943" s="13" t="s">
        <v>3217</v>
      </c>
      <c r="J943" s="14" t="s">
        <v>3217</v>
      </c>
      <c r="K943" s="15" t="s">
        <v>3217</v>
      </c>
      <c r="L943" s="40" t="s">
        <v>24</v>
      </c>
      <c r="M943" s="17" t="s">
        <v>3217</v>
      </c>
      <c r="N943" s="4" t="s">
        <v>3217</v>
      </c>
      <c r="O943" s="46" t="s">
        <v>5686</v>
      </c>
      <c r="P943" s="2" t="s">
        <v>6510</v>
      </c>
    </row>
    <row r="944" spans="2:16" ht="105" x14ac:dyDescent="0.25">
      <c r="B944" s="1" t="s">
        <v>6536</v>
      </c>
      <c r="C944" s="2" t="s">
        <v>6537</v>
      </c>
      <c r="D944" s="2" t="s">
        <v>6538</v>
      </c>
      <c r="E944" s="1" t="s">
        <v>28</v>
      </c>
      <c r="F944" s="1">
        <v>2700</v>
      </c>
      <c r="H944" s="1">
        <v>8500</v>
      </c>
      <c r="I944" s="13" t="s">
        <v>3217</v>
      </c>
      <c r="J944" s="14" t="s">
        <v>3217</v>
      </c>
      <c r="K944" s="15" t="s">
        <v>3217</v>
      </c>
      <c r="L944" s="40" t="s">
        <v>24</v>
      </c>
      <c r="M944" s="17" t="s">
        <v>3217</v>
      </c>
      <c r="N944" s="4" t="s">
        <v>3217</v>
      </c>
      <c r="O944" s="46" t="s">
        <v>5686</v>
      </c>
      <c r="P944" s="2" t="s">
        <v>6510</v>
      </c>
    </row>
    <row r="945" spans="2:16" ht="165" x14ac:dyDescent="0.25">
      <c r="B945" s="1" t="s">
        <v>6539</v>
      </c>
      <c r="C945" s="2" t="s">
        <v>6540</v>
      </c>
      <c r="D945" s="2" t="s">
        <v>6541</v>
      </c>
      <c r="E945" s="1" t="s">
        <v>28</v>
      </c>
      <c r="F945" s="1">
        <v>2300</v>
      </c>
      <c r="H945" s="1">
        <v>8500</v>
      </c>
      <c r="I945" s="13" t="s">
        <v>3217</v>
      </c>
      <c r="J945" s="14" t="s">
        <v>3217</v>
      </c>
      <c r="K945" s="15" t="s">
        <v>3217</v>
      </c>
      <c r="L945" s="40" t="s">
        <v>24</v>
      </c>
      <c r="M945" s="17" t="s">
        <v>3217</v>
      </c>
      <c r="N945" s="4" t="s">
        <v>3217</v>
      </c>
      <c r="O945" s="46" t="s">
        <v>5686</v>
      </c>
      <c r="P945" s="2" t="s">
        <v>6510</v>
      </c>
    </row>
    <row r="946" spans="2:16" ht="90" x14ac:dyDescent="0.25">
      <c r="B946" s="1" t="s">
        <v>6542</v>
      </c>
      <c r="C946" s="2" t="s">
        <v>6543</v>
      </c>
      <c r="D946" s="2" t="s">
        <v>6544</v>
      </c>
      <c r="E946" s="1" t="s">
        <v>28</v>
      </c>
      <c r="F946" s="1">
        <v>2700</v>
      </c>
      <c r="H946" s="1">
        <v>8500</v>
      </c>
      <c r="I946" s="13" t="s">
        <v>3217</v>
      </c>
      <c r="J946" s="14" t="s">
        <v>3217</v>
      </c>
      <c r="K946" s="15" t="s">
        <v>3217</v>
      </c>
      <c r="L946" s="40" t="s">
        <v>24</v>
      </c>
      <c r="M946" s="17" t="s">
        <v>24</v>
      </c>
      <c r="N946" s="4" t="s">
        <v>24</v>
      </c>
      <c r="O946" s="46" t="s">
        <v>3217</v>
      </c>
      <c r="P946" s="2" t="s">
        <v>6147</v>
      </c>
    </row>
    <row r="947" spans="2:16" ht="90" x14ac:dyDescent="0.25">
      <c r="B947" s="1" t="s">
        <v>6545</v>
      </c>
      <c r="C947" s="2" t="s">
        <v>6546</v>
      </c>
      <c r="D947" s="2" t="s">
        <v>6544</v>
      </c>
      <c r="E947" s="1" t="s">
        <v>28</v>
      </c>
      <c r="F947" s="1">
        <v>2300</v>
      </c>
      <c r="H947" s="1">
        <v>8500</v>
      </c>
      <c r="I947" s="13" t="s">
        <v>3217</v>
      </c>
      <c r="J947" s="14" t="s">
        <v>3217</v>
      </c>
      <c r="K947" s="15" t="s">
        <v>3217</v>
      </c>
      <c r="L947" s="40" t="s">
        <v>24</v>
      </c>
      <c r="M947" s="17" t="s">
        <v>24</v>
      </c>
      <c r="N947" s="4" t="s">
        <v>24</v>
      </c>
      <c r="O947" s="46" t="s">
        <v>3217</v>
      </c>
      <c r="P947" s="2" t="s">
        <v>6147</v>
      </c>
    </row>
    <row r="948" spans="2:16" ht="165" x14ac:dyDescent="0.25">
      <c r="B948" s="1" t="s">
        <v>6547</v>
      </c>
      <c r="C948" s="2" t="s">
        <v>6548</v>
      </c>
      <c r="D948" s="2" t="s">
        <v>5405</v>
      </c>
      <c r="E948" s="1" t="s">
        <v>28</v>
      </c>
      <c r="F948" s="1">
        <v>2700</v>
      </c>
      <c r="H948" s="1">
        <v>8500</v>
      </c>
      <c r="I948" s="13" t="s">
        <v>3217</v>
      </c>
      <c r="J948" s="14" t="s">
        <v>3217</v>
      </c>
      <c r="K948" s="15" t="s">
        <v>3217</v>
      </c>
      <c r="L948" s="40" t="s">
        <v>24</v>
      </c>
      <c r="M948" s="17" t="s">
        <v>3217</v>
      </c>
      <c r="N948" s="4" t="s">
        <v>24</v>
      </c>
      <c r="O948" s="46" t="s">
        <v>3217</v>
      </c>
      <c r="P948" s="2" t="s">
        <v>6147</v>
      </c>
    </row>
    <row r="949" spans="2:16" ht="165" x14ac:dyDescent="0.25">
      <c r="B949" s="1" t="s">
        <v>6549</v>
      </c>
      <c r="C949" s="2" t="s">
        <v>6550</v>
      </c>
      <c r="D949" s="2" t="s">
        <v>5405</v>
      </c>
      <c r="E949" s="1" t="s">
        <v>28</v>
      </c>
      <c r="F949" s="1">
        <v>2300</v>
      </c>
      <c r="H949" s="1">
        <v>8500</v>
      </c>
      <c r="I949" s="13" t="s">
        <v>3217</v>
      </c>
      <c r="J949" s="14" t="s">
        <v>3217</v>
      </c>
      <c r="K949" s="15" t="s">
        <v>3217</v>
      </c>
      <c r="L949" s="40" t="s">
        <v>24</v>
      </c>
      <c r="M949" s="17" t="s">
        <v>3217</v>
      </c>
      <c r="N949" s="4" t="s">
        <v>24</v>
      </c>
      <c r="O949" s="46" t="s">
        <v>3217</v>
      </c>
      <c r="P949" s="2" t="s">
        <v>6147</v>
      </c>
    </row>
    <row r="950" spans="2:16" ht="135" x14ac:dyDescent="0.25">
      <c r="B950" s="1" t="s">
        <v>6551</v>
      </c>
      <c r="C950" s="2" t="s">
        <v>6552</v>
      </c>
      <c r="D950" s="2" t="s">
        <v>5411</v>
      </c>
      <c r="E950" s="1" t="s">
        <v>28</v>
      </c>
      <c r="F950" s="1">
        <v>2700</v>
      </c>
      <c r="H950" s="1">
        <v>8500</v>
      </c>
      <c r="I950" s="13" t="s">
        <v>3217</v>
      </c>
      <c r="J950" s="14" t="s">
        <v>3217</v>
      </c>
      <c r="K950" s="15" t="s">
        <v>3217</v>
      </c>
      <c r="L950" s="40" t="s">
        <v>24</v>
      </c>
      <c r="M950" s="17" t="s">
        <v>3217</v>
      </c>
      <c r="N950" s="4" t="s">
        <v>3217</v>
      </c>
      <c r="O950" s="46" t="s">
        <v>5686</v>
      </c>
      <c r="P950" s="2" t="s">
        <v>5693</v>
      </c>
    </row>
    <row r="951" spans="2:16" ht="135" x14ac:dyDescent="0.25">
      <c r="B951" s="1" t="s">
        <v>6553</v>
      </c>
      <c r="C951" s="2" t="s">
        <v>6554</v>
      </c>
      <c r="D951" s="2" t="s">
        <v>5411</v>
      </c>
      <c r="E951" s="1" t="s">
        <v>28</v>
      </c>
      <c r="F951" s="1">
        <v>2300</v>
      </c>
      <c r="H951" s="1">
        <v>8500</v>
      </c>
      <c r="I951" s="13" t="s">
        <v>3217</v>
      </c>
      <c r="J951" s="14" t="s">
        <v>3217</v>
      </c>
      <c r="K951" s="15" t="s">
        <v>3217</v>
      </c>
      <c r="L951" s="40" t="s">
        <v>24</v>
      </c>
      <c r="M951" s="17" t="s">
        <v>3217</v>
      </c>
      <c r="N951" s="4" t="s">
        <v>3217</v>
      </c>
      <c r="O951" s="46" t="s">
        <v>5686</v>
      </c>
      <c r="P951" s="2" t="s">
        <v>5693</v>
      </c>
    </row>
    <row r="952" spans="2:16" ht="135" x14ac:dyDescent="0.25">
      <c r="B952" s="1" t="s">
        <v>6555</v>
      </c>
      <c r="C952" s="2" t="s">
        <v>6556</v>
      </c>
      <c r="D952" s="2" t="s">
        <v>6557</v>
      </c>
      <c r="E952" s="1" t="s">
        <v>28</v>
      </c>
      <c r="F952" s="1">
        <v>2700</v>
      </c>
      <c r="H952" s="1">
        <v>8500</v>
      </c>
      <c r="I952" s="13" t="s">
        <v>3217</v>
      </c>
      <c r="J952" s="14" t="s">
        <v>3217</v>
      </c>
      <c r="K952" s="15" t="s">
        <v>3217</v>
      </c>
      <c r="L952" s="40" t="s">
        <v>24</v>
      </c>
      <c r="M952" s="17" t="s">
        <v>3217</v>
      </c>
      <c r="N952" s="4" t="s">
        <v>3217</v>
      </c>
      <c r="O952" s="46" t="s">
        <v>5686</v>
      </c>
      <c r="P952" s="2" t="s">
        <v>5693</v>
      </c>
    </row>
    <row r="953" spans="2:16" ht="135" x14ac:dyDescent="0.25">
      <c r="B953" s="1" t="s">
        <v>6558</v>
      </c>
      <c r="C953" s="2" t="s">
        <v>6559</v>
      </c>
      <c r="D953" s="2" t="s">
        <v>6557</v>
      </c>
      <c r="E953" s="1" t="s">
        <v>28</v>
      </c>
      <c r="F953" s="1">
        <v>2300</v>
      </c>
      <c r="H953" s="1">
        <v>8500</v>
      </c>
      <c r="I953" s="13" t="s">
        <v>3217</v>
      </c>
      <c r="J953" s="14" t="s">
        <v>3217</v>
      </c>
      <c r="K953" s="15" t="s">
        <v>3217</v>
      </c>
      <c r="L953" s="40" t="s">
        <v>24</v>
      </c>
      <c r="M953" s="17" t="s">
        <v>3217</v>
      </c>
      <c r="N953" s="4" t="s">
        <v>3217</v>
      </c>
      <c r="O953" s="46" t="s">
        <v>5686</v>
      </c>
      <c r="P953" s="2" t="s">
        <v>5693</v>
      </c>
    </row>
    <row r="954" spans="2:16" ht="165" x14ac:dyDescent="0.25">
      <c r="B954" s="1" t="s">
        <v>6560</v>
      </c>
      <c r="C954" s="2" t="s">
        <v>6561</v>
      </c>
      <c r="D954" s="2" t="s">
        <v>5424</v>
      </c>
      <c r="E954" s="1" t="s">
        <v>28</v>
      </c>
      <c r="F954" s="1">
        <v>2700</v>
      </c>
      <c r="H954" s="1">
        <v>8500</v>
      </c>
      <c r="I954" s="13" t="s">
        <v>3217</v>
      </c>
      <c r="J954" s="14" t="s">
        <v>3217</v>
      </c>
      <c r="K954" s="15" t="s">
        <v>3217</v>
      </c>
      <c r="L954" s="40" t="s">
        <v>24</v>
      </c>
      <c r="M954" s="17" t="s">
        <v>3217</v>
      </c>
      <c r="N954" s="4" t="s">
        <v>24</v>
      </c>
      <c r="O954" s="46" t="s">
        <v>3217</v>
      </c>
      <c r="P954" s="2" t="s">
        <v>6147</v>
      </c>
    </row>
    <row r="955" spans="2:16" ht="165" x14ac:dyDescent="0.25">
      <c r="B955" s="1" t="s">
        <v>6562</v>
      </c>
      <c r="C955" s="2" t="s">
        <v>6563</v>
      </c>
      <c r="D955" s="2" t="s">
        <v>5424</v>
      </c>
      <c r="E955" s="1" t="s">
        <v>28</v>
      </c>
      <c r="F955" s="1">
        <v>2300</v>
      </c>
      <c r="H955" s="1">
        <v>8500</v>
      </c>
      <c r="I955" s="13" t="s">
        <v>3217</v>
      </c>
      <c r="J955" s="14" t="s">
        <v>3217</v>
      </c>
      <c r="K955" s="15" t="s">
        <v>3217</v>
      </c>
      <c r="L955" s="40" t="s">
        <v>24</v>
      </c>
      <c r="M955" s="17" t="s">
        <v>3217</v>
      </c>
      <c r="N955" s="4" t="s">
        <v>24</v>
      </c>
      <c r="O955" s="46" t="s">
        <v>3217</v>
      </c>
      <c r="P955" s="2" t="s">
        <v>6147</v>
      </c>
    </row>
    <row r="956" spans="2:16" ht="210" x14ac:dyDescent="0.25">
      <c r="B956" s="1" t="s">
        <v>6564</v>
      </c>
      <c r="C956" s="2" t="s">
        <v>6565</v>
      </c>
      <c r="D956" s="2" t="s">
        <v>5430</v>
      </c>
      <c r="E956" s="1" t="s">
        <v>28</v>
      </c>
      <c r="F956" s="1">
        <v>2700</v>
      </c>
      <c r="H956" s="1">
        <v>8500</v>
      </c>
      <c r="I956" s="13" t="s">
        <v>3217</v>
      </c>
      <c r="J956" s="14" t="s">
        <v>3217</v>
      </c>
      <c r="K956" s="15" t="s">
        <v>3217</v>
      </c>
      <c r="L956" s="40" t="s">
        <v>24</v>
      </c>
      <c r="M956" s="17" t="s">
        <v>3217</v>
      </c>
      <c r="N956" s="4" t="s">
        <v>3217</v>
      </c>
      <c r="O956" s="46" t="s">
        <v>5686</v>
      </c>
      <c r="P956" s="2" t="s">
        <v>5907</v>
      </c>
    </row>
    <row r="957" spans="2:16" ht="210" x14ac:dyDescent="0.25">
      <c r="B957" s="1" t="s">
        <v>6566</v>
      </c>
      <c r="C957" s="2" t="s">
        <v>6567</v>
      </c>
      <c r="D957" s="2" t="s">
        <v>5430</v>
      </c>
      <c r="E957" s="1" t="s">
        <v>28</v>
      </c>
      <c r="F957" s="1">
        <v>2300</v>
      </c>
      <c r="H957" s="1">
        <v>8500</v>
      </c>
      <c r="I957" s="13" t="s">
        <v>3217</v>
      </c>
      <c r="J957" s="14" t="s">
        <v>3217</v>
      </c>
      <c r="K957" s="15" t="s">
        <v>3217</v>
      </c>
      <c r="L957" s="40" t="s">
        <v>24</v>
      </c>
      <c r="M957" s="17" t="s">
        <v>3217</v>
      </c>
      <c r="N957" s="4" t="s">
        <v>3217</v>
      </c>
      <c r="O957" s="46" t="s">
        <v>5686</v>
      </c>
      <c r="P957" s="2" t="s">
        <v>5907</v>
      </c>
    </row>
    <row r="958" spans="2:16" ht="210" x14ac:dyDescent="0.25">
      <c r="B958" s="1" t="s">
        <v>6568</v>
      </c>
      <c r="C958" s="2" t="s">
        <v>6569</v>
      </c>
      <c r="D958" s="2" t="s">
        <v>5436</v>
      </c>
      <c r="E958" s="1" t="s">
        <v>28</v>
      </c>
      <c r="F958" s="1">
        <v>2700</v>
      </c>
      <c r="H958" s="1">
        <v>8500</v>
      </c>
      <c r="I958" s="13" t="s">
        <v>3217</v>
      </c>
      <c r="J958" s="14" t="s">
        <v>3217</v>
      </c>
      <c r="K958" s="15" t="s">
        <v>3217</v>
      </c>
      <c r="L958" s="40" t="s">
        <v>24</v>
      </c>
      <c r="M958" s="17" t="s">
        <v>3217</v>
      </c>
      <c r="N958" s="4" t="s">
        <v>3217</v>
      </c>
      <c r="O958" s="46" t="s">
        <v>5686</v>
      </c>
      <c r="P958" s="2" t="s">
        <v>5907</v>
      </c>
    </row>
    <row r="959" spans="2:16" ht="210" x14ac:dyDescent="0.25">
      <c r="B959" s="1" t="s">
        <v>6570</v>
      </c>
      <c r="C959" s="2" t="s">
        <v>6571</v>
      </c>
      <c r="D959" s="2" t="s">
        <v>5436</v>
      </c>
      <c r="E959" s="1" t="s">
        <v>28</v>
      </c>
      <c r="F959" s="1">
        <v>2300</v>
      </c>
      <c r="H959" s="1">
        <v>8500</v>
      </c>
      <c r="I959" s="13" t="s">
        <v>3217</v>
      </c>
      <c r="J959" s="14" t="s">
        <v>3217</v>
      </c>
      <c r="K959" s="15" t="s">
        <v>3217</v>
      </c>
      <c r="L959" s="40" t="s">
        <v>24</v>
      </c>
      <c r="M959" s="17" t="s">
        <v>3217</v>
      </c>
      <c r="N959" s="4" t="s">
        <v>3217</v>
      </c>
      <c r="O959" s="46" t="s">
        <v>5686</v>
      </c>
      <c r="P959" s="2" t="s">
        <v>5907</v>
      </c>
    </row>
    <row r="960" spans="2:16" ht="150" x14ac:dyDescent="0.25">
      <c r="B960" s="1" t="s">
        <v>6572</v>
      </c>
      <c r="C960" s="2" t="s">
        <v>6573</v>
      </c>
      <c r="D960" s="2" t="s">
        <v>6574</v>
      </c>
      <c r="E960" s="1" t="s">
        <v>28</v>
      </c>
      <c r="F960" s="1">
        <v>2700</v>
      </c>
      <c r="H960" s="1">
        <v>8500</v>
      </c>
      <c r="I960" s="13" t="s">
        <v>3217</v>
      </c>
      <c r="J960" s="14" t="s">
        <v>3217</v>
      </c>
      <c r="K960" s="15" t="s">
        <v>3217</v>
      </c>
      <c r="L960" s="40" t="s">
        <v>24</v>
      </c>
      <c r="M960" s="17" t="s">
        <v>3217</v>
      </c>
      <c r="N960" s="4" t="s">
        <v>24</v>
      </c>
      <c r="O960" s="46" t="s">
        <v>3217</v>
      </c>
      <c r="P960" s="2" t="s">
        <v>6147</v>
      </c>
    </row>
    <row r="961" spans="2:16" ht="150" x14ac:dyDescent="0.25">
      <c r="B961" s="1" t="s">
        <v>6575</v>
      </c>
      <c r="C961" s="2" t="s">
        <v>6576</v>
      </c>
      <c r="D961" s="2" t="s">
        <v>6574</v>
      </c>
      <c r="E961" s="1" t="s">
        <v>28</v>
      </c>
      <c r="F961" s="1">
        <v>2300</v>
      </c>
      <c r="H961" s="1">
        <v>8500</v>
      </c>
      <c r="I961" s="13" t="s">
        <v>3217</v>
      </c>
      <c r="J961" s="14" t="s">
        <v>3217</v>
      </c>
      <c r="K961" s="15" t="s">
        <v>3217</v>
      </c>
      <c r="L961" s="40" t="s">
        <v>24</v>
      </c>
      <c r="M961" s="17" t="s">
        <v>3217</v>
      </c>
      <c r="N961" s="4" t="s">
        <v>24</v>
      </c>
      <c r="O961" s="46" t="s">
        <v>3217</v>
      </c>
      <c r="P961" s="2" t="s">
        <v>6147</v>
      </c>
    </row>
    <row r="962" spans="2:16" ht="210" x14ac:dyDescent="0.25">
      <c r="B962" s="1" t="s">
        <v>6577</v>
      </c>
      <c r="C962" s="2" t="s">
        <v>6578</v>
      </c>
      <c r="D962" s="2" t="s">
        <v>6579</v>
      </c>
      <c r="E962" s="1" t="s">
        <v>28</v>
      </c>
      <c r="F962" s="1">
        <v>2700</v>
      </c>
      <c r="H962" s="1">
        <v>8500</v>
      </c>
      <c r="I962" s="13" t="s">
        <v>3217</v>
      </c>
      <c r="J962" s="14" t="s">
        <v>3217</v>
      </c>
      <c r="K962" s="15" t="s">
        <v>3217</v>
      </c>
      <c r="L962" s="40" t="s">
        <v>24</v>
      </c>
      <c r="M962" s="17" t="s">
        <v>3217</v>
      </c>
      <c r="N962" s="4" t="s">
        <v>3217</v>
      </c>
      <c r="O962" s="46" t="s">
        <v>5686</v>
      </c>
      <c r="P962" s="2" t="s">
        <v>5907</v>
      </c>
    </row>
    <row r="963" spans="2:16" ht="210" x14ac:dyDescent="0.25">
      <c r="B963" s="1" t="s">
        <v>6580</v>
      </c>
      <c r="C963" s="2" t="s">
        <v>6581</v>
      </c>
      <c r="D963" s="2" t="s">
        <v>6579</v>
      </c>
      <c r="E963" s="1" t="s">
        <v>28</v>
      </c>
      <c r="F963" s="1">
        <v>2300</v>
      </c>
      <c r="H963" s="1">
        <v>8500</v>
      </c>
      <c r="I963" s="13" t="s">
        <v>3217</v>
      </c>
      <c r="J963" s="14" t="s">
        <v>3217</v>
      </c>
      <c r="K963" s="15" t="s">
        <v>3217</v>
      </c>
      <c r="L963" s="40" t="s">
        <v>24</v>
      </c>
      <c r="M963" s="17" t="s">
        <v>3217</v>
      </c>
      <c r="N963" s="4" t="s">
        <v>3217</v>
      </c>
      <c r="O963" s="46" t="s">
        <v>5686</v>
      </c>
      <c r="P963" s="2" t="s">
        <v>5907</v>
      </c>
    </row>
    <row r="964" spans="2:16" ht="195" x14ac:dyDescent="0.25">
      <c r="B964" s="1" t="s">
        <v>6582</v>
      </c>
      <c r="C964" s="2" t="s">
        <v>6583</v>
      </c>
      <c r="D964" s="2" t="s">
        <v>6584</v>
      </c>
      <c r="E964" s="1" t="s">
        <v>28</v>
      </c>
      <c r="F964" s="1">
        <v>2700</v>
      </c>
      <c r="H964" s="1">
        <v>8500</v>
      </c>
      <c r="I964" s="13" t="s">
        <v>3217</v>
      </c>
      <c r="J964" s="14" t="s">
        <v>3217</v>
      </c>
      <c r="K964" s="15" t="s">
        <v>3217</v>
      </c>
      <c r="L964" s="40" t="s">
        <v>24</v>
      </c>
      <c r="M964" s="17" t="s">
        <v>3217</v>
      </c>
      <c r="N964" s="4" t="s">
        <v>3217</v>
      </c>
      <c r="O964" s="46" t="s">
        <v>5686</v>
      </c>
      <c r="P964" s="2" t="s">
        <v>6153</v>
      </c>
    </row>
    <row r="965" spans="2:16" ht="195" x14ac:dyDescent="0.25">
      <c r="B965" s="1" t="s">
        <v>6585</v>
      </c>
      <c r="C965" s="2" t="s">
        <v>6586</v>
      </c>
      <c r="D965" s="2" t="s">
        <v>6584</v>
      </c>
      <c r="E965" s="1" t="s">
        <v>28</v>
      </c>
      <c r="F965" s="1">
        <v>2300</v>
      </c>
      <c r="H965" s="1">
        <v>8500</v>
      </c>
      <c r="I965" s="13" t="s">
        <v>3217</v>
      </c>
      <c r="J965" s="14" t="s">
        <v>3217</v>
      </c>
      <c r="K965" s="15" t="s">
        <v>3217</v>
      </c>
      <c r="L965" s="40" t="s">
        <v>24</v>
      </c>
      <c r="M965" s="17" t="s">
        <v>3217</v>
      </c>
      <c r="N965" s="4" t="s">
        <v>3217</v>
      </c>
      <c r="O965" s="46" t="s">
        <v>5686</v>
      </c>
      <c r="P965" s="2" t="s">
        <v>6153</v>
      </c>
    </row>
    <row r="966" spans="2:16" ht="224.25" customHeight="1" x14ac:dyDescent="0.25">
      <c r="B966" s="1" t="s">
        <v>6587</v>
      </c>
      <c r="C966" s="2" t="s">
        <v>6588</v>
      </c>
      <c r="D966" s="2" t="s">
        <v>6589</v>
      </c>
      <c r="E966" s="1" t="s">
        <v>28</v>
      </c>
      <c r="F966" s="1">
        <v>2700</v>
      </c>
      <c r="H966" s="1">
        <v>8500</v>
      </c>
      <c r="I966" s="13" t="s">
        <v>3217</v>
      </c>
      <c r="J966" s="14" t="s">
        <v>3217</v>
      </c>
      <c r="K966" s="15" t="s">
        <v>3217</v>
      </c>
      <c r="L966" s="40" t="s">
        <v>24</v>
      </c>
      <c r="M966" s="17" t="s">
        <v>3217</v>
      </c>
      <c r="N966" s="4" t="s">
        <v>3217</v>
      </c>
      <c r="O966" s="46" t="s">
        <v>5686</v>
      </c>
      <c r="P966" s="2" t="s">
        <v>6153</v>
      </c>
    </row>
    <row r="967" spans="2:16" ht="224.25" customHeight="1" x14ac:dyDescent="0.25">
      <c r="B967" s="1" t="s">
        <v>6590</v>
      </c>
      <c r="C967" s="2" t="s">
        <v>6591</v>
      </c>
      <c r="D967" s="2" t="s">
        <v>6589</v>
      </c>
      <c r="E967" s="1" t="s">
        <v>28</v>
      </c>
      <c r="F967" s="1">
        <v>2300</v>
      </c>
      <c r="H967" s="1">
        <v>8500</v>
      </c>
      <c r="I967" s="13" t="s">
        <v>3217</v>
      </c>
      <c r="J967" s="14" t="s">
        <v>3217</v>
      </c>
      <c r="K967" s="15" t="s">
        <v>3217</v>
      </c>
      <c r="L967" s="40" t="s">
        <v>24</v>
      </c>
      <c r="M967" s="17" t="s">
        <v>3217</v>
      </c>
      <c r="N967" s="4" t="s">
        <v>3217</v>
      </c>
      <c r="O967" s="46" t="s">
        <v>5686</v>
      </c>
      <c r="P967" s="2" t="s">
        <v>6153</v>
      </c>
    </row>
    <row r="968" spans="2:16" ht="240" customHeight="1" x14ac:dyDescent="0.25">
      <c r="B968" s="1" t="s">
        <v>6592</v>
      </c>
      <c r="C968" s="2" t="s">
        <v>6593</v>
      </c>
      <c r="D968" s="2" t="s">
        <v>6594</v>
      </c>
      <c r="E968" s="1" t="s">
        <v>28</v>
      </c>
      <c r="F968" s="1">
        <v>2700</v>
      </c>
      <c r="H968" s="1">
        <v>8500</v>
      </c>
      <c r="I968" s="13" t="s">
        <v>3217</v>
      </c>
      <c r="J968" s="14" t="s">
        <v>3217</v>
      </c>
      <c r="K968" s="15" t="s">
        <v>24</v>
      </c>
      <c r="L968" s="40" t="s">
        <v>24</v>
      </c>
      <c r="M968" s="17" t="s">
        <v>3217</v>
      </c>
      <c r="N968" s="4" t="s">
        <v>3217</v>
      </c>
      <c r="O968" s="46" t="s">
        <v>5686</v>
      </c>
      <c r="P968" s="2" t="s">
        <v>6595</v>
      </c>
    </row>
    <row r="969" spans="2:16" ht="240" customHeight="1" x14ac:dyDescent="0.25">
      <c r="B969" s="1" t="s">
        <v>6596</v>
      </c>
      <c r="C969" s="2" t="s">
        <v>6597</v>
      </c>
      <c r="D969" s="2" t="s">
        <v>6594</v>
      </c>
      <c r="E969" s="1" t="s">
        <v>28</v>
      </c>
      <c r="F969" s="1">
        <v>2300</v>
      </c>
      <c r="H969" s="1">
        <v>8500</v>
      </c>
      <c r="I969" s="13" t="s">
        <v>3217</v>
      </c>
      <c r="J969" s="14" t="s">
        <v>3217</v>
      </c>
      <c r="K969" s="15" t="s">
        <v>24</v>
      </c>
      <c r="L969" s="40" t="s">
        <v>24</v>
      </c>
      <c r="M969" s="17" t="s">
        <v>3217</v>
      </c>
      <c r="N969" s="4" t="s">
        <v>3217</v>
      </c>
      <c r="O969" s="46" t="s">
        <v>5686</v>
      </c>
      <c r="P969" s="2" t="s">
        <v>6595</v>
      </c>
    </row>
    <row r="970" spans="2:16" ht="240" customHeight="1" x14ac:dyDescent="0.25">
      <c r="B970" s="1" t="s">
        <v>6598</v>
      </c>
      <c r="C970" s="2" t="s">
        <v>6599</v>
      </c>
      <c r="D970" s="2" t="s">
        <v>6600</v>
      </c>
      <c r="E970" s="1" t="s">
        <v>28</v>
      </c>
      <c r="F970" s="1">
        <v>2700</v>
      </c>
      <c r="H970" s="1">
        <v>8500</v>
      </c>
      <c r="I970" s="13" t="s">
        <v>3217</v>
      </c>
      <c r="J970" s="14" t="s">
        <v>3217</v>
      </c>
      <c r="K970" s="15" t="s">
        <v>24</v>
      </c>
      <c r="L970" s="40" t="s">
        <v>24</v>
      </c>
      <c r="M970" s="17" t="s">
        <v>3217</v>
      </c>
      <c r="N970" s="4" t="s">
        <v>3217</v>
      </c>
      <c r="O970" s="46" t="s">
        <v>5686</v>
      </c>
      <c r="P970" s="2" t="s">
        <v>6595</v>
      </c>
    </row>
    <row r="971" spans="2:16" ht="240" customHeight="1" x14ac:dyDescent="0.25">
      <c r="B971" s="1" t="s">
        <v>6601</v>
      </c>
      <c r="C971" s="2" t="s">
        <v>6602</v>
      </c>
      <c r="D971" s="2" t="s">
        <v>6600</v>
      </c>
      <c r="E971" s="1" t="s">
        <v>28</v>
      </c>
      <c r="F971" s="1">
        <v>2300</v>
      </c>
      <c r="H971" s="1">
        <v>8500</v>
      </c>
      <c r="I971" s="13" t="s">
        <v>3217</v>
      </c>
      <c r="J971" s="14" t="s">
        <v>3217</v>
      </c>
      <c r="K971" s="15" t="s">
        <v>24</v>
      </c>
      <c r="L971" s="40" t="s">
        <v>24</v>
      </c>
      <c r="M971" s="17" t="s">
        <v>3217</v>
      </c>
      <c r="N971" s="4" t="s">
        <v>3217</v>
      </c>
      <c r="O971" s="46" t="s">
        <v>5686</v>
      </c>
      <c r="P971" s="2" t="s">
        <v>6595</v>
      </c>
    </row>
    <row r="972" spans="2:16" ht="240" customHeight="1" x14ac:dyDescent="0.25">
      <c r="B972" s="1" t="s">
        <v>6603</v>
      </c>
      <c r="C972" s="2" t="s">
        <v>6604</v>
      </c>
      <c r="D972" s="2" t="s">
        <v>6605</v>
      </c>
      <c r="E972" s="1" t="s">
        <v>28</v>
      </c>
      <c r="F972" s="1">
        <v>2700</v>
      </c>
      <c r="H972" s="1">
        <v>8500</v>
      </c>
      <c r="I972" s="13" t="s">
        <v>3217</v>
      </c>
      <c r="J972" s="14" t="s">
        <v>3217</v>
      </c>
      <c r="K972" s="15" t="s">
        <v>24</v>
      </c>
      <c r="L972" s="40" t="s">
        <v>24</v>
      </c>
      <c r="M972" s="17" t="s">
        <v>3217</v>
      </c>
      <c r="N972" s="4" t="s">
        <v>3217</v>
      </c>
      <c r="O972" s="46" t="s">
        <v>5686</v>
      </c>
      <c r="P972" s="2" t="s">
        <v>6595</v>
      </c>
    </row>
    <row r="973" spans="2:16" ht="240" customHeight="1" x14ac:dyDescent="0.25">
      <c r="B973" s="1" t="s">
        <v>6606</v>
      </c>
      <c r="C973" s="2" t="s">
        <v>6607</v>
      </c>
      <c r="D973" s="2" t="s">
        <v>6608</v>
      </c>
      <c r="E973" s="1" t="s">
        <v>28</v>
      </c>
      <c r="F973" s="1">
        <v>2300</v>
      </c>
      <c r="H973" s="1">
        <v>8500</v>
      </c>
      <c r="I973" s="13" t="s">
        <v>3217</v>
      </c>
      <c r="J973" s="14" t="s">
        <v>3217</v>
      </c>
      <c r="K973" s="15" t="s">
        <v>24</v>
      </c>
      <c r="L973" s="40" t="s">
        <v>24</v>
      </c>
      <c r="M973" s="17" t="s">
        <v>3217</v>
      </c>
      <c r="N973" s="4" t="s">
        <v>3217</v>
      </c>
      <c r="O973" s="46" t="s">
        <v>5686</v>
      </c>
      <c r="P973" s="2" t="s">
        <v>6595</v>
      </c>
    </row>
    <row r="974" spans="2:16" ht="240" customHeight="1" x14ac:dyDescent="0.25">
      <c r="B974" s="1" t="s">
        <v>6609</v>
      </c>
      <c r="C974" s="2" t="s">
        <v>6610</v>
      </c>
      <c r="D974" s="2" t="s">
        <v>6611</v>
      </c>
      <c r="E974" s="1" t="s">
        <v>28</v>
      </c>
      <c r="F974" s="1">
        <v>2700</v>
      </c>
      <c r="H974" s="1">
        <v>8500</v>
      </c>
      <c r="I974" s="13" t="s">
        <v>3217</v>
      </c>
      <c r="J974" s="14" t="s">
        <v>3217</v>
      </c>
      <c r="K974" s="15" t="s">
        <v>24</v>
      </c>
      <c r="L974" s="40" t="s">
        <v>24</v>
      </c>
      <c r="M974" s="17" t="s">
        <v>3217</v>
      </c>
      <c r="N974" s="4" t="s">
        <v>3217</v>
      </c>
      <c r="O974" s="46" t="s">
        <v>5686</v>
      </c>
      <c r="P974" s="2" t="s">
        <v>6595</v>
      </c>
    </row>
    <row r="975" spans="2:16" ht="240" customHeight="1" x14ac:dyDescent="0.25">
      <c r="B975" s="1" t="s">
        <v>6612</v>
      </c>
      <c r="C975" s="2" t="s">
        <v>6613</v>
      </c>
      <c r="D975" s="2" t="s">
        <v>6614</v>
      </c>
      <c r="E975" s="1" t="s">
        <v>28</v>
      </c>
      <c r="F975" s="1">
        <v>2300</v>
      </c>
      <c r="H975" s="1">
        <v>8500</v>
      </c>
      <c r="I975" s="13" t="s">
        <v>3217</v>
      </c>
      <c r="J975" s="14" t="s">
        <v>3217</v>
      </c>
      <c r="K975" s="15" t="s">
        <v>24</v>
      </c>
      <c r="L975" s="40" t="s">
        <v>24</v>
      </c>
      <c r="M975" s="17" t="s">
        <v>3217</v>
      </c>
      <c r="N975" s="4" t="s">
        <v>3217</v>
      </c>
      <c r="O975" s="46" t="s">
        <v>5686</v>
      </c>
      <c r="P975" s="2" t="s">
        <v>6595</v>
      </c>
    </row>
    <row r="976" spans="2:16" ht="240" customHeight="1" x14ac:dyDescent="0.25">
      <c r="B976" s="1" t="s">
        <v>6615</v>
      </c>
      <c r="C976" s="2" t="s">
        <v>6616</v>
      </c>
      <c r="D976" s="2" t="s">
        <v>6617</v>
      </c>
      <c r="E976" s="1" t="s">
        <v>28</v>
      </c>
      <c r="F976" s="1">
        <v>2700</v>
      </c>
      <c r="H976" s="1">
        <v>8500</v>
      </c>
      <c r="I976" s="13" t="s">
        <v>3217</v>
      </c>
      <c r="J976" s="14" t="s">
        <v>3217</v>
      </c>
      <c r="K976" s="15" t="s">
        <v>24</v>
      </c>
      <c r="L976" s="40" t="s">
        <v>24</v>
      </c>
      <c r="M976" s="17" t="s">
        <v>3217</v>
      </c>
      <c r="N976" s="4" t="s">
        <v>3217</v>
      </c>
      <c r="O976" s="46" t="s">
        <v>5686</v>
      </c>
      <c r="P976" s="2" t="s">
        <v>6595</v>
      </c>
    </row>
    <row r="977" spans="2:16" ht="240" customHeight="1" x14ac:dyDescent="0.25">
      <c r="B977" s="1" t="s">
        <v>6618</v>
      </c>
      <c r="C977" s="2" t="s">
        <v>6619</v>
      </c>
      <c r="D977" s="2" t="s">
        <v>6620</v>
      </c>
      <c r="E977" s="1" t="s">
        <v>28</v>
      </c>
      <c r="F977" s="1">
        <v>2300</v>
      </c>
      <c r="H977" s="1">
        <v>8500</v>
      </c>
      <c r="I977" s="13" t="s">
        <v>3217</v>
      </c>
      <c r="J977" s="14" t="s">
        <v>3217</v>
      </c>
      <c r="K977" s="15" t="s">
        <v>24</v>
      </c>
      <c r="L977" s="40" t="s">
        <v>24</v>
      </c>
      <c r="M977" s="17" t="s">
        <v>3217</v>
      </c>
      <c r="N977" s="4" t="s">
        <v>3217</v>
      </c>
      <c r="O977" s="46" t="s">
        <v>5686</v>
      </c>
      <c r="P977" s="2" t="s">
        <v>6595</v>
      </c>
    </row>
    <row r="978" spans="2:16" ht="240" customHeight="1" x14ac:dyDescent="0.25">
      <c r="B978" s="1" t="s">
        <v>6621</v>
      </c>
      <c r="C978" s="2" t="s">
        <v>6622</v>
      </c>
      <c r="D978" s="2" t="s">
        <v>6623</v>
      </c>
      <c r="E978" s="1" t="s">
        <v>28</v>
      </c>
      <c r="F978" s="1">
        <v>2700</v>
      </c>
      <c r="H978" s="1">
        <v>8500</v>
      </c>
      <c r="I978" s="13" t="s">
        <v>3217</v>
      </c>
      <c r="J978" s="14" t="s">
        <v>3217</v>
      </c>
      <c r="K978" s="15" t="s">
        <v>24</v>
      </c>
      <c r="L978" s="40" t="s">
        <v>24</v>
      </c>
      <c r="M978" s="17" t="s">
        <v>3217</v>
      </c>
      <c r="N978" s="4" t="s">
        <v>3217</v>
      </c>
      <c r="O978" s="46" t="s">
        <v>5686</v>
      </c>
      <c r="P978" s="2" t="s">
        <v>6595</v>
      </c>
    </row>
    <row r="979" spans="2:16" ht="240" customHeight="1" x14ac:dyDescent="0.25">
      <c r="B979" s="1" t="s">
        <v>6624</v>
      </c>
      <c r="C979" s="2" t="s">
        <v>6625</v>
      </c>
      <c r="D979" s="2" t="s">
        <v>6623</v>
      </c>
      <c r="E979" s="1" t="s">
        <v>28</v>
      </c>
      <c r="F979" s="1">
        <v>2300</v>
      </c>
      <c r="H979" s="1">
        <v>8500</v>
      </c>
      <c r="I979" s="13" t="s">
        <v>3217</v>
      </c>
      <c r="J979" s="14" t="s">
        <v>3217</v>
      </c>
      <c r="K979" s="15" t="s">
        <v>24</v>
      </c>
      <c r="L979" s="40" t="s">
        <v>24</v>
      </c>
      <c r="M979" s="17" t="s">
        <v>3217</v>
      </c>
      <c r="N979" s="4" t="s">
        <v>3217</v>
      </c>
      <c r="O979" s="46" t="s">
        <v>5686</v>
      </c>
      <c r="P979" s="2" t="s">
        <v>6595</v>
      </c>
    </row>
    <row r="980" spans="2:16" ht="240" customHeight="1" x14ac:dyDescent="0.25">
      <c r="B980" s="1" t="s">
        <v>6626</v>
      </c>
      <c r="C980" s="2" t="s">
        <v>6627</v>
      </c>
      <c r="D980" s="2" t="s">
        <v>6628</v>
      </c>
      <c r="E980" s="1" t="s">
        <v>28</v>
      </c>
      <c r="F980" s="1">
        <v>2700</v>
      </c>
      <c r="H980" s="1">
        <v>8500</v>
      </c>
      <c r="I980" s="13" t="s">
        <v>3217</v>
      </c>
      <c r="J980" s="14" t="s">
        <v>3217</v>
      </c>
      <c r="K980" s="15" t="s">
        <v>24</v>
      </c>
      <c r="L980" s="40" t="s">
        <v>24</v>
      </c>
      <c r="M980" s="17" t="s">
        <v>3217</v>
      </c>
      <c r="N980" s="4" t="s">
        <v>3217</v>
      </c>
      <c r="O980" s="46" t="s">
        <v>5686</v>
      </c>
      <c r="P980" s="2" t="s">
        <v>6595</v>
      </c>
    </row>
    <row r="981" spans="2:16" ht="240" customHeight="1" x14ac:dyDescent="0.25">
      <c r="B981" s="1" t="s">
        <v>6629</v>
      </c>
      <c r="C981" s="2" t="s">
        <v>6630</v>
      </c>
      <c r="D981" s="2" t="s">
        <v>6628</v>
      </c>
      <c r="E981" s="1" t="s">
        <v>28</v>
      </c>
      <c r="F981" s="1">
        <v>2300</v>
      </c>
      <c r="H981" s="1">
        <v>8500</v>
      </c>
      <c r="I981" s="13" t="s">
        <v>3217</v>
      </c>
      <c r="J981" s="14" t="s">
        <v>3217</v>
      </c>
      <c r="K981" s="15" t="s">
        <v>24</v>
      </c>
      <c r="L981" s="40" t="s">
        <v>24</v>
      </c>
      <c r="M981" s="17" t="s">
        <v>3217</v>
      </c>
      <c r="N981" s="4" t="s">
        <v>3217</v>
      </c>
      <c r="O981" s="46" t="s">
        <v>5686</v>
      </c>
      <c r="P981" s="2" t="s">
        <v>6595</v>
      </c>
    </row>
    <row r="982" spans="2:16" ht="240" customHeight="1" x14ac:dyDescent="0.25">
      <c r="B982" s="1" t="s">
        <v>6631</v>
      </c>
      <c r="C982" s="2" t="s">
        <v>6632</v>
      </c>
      <c r="D982" s="2" t="s">
        <v>6633</v>
      </c>
      <c r="E982" s="1" t="s">
        <v>28</v>
      </c>
      <c r="F982" s="1">
        <v>2700</v>
      </c>
      <c r="H982" s="1">
        <v>8500</v>
      </c>
      <c r="I982" s="13" t="s">
        <v>3217</v>
      </c>
      <c r="J982" s="14" t="s">
        <v>3217</v>
      </c>
      <c r="K982" s="15" t="s">
        <v>24</v>
      </c>
      <c r="L982" s="40" t="s">
        <v>24</v>
      </c>
      <c r="M982" s="17" t="s">
        <v>3217</v>
      </c>
      <c r="N982" s="4" t="s">
        <v>3217</v>
      </c>
      <c r="O982" s="46" t="s">
        <v>5686</v>
      </c>
      <c r="P982" s="2" t="s">
        <v>6595</v>
      </c>
    </row>
    <row r="983" spans="2:16" ht="240" customHeight="1" x14ac:dyDescent="0.25">
      <c r="B983" s="1" t="s">
        <v>6634</v>
      </c>
      <c r="C983" s="2" t="s">
        <v>6635</v>
      </c>
      <c r="D983" s="2" t="s">
        <v>6636</v>
      </c>
      <c r="E983" s="1" t="s">
        <v>28</v>
      </c>
      <c r="F983" s="1">
        <v>2300</v>
      </c>
      <c r="H983" s="1">
        <v>8500</v>
      </c>
      <c r="I983" s="13" t="s">
        <v>3217</v>
      </c>
      <c r="J983" s="14" t="s">
        <v>3217</v>
      </c>
      <c r="K983" s="15" t="s">
        <v>24</v>
      </c>
      <c r="L983" s="40" t="s">
        <v>24</v>
      </c>
      <c r="M983" s="17" t="s">
        <v>3217</v>
      </c>
      <c r="N983" s="4" t="s">
        <v>3217</v>
      </c>
      <c r="O983" s="46" t="s">
        <v>5686</v>
      </c>
      <c r="P983" s="2" t="s">
        <v>6595</v>
      </c>
    </row>
    <row r="984" spans="2:16" ht="240" customHeight="1" x14ac:dyDescent="0.25">
      <c r="B984" s="1" t="s">
        <v>6637</v>
      </c>
      <c r="C984" s="2" t="s">
        <v>6638</v>
      </c>
      <c r="D984" s="2" t="s">
        <v>6639</v>
      </c>
      <c r="E984" s="1" t="s">
        <v>28</v>
      </c>
      <c r="F984" s="1">
        <v>2700</v>
      </c>
      <c r="H984" s="1">
        <v>8500</v>
      </c>
      <c r="I984" s="13" t="s">
        <v>3217</v>
      </c>
      <c r="J984" s="14" t="s">
        <v>3217</v>
      </c>
      <c r="K984" s="15" t="s">
        <v>24</v>
      </c>
      <c r="L984" s="40" t="s">
        <v>24</v>
      </c>
      <c r="M984" s="17" t="s">
        <v>3217</v>
      </c>
      <c r="N984" s="4" t="s">
        <v>3217</v>
      </c>
      <c r="O984" s="46" t="s">
        <v>5686</v>
      </c>
      <c r="P984" s="2" t="s">
        <v>6595</v>
      </c>
    </row>
    <row r="985" spans="2:16" ht="240" customHeight="1" x14ac:dyDescent="0.25">
      <c r="B985" s="1" t="s">
        <v>6640</v>
      </c>
      <c r="C985" s="2" t="s">
        <v>6641</v>
      </c>
      <c r="D985" s="2" t="s">
        <v>6639</v>
      </c>
      <c r="E985" s="1" t="s">
        <v>28</v>
      </c>
      <c r="F985" s="1">
        <v>2300</v>
      </c>
      <c r="H985" s="1">
        <v>8500</v>
      </c>
      <c r="I985" s="13" t="s">
        <v>3217</v>
      </c>
      <c r="J985" s="14" t="s">
        <v>3217</v>
      </c>
      <c r="K985" s="15" t="s">
        <v>24</v>
      </c>
      <c r="L985" s="40" t="s">
        <v>24</v>
      </c>
      <c r="M985" s="17" t="s">
        <v>3217</v>
      </c>
      <c r="N985" s="4" t="s">
        <v>3217</v>
      </c>
      <c r="O985" s="46" t="s">
        <v>5686</v>
      </c>
      <c r="P985" s="2" t="s">
        <v>6595</v>
      </c>
    </row>
    <row r="986" spans="2:16" ht="240" customHeight="1" x14ac:dyDescent="0.25">
      <c r="B986" s="1" t="s">
        <v>6642</v>
      </c>
      <c r="C986" s="2" t="s">
        <v>6643</v>
      </c>
      <c r="D986" s="2" t="s">
        <v>6611</v>
      </c>
      <c r="E986" s="1" t="s">
        <v>28</v>
      </c>
      <c r="F986" s="1">
        <v>2700</v>
      </c>
      <c r="H986" s="1">
        <v>8500</v>
      </c>
      <c r="I986" s="13" t="s">
        <v>3217</v>
      </c>
      <c r="J986" s="14" t="s">
        <v>3217</v>
      </c>
      <c r="K986" s="15" t="s">
        <v>24</v>
      </c>
      <c r="L986" s="40" t="s">
        <v>24</v>
      </c>
      <c r="M986" s="17" t="s">
        <v>3217</v>
      </c>
      <c r="N986" s="4" t="s">
        <v>3217</v>
      </c>
      <c r="O986" s="46" t="s">
        <v>5686</v>
      </c>
      <c r="P986" s="2" t="s">
        <v>6595</v>
      </c>
    </row>
    <row r="987" spans="2:16" ht="240" customHeight="1" x14ac:dyDescent="0.25">
      <c r="B987" s="1" t="s">
        <v>6644</v>
      </c>
      <c r="C987" s="2" t="s">
        <v>6645</v>
      </c>
      <c r="D987" s="2" t="s">
        <v>6646</v>
      </c>
      <c r="E987" s="1" t="s">
        <v>28</v>
      </c>
      <c r="F987" s="1">
        <v>2300</v>
      </c>
      <c r="H987" s="1">
        <v>8500</v>
      </c>
      <c r="I987" s="13" t="s">
        <v>3217</v>
      </c>
      <c r="J987" s="14" t="s">
        <v>3217</v>
      </c>
      <c r="K987" s="15" t="s">
        <v>24</v>
      </c>
      <c r="L987" s="40" t="s">
        <v>24</v>
      </c>
      <c r="M987" s="17" t="s">
        <v>3217</v>
      </c>
      <c r="N987" s="4" t="s">
        <v>3217</v>
      </c>
      <c r="O987" s="46" t="s">
        <v>5686</v>
      </c>
      <c r="P987" s="2" t="s">
        <v>6595</v>
      </c>
    </row>
    <row r="988" spans="2:16" ht="240" customHeight="1" x14ac:dyDescent="0.25">
      <c r="B988" s="1" t="s">
        <v>6647</v>
      </c>
      <c r="C988" s="2" t="s">
        <v>6648</v>
      </c>
      <c r="D988" s="2" t="s">
        <v>6611</v>
      </c>
      <c r="E988" s="1" t="s">
        <v>28</v>
      </c>
      <c r="F988" s="1">
        <v>2700</v>
      </c>
      <c r="H988" s="1">
        <v>8500</v>
      </c>
      <c r="I988" s="13" t="s">
        <v>3217</v>
      </c>
      <c r="J988" s="14" t="s">
        <v>3217</v>
      </c>
      <c r="K988" s="15" t="s">
        <v>24</v>
      </c>
      <c r="L988" s="40" t="s">
        <v>24</v>
      </c>
      <c r="M988" s="17" t="s">
        <v>3217</v>
      </c>
      <c r="N988" s="4" t="s">
        <v>3217</v>
      </c>
      <c r="O988" s="46" t="s">
        <v>5686</v>
      </c>
      <c r="P988" s="2" t="s">
        <v>6595</v>
      </c>
    </row>
    <row r="989" spans="2:16" ht="240" customHeight="1" x14ac:dyDescent="0.25">
      <c r="B989" s="1" t="s">
        <v>6649</v>
      </c>
      <c r="C989" s="2" t="s">
        <v>6650</v>
      </c>
      <c r="D989" s="2" t="s">
        <v>6611</v>
      </c>
      <c r="E989" s="1" t="s">
        <v>28</v>
      </c>
      <c r="F989" s="1">
        <v>2300</v>
      </c>
      <c r="H989" s="1">
        <v>8500</v>
      </c>
      <c r="I989" s="13" t="s">
        <v>3217</v>
      </c>
      <c r="J989" s="14" t="s">
        <v>3217</v>
      </c>
      <c r="K989" s="15" t="s">
        <v>24</v>
      </c>
      <c r="L989" s="40" t="s">
        <v>24</v>
      </c>
      <c r="M989" s="17" t="s">
        <v>3217</v>
      </c>
      <c r="N989" s="4" t="s">
        <v>3217</v>
      </c>
      <c r="O989" s="46" t="s">
        <v>5686</v>
      </c>
      <c r="P989" s="2" t="s">
        <v>6595</v>
      </c>
    </row>
    <row r="990" spans="2:16" ht="210" x14ac:dyDescent="0.25">
      <c r="B990" s="1" t="s">
        <v>6651</v>
      </c>
      <c r="C990" s="2" t="s">
        <v>6652</v>
      </c>
      <c r="D990" s="2" t="s">
        <v>6653</v>
      </c>
      <c r="E990" s="1" t="s">
        <v>28</v>
      </c>
      <c r="F990" s="1">
        <v>5400</v>
      </c>
      <c r="H990" s="1">
        <v>17000</v>
      </c>
      <c r="I990" s="13" t="s">
        <v>3217</v>
      </c>
      <c r="J990" s="14" t="s">
        <v>3217</v>
      </c>
      <c r="K990" s="15" t="s">
        <v>3217</v>
      </c>
      <c r="L990" s="40" t="s">
        <v>24</v>
      </c>
      <c r="M990" s="17" t="s">
        <v>3217</v>
      </c>
      <c r="N990" s="4" t="s">
        <v>3217</v>
      </c>
      <c r="O990" s="46" t="s">
        <v>5686</v>
      </c>
      <c r="P990" s="2" t="s">
        <v>6595</v>
      </c>
    </row>
    <row r="991" spans="2:16" ht="210" x14ac:dyDescent="0.25">
      <c r="B991" s="1" t="s">
        <v>6654</v>
      </c>
      <c r="C991" s="2" t="s">
        <v>6655</v>
      </c>
      <c r="D991" s="2" t="s">
        <v>6653</v>
      </c>
      <c r="E991" s="1" t="s">
        <v>28</v>
      </c>
      <c r="F991" s="1">
        <v>4600</v>
      </c>
      <c r="H991" s="1">
        <v>17000</v>
      </c>
      <c r="I991" s="13" t="s">
        <v>3217</v>
      </c>
      <c r="J991" s="14" t="s">
        <v>3217</v>
      </c>
      <c r="K991" s="15" t="s">
        <v>3217</v>
      </c>
      <c r="L991" s="40" t="s">
        <v>24</v>
      </c>
      <c r="M991" s="17" t="s">
        <v>3217</v>
      </c>
      <c r="N991" s="4" t="s">
        <v>3217</v>
      </c>
      <c r="O991" s="46" t="s">
        <v>5686</v>
      </c>
      <c r="P991" s="2" t="s">
        <v>6595</v>
      </c>
    </row>
    <row r="992" spans="2:16" ht="240" customHeight="1" x14ac:dyDescent="0.25">
      <c r="B992" s="1" t="s">
        <v>6656</v>
      </c>
      <c r="C992" s="2" t="s">
        <v>6657</v>
      </c>
      <c r="D992" s="2" t="s">
        <v>6636</v>
      </c>
      <c r="E992" s="1" t="s">
        <v>28</v>
      </c>
      <c r="F992" s="1">
        <v>2700</v>
      </c>
      <c r="H992" s="1">
        <v>8500</v>
      </c>
      <c r="I992" s="13" t="s">
        <v>3217</v>
      </c>
      <c r="J992" s="14" t="s">
        <v>24</v>
      </c>
      <c r="K992" s="15" t="s">
        <v>3217</v>
      </c>
      <c r="L992" s="40" t="s">
        <v>24</v>
      </c>
      <c r="M992" s="17" t="s">
        <v>3217</v>
      </c>
      <c r="N992" s="4" t="s">
        <v>3217</v>
      </c>
      <c r="O992" s="46" t="s">
        <v>5686</v>
      </c>
      <c r="P992" s="2" t="s">
        <v>6658</v>
      </c>
    </row>
    <row r="993" spans="2:16" ht="240" customHeight="1" x14ac:dyDescent="0.25">
      <c r="B993" s="1" t="s">
        <v>6659</v>
      </c>
      <c r="C993" s="2" t="s">
        <v>6660</v>
      </c>
      <c r="D993" s="2" t="s">
        <v>6636</v>
      </c>
      <c r="E993" s="1" t="s">
        <v>28</v>
      </c>
      <c r="F993" s="1">
        <v>2300</v>
      </c>
      <c r="H993" s="1">
        <v>8500</v>
      </c>
      <c r="I993" s="13" t="s">
        <v>3217</v>
      </c>
      <c r="J993" s="14" t="s">
        <v>24</v>
      </c>
      <c r="K993" s="15" t="s">
        <v>3217</v>
      </c>
      <c r="L993" s="40" t="s">
        <v>24</v>
      </c>
      <c r="M993" s="17" t="s">
        <v>3217</v>
      </c>
      <c r="N993" s="4" t="s">
        <v>3217</v>
      </c>
      <c r="O993" s="46" t="s">
        <v>5686</v>
      </c>
      <c r="P993" s="2" t="s">
        <v>6595</v>
      </c>
    </row>
    <row r="994" spans="2:16" x14ac:dyDescent="0.25">
      <c r="B994" s="1"/>
      <c r="C994" s="2"/>
      <c r="D994" s="2"/>
    </row>
    <row r="995" spans="2:16" x14ac:dyDescent="0.25">
      <c r="B995" s="1"/>
      <c r="C995" s="2"/>
      <c r="D995" s="2"/>
    </row>
    <row r="996" spans="2:16" x14ac:dyDescent="0.25">
      <c r="B996" s="1"/>
      <c r="C996" s="2"/>
      <c r="D996" s="2"/>
    </row>
    <row r="997" spans="2:16" x14ac:dyDescent="0.25">
      <c r="B997" s="1"/>
      <c r="C997" s="2"/>
      <c r="D997" s="2"/>
    </row>
    <row r="998" spans="2:16" x14ac:dyDescent="0.25">
      <c r="B998" s="1"/>
      <c r="C998" s="2"/>
      <c r="D998" s="2"/>
    </row>
    <row r="999" spans="2:16" x14ac:dyDescent="0.25">
      <c r="B999" s="1"/>
      <c r="C999" s="2"/>
      <c r="D999" s="2"/>
    </row>
    <row r="1000" spans="2:16" x14ac:dyDescent="0.25">
      <c r="B1000" s="1"/>
      <c r="C1000" s="2"/>
      <c r="D1000" s="2"/>
    </row>
    <row r="1001" spans="2:16" x14ac:dyDescent="0.25">
      <c r="B1001" s="1"/>
      <c r="C1001" s="2"/>
      <c r="D1001" s="2"/>
    </row>
    <row r="1002" spans="2:16" x14ac:dyDescent="0.25">
      <c r="B1002" s="1"/>
      <c r="C1002" s="2"/>
      <c r="D1002" s="2"/>
    </row>
    <row r="1003" spans="2:16" x14ac:dyDescent="0.25">
      <c r="B1003" s="1"/>
      <c r="C1003" s="2"/>
      <c r="D1003" s="2"/>
    </row>
    <row r="1004" spans="2:16" x14ac:dyDescent="0.25">
      <c r="B1004" s="1"/>
      <c r="C1004" s="2"/>
      <c r="D1004" s="2"/>
    </row>
    <row r="1005" spans="2:16" x14ac:dyDescent="0.25">
      <c r="B1005" s="1"/>
      <c r="C1005" s="2"/>
      <c r="D1005" s="2"/>
    </row>
    <row r="1006" spans="2:16" x14ac:dyDescent="0.25">
      <c r="B1006" s="1"/>
      <c r="C1006" s="2"/>
      <c r="D1006" s="2"/>
    </row>
    <row r="1007" spans="2:16" x14ac:dyDescent="0.25">
      <c r="B1007" s="1"/>
      <c r="C1007" s="2"/>
      <c r="D1007" s="2"/>
    </row>
    <row r="1008" spans="2:16" x14ac:dyDescent="0.25">
      <c r="B1008" s="1"/>
      <c r="C1008" s="2"/>
      <c r="D1008" s="2"/>
    </row>
    <row r="1009" spans="2:4" x14ac:dyDescent="0.25">
      <c r="B1009" s="1"/>
      <c r="C1009" s="2"/>
      <c r="D1009" s="2"/>
    </row>
    <row r="1010" spans="2:4" x14ac:dyDescent="0.25">
      <c r="B1010" s="1"/>
      <c r="C1010" s="2"/>
      <c r="D1010" s="2"/>
    </row>
    <row r="1011" spans="2:4" x14ac:dyDescent="0.25">
      <c r="B1011" s="1"/>
      <c r="C1011" s="2"/>
      <c r="D1011" s="2"/>
    </row>
    <row r="1012" spans="2:4" x14ac:dyDescent="0.25">
      <c r="B1012" s="1"/>
      <c r="C1012" s="2"/>
      <c r="D1012" s="2"/>
    </row>
    <row r="1013" spans="2:4" x14ac:dyDescent="0.25">
      <c r="B1013" s="1"/>
      <c r="C1013" s="2"/>
      <c r="D1013" s="2"/>
    </row>
    <row r="1014" spans="2:4" x14ac:dyDescent="0.25">
      <c r="B1014" s="1"/>
      <c r="C1014" s="2"/>
      <c r="D1014" s="2"/>
    </row>
    <row r="1015" spans="2:4" x14ac:dyDescent="0.25">
      <c r="B1015" s="1"/>
      <c r="C1015" s="2"/>
      <c r="D1015" s="2"/>
    </row>
    <row r="1016" spans="2:4" x14ac:dyDescent="0.25">
      <c r="B1016" s="1"/>
      <c r="C1016" s="2"/>
      <c r="D1016" s="2"/>
    </row>
    <row r="1017" spans="2:4" x14ac:dyDescent="0.25">
      <c r="B1017" s="1"/>
      <c r="C1017" s="2"/>
      <c r="D1017" s="2"/>
    </row>
    <row r="1018" spans="2:4" x14ac:dyDescent="0.25">
      <c r="B1018" s="1"/>
      <c r="C1018" s="2"/>
      <c r="D1018" s="2"/>
    </row>
    <row r="1019" spans="2:4" x14ac:dyDescent="0.25">
      <c r="B1019" s="1"/>
      <c r="C1019" s="2"/>
      <c r="D1019" s="2"/>
    </row>
    <row r="1020" spans="2:4" x14ac:dyDescent="0.25">
      <c r="B1020" s="1"/>
      <c r="C1020" s="2"/>
      <c r="D1020" s="2"/>
    </row>
    <row r="1021" spans="2:4" x14ac:dyDescent="0.25">
      <c r="B1021" s="1"/>
      <c r="C1021" s="2"/>
      <c r="D1021" s="2"/>
    </row>
    <row r="1022" spans="2:4" x14ac:dyDescent="0.25">
      <c r="B1022" s="1"/>
      <c r="C1022" s="2"/>
      <c r="D1022" s="2"/>
    </row>
    <row r="1023" spans="2:4" x14ac:dyDescent="0.25">
      <c r="B1023" s="1"/>
      <c r="C1023" s="2"/>
      <c r="D1023" s="2"/>
    </row>
    <row r="1024" spans="2:4" x14ac:dyDescent="0.25">
      <c r="B1024" s="1"/>
      <c r="C1024" s="2"/>
      <c r="D1024" s="2"/>
    </row>
    <row r="1025" spans="2:4" x14ac:dyDescent="0.25">
      <c r="B1025" s="1"/>
      <c r="C1025" s="2"/>
      <c r="D1025" s="2"/>
    </row>
    <row r="1026" spans="2:4" x14ac:dyDescent="0.25">
      <c r="B1026" s="1"/>
      <c r="C1026" s="2"/>
      <c r="D1026" s="2"/>
    </row>
    <row r="1027" spans="2:4" x14ac:dyDescent="0.25">
      <c r="B1027" s="1"/>
      <c r="C1027" s="2"/>
      <c r="D1027" s="2"/>
    </row>
    <row r="1028" spans="2:4" x14ac:dyDescent="0.25">
      <c r="B1028" s="1"/>
      <c r="C1028" s="2"/>
      <c r="D1028" s="2"/>
    </row>
    <row r="1029" spans="2:4" x14ac:dyDescent="0.25">
      <c r="B1029" s="1"/>
      <c r="C1029" s="2"/>
      <c r="D1029" s="2"/>
    </row>
    <row r="1030" spans="2:4" x14ac:dyDescent="0.25">
      <c r="B1030" s="1"/>
      <c r="C1030" s="2"/>
      <c r="D1030" s="2"/>
    </row>
  </sheetData>
  <hyperlinks>
    <hyperlink ref="A3" r:id="rId1" xr:uid="{00000000-0004-0000-0100-000000000000}"/>
    <hyperlink ref="A5" r:id="rId2" xr:uid="{00000000-0004-0000-0100-000001000000}"/>
    <hyperlink ref="A7" r:id="rId3" xr:uid="{00000000-0004-0000-0100-000002000000}"/>
    <hyperlink ref="A9" r:id="rId4" xr:uid="{00000000-0004-0000-0100-000003000000}"/>
    <hyperlink ref="A11" r:id="rId5" xr:uid="{00000000-0004-0000-0100-000004000000}"/>
    <hyperlink ref="A13" r:id="rId6" xr:uid="{00000000-0004-0000-0100-000005000000}"/>
    <hyperlink ref="A15" r:id="rId7" xr:uid="{00000000-0004-0000-0100-000006000000}"/>
    <hyperlink ref="A17" r:id="rId8" xr:uid="{00000000-0004-0000-0100-000007000000}"/>
    <hyperlink ref="A19" r:id="rId9" xr:uid="{00000000-0004-0000-0100-000008000000}"/>
    <hyperlink ref="A21" r:id="rId10" xr:uid="{00000000-0004-0000-0100-000009000000}"/>
    <hyperlink ref="A23" r:id="rId11" xr:uid="{00000000-0004-0000-0100-00000A000000}"/>
    <hyperlink ref="A25" r:id="rId12" xr:uid="{00000000-0004-0000-0100-00000B000000}"/>
    <hyperlink ref="A27" r:id="rId13" xr:uid="{00000000-0004-0000-0100-00000C000000}"/>
    <hyperlink ref="A29" r:id="rId14" xr:uid="{00000000-0004-0000-0100-00000D000000}"/>
    <hyperlink ref="A31" r:id="rId15" xr:uid="{00000000-0004-0000-0100-00000E000000}"/>
    <hyperlink ref="A33" r:id="rId16" xr:uid="{00000000-0004-0000-0100-00000F000000}"/>
    <hyperlink ref="A35" r:id="rId17" xr:uid="{00000000-0004-0000-0100-000010000000}"/>
    <hyperlink ref="A37" r:id="rId18" xr:uid="{00000000-0004-0000-0100-000011000000}"/>
    <hyperlink ref="A39" r:id="rId19" xr:uid="{00000000-0004-0000-0100-000012000000}"/>
    <hyperlink ref="A41" r:id="rId20" xr:uid="{00000000-0004-0000-0100-000013000000}"/>
    <hyperlink ref="A43" r:id="rId21" xr:uid="{00000000-0004-0000-0100-000014000000}"/>
    <hyperlink ref="A45" r:id="rId22" xr:uid="{00000000-0004-0000-0100-000015000000}"/>
    <hyperlink ref="A47" r:id="rId23" xr:uid="{00000000-0004-0000-0100-000016000000}"/>
    <hyperlink ref="A49" r:id="rId24" xr:uid="{00000000-0004-0000-0100-000017000000}"/>
    <hyperlink ref="A51" r:id="rId25" xr:uid="{00000000-0004-0000-0100-000018000000}"/>
    <hyperlink ref="A53" r:id="rId26" xr:uid="{00000000-0004-0000-0100-000019000000}"/>
    <hyperlink ref="A55" r:id="rId27" xr:uid="{00000000-0004-0000-0100-00001A000000}"/>
    <hyperlink ref="A57" r:id="rId28" xr:uid="{00000000-0004-0000-0100-00001B000000}"/>
    <hyperlink ref="A59" r:id="rId29" xr:uid="{00000000-0004-0000-0100-00001C000000}"/>
    <hyperlink ref="A61" r:id="rId30" xr:uid="{00000000-0004-0000-0100-00001D000000}"/>
    <hyperlink ref="A63" r:id="rId31" xr:uid="{00000000-0004-0000-0100-00001E000000}"/>
    <hyperlink ref="A65" r:id="rId32" xr:uid="{00000000-0004-0000-0100-00001F000000}"/>
    <hyperlink ref="A67" r:id="rId33" xr:uid="{00000000-0004-0000-0100-000020000000}"/>
    <hyperlink ref="A70" r:id="rId34" xr:uid="{00000000-0004-0000-0100-000021000000}"/>
    <hyperlink ref="A72" r:id="rId35" xr:uid="{00000000-0004-0000-0100-000022000000}"/>
    <hyperlink ref="A74" r:id="rId36" xr:uid="{00000000-0004-0000-0100-000023000000}"/>
    <hyperlink ref="A76" r:id="rId37" xr:uid="{00000000-0004-0000-0100-000024000000}"/>
    <hyperlink ref="A78" r:id="rId38" xr:uid="{00000000-0004-0000-0100-000025000000}"/>
    <hyperlink ref="A80" r:id="rId39" xr:uid="{00000000-0004-0000-0100-000026000000}"/>
    <hyperlink ref="A82" r:id="rId40" xr:uid="{00000000-0004-0000-0100-000027000000}"/>
    <hyperlink ref="A84" r:id="rId41" xr:uid="{00000000-0004-0000-0100-000028000000}"/>
    <hyperlink ref="A88" r:id="rId42" xr:uid="{00000000-0004-0000-0100-000029000000}"/>
    <hyperlink ref="A90" r:id="rId43" xr:uid="{00000000-0004-0000-0100-00002A000000}"/>
    <hyperlink ref="A92" r:id="rId44" xr:uid="{00000000-0004-0000-0100-00002B000000}"/>
    <hyperlink ref="A94" r:id="rId45" xr:uid="{00000000-0004-0000-0100-00002C000000}"/>
    <hyperlink ref="A96" r:id="rId46" xr:uid="{00000000-0004-0000-0100-00002D000000}"/>
    <hyperlink ref="A98" r:id="rId47" xr:uid="{00000000-0004-0000-0100-00002E000000}"/>
    <hyperlink ref="A100" r:id="rId48" xr:uid="{00000000-0004-0000-0100-00002F000000}"/>
    <hyperlink ref="A102" r:id="rId49" xr:uid="{00000000-0004-0000-0100-000030000000}"/>
    <hyperlink ref="A104" r:id="rId50" xr:uid="{00000000-0004-0000-0100-000031000000}"/>
    <hyperlink ref="A106" r:id="rId51" xr:uid="{00000000-0004-0000-0100-000032000000}"/>
    <hyperlink ref="A108" r:id="rId52" xr:uid="{00000000-0004-0000-0100-000033000000}"/>
    <hyperlink ref="A110" r:id="rId53" xr:uid="{00000000-0004-0000-0100-000034000000}"/>
    <hyperlink ref="A120" r:id="rId54" xr:uid="{00000000-0004-0000-0100-000035000000}"/>
    <hyperlink ref="A122" r:id="rId55" xr:uid="{00000000-0004-0000-0100-000036000000}"/>
    <hyperlink ref="A124" r:id="rId56" xr:uid="{00000000-0004-0000-0100-000037000000}"/>
    <hyperlink ref="A126" r:id="rId57" xr:uid="{00000000-0004-0000-0100-000038000000}"/>
    <hyperlink ref="A128" r:id="rId58" xr:uid="{00000000-0004-0000-0100-000039000000}"/>
    <hyperlink ref="A130" r:id="rId59" xr:uid="{00000000-0004-0000-0100-00003A000000}"/>
    <hyperlink ref="A132" r:id="rId60" xr:uid="{00000000-0004-0000-0100-00003B000000}"/>
    <hyperlink ref="A134" r:id="rId61" xr:uid="{00000000-0004-0000-0100-00003C000000}"/>
    <hyperlink ref="A136" r:id="rId62" xr:uid="{00000000-0004-0000-0100-00003D000000}"/>
    <hyperlink ref="A138" r:id="rId63" xr:uid="{00000000-0004-0000-0100-00003E000000}"/>
    <hyperlink ref="A140" r:id="rId64" xr:uid="{00000000-0004-0000-0100-00003F000000}"/>
    <hyperlink ref="A142" r:id="rId65" xr:uid="{00000000-0004-0000-0100-000040000000}"/>
    <hyperlink ref="A144" r:id="rId66" xr:uid="{00000000-0004-0000-0100-000041000000}"/>
    <hyperlink ref="A146" r:id="rId67" xr:uid="{00000000-0004-0000-0100-000042000000}"/>
    <hyperlink ref="A148" r:id="rId68" xr:uid="{00000000-0004-0000-0100-000043000000}"/>
    <hyperlink ref="A150" r:id="rId69" xr:uid="{00000000-0004-0000-0100-000044000000}"/>
    <hyperlink ref="A152" r:id="rId70" xr:uid="{00000000-0004-0000-0100-000045000000}"/>
    <hyperlink ref="A154" r:id="rId71" xr:uid="{00000000-0004-0000-0100-000046000000}"/>
    <hyperlink ref="A156" r:id="rId72" xr:uid="{00000000-0004-0000-0100-000047000000}"/>
    <hyperlink ref="A158" r:id="rId73" xr:uid="{00000000-0004-0000-0100-000048000000}"/>
    <hyperlink ref="A160" r:id="rId74" xr:uid="{00000000-0004-0000-0100-000049000000}"/>
    <hyperlink ref="A162" r:id="rId75" xr:uid="{00000000-0004-0000-0100-00004A000000}"/>
    <hyperlink ref="A164" r:id="rId76" xr:uid="{00000000-0004-0000-0100-00004B000000}"/>
    <hyperlink ref="A166" r:id="rId77" xr:uid="{00000000-0004-0000-0100-00004C000000}"/>
    <hyperlink ref="A168" r:id="rId78" xr:uid="{00000000-0004-0000-0100-00004D000000}"/>
    <hyperlink ref="A170" r:id="rId79" xr:uid="{00000000-0004-0000-0100-00004E000000}"/>
    <hyperlink ref="A172" r:id="rId80" xr:uid="{00000000-0004-0000-0100-00004F000000}"/>
    <hyperlink ref="A174" r:id="rId81" xr:uid="{00000000-0004-0000-0100-000050000000}"/>
    <hyperlink ref="A176" r:id="rId82" xr:uid="{00000000-0004-0000-0100-000051000000}"/>
    <hyperlink ref="A178" r:id="rId83" xr:uid="{00000000-0004-0000-0100-000052000000}"/>
    <hyperlink ref="A180" r:id="rId84" xr:uid="{00000000-0004-0000-0100-000053000000}"/>
    <hyperlink ref="A182" r:id="rId85" xr:uid="{00000000-0004-0000-0100-000054000000}"/>
    <hyperlink ref="A184" r:id="rId86" xr:uid="{00000000-0004-0000-0100-000055000000}"/>
    <hyperlink ref="A186" r:id="rId87" xr:uid="{00000000-0004-0000-0100-000056000000}"/>
    <hyperlink ref="A188" r:id="rId88" xr:uid="{00000000-0004-0000-0100-000057000000}"/>
    <hyperlink ref="A190" r:id="rId89" xr:uid="{00000000-0004-0000-0100-000058000000}"/>
    <hyperlink ref="A192" r:id="rId90" xr:uid="{00000000-0004-0000-0100-000059000000}"/>
    <hyperlink ref="A194" r:id="rId91" xr:uid="{00000000-0004-0000-0100-00005A000000}"/>
    <hyperlink ref="A196" r:id="rId92" xr:uid="{00000000-0004-0000-0100-00005B000000}"/>
    <hyperlink ref="A198" r:id="rId93" xr:uid="{00000000-0004-0000-0100-00005C000000}"/>
    <hyperlink ref="A200" r:id="rId94" xr:uid="{00000000-0004-0000-0100-00005D000000}"/>
    <hyperlink ref="A202" r:id="rId95" xr:uid="{00000000-0004-0000-0100-00005E000000}"/>
    <hyperlink ref="A204" r:id="rId96" xr:uid="{00000000-0004-0000-0100-00005F000000}"/>
    <hyperlink ref="A206" r:id="rId97" xr:uid="{00000000-0004-0000-0100-000060000000}"/>
    <hyperlink ref="A208" r:id="rId98" xr:uid="{00000000-0004-0000-0100-000061000000}"/>
    <hyperlink ref="A210" r:id="rId99" xr:uid="{00000000-0004-0000-0100-000062000000}"/>
    <hyperlink ref="A212" r:id="rId100" xr:uid="{00000000-0004-0000-0100-000063000000}"/>
    <hyperlink ref="A214" r:id="rId101" xr:uid="{00000000-0004-0000-0100-000064000000}"/>
    <hyperlink ref="A216" r:id="rId102" xr:uid="{00000000-0004-0000-0100-000065000000}"/>
    <hyperlink ref="A218" r:id="rId103" xr:uid="{00000000-0004-0000-0100-000066000000}"/>
    <hyperlink ref="A220" r:id="rId104" xr:uid="{00000000-0004-0000-0100-000067000000}"/>
    <hyperlink ref="A222" r:id="rId105" xr:uid="{00000000-0004-0000-0100-000068000000}"/>
    <hyperlink ref="A224" r:id="rId106" xr:uid="{00000000-0004-0000-0100-000069000000}"/>
    <hyperlink ref="A228" r:id="rId107" xr:uid="{00000000-0004-0000-0100-00006A000000}"/>
    <hyperlink ref="A230" r:id="rId108" xr:uid="{00000000-0004-0000-0100-00006B000000}"/>
    <hyperlink ref="A232" r:id="rId109" xr:uid="{00000000-0004-0000-0100-00006C000000}"/>
    <hyperlink ref="A234" r:id="rId110" xr:uid="{00000000-0004-0000-0100-00006D000000}"/>
    <hyperlink ref="A236" r:id="rId111" xr:uid="{00000000-0004-0000-0100-00006E000000}"/>
    <hyperlink ref="A238" r:id="rId112" xr:uid="{00000000-0004-0000-0100-00006F000000}"/>
    <hyperlink ref="A240" r:id="rId113" xr:uid="{00000000-0004-0000-0100-000070000000}"/>
    <hyperlink ref="A242" r:id="rId114" xr:uid="{00000000-0004-0000-0100-000071000000}"/>
    <hyperlink ref="A244" r:id="rId115" xr:uid="{00000000-0004-0000-0100-000072000000}"/>
    <hyperlink ref="A246" r:id="rId116" xr:uid="{00000000-0004-0000-0100-000073000000}"/>
    <hyperlink ref="A248" r:id="rId117" xr:uid="{00000000-0004-0000-0100-000074000000}"/>
    <hyperlink ref="A250" r:id="rId118" xr:uid="{00000000-0004-0000-0100-000075000000}"/>
    <hyperlink ref="A252" r:id="rId119" xr:uid="{00000000-0004-0000-0100-000076000000}"/>
    <hyperlink ref="A254" r:id="rId120" xr:uid="{00000000-0004-0000-0100-000077000000}"/>
    <hyperlink ref="A256" r:id="rId121" xr:uid="{00000000-0004-0000-0100-000078000000}"/>
    <hyperlink ref="A258" r:id="rId122" xr:uid="{00000000-0004-0000-0100-000079000000}"/>
    <hyperlink ref="A260" r:id="rId123" xr:uid="{00000000-0004-0000-0100-00007A000000}"/>
    <hyperlink ref="A262" r:id="rId124" xr:uid="{00000000-0004-0000-0100-00007B000000}"/>
    <hyperlink ref="A264" r:id="rId125" xr:uid="{00000000-0004-0000-0100-00007C000000}"/>
    <hyperlink ref="A266" r:id="rId126" xr:uid="{00000000-0004-0000-0100-00007D000000}"/>
    <hyperlink ref="A268" r:id="rId127" xr:uid="{00000000-0004-0000-0100-00007E000000}"/>
    <hyperlink ref="A270" r:id="rId128" xr:uid="{00000000-0004-0000-0100-00007F000000}"/>
    <hyperlink ref="A272" r:id="rId129" xr:uid="{00000000-0004-0000-0100-000080000000}"/>
    <hyperlink ref="A274" r:id="rId130" xr:uid="{00000000-0004-0000-0100-000081000000}"/>
    <hyperlink ref="A276" r:id="rId131" xr:uid="{00000000-0004-0000-0100-000082000000}"/>
    <hyperlink ref="A278" r:id="rId132" xr:uid="{00000000-0004-0000-0100-000083000000}"/>
    <hyperlink ref="A280" r:id="rId133" xr:uid="{00000000-0004-0000-0100-000084000000}"/>
    <hyperlink ref="A282" r:id="rId134" xr:uid="{00000000-0004-0000-0100-000085000000}"/>
    <hyperlink ref="A284" r:id="rId135" xr:uid="{00000000-0004-0000-0100-000086000000}"/>
    <hyperlink ref="A286" r:id="rId136" xr:uid="{00000000-0004-0000-0100-000087000000}"/>
    <hyperlink ref="A288" r:id="rId137" xr:uid="{00000000-0004-0000-0100-000088000000}"/>
    <hyperlink ref="A290" r:id="rId138" xr:uid="{00000000-0004-0000-0100-000089000000}"/>
    <hyperlink ref="A292" r:id="rId139" xr:uid="{00000000-0004-0000-0100-00008A000000}"/>
    <hyperlink ref="A294" r:id="rId140" xr:uid="{00000000-0004-0000-0100-00008B000000}"/>
    <hyperlink ref="A296" r:id="rId141" xr:uid="{00000000-0004-0000-0100-00008C000000}"/>
    <hyperlink ref="A298" r:id="rId142" xr:uid="{00000000-0004-0000-0100-00008D000000}"/>
    <hyperlink ref="A300" r:id="rId143" xr:uid="{00000000-0004-0000-0100-00008E000000}"/>
    <hyperlink ref="A302" r:id="rId144" xr:uid="{00000000-0004-0000-0100-00008F000000}"/>
    <hyperlink ref="A304" r:id="rId145" xr:uid="{00000000-0004-0000-0100-000090000000}"/>
    <hyperlink ref="A306" r:id="rId146" xr:uid="{00000000-0004-0000-0100-000091000000}"/>
    <hyperlink ref="A308" r:id="rId147" xr:uid="{00000000-0004-0000-0100-000092000000}"/>
    <hyperlink ref="A310" r:id="rId148" xr:uid="{00000000-0004-0000-0100-000093000000}"/>
    <hyperlink ref="A312" r:id="rId149" xr:uid="{00000000-0004-0000-0100-000094000000}"/>
    <hyperlink ref="A314" r:id="rId150" xr:uid="{00000000-0004-0000-0100-000095000000}"/>
    <hyperlink ref="A316" r:id="rId151" xr:uid="{00000000-0004-0000-0100-000096000000}"/>
    <hyperlink ref="A318" r:id="rId152" xr:uid="{00000000-0004-0000-0100-000097000000}"/>
    <hyperlink ref="A320" r:id="rId153" xr:uid="{00000000-0004-0000-0100-000098000000}"/>
    <hyperlink ref="A322" r:id="rId154" xr:uid="{00000000-0004-0000-0100-000099000000}"/>
    <hyperlink ref="A324" r:id="rId155" xr:uid="{00000000-0004-0000-0100-00009A000000}"/>
    <hyperlink ref="A326" r:id="rId156" xr:uid="{00000000-0004-0000-0100-00009B000000}"/>
    <hyperlink ref="A328" r:id="rId157" xr:uid="{00000000-0004-0000-0100-00009C000000}"/>
    <hyperlink ref="A330" r:id="rId158" xr:uid="{00000000-0004-0000-0100-00009D000000}"/>
    <hyperlink ref="A332" r:id="rId159" xr:uid="{00000000-0004-0000-0100-00009E000000}"/>
    <hyperlink ref="A334" r:id="rId160" xr:uid="{00000000-0004-0000-0100-00009F000000}"/>
    <hyperlink ref="A337" r:id="rId161" xr:uid="{00000000-0004-0000-0100-0000A0000000}"/>
    <hyperlink ref="A339" r:id="rId162" xr:uid="{00000000-0004-0000-0100-0000A1000000}"/>
    <hyperlink ref="A341" r:id="rId163" xr:uid="{00000000-0004-0000-0100-0000A2000000}"/>
    <hyperlink ref="A343" r:id="rId164" xr:uid="{00000000-0004-0000-0100-0000A3000000}"/>
    <hyperlink ref="A345" r:id="rId165" xr:uid="{00000000-0004-0000-0100-0000A4000000}"/>
    <hyperlink ref="A347" r:id="rId166" xr:uid="{00000000-0004-0000-0100-0000A5000000}"/>
    <hyperlink ref="A349" r:id="rId167" xr:uid="{00000000-0004-0000-0100-0000A6000000}"/>
    <hyperlink ref="A351" r:id="rId168" xr:uid="{00000000-0004-0000-0100-0000A7000000}"/>
    <hyperlink ref="A353" r:id="rId169" xr:uid="{00000000-0004-0000-0100-0000A8000000}"/>
    <hyperlink ref="A355" r:id="rId170" xr:uid="{00000000-0004-0000-0100-0000A9000000}"/>
    <hyperlink ref="A357" r:id="rId171" xr:uid="{00000000-0004-0000-0100-0000AA000000}"/>
    <hyperlink ref="A359" r:id="rId172" xr:uid="{00000000-0004-0000-0100-0000AB000000}"/>
    <hyperlink ref="A361" r:id="rId173" xr:uid="{00000000-0004-0000-0100-0000AC000000}"/>
    <hyperlink ref="A363" r:id="rId174" xr:uid="{00000000-0004-0000-0100-0000AD000000}"/>
    <hyperlink ref="A365" r:id="rId175" xr:uid="{00000000-0004-0000-0100-0000AE000000}"/>
    <hyperlink ref="A367" r:id="rId176" xr:uid="{00000000-0004-0000-0100-0000AF000000}"/>
    <hyperlink ref="A369" r:id="rId177" xr:uid="{00000000-0004-0000-0100-0000B0000000}"/>
    <hyperlink ref="A371" r:id="rId178" xr:uid="{00000000-0004-0000-0100-0000B1000000}"/>
    <hyperlink ref="A373" r:id="rId179" xr:uid="{00000000-0004-0000-0100-0000B2000000}"/>
    <hyperlink ref="A375" r:id="rId180" xr:uid="{00000000-0004-0000-0100-0000B3000000}"/>
    <hyperlink ref="A377" r:id="rId181" xr:uid="{00000000-0004-0000-0100-0000B4000000}"/>
    <hyperlink ref="A379" r:id="rId182" xr:uid="{00000000-0004-0000-0100-0000B5000000}"/>
    <hyperlink ref="A381" r:id="rId183" xr:uid="{00000000-0004-0000-0100-0000B6000000}"/>
    <hyperlink ref="A383" r:id="rId184" xr:uid="{00000000-0004-0000-0100-0000B7000000}"/>
    <hyperlink ref="A384" r:id="rId185" xr:uid="{00000000-0004-0000-0100-0000B8000000}"/>
    <hyperlink ref="A387" r:id="rId186" xr:uid="{00000000-0004-0000-0100-0000B9000000}"/>
    <hyperlink ref="A389" r:id="rId187" xr:uid="{00000000-0004-0000-0100-0000BA000000}"/>
    <hyperlink ref="A391" r:id="rId188" xr:uid="{00000000-0004-0000-0100-0000BB000000}"/>
    <hyperlink ref="A393" r:id="rId189" xr:uid="{00000000-0004-0000-0100-0000BC000000}"/>
    <hyperlink ref="A395" r:id="rId190" xr:uid="{00000000-0004-0000-0100-0000BD000000}"/>
    <hyperlink ref="A397" r:id="rId191" xr:uid="{00000000-0004-0000-0100-0000BE000000}"/>
    <hyperlink ref="A399" r:id="rId192" xr:uid="{00000000-0004-0000-0100-0000BF000000}"/>
    <hyperlink ref="A401" r:id="rId193" xr:uid="{00000000-0004-0000-0100-0000C0000000}"/>
    <hyperlink ref="A403" r:id="rId194" xr:uid="{00000000-0004-0000-0100-0000C1000000}"/>
    <hyperlink ref="A405" r:id="rId195" xr:uid="{00000000-0004-0000-0100-0000C2000000}"/>
    <hyperlink ref="A407" r:id="rId196" xr:uid="{00000000-0004-0000-0100-0000C3000000}"/>
    <hyperlink ref="A409" r:id="rId197" xr:uid="{00000000-0004-0000-0100-0000C4000000}"/>
    <hyperlink ref="A411" r:id="rId198" xr:uid="{00000000-0004-0000-0100-0000C5000000}"/>
    <hyperlink ref="A413" r:id="rId199" xr:uid="{00000000-0004-0000-0100-0000C6000000}"/>
    <hyperlink ref="A415" r:id="rId200" xr:uid="{00000000-0004-0000-0100-0000C7000000}"/>
    <hyperlink ref="A417" r:id="rId201" xr:uid="{00000000-0004-0000-0100-0000C8000000}"/>
    <hyperlink ref="A419" r:id="rId202" xr:uid="{00000000-0004-0000-0100-0000C9000000}"/>
    <hyperlink ref="A421" r:id="rId203" xr:uid="{00000000-0004-0000-0100-0000CA000000}"/>
    <hyperlink ref="A423" r:id="rId204" xr:uid="{00000000-0004-0000-0100-0000CB000000}"/>
    <hyperlink ref="A425" r:id="rId205" xr:uid="{00000000-0004-0000-0100-0000CC000000}"/>
    <hyperlink ref="A427" r:id="rId206" xr:uid="{00000000-0004-0000-0100-0000CD000000}"/>
    <hyperlink ref="A429" r:id="rId207" xr:uid="{00000000-0004-0000-0100-0000CE000000}"/>
    <hyperlink ref="A431" r:id="rId208" xr:uid="{00000000-0004-0000-0100-0000CF000000}"/>
    <hyperlink ref="A433" r:id="rId209" xr:uid="{00000000-0004-0000-0100-0000D0000000}"/>
    <hyperlink ref="A435" r:id="rId210" xr:uid="{00000000-0004-0000-0100-0000D1000000}"/>
    <hyperlink ref="A437" r:id="rId211" xr:uid="{00000000-0004-0000-0100-0000D2000000}"/>
    <hyperlink ref="A439" r:id="rId212" xr:uid="{00000000-0004-0000-0100-0000D3000000}"/>
    <hyperlink ref="A441" r:id="rId213" xr:uid="{00000000-0004-0000-0100-0000D4000000}"/>
    <hyperlink ref="A443" r:id="rId214" xr:uid="{00000000-0004-0000-0100-0000D5000000}"/>
    <hyperlink ref="A445" r:id="rId215" xr:uid="{00000000-0004-0000-0100-0000D6000000}"/>
    <hyperlink ref="A447" r:id="rId216" xr:uid="{00000000-0004-0000-0100-0000D7000000}"/>
    <hyperlink ref="A449" r:id="rId217" xr:uid="{00000000-0004-0000-0100-0000D8000000}"/>
    <hyperlink ref="A451" r:id="rId218" xr:uid="{00000000-0004-0000-0100-0000D9000000}"/>
    <hyperlink ref="A453" r:id="rId219" xr:uid="{00000000-0004-0000-0100-0000DA000000}"/>
    <hyperlink ref="A455" r:id="rId220" xr:uid="{00000000-0004-0000-0100-0000DB000000}"/>
    <hyperlink ref="A457" r:id="rId221" xr:uid="{00000000-0004-0000-0100-0000DC000000}"/>
    <hyperlink ref="A459" r:id="rId222" xr:uid="{00000000-0004-0000-0100-0000DD000000}"/>
    <hyperlink ref="A461" r:id="rId223" xr:uid="{00000000-0004-0000-0100-0000DE000000}"/>
    <hyperlink ref="A463" r:id="rId224" xr:uid="{00000000-0004-0000-0100-0000DF000000}"/>
    <hyperlink ref="A465" r:id="rId225" xr:uid="{00000000-0004-0000-0100-0000E0000000}"/>
    <hyperlink ref="A467" r:id="rId226" xr:uid="{00000000-0004-0000-0100-0000E1000000}"/>
    <hyperlink ref="A469" r:id="rId227" xr:uid="{00000000-0004-0000-0100-0000E2000000}"/>
    <hyperlink ref="A471" r:id="rId228" xr:uid="{00000000-0004-0000-0100-0000E3000000}"/>
    <hyperlink ref="A473" r:id="rId229" xr:uid="{00000000-0004-0000-0100-0000E4000000}"/>
    <hyperlink ref="A475" r:id="rId230" xr:uid="{00000000-0004-0000-0100-0000E5000000}"/>
    <hyperlink ref="A477" r:id="rId231" xr:uid="{00000000-0004-0000-0100-0000E6000000}"/>
    <hyperlink ref="A479" r:id="rId232" xr:uid="{00000000-0004-0000-0100-0000E7000000}"/>
    <hyperlink ref="A481" r:id="rId233" xr:uid="{00000000-0004-0000-0100-0000E8000000}"/>
    <hyperlink ref="A483" r:id="rId234" xr:uid="{00000000-0004-0000-0100-0000E9000000}"/>
    <hyperlink ref="A485" r:id="rId235" xr:uid="{00000000-0004-0000-0100-0000EA000000}"/>
    <hyperlink ref="A486" r:id="rId236" xr:uid="{00000000-0004-0000-0100-0000EB000000}"/>
    <hyperlink ref="A489" r:id="rId237" xr:uid="{00000000-0004-0000-0100-0000EC000000}"/>
    <hyperlink ref="A491" r:id="rId238" xr:uid="{00000000-0004-0000-0100-0000ED000000}"/>
    <hyperlink ref="A493" r:id="rId239" xr:uid="{00000000-0004-0000-0100-0000EE000000}"/>
    <hyperlink ref="A495" r:id="rId240" xr:uid="{00000000-0004-0000-0100-0000EF000000}"/>
    <hyperlink ref="A497" r:id="rId241" xr:uid="{00000000-0004-0000-0100-0000F0000000}"/>
    <hyperlink ref="A499" r:id="rId242" xr:uid="{00000000-0004-0000-0100-0000F1000000}"/>
    <hyperlink ref="A501" r:id="rId243" xr:uid="{00000000-0004-0000-0100-0000F2000000}"/>
    <hyperlink ref="A503" r:id="rId244" xr:uid="{00000000-0004-0000-0100-0000F3000000}"/>
    <hyperlink ref="A505" r:id="rId245" xr:uid="{00000000-0004-0000-0100-0000F4000000}"/>
    <hyperlink ref="A507" r:id="rId246" xr:uid="{00000000-0004-0000-0100-0000F5000000}"/>
    <hyperlink ref="A509" r:id="rId247" xr:uid="{00000000-0004-0000-0100-0000F6000000}"/>
    <hyperlink ref="A511" r:id="rId248" xr:uid="{00000000-0004-0000-0100-0000F7000000}"/>
    <hyperlink ref="A513" r:id="rId249" xr:uid="{00000000-0004-0000-0100-0000F8000000}"/>
    <hyperlink ref="A515" r:id="rId250" xr:uid="{00000000-0004-0000-0100-0000F9000000}"/>
    <hyperlink ref="A517" r:id="rId251" xr:uid="{00000000-0004-0000-0100-0000FA000000}"/>
    <hyperlink ref="A519" r:id="rId252" xr:uid="{00000000-0004-0000-0100-0000FB000000}"/>
    <hyperlink ref="A521" r:id="rId253" xr:uid="{00000000-0004-0000-0100-0000FC000000}"/>
    <hyperlink ref="A523" r:id="rId254" xr:uid="{00000000-0004-0000-0100-0000FD000000}"/>
    <hyperlink ref="A525" r:id="rId255" xr:uid="{00000000-0004-0000-0100-0000FE000000}"/>
    <hyperlink ref="A527" r:id="rId256" xr:uid="{00000000-0004-0000-0100-0000FF000000}"/>
    <hyperlink ref="A529" r:id="rId257" xr:uid="{00000000-0004-0000-0100-000000010000}"/>
    <hyperlink ref="A531" r:id="rId258" xr:uid="{00000000-0004-0000-0100-000001010000}"/>
    <hyperlink ref="A533" r:id="rId259" xr:uid="{00000000-0004-0000-0100-000002010000}"/>
    <hyperlink ref="A535" r:id="rId260" xr:uid="{00000000-0004-0000-0100-000003010000}"/>
    <hyperlink ref="A537" r:id="rId261" xr:uid="{00000000-0004-0000-0100-000004010000}"/>
    <hyperlink ref="A539" r:id="rId262" xr:uid="{00000000-0004-0000-0100-000005010000}"/>
    <hyperlink ref="A541" r:id="rId263" xr:uid="{00000000-0004-0000-0100-000006010000}"/>
    <hyperlink ref="A543" r:id="rId264" xr:uid="{00000000-0004-0000-0100-000007010000}"/>
    <hyperlink ref="A545" r:id="rId265" xr:uid="{00000000-0004-0000-0100-000008010000}"/>
    <hyperlink ref="A547" r:id="rId266" xr:uid="{00000000-0004-0000-0100-000009010000}"/>
    <hyperlink ref="A549" r:id="rId267" xr:uid="{00000000-0004-0000-0100-00000A010000}"/>
  </hyperlink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N26"/>
  <sheetViews>
    <sheetView zoomScale="75" zoomScaleNormal="75" workbookViewId="0"/>
  </sheetViews>
  <sheetFormatPr defaultColWidth="11.5703125" defaultRowHeight="15.75" x14ac:dyDescent="0.25"/>
  <cols>
    <col min="1" max="1" width="11.5703125" style="51"/>
    <col min="2" max="2" width="20.7109375" style="51" customWidth="1"/>
    <col min="3" max="3" width="46" style="51" customWidth="1"/>
    <col min="4" max="4" width="86.5703125" style="51" customWidth="1"/>
    <col min="5" max="6" width="11.5703125" style="56"/>
    <col min="7" max="7" width="18.28515625" style="62" customWidth="1"/>
    <col min="8" max="8" width="16.85546875" style="62" customWidth="1"/>
    <col min="9" max="9" width="11.5703125" style="56"/>
    <col min="10" max="10" width="17.85546875" style="56" customWidth="1"/>
    <col min="11" max="11" width="17.42578125" style="56" customWidth="1"/>
    <col min="12" max="12" width="11.5703125" style="56" customWidth="1"/>
    <col min="13" max="13" width="14.5703125" style="56" customWidth="1"/>
    <col min="14" max="14" width="11.5703125" style="56"/>
    <col min="15" max="16384" width="11.5703125" style="51"/>
  </cols>
  <sheetData>
    <row r="1" spans="1:14" x14ac:dyDescent="0.25">
      <c r="A1" s="48" t="s">
        <v>7098</v>
      </c>
      <c r="B1" s="48" t="s">
        <v>0</v>
      </c>
      <c r="C1" s="49" t="s">
        <v>1</v>
      </c>
      <c r="D1" s="49" t="s">
        <v>2</v>
      </c>
      <c r="E1" s="54" t="s">
        <v>3</v>
      </c>
      <c r="F1" s="54" t="s">
        <v>4</v>
      </c>
      <c r="G1" s="57" t="s">
        <v>6</v>
      </c>
      <c r="H1" s="58" t="s">
        <v>7</v>
      </c>
      <c r="I1" s="54" t="s">
        <v>13</v>
      </c>
      <c r="J1" s="54" t="s">
        <v>14</v>
      </c>
      <c r="K1" s="54" t="s">
        <v>16</v>
      </c>
      <c r="L1" s="54" t="s">
        <v>17</v>
      </c>
      <c r="M1" s="54" t="s">
        <v>18</v>
      </c>
      <c r="N1" s="55"/>
    </row>
    <row r="2" spans="1:14" ht="131.25" customHeight="1" x14ac:dyDescent="0.25">
      <c r="A2" s="50">
        <v>1</v>
      </c>
      <c r="B2" s="50" t="s">
        <v>6661</v>
      </c>
      <c r="C2" s="52" t="s">
        <v>6662</v>
      </c>
      <c r="D2" s="52" t="s">
        <v>6663</v>
      </c>
      <c r="E2" s="55" t="s">
        <v>28</v>
      </c>
      <c r="F2" s="55"/>
      <c r="G2" s="59">
        <v>50400</v>
      </c>
      <c r="H2" s="60">
        <v>141900</v>
      </c>
      <c r="I2" s="55" t="s">
        <v>23</v>
      </c>
      <c r="J2" s="55" t="s">
        <v>603</v>
      </c>
      <c r="K2" s="55" t="s">
        <v>23</v>
      </c>
      <c r="L2" s="55" t="s">
        <v>24</v>
      </c>
      <c r="M2" s="55" t="s">
        <v>6664</v>
      </c>
      <c r="N2" s="55"/>
    </row>
    <row r="3" spans="1:14" ht="135.75" customHeight="1" x14ac:dyDescent="0.25">
      <c r="A3" s="50">
        <v>2</v>
      </c>
      <c r="B3" s="50" t="s">
        <v>6665</v>
      </c>
      <c r="C3" s="52" t="s">
        <v>6666</v>
      </c>
      <c r="D3" s="52" t="s">
        <v>6667</v>
      </c>
      <c r="E3" s="55" t="s">
        <v>28</v>
      </c>
      <c r="F3" s="55"/>
      <c r="G3" s="59">
        <v>65100</v>
      </c>
      <c r="H3" s="60">
        <v>184900</v>
      </c>
      <c r="I3" s="55" t="s">
        <v>23</v>
      </c>
      <c r="J3" s="55" t="s">
        <v>603</v>
      </c>
      <c r="K3" s="55" t="s">
        <v>23</v>
      </c>
      <c r="L3" s="55" t="s">
        <v>24</v>
      </c>
      <c r="M3" s="55" t="s">
        <v>6664</v>
      </c>
      <c r="N3" s="55"/>
    </row>
    <row r="4" spans="1:14" ht="138.75" customHeight="1" x14ac:dyDescent="0.25">
      <c r="A4" s="50">
        <v>3</v>
      </c>
      <c r="B4" s="50" t="s">
        <v>6668</v>
      </c>
      <c r="C4" s="52" t="s">
        <v>6669</v>
      </c>
      <c r="D4" s="52" t="s">
        <v>6670</v>
      </c>
      <c r="E4" s="55" t="s">
        <v>28</v>
      </c>
      <c r="F4" s="55"/>
      <c r="G4" s="59">
        <v>37000</v>
      </c>
      <c r="H4" s="60">
        <v>101900</v>
      </c>
      <c r="I4" s="55" t="s">
        <v>23</v>
      </c>
      <c r="J4" s="55" t="s">
        <v>603</v>
      </c>
      <c r="K4" s="55" t="s">
        <v>23</v>
      </c>
      <c r="L4" s="55" t="s">
        <v>24</v>
      </c>
      <c r="M4" s="55" t="s">
        <v>6664</v>
      </c>
      <c r="N4" s="55"/>
    </row>
    <row r="5" spans="1:14" ht="122.25" customHeight="1" x14ac:dyDescent="0.25">
      <c r="A5" s="50">
        <v>4</v>
      </c>
      <c r="B5" s="50" t="s">
        <v>6671</v>
      </c>
      <c r="C5" s="52" t="s">
        <v>6672</v>
      </c>
      <c r="D5" s="52" t="s">
        <v>6667</v>
      </c>
      <c r="E5" s="55" t="s">
        <v>28</v>
      </c>
      <c r="F5" s="55"/>
      <c r="G5" s="59">
        <v>65100</v>
      </c>
      <c r="H5" s="60"/>
      <c r="I5" s="55" t="s">
        <v>23</v>
      </c>
      <c r="J5" s="55" t="s">
        <v>603</v>
      </c>
      <c r="K5" s="55" t="s">
        <v>23</v>
      </c>
      <c r="L5" s="55" t="s">
        <v>24</v>
      </c>
      <c r="M5" s="55" t="s">
        <v>6664</v>
      </c>
      <c r="N5" s="55"/>
    </row>
    <row r="6" spans="1:14" ht="122.25" customHeight="1" x14ac:dyDescent="0.25">
      <c r="A6" s="50">
        <v>5</v>
      </c>
      <c r="B6" s="50" t="s">
        <v>6673</v>
      </c>
      <c r="C6" s="52" t="s">
        <v>6674</v>
      </c>
      <c r="D6" s="52" t="s">
        <v>6663</v>
      </c>
      <c r="E6" s="55" t="s">
        <v>28</v>
      </c>
      <c r="F6" s="55"/>
      <c r="G6" s="59">
        <v>50400</v>
      </c>
      <c r="H6" s="60"/>
      <c r="I6" s="55" t="s">
        <v>23</v>
      </c>
      <c r="J6" s="55" t="s">
        <v>603</v>
      </c>
      <c r="K6" s="55" t="s">
        <v>23</v>
      </c>
      <c r="L6" s="55" t="s">
        <v>24</v>
      </c>
      <c r="M6" s="55" t="s">
        <v>6664</v>
      </c>
      <c r="N6" s="55"/>
    </row>
    <row r="7" spans="1:14" ht="104.25" customHeight="1" x14ac:dyDescent="0.25">
      <c r="A7" s="50">
        <v>6</v>
      </c>
      <c r="B7" s="50" t="s">
        <v>6675</v>
      </c>
      <c r="C7" s="52" t="s">
        <v>6676</v>
      </c>
      <c r="D7" s="52" t="s">
        <v>6670</v>
      </c>
      <c r="E7" s="55" t="s">
        <v>28</v>
      </c>
      <c r="F7" s="55"/>
      <c r="G7" s="59">
        <v>37000</v>
      </c>
      <c r="H7" s="60"/>
      <c r="I7" s="55" t="s">
        <v>23</v>
      </c>
      <c r="J7" s="55" t="s">
        <v>603</v>
      </c>
      <c r="K7" s="55" t="s">
        <v>23</v>
      </c>
      <c r="L7" s="55" t="s">
        <v>24</v>
      </c>
      <c r="M7" s="55" t="s">
        <v>6664</v>
      </c>
      <c r="N7" s="55"/>
    </row>
    <row r="8" spans="1:14" ht="104.25" customHeight="1" x14ac:dyDescent="0.25">
      <c r="A8" s="50">
        <v>7</v>
      </c>
      <c r="B8" s="50" t="s">
        <v>6677</v>
      </c>
      <c r="C8" s="52" t="s">
        <v>6678</v>
      </c>
      <c r="D8" s="52" t="s">
        <v>6679</v>
      </c>
      <c r="E8" s="55" t="s">
        <v>28</v>
      </c>
      <c r="F8" s="55"/>
      <c r="G8" s="59">
        <v>106000</v>
      </c>
      <c r="H8" s="60">
        <v>306000</v>
      </c>
      <c r="I8" s="55" t="s">
        <v>23</v>
      </c>
      <c r="J8" s="55" t="s">
        <v>603</v>
      </c>
      <c r="K8" s="55" t="s">
        <v>23</v>
      </c>
      <c r="L8" s="55" t="s">
        <v>482</v>
      </c>
      <c r="M8" s="55"/>
      <c r="N8" s="55"/>
    </row>
    <row r="9" spans="1:14" ht="104.25" customHeight="1" x14ac:dyDescent="0.25">
      <c r="A9" s="50">
        <v>8</v>
      </c>
      <c r="B9" s="50" t="s">
        <v>6680</v>
      </c>
      <c r="C9" s="52" t="s">
        <v>6681</v>
      </c>
      <c r="D9" s="52" t="s">
        <v>6682</v>
      </c>
      <c r="E9" s="55" t="s">
        <v>28</v>
      </c>
      <c r="F9" s="55"/>
      <c r="G9" s="59">
        <v>50800</v>
      </c>
      <c r="H9" s="60">
        <v>140900</v>
      </c>
      <c r="I9" s="55" t="s">
        <v>23</v>
      </c>
      <c r="J9" s="55" t="s">
        <v>603</v>
      </c>
      <c r="K9" s="55" t="s">
        <v>23</v>
      </c>
      <c r="L9" s="55" t="s">
        <v>23</v>
      </c>
      <c r="M9" s="55" t="s">
        <v>6683</v>
      </c>
      <c r="N9" s="55"/>
    </row>
    <row r="10" spans="1:14" ht="104.25" customHeight="1" x14ac:dyDescent="0.25">
      <c r="A10" s="50">
        <v>9</v>
      </c>
      <c r="B10" s="50" t="s">
        <v>6684</v>
      </c>
      <c r="C10" s="52" t="s">
        <v>6685</v>
      </c>
      <c r="D10" s="52" t="s">
        <v>6686</v>
      </c>
      <c r="E10" s="55" t="s">
        <v>28</v>
      </c>
      <c r="F10" s="55"/>
      <c r="G10" s="59">
        <v>36300</v>
      </c>
      <c r="H10" s="60">
        <v>101900</v>
      </c>
      <c r="I10" s="55" t="s">
        <v>23</v>
      </c>
      <c r="J10" s="55" t="s">
        <v>24</v>
      </c>
      <c r="K10" s="55" t="s">
        <v>23</v>
      </c>
      <c r="L10" s="55" t="s">
        <v>24</v>
      </c>
      <c r="M10" s="55" t="s">
        <v>6687</v>
      </c>
      <c r="N10" s="55"/>
    </row>
    <row r="11" spans="1:14" ht="104.25" customHeight="1" x14ac:dyDescent="0.25">
      <c r="A11" s="50">
        <v>10</v>
      </c>
      <c r="B11" s="50" t="s">
        <v>6696</v>
      </c>
      <c r="C11" s="52" t="s">
        <v>6697</v>
      </c>
      <c r="D11" s="52" t="s">
        <v>6698</v>
      </c>
      <c r="E11" s="55" t="s">
        <v>28</v>
      </c>
      <c r="F11" s="55"/>
      <c r="G11" s="59">
        <v>32100</v>
      </c>
      <c r="H11" s="60"/>
      <c r="I11" s="55" t="s">
        <v>23</v>
      </c>
      <c r="J11" s="55" t="s">
        <v>603</v>
      </c>
      <c r="K11" s="55" t="s">
        <v>23</v>
      </c>
      <c r="L11" s="55" t="s">
        <v>24</v>
      </c>
      <c r="M11" s="55"/>
      <c r="N11" s="55"/>
    </row>
    <row r="12" spans="1:14" ht="104.25" customHeight="1" x14ac:dyDescent="0.25">
      <c r="A12" s="50">
        <v>11</v>
      </c>
      <c r="B12" s="50" t="s">
        <v>6699</v>
      </c>
      <c r="C12" s="52" t="s">
        <v>6700</v>
      </c>
      <c r="D12" s="52" t="s">
        <v>6701</v>
      </c>
      <c r="E12" s="55" t="s">
        <v>28</v>
      </c>
      <c r="F12" s="55"/>
      <c r="G12" s="59">
        <v>37000</v>
      </c>
      <c r="H12" s="60"/>
      <c r="I12" s="55" t="s">
        <v>23</v>
      </c>
      <c r="J12" s="55" t="s">
        <v>603</v>
      </c>
      <c r="K12" s="55" t="s">
        <v>23</v>
      </c>
      <c r="L12" s="55" t="s">
        <v>24</v>
      </c>
      <c r="M12" s="55"/>
      <c r="N12" s="55"/>
    </row>
    <row r="13" spans="1:14" ht="104.25" customHeight="1" x14ac:dyDescent="0.25">
      <c r="A13" s="50">
        <v>12</v>
      </c>
      <c r="B13" s="50" t="s">
        <v>6702</v>
      </c>
      <c r="C13" s="52" t="s">
        <v>6703</v>
      </c>
      <c r="D13" s="52" t="s">
        <v>6704</v>
      </c>
      <c r="E13" s="55" t="s">
        <v>28</v>
      </c>
      <c r="F13" s="55"/>
      <c r="G13" s="59">
        <v>26100</v>
      </c>
      <c r="H13" s="60"/>
      <c r="I13" s="55" t="s">
        <v>23</v>
      </c>
      <c r="J13" s="55" t="s">
        <v>603</v>
      </c>
      <c r="K13" s="55" t="s">
        <v>23</v>
      </c>
      <c r="L13" s="55" t="s">
        <v>24</v>
      </c>
      <c r="M13" s="55"/>
      <c r="N13" s="55"/>
    </row>
    <row r="14" spans="1:14" ht="104.25" customHeight="1" x14ac:dyDescent="0.25">
      <c r="A14" s="50">
        <v>13</v>
      </c>
      <c r="B14" s="50" t="s">
        <v>6705</v>
      </c>
      <c r="C14" s="52" t="s">
        <v>6706</v>
      </c>
      <c r="D14" s="52" t="s">
        <v>6707</v>
      </c>
      <c r="E14" s="55" t="s">
        <v>22</v>
      </c>
      <c r="F14" s="55" t="s">
        <v>23</v>
      </c>
      <c r="G14" s="59">
        <v>36400</v>
      </c>
      <c r="H14" s="60">
        <v>99900</v>
      </c>
      <c r="I14" s="55" t="s">
        <v>23</v>
      </c>
      <c r="J14" s="55" t="s">
        <v>603</v>
      </c>
      <c r="K14" s="55" t="s">
        <v>23</v>
      </c>
      <c r="L14" s="55" t="s">
        <v>23</v>
      </c>
      <c r="M14" s="55" t="s">
        <v>6708</v>
      </c>
      <c r="N14" s="55"/>
    </row>
    <row r="15" spans="1:14" ht="104.25" customHeight="1" x14ac:dyDescent="0.25">
      <c r="A15" s="50">
        <v>14</v>
      </c>
      <c r="B15" s="50" t="s">
        <v>6709</v>
      </c>
      <c r="C15" s="52" t="s">
        <v>6710</v>
      </c>
      <c r="D15" s="52" t="s">
        <v>6711</v>
      </c>
      <c r="E15" s="55" t="s">
        <v>28</v>
      </c>
      <c r="F15" s="55" t="s">
        <v>23</v>
      </c>
      <c r="G15" s="59">
        <v>30700</v>
      </c>
      <c r="H15" s="60">
        <v>85900</v>
      </c>
      <c r="I15" s="55" t="s">
        <v>23</v>
      </c>
      <c r="J15" s="55" t="s">
        <v>603</v>
      </c>
      <c r="K15" s="55" t="s">
        <v>23</v>
      </c>
      <c r="L15" s="55" t="s">
        <v>24</v>
      </c>
      <c r="M15" s="55" t="s">
        <v>6712</v>
      </c>
      <c r="N15" s="55"/>
    </row>
    <row r="16" spans="1:14" ht="104.25" customHeight="1" x14ac:dyDescent="0.25">
      <c r="A16" s="50">
        <v>15</v>
      </c>
      <c r="B16" s="50" t="s">
        <v>6713</v>
      </c>
      <c r="C16" s="52" t="s">
        <v>6714</v>
      </c>
      <c r="D16" s="52" t="s">
        <v>6715</v>
      </c>
      <c r="E16" s="55" t="s">
        <v>28</v>
      </c>
      <c r="F16" s="55" t="s">
        <v>23</v>
      </c>
      <c r="G16" s="59">
        <v>71900</v>
      </c>
      <c r="H16" s="60">
        <v>194900</v>
      </c>
      <c r="I16" s="55" t="s">
        <v>23</v>
      </c>
      <c r="J16" s="55" t="s">
        <v>603</v>
      </c>
      <c r="K16" s="55" t="s">
        <v>23</v>
      </c>
      <c r="L16" s="55" t="s">
        <v>24</v>
      </c>
      <c r="M16" s="55" t="s">
        <v>6716</v>
      </c>
      <c r="N16" s="55"/>
    </row>
    <row r="17" spans="1:14" ht="104.25" customHeight="1" x14ac:dyDescent="0.25">
      <c r="A17" s="50">
        <v>16</v>
      </c>
      <c r="B17" s="50" t="s">
        <v>6717</v>
      </c>
      <c r="C17" s="52" t="s">
        <v>6718</v>
      </c>
      <c r="D17" s="52" t="s">
        <v>6719</v>
      </c>
      <c r="E17" s="55" t="s">
        <v>28</v>
      </c>
      <c r="F17" s="55" t="s">
        <v>23</v>
      </c>
      <c r="G17" s="59">
        <v>38800</v>
      </c>
      <c r="H17" s="60">
        <v>109900</v>
      </c>
      <c r="I17" s="55" t="s">
        <v>23</v>
      </c>
      <c r="J17" s="55" t="s">
        <v>603</v>
      </c>
      <c r="K17" s="55" t="s">
        <v>23</v>
      </c>
      <c r="L17" s="55" t="s">
        <v>24</v>
      </c>
      <c r="M17" s="55" t="s">
        <v>6720</v>
      </c>
      <c r="N17" s="55"/>
    </row>
    <row r="18" spans="1:14" ht="104.25" customHeight="1" x14ac:dyDescent="0.25">
      <c r="A18" s="50">
        <v>17</v>
      </c>
      <c r="B18" s="50" t="s">
        <v>6721</v>
      </c>
      <c r="C18" s="52" t="s">
        <v>6722</v>
      </c>
      <c r="D18" s="52" t="s">
        <v>6723</v>
      </c>
      <c r="E18" s="55" t="s">
        <v>28</v>
      </c>
      <c r="F18" s="55"/>
      <c r="G18" s="59">
        <v>60000</v>
      </c>
      <c r="H18" s="60"/>
      <c r="I18" s="55" t="s">
        <v>23</v>
      </c>
      <c r="J18" s="55" t="s">
        <v>603</v>
      </c>
      <c r="K18" s="55" t="s">
        <v>23</v>
      </c>
      <c r="L18" s="55" t="s">
        <v>24</v>
      </c>
      <c r="M18" s="55" t="s">
        <v>6724</v>
      </c>
      <c r="N18" s="55"/>
    </row>
    <row r="19" spans="1:14" ht="104.25" customHeight="1" x14ac:dyDescent="0.25">
      <c r="A19" s="50">
        <v>18</v>
      </c>
      <c r="B19" s="50" t="s">
        <v>6725</v>
      </c>
      <c r="C19" s="52" t="s">
        <v>6726</v>
      </c>
      <c r="D19" s="52" t="s">
        <v>6727</v>
      </c>
      <c r="E19" s="55" t="s">
        <v>28</v>
      </c>
      <c r="F19" s="55"/>
      <c r="G19" s="59">
        <v>31700</v>
      </c>
      <c r="H19" s="60"/>
      <c r="I19" s="55" t="s">
        <v>23</v>
      </c>
      <c r="J19" s="55" t="s">
        <v>603</v>
      </c>
      <c r="K19" s="55" t="s">
        <v>23</v>
      </c>
      <c r="L19" s="55" t="s">
        <v>24</v>
      </c>
      <c r="M19" s="55" t="s">
        <v>6724</v>
      </c>
      <c r="N19" s="55"/>
    </row>
    <row r="20" spans="1:14" ht="104.25" customHeight="1" x14ac:dyDescent="0.25">
      <c r="A20" s="50">
        <v>19</v>
      </c>
      <c r="B20" s="50" t="s">
        <v>6728</v>
      </c>
      <c r="C20" s="52" t="s">
        <v>6729</v>
      </c>
      <c r="D20" s="53" t="s">
        <v>7099</v>
      </c>
      <c r="E20" s="55" t="s">
        <v>28</v>
      </c>
      <c r="F20" s="55"/>
      <c r="G20" s="59">
        <v>93000</v>
      </c>
      <c r="H20" s="61">
        <v>249900</v>
      </c>
      <c r="I20" s="55" t="s">
        <v>23</v>
      </c>
      <c r="J20" s="55" t="s">
        <v>603</v>
      </c>
      <c r="K20" s="55" t="s">
        <v>24</v>
      </c>
      <c r="L20" s="55" t="s">
        <v>23</v>
      </c>
      <c r="M20" s="55" t="s">
        <v>6730</v>
      </c>
      <c r="N20" s="55"/>
    </row>
    <row r="21" spans="1:14" ht="104.25" customHeight="1" x14ac:dyDescent="0.25">
      <c r="A21" s="50">
        <v>20</v>
      </c>
      <c r="B21" s="50" t="s">
        <v>6731</v>
      </c>
      <c r="C21" s="52" t="s">
        <v>6732</v>
      </c>
      <c r="D21" s="53" t="s">
        <v>7100</v>
      </c>
      <c r="E21" s="55" t="s">
        <v>28</v>
      </c>
      <c r="F21" s="55"/>
      <c r="G21" s="59">
        <v>63000</v>
      </c>
      <c r="H21" s="61">
        <v>179900</v>
      </c>
      <c r="I21" s="55" t="s">
        <v>23</v>
      </c>
      <c r="J21" s="55" t="s">
        <v>603</v>
      </c>
      <c r="K21" s="55" t="s">
        <v>24</v>
      </c>
      <c r="L21" s="55" t="s">
        <v>23</v>
      </c>
      <c r="M21" s="55" t="s">
        <v>6733</v>
      </c>
      <c r="N21" s="55"/>
    </row>
    <row r="22" spans="1:14" ht="104.25" customHeight="1" x14ac:dyDescent="0.25">
      <c r="A22" s="50">
        <v>21</v>
      </c>
      <c r="B22" s="50" t="s">
        <v>6734</v>
      </c>
      <c r="C22" s="52" t="s">
        <v>6735</v>
      </c>
      <c r="D22" s="53" t="s">
        <v>7101</v>
      </c>
      <c r="E22" s="55" t="s">
        <v>28</v>
      </c>
      <c r="F22" s="55"/>
      <c r="G22" s="59">
        <v>103000</v>
      </c>
      <c r="H22" s="61">
        <v>278900</v>
      </c>
      <c r="I22" s="55" t="s">
        <v>23</v>
      </c>
      <c r="J22" s="55" t="s">
        <v>603</v>
      </c>
      <c r="K22" s="55" t="s">
        <v>23</v>
      </c>
      <c r="L22" s="55" t="s">
        <v>23</v>
      </c>
      <c r="M22" s="55" t="s">
        <v>6730</v>
      </c>
      <c r="N22" s="55"/>
    </row>
    <row r="23" spans="1:14" ht="104.25" customHeight="1" x14ac:dyDescent="0.25">
      <c r="A23" s="50">
        <v>22</v>
      </c>
      <c r="B23" s="50" t="s">
        <v>6736</v>
      </c>
      <c r="C23" s="52" t="s">
        <v>6737</v>
      </c>
      <c r="D23" s="53" t="s">
        <v>7102</v>
      </c>
      <c r="E23" s="55" t="s">
        <v>28</v>
      </c>
      <c r="F23" s="55"/>
      <c r="G23" s="59">
        <v>83000</v>
      </c>
      <c r="H23" s="61">
        <v>233900</v>
      </c>
      <c r="I23" s="55" t="s">
        <v>23</v>
      </c>
      <c r="J23" s="55" t="s">
        <v>603</v>
      </c>
      <c r="K23" s="55" t="s">
        <v>23</v>
      </c>
      <c r="L23" s="55" t="s">
        <v>24</v>
      </c>
      <c r="M23" s="55" t="s">
        <v>6738</v>
      </c>
      <c r="N23" s="55"/>
    </row>
    <row r="24" spans="1:14" ht="104.25" customHeight="1" x14ac:dyDescent="0.25">
      <c r="A24" s="50">
        <v>23</v>
      </c>
      <c r="B24" s="50" t="s">
        <v>6739</v>
      </c>
      <c r="C24" s="52" t="s">
        <v>6740</v>
      </c>
      <c r="D24" s="53" t="s">
        <v>7103</v>
      </c>
      <c r="E24" s="55" t="s">
        <v>28</v>
      </c>
      <c r="F24" s="55"/>
      <c r="G24" s="59">
        <v>65000</v>
      </c>
      <c r="H24" s="61">
        <v>185900</v>
      </c>
      <c r="I24" s="55" t="s">
        <v>23</v>
      </c>
      <c r="J24" s="55" t="s">
        <v>603</v>
      </c>
      <c r="K24" s="55" t="s">
        <v>23</v>
      </c>
      <c r="L24" s="55" t="s">
        <v>24</v>
      </c>
      <c r="M24" s="55" t="s">
        <v>6724</v>
      </c>
      <c r="N24" s="55"/>
    </row>
    <row r="25" spans="1:14" ht="104.25" customHeight="1" x14ac:dyDescent="0.25">
      <c r="A25" s="50">
        <v>24</v>
      </c>
      <c r="B25" s="50" t="s">
        <v>6741</v>
      </c>
      <c r="C25" s="52" t="s">
        <v>6742</v>
      </c>
      <c r="D25" s="53" t="s">
        <v>7104</v>
      </c>
      <c r="E25" s="55" t="s">
        <v>28</v>
      </c>
      <c r="F25" s="55"/>
      <c r="G25" s="59">
        <v>50000</v>
      </c>
      <c r="H25" s="61">
        <v>140900</v>
      </c>
      <c r="I25" s="55" t="s">
        <v>23</v>
      </c>
      <c r="J25" s="55" t="s">
        <v>603</v>
      </c>
      <c r="K25" s="55" t="s">
        <v>23</v>
      </c>
      <c r="L25" s="55" t="s">
        <v>24</v>
      </c>
      <c r="M25" s="55" t="s">
        <v>6743</v>
      </c>
      <c r="N25" s="55"/>
    </row>
    <row r="26" spans="1:14" ht="104.25" customHeight="1" x14ac:dyDescent="0.25">
      <c r="A26" s="50">
        <v>25</v>
      </c>
      <c r="B26" s="50" t="s">
        <v>6744</v>
      </c>
      <c r="C26" s="52" t="s">
        <v>6745</v>
      </c>
      <c r="D26" s="52" t="s">
        <v>6746</v>
      </c>
      <c r="E26" s="55" t="s">
        <v>28</v>
      </c>
      <c r="F26" s="55"/>
      <c r="G26" s="59">
        <v>45000</v>
      </c>
      <c r="H26" s="60">
        <v>128900</v>
      </c>
      <c r="I26" s="55" t="s">
        <v>23</v>
      </c>
      <c r="J26" s="55" t="s">
        <v>603</v>
      </c>
      <c r="K26" s="55" t="s">
        <v>23</v>
      </c>
      <c r="L26" s="55" t="s">
        <v>23</v>
      </c>
      <c r="M26" s="55"/>
      <c r="N26" s="55"/>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Roman,Обычный"&amp;12&amp;Kffffff&amp;A</oddHeader>
    <oddFooter>&amp;C&amp;"Times New Roman,Обычный"&amp;12&amp;KffffffСтраница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A1:P119"/>
  <sheetViews>
    <sheetView tabSelected="1" topLeftCell="A22" zoomScale="70" zoomScaleNormal="70" workbookViewId="0">
      <selection activeCell="I23" sqref="I23"/>
    </sheetView>
  </sheetViews>
  <sheetFormatPr defaultColWidth="11.5703125" defaultRowHeight="15.75" x14ac:dyDescent="0.25"/>
  <cols>
    <col min="1" max="1" width="11.5703125" style="51"/>
    <col min="2" max="2" width="20.7109375" style="51" customWidth="1"/>
    <col min="3" max="3" width="37.5703125" style="51" customWidth="1"/>
    <col min="4" max="4" width="76.140625" style="51" customWidth="1"/>
    <col min="5" max="6" width="11.5703125" style="51"/>
    <col min="7" max="7" width="15.140625" style="62" customWidth="1"/>
    <col min="8" max="8" width="15.85546875" style="62" customWidth="1"/>
    <col min="9" max="9" width="14.28515625" style="51" customWidth="1"/>
    <col min="10" max="10" width="15.5703125" style="51" customWidth="1"/>
    <col min="11" max="15" width="11.5703125" style="51"/>
    <col min="16" max="16" width="15" style="51" customWidth="1"/>
    <col min="17" max="16384" width="11.5703125" style="51"/>
  </cols>
  <sheetData>
    <row r="1" spans="1:16" ht="31.5" x14ac:dyDescent="0.25">
      <c r="A1" s="48" t="s">
        <v>7098</v>
      </c>
      <c r="B1" s="48" t="s">
        <v>0</v>
      </c>
      <c r="C1" s="49" t="s">
        <v>1</v>
      </c>
      <c r="D1" s="49" t="s">
        <v>2</v>
      </c>
      <c r="E1" s="48" t="s">
        <v>3</v>
      </c>
      <c r="F1" s="48" t="s">
        <v>4</v>
      </c>
      <c r="G1" s="57" t="s">
        <v>6</v>
      </c>
      <c r="H1" s="58" t="s">
        <v>7</v>
      </c>
      <c r="I1" s="48" t="s">
        <v>11</v>
      </c>
      <c r="J1" s="49" t="s">
        <v>12</v>
      </c>
      <c r="K1" s="48" t="s">
        <v>13</v>
      </c>
      <c r="L1" s="48" t="s">
        <v>14</v>
      </c>
      <c r="M1" s="48" t="s">
        <v>15</v>
      </c>
      <c r="N1" s="48" t="s">
        <v>16</v>
      </c>
      <c r="O1" s="48" t="s">
        <v>17</v>
      </c>
      <c r="P1" s="49" t="s">
        <v>18</v>
      </c>
    </row>
    <row r="2" spans="1:16" ht="102" customHeight="1" x14ac:dyDescent="0.25">
      <c r="A2" s="50">
        <v>1</v>
      </c>
      <c r="B2" s="50" t="s">
        <v>6688</v>
      </c>
      <c r="C2" s="52" t="s">
        <v>6689</v>
      </c>
      <c r="D2" s="52" t="s">
        <v>6690</v>
      </c>
      <c r="E2" s="50" t="s">
        <v>6691</v>
      </c>
      <c r="F2" s="50"/>
      <c r="G2" s="59">
        <v>50156.25</v>
      </c>
      <c r="H2" s="60">
        <v>157000</v>
      </c>
      <c r="I2" s="50" t="s">
        <v>6692</v>
      </c>
      <c r="J2" s="50" t="s">
        <v>6692</v>
      </c>
      <c r="K2" s="50" t="s">
        <v>603</v>
      </c>
      <c r="L2" s="50" t="s">
        <v>6692</v>
      </c>
      <c r="M2" s="50" t="s">
        <v>292</v>
      </c>
      <c r="N2" s="50" t="s">
        <v>6692</v>
      </c>
      <c r="O2" s="50" t="s">
        <v>6693</v>
      </c>
      <c r="P2" s="50"/>
    </row>
    <row r="3" spans="1:16" ht="84.2" customHeight="1" x14ac:dyDescent="0.25">
      <c r="A3" s="50">
        <v>2</v>
      </c>
      <c r="B3" s="50" t="s">
        <v>6694</v>
      </c>
      <c r="C3" s="52" t="s">
        <v>6695</v>
      </c>
      <c r="D3" s="52" t="s">
        <v>6690</v>
      </c>
      <c r="E3" s="50" t="s">
        <v>6691</v>
      </c>
      <c r="F3" s="50"/>
      <c r="G3" s="59">
        <v>50156.25</v>
      </c>
      <c r="H3" s="60">
        <v>157000</v>
      </c>
      <c r="I3" s="50" t="s">
        <v>6692</v>
      </c>
      <c r="J3" s="50" t="s">
        <v>6692</v>
      </c>
      <c r="K3" s="50" t="s">
        <v>603</v>
      </c>
      <c r="L3" s="50" t="s">
        <v>6692</v>
      </c>
      <c r="M3" s="50" t="s">
        <v>292</v>
      </c>
      <c r="N3" s="50" t="s">
        <v>6692</v>
      </c>
      <c r="O3" s="50" t="s">
        <v>6693</v>
      </c>
      <c r="P3" s="50"/>
    </row>
    <row r="4" spans="1:16" ht="168.75" customHeight="1" x14ac:dyDescent="0.25">
      <c r="A4" s="50">
        <v>3</v>
      </c>
      <c r="B4" s="50" t="s">
        <v>6747</v>
      </c>
      <c r="C4" s="52" t="s">
        <v>6748</v>
      </c>
      <c r="D4" s="52" t="s">
        <v>6749</v>
      </c>
      <c r="E4" s="50" t="s">
        <v>6691</v>
      </c>
      <c r="F4" s="50"/>
      <c r="G4" s="59">
        <v>8250</v>
      </c>
      <c r="H4" s="60">
        <v>9850</v>
      </c>
      <c r="I4" s="50" t="s">
        <v>6692</v>
      </c>
      <c r="J4" s="50" t="s">
        <v>6692</v>
      </c>
      <c r="K4" s="50" t="s">
        <v>603</v>
      </c>
      <c r="L4" s="50" t="s">
        <v>6692</v>
      </c>
      <c r="M4" s="50" t="s">
        <v>292</v>
      </c>
      <c r="N4" s="50" t="s">
        <v>603</v>
      </c>
      <c r="O4" s="50" t="s">
        <v>6693</v>
      </c>
      <c r="P4" s="50"/>
    </row>
    <row r="5" spans="1:16" ht="78.75" x14ac:dyDescent="0.25">
      <c r="A5" s="50">
        <v>21</v>
      </c>
      <c r="B5" s="50" t="s">
        <v>6801</v>
      </c>
      <c r="C5" s="52" t="s">
        <v>6802</v>
      </c>
      <c r="D5" s="52" t="s">
        <v>6803</v>
      </c>
      <c r="E5" s="50" t="s">
        <v>28</v>
      </c>
      <c r="F5" s="50"/>
      <c r="G5" s="59">
        <v>5927.5</v>
      </c>
      <c r="H5" s="60">
        <v>9500</v>
      </c>
      <c r="I5" s="50"/>
      <c r="J5" s="50"/>
      <c r="K5" s="50"/>
      <c r="L5" s="50" t="s">
        <v>292</v>
      </c>
      <c r="M5" s="50"/>
      <c r="N5" s="50"/>
      <c r="O5" s="50"/>
      <c r="P5" s="50"/>
    </row>
    <row r="6" spans="1:16" ht="173.25" x14ac:dyDescent="0.25">
      <c r="A6" s="50">
        <v>22</v>
      </c>
      <c r="B6" s="50" t="s">
        <v>6804</v>
      </c>
      <c r="C6" s="52" t="s">
        <v>6805</v>
      </c>
      <c r="D6" s="52" t="s">
        <v>6806</v>
      </c>
      <c r="E6" s="50" t="s">
        <v>6691</v>
      </c>
      <c r="F6" s="50"/>
      <c r="G6" s="59">
        <v>98372.5</v>
      </c>
      <c r="H6" s="60">
        <v>285000</v>
      </c>
      <c r="I6" s="50" t="s">
        <v>6692</v>
      </c>
      <c r="J6" s="50" t="s">
        <v>6692</v>
      </c>
      <c r="K6" s="50" t="s">
        <v>603</v>
      </c>
      <c r="L6" s="50" t="s">
        <v>6692</v>
      </c>
      <c r="M6" s="50" t="s">
        <v>292</v>
      </c>
      <c r="N6" s="50" t="s">
        <v>292</v>
      </c>
      <c r="O6" s="50" t="s">
        <v>6693</v>
      </c>
      <c r="P6" s="50"/>
    </row>
    <row r="7" spans="1:16" ht="63" x14ac:dyDescent="0.25">
      <c r="A7" s="50">
        <v>23</v>
      </c>
      <c r="B7" s="50" t="s">
        <v>6807</v>
      </c>
      <c r="C7" s="52" t="s">
        <v>6808</v>
      </c>
      <c r="D7" s="52" t="s">
        <v>6809</v>
      </c>
      <c r="E7" s="50" t="s">
        <v>6691</v>
      </c>
      <c r="F7" s="50"/>
      <c r="G7" s="59">
        <v>26122.5</v>
      </c>
      <c r="H7" s="60">
        <v>69000</v>
      </c>
      <c r="I7" s="50" t="s">
        <v>6692</v>
      </c>
      <c r="J7" s="50" t="s">
        <v>6692</v>
      </c>
      <c r="K7" s="50" t="s">
        <v>603</v>
      </c>
      <c r="L7" s="50" t="s">
        <v>6692</v>
      </c>
      <c r="M7" s="50" t="s">
        <v>292</v>
      </c>
      <c r="N7" s="50" t="s">
        <v>6692</v>
      </c>
      <c r="O7" s="50" t="s">
        <v>6693</v>
      </c>
      <c r="P7" s="50"/>
    </row>
    <row r="8" spans="1:16" ht="173.25" x14ac:dyDescent="0.25">
      <c r="A8" s="50">
        <v>24</v>
      </c>
      <c r="B8" s="50" t="s">
        <v>6810</v>
      </c>
      <c r="C8" s="52" t="s">
        <v>6811</v>
      </c>
      <c r="D8" s="52" t="s">
        <v>6812</v>
      </c>
      <c r="E8" s="50" t="s">
        <v>28</v>
      </c>
      <c r="F8" s="50"/>
      <c r="G8" s="59">
        <v>1678875</v>
      </c>
      <c r="H8" s="60"/>
      <c r="I8" s="50" t="s">
        <v>23</v>
      </c>
      <c r="J8" s="50" t="s">
        <v>23</v>
      </c>
      <c r="K8" s="50" t="s">
        <v>23</v>
      </c>
      <c r="L8" s="50" t="s">
        <v>603</v>
      </c>
      <c r="M8" s="50" t="s">
        <v>23</v>
      </c>
      <c r="N8" s="50" t="s">
        <v>23</v>
      </c>
      <c r="O8" s="50" t="s">
        <v>24</v>
      </c>
      <c r="P8" s="50" t="s">
        <v>6813</v>
      </c>
    </row>
    <row r="9" spans="1:16" ht="195" customHeight="1" x14ac:dyDescent="0.25">
      <c r="A9" s="50">
        <v>13</v>
      </c>
      <c r="B9" s="50" t="s">
        <v>6780</v>
      </c>
      <c r="C9" s="52" t="s">
        <v>6781</v>
      </c>
      <c r="D9" s="52" t="s">
        <v>6782</v>
      </c>
      <c r="E9" s="50" t="s">
        <v>22</v>
      </c>
      <c r="F9" s="50"/>
      <c r="G9" s="59">
        <v>48250</v>
      </c>
      <c r="H9" s="60"/>
      <c r="I9" s="50" t="s">
        <v>23</v>
      </c>
      <c r="J9" s="50" t="s">
        <v>292</v>
      </c>
      <c r="K9" s="50" t="s">
        <v>23</v>
      </c>
      <c r="L9" s="50" t="s">
        <v>292</v>
      </c>
      <c r="M9" s="50" t="s">
        <v>292</v>
      </c>
      <c r="N9" s="50" t="s">
        <v>292</v>
      </c>
      <c r="O9" s="50" t="s">
        <v>24</v>
      </c>
      <c r="P9" s="50"/>
    </row>
    <row r="10" spans="1:16" ht="126" x14ac:dyDescent="0.25">
      <c r="A10" s="50">
        <v>25</v>
      </c>
      <c r="B10" s="50" t="s">
        <v>6814</v>
      </c>
      <c r="C10" s="52" t="s">
        <v>6815</v>
      </c>
      <c r="D10" s="52" t="s">
        <v>6816</v>
      </c>
      <c r="E10" s="50" t="s">
        <v>28</v>
      </c>
      <c r="F10" s="50"/>
      <c r="G10" s="59"/>
      <c r="H10" s="60"/>
      <c r="I10" s="50" t="s">
        <v>23</v>
      </c>
      <c r="J10" s="50" t="s">
        <v>23</v>
      </c>
      <c r="K10" s="50" t="s">
        <v>23</v>
      </c>
      <c r="L10" s="50" t="s">
        <v>603</v>
      </c>
      <c r="M10" s="50" t="s">
        <v>23</v>
      </c>
      <c r="N10" s="50" t="s">
        <v>23</v>
      </c>
      <c r="O10" s="50" t="s">
        <v>24</v>
      </c>
      <c r="P10" s="50" t="s">
        <v>6813</v>
      </c>
    </row>
    <row r="11" spans="1:16" ht="126" x14ac:dyDescent="0.25">
      <c r="A11" s="50">
        <v>26</v>
      </c>
      <c r="B11" s="50" t="s">
        <v>6817</v>
      </c>
      <c r="C11" s="52" t="s">
        <v>6818</v>
      </c>
      <c r="D11" s="52" t="s">
        <v>6819</v>
      </c>
      <c r="E11" s="50" t="s">
        <v>28</v>
      </c>
      <c r="F11" s="50"/>
      <c r="G11" s="59"/>
      <c r="H11" s="60"/>
      <c r="I11" s="50" t="s">
        <v>23</v>
      </c>
      <c r="J11" s="50" t="s">
        <v>23</v>
      </c>
      <c r="K11" s="50" t="s">
        <v>23</v>
      </c>
      <c r="L11" s="50" t="s">
        <v>603</v>
      </c>
      <c r="M11" s="50" t="s">
        <v>23</v>
      </c>
      <c r="N11" s="50" t="s">
        <v>23</v>
      </c>
      <c r="O11" s="50" t="s">
        <v>24</v>
      </c>
      <c r="P11" s="50" t="s">
        <v>6813</v>
      </c>
    </row>
    <row r="12" spans="1:16" ht="110.25" x14ac:dyDescent="0.25">
      <c r="A12" s="50">
        <v>27</v>
      </c>
      <c r="B12" s="50" t="s">
        <v>6820</v>
      </c>
      <c r="C12" s="52" t="s">
        <v>6821</v>
      </c>
      <c r="D12" s="52" t="s">
        <v>6822</v>
      </c>
      <c r="E12" s="50" t="s">
        <v>28</v>
      </c>
      <c r="F12" s="50"/>
      <c r="G12" s="59"/>
      <c r="H12" s="60"/>
      <c r="I12" s="50" t="s">
        <v>23</v>
      </c>
      <c r="J12" s="50" t="s">
        <v>23</v>
      </c>
      <c r="K12" s="50" t="s">
        <v>23</v>
      </c>
      <c r="L12" s="50" t="s">
        <v>603</v>
      </c>
      <c r="M12" s="50" t="s">
        <v>23</v>
      </c>
      <c r="N12" s="50" t="s">
        <v>23</v>
      </c>
      <c r="O12" s="50" t="s">
        <v>24</v>
      </c>
      <c r="P12" s="50" t="s">
        <v>6813</v>
      </c>
    </row>
    <row r="13" spans="1:16" ht="126" x14ac:dyDescent="0.25">
      <c r="A13" s="50">
        <v>28</v>
      </c>
      <c r="B13" s="50" t="s">
        <v>6823</v>
      </c>
      <c r="C13" s="52" t="s">
        <v>6824</v>
      </c>
      <c r="D13" s="52" t="s">
        <v>6825</v>
      </c>
      <c r="E13" s="50" t="s">
        <v>28</v>
      </c>
      <c r="F13" s="50"/>
      <c r="G13" s="59"/>
      <c r="H13" s="60"/>
      <c r="I13" s="50" t="s">
        <v>23</v>
      </c>
      <c r="J13" s="50" t="s">
        <v>23</v>
      </c>
      <c r="K13" s="50" t="s">
        <v>23</v>
      </c>
      <c r="L13" s="50" t="s">
        <v>603</v>
      </c>
      <c r="M13" s="50" t="s">
        <v>23</v>
      </c>
      <c r="N13" s="50" t="s">
        <v>23</v>
      </c>
      <c r="O13" s="50" t="s">
        <v>24</v>
      </c>
      <c r="P13" s="50" t="s">
        <v>6813</v>
      </c>
    </row>
    <row r="14" spans="1:16" ht="110.25" x14ac:dyDescent="0.25">
      <c r="A14" s="50">
        <v>29</v>
      </c>
      <c r="B14" s="50" t="s">
        <v>6826</v>
      </c>
      <c r="C14" s="52" t="s">
        <v>6827</v>
      </c>
      <c r="D14" s="52" t="s">
        <v>6828</v>
      </c>
      <c r="E14" s="50" t="s">
        <v>28</v>
      </c>
      <c r="F14" s="50"/>
      <c r="G14" s="59"/>
      <c r="H14" s="60"/>
      <c r="I14" s="50" t="s">
        <v>23</v>
      </c>
      <c r="J14" s="50" t="s">
        <v>23</v>
      </c>
      <c r="K14" s="50" t="s">
        <v>23</v>
      </c>
      <c r="L14" s="50" t="s">
        <v>603</v>
      </c>
      <c r="M14" s="50" t="s">
        <v>23</v>
      </c>
      <c r="N14" s="50" t="s">
        <v>23</v>
      </c>
      <c r="O14" s="50" t="s">
        <v>24</v>
      </c>
      <c r="P14" s="50" t="s">
        <v>6813</v>
      </c>
    </row>
    <row r="15" spans="1:16" ht="110.25" x14ac:dyDescent="0.25">
      <c r="A15" s="50">
        <v>30</v>
      </c>
      <c r="B15" s="50" t="s">
        <v>6829</v>
      </c>
      <c r="C15" s="52" t="s">
        <v>6830</v>
      </c>
      <c r="D15" s="52" t="s">
        <v>6831</v>
      </c>
      <c r="E15" s="50" t="s">
        <v>28</v>
      </c>
      <c r="F15" s="50"/>
      <c r="G15" s="59"/>
      <c r="H15" s="60"/>
      <c r="I15" s="50" t="s">
        <v>23</v>
      </c>
      <c r="J15" s="50" t="s">
        <v>23</v>
      </c>
      <c r="K15" s="50" t="s">
        <v>23</v>
      </c>
      <c r="L15" s="50" t="s">
        <v>603</v>
      </c>
      <c r="M15" s="50" t="s">
        <v>23</v>
      </c>
      <c r="N15" s="50" t="s">
        <v>23</v>
      </c>
      <c r="O15" s="50" t="s">
        <v>24</v>
      </c>
      <c r="P15" s="50" t="s">
        <v>6813</v>
      </c>
    </row>
    <row r="16" spans="1:16" ht="110.25" x14ac:dyDescent="0.25">
      <c r="A16" s="50">
        <v>31</v>
      </c>
      <c r="B16" s="50" t="s">
        <v>6832</v>
      </c>
      <c r="C16" s="52" t="s">
        <v>6833</v>
      </c>
      <c r="D16" s="52" t="s">
        <v>6834</v>
      </c>
      <c r="E16" s="50" t="s">
        <v>28</v>
      </c>
      <c r="F16" s="50"/>
      <c r="G16" s="59"/>
      <c r="H16" s="60"/>
      <c r="I16" s="50" t="s">
        <v>23</v>
      </c>
      <c r="J16" s="50" t="s">
        <v>23</v>
      </c>
      <c r="K16" s="50" t="s">
        <v>23</v>
      </c>
      <c r="L16" s="50" t="s">
        <v>603</v>
      </c>
      <c r="M16" s="50" t="s">
        <v>23</v>
      </c>
      <c r="N16" s="50" t="s">
        <v>23</v>
      </c>
      <c r="O16" s="50" t="s">
        <v>24</v>
      </c>
      <c r="P16" s="50" t="s">
        <v>6813</v>
      </c>
    </row>
    <row r="17" spans="1:16" ht="94.5" x14ac:dyDescent="0.25">
      <c r="A17" s="50">
        <v>32</v>
      </c>
      <c r="B17" s="50" t="s">
        <v>6835</v>
      </c>
      <c r="C17" s="52" t="s">
        <v>6836</v>
      </c>
      <c r="D17" s="52" t="s">
        <v>6837</v>
      </c>
      <c r="E17" s="50" t="s">
        <v>28</v>
      </c>
      <c r="F17" s="50" t="s">
        <v>23</v>
      </c>
      <c r="G17" s="59">
        <v>138375</v>
      </c>
      <c r="H17" s="60"/>
      <c r="I17" s="50" t="s">
        <v>23</v>
      </c>
      <c r="J17" s="50" t="s">
        <v>23</v>
      </c>
      <c r="K17" s="50" t="s">
        <v>23</v>
      </c>
      <c r="L17" s="50" t="s">
        <v>292</v>
      </c>
      <c r="M17" s="50" t="s">
        <v>24</v>
      </c>
      <c r="N17" s="50" t="s">
        <v>24</v>
      </c>
      <c r="O17" s="50" t="s">
        <v>24</v>
      </c>
      <c r="P17" s="50" t="s">
        <v>6838</v>
      </c>
    </row>
    <row r="18" spans="1:16" ht="47.25" x14ac:dyDescent="0.25">
      <c r="A18" s="50">
        <v>33</v>
      </c>
      <c r="B18" s="50" t="s">
        <v>6839</v>
      </c>
      <c r="C18" s="52" t="s">
        <v>6840</v>
      </c>
      <c r="D18" s="52" t="s">
        <v>6841</v>
      </c>
      <c r="E18" s="50" t="s">
        <v>22</v>
      </c>
      <c r="F18" s="50" t="s">
        <v>99</v>
      </c>
      <c r="G18" s="59">
        <v>7500</v>
      </c>
      <c r="H18" s="60"/>
      <c r="I18" s="50" t="s">
        <v>23</v>
      </c>
      <c r="J18" s="50" t="s">
        <v>23</v>
      </c>
      <c r="K18" s="50" t="s">
        <v>23</v>
      </c>
      <c r="L18" s="50" t="s">
        <v>24</v>
      </c>
      <c r="M18" s="50" t="s">
        <v>23</v>
      </c>
      <c r="N18" s="50" t="s">
        <v>24</v>
      </c>
      <c r="O18" s="50" t="s">
        <v>24</v>
      </c>
      <c r="P18" s="50" t="s">
        <v>6838</v>
      </c>
    </row>
    <row r="19" spans="1:16" ht="43.5" customHeight="1" x14ac:dyDescent="0.25">
      <c r="A19" s="50">
        <v>34</v>
      </c>
      <c r="B19" s="50" t="s">
        <v>6842</v>
      </c>
      <c r="C19" s="52" t="s">
        <v>6843</v>
      </c>
      <c r="D19" s="52" t="s">
        <v>6844</v>
      </c>
      <c r="E19" s="50" t="s">
        <v>28</v>
      </c>
      <c r="F19" s="50" t="s">
        <v>23</v>
      </c>
      <c r="G19" s="59">
        <v>94125</v>
      </c>
      <c r="H19" s="60"/>
      <c r="I19" s="50" t="s">
        <v>23</v>
      </c>
      <c r="J19" s="50" t="s">
        <v>23</v>
      </c>
      <c r="K19" s="50" t="s">
        <v>23</v>
      </c>
      <c r="L19" s="50" t="s">
        <v>24</v>
      </c>
      <c r="M19" s="50" t="s">
        <v>23</v>
      </c>
      <c r="N19" s="50" t="s">
        <v>24</v>
      </c>
      <c r="O19" s="50" t="s">
        <v>24</v>
      </c>
      <c r="P19" s="50" t="s">
        <v>801</v>
      </c>
    </row>
    <row r="20" spans="1:16" ht="125.25" customHeight="1" x14ac:dyDescent="0.25">
      <c r="A20" s="50">
        <v>35</v>
      </c>
      <c r="B20" s="50" t="s">
        <v>6845</v>
      </c>
      <c r="C20" s="52" t="s">
        <v>6846</v>
      </c>
      <c r="D20" s="52" t="s">
        <v>6847</v>
      </c>
      <c r="E20" s="50" t="s">
        <v>22</v>
      </c>
      <c r="F20" s="50"/>
      <c r="G20" s="59">
        <v>73500</v>
      </c>
      <c r="H20" s="60"/>
      <c r="I20" s="50" t="s">
        <v>23</v>
      </c>
      <c r="J20" s="50" t="s">
        <v>23</v>
      </c>
      <c r="K20" s="50" t="s">
        <v>23</v>
      </c>
      <c r="L20" s="50" t="s">
        <v>24</v>
      </c>
      <c r="M20" s="50" t="s">
        <v>24</v>
      </c>
      <c r="N20" s="50" t="s">
        <v>24</v>
      </c>
      <c r="O20" s="50" t="s">
        <v>24</v>
      </c>
      <c r="P20" s="50" t="s">
        <v>801</v>
      </c>
    </row>
    <row r="21" spans="1:16" ht="86.65" customHeight="1" x14ac:dyDescent="0.25">
      <c r="A21" s="50">
        <v>36</v>
      </c>
      <c r="B21" s="50" t="s">
        <v>6972</v>
      </c>
      <c r="C21" s="52" t="s">
        <v>6973</v>
      </c>
      <c r="D21" s="53" t="s">
        <v>6974</v>
      </c>
      <c r="E21" s="50" t="s">
        <v>28</v>
      </c>
      <c r="F21" s="50">
        <v>1</v>
      </c>
      <c r="G21" s="59">
        <v>64000</v>
      </c>
      <c r="H21" s="61">
        <v>136080</v>
      </c>
      <c r="I21" s="50"/>
      <c r="J21" s="50"/>
      <c r="K21" s="50"/>
      <c r="L21" s="50"/>
      <c r="M21" s="50"/>
      <c r="N21" s="50"/>
      <c r="O21" s="50"/>
      <c r="P21" s="63" t="s">
        <v>6975</v>
      </c>
    </row>
    <row r="22" spans="1:16" ht="126" x14ac:dyDescent="0.25">
      <c r="A22" s="50">
        <v>37</v>
      </c>
      <c r="B22" s="50" t="s">
        <v>6976</v>
      </c>
      <c r="C22" s="52" t="s">
        <v>6977</v>
      </c>
      <c r="D22" s="53" t="s">
        <v>6978</v>
      </c>
      <c r="E22" s="50" t="s">
        <v>28</v>
      </c>
      <c r="F22" s="50"/>
      <c r="G22" s="59">
        <v>8875</v>
      </c>
      <c r="H22" s="61">
        <v>21300</v>
      </c>
      <c r="I22" s="50" t="s">
        <v>23</v>
      </c>
      <c r="J22" s="50" t="s">
        <v>23</v>
      </c>
      <c r="K22" s="50" t="s">
        <v>23</v>
      </c>
      <c r="L22" s="50" t="s">
        <v>23</v>
      </c>
      <c r="M22" s="50" t="s">
        <v>23</v>
      </c>
      <c r="N22" s="50" t="s">
        <v>24</v>
      </c>
      <c r="O22" s="50" t="s">
        <v>24</v>
      </c>
      <c r="P22" s="63" t="s">
        <v>6979</v>
      </c>
    </row>
    <row r="23" spans="1:16" ht="213.75" customHeight="1" x14ac:dyDescent="0.25">
      <c r="A23" s="50">
        <v>102</v>
      </c>
      <c r="B23" s="50" t="s">
        <v>7048</v>
      </c>
      <c r="C23" s="52" t="s">
        <v>7049</v>
      </c>
      <c r="D23" s="53" t="s">
        <v>7050</v>
      </c>
      <c r="E23" s="50" t="s">
        <v>28</v>
      </c>
      <c r="F23" s="50">
        <v>1</v>
      </c>
      <c r="G23" s="59">
        <v>115000</v>
      </c>
      <c r="H23" s="61">
        <v>282000</v>
      </c>
      <c r="I23" s="50" t="s">
        <v>6692</v>
      </c>
      <c r="J23" s="50" t="s">
        <v>6692</v>
      </c>
      <c r="K23" s="50" t="s">
        <v>6692</v>
      </c>
      <c r="L23" s="50" t="s">
        <v>603</v>
      </c>
      <c r="M23" s="50" t="s">
        <v>292</v>
      </c>
      <c r="N23" s="50" t="s">
        <v>292</v>
      </c>
      <c r="O23" s="50" t="s">
        <v>603</v>
      </c>
      <c r="P23" s="63" t="s">
        <v>6975</v>
      </c>
    </row>
    <row r="24" spans="1:16" ht="213.75" customHeight="1" x14ac:dyDescent="0.25">
      <c r="A24" s="50"/>
      <c r="B24" s="50" t="s">
        <v>7394</v>
      </c>
      <c r="C24" s="52" t="s">
        <v>7396</v>
      </c>
      <c r="D24" s="53" t="s">
        <v>7397</v>
      </c>
      <c r="E24" s="50" t="s">
        <v>7395</v>
      </c>
      <c r="F24" s="50"/>
      <c r="G24" s="59">
        <v>41500</v>
      </c>
      <c r="H24" s="61">
        <v>7500</v>
      </c>
      <c r="I24" s="50" t="s">
        <v>6692</v>
      </c>
      <c r="J24" s="50" t="s">
        <v>6692</v>
      </c>
      <c r="K24" s="50" t="s">
        <v>603</v>
      </c>
      <c r="L24" s="50" t="s">
        <v>603</v>
      </c>
      <c r="M24" s="50" t="s">
        <v>6692</v>
      </c>
      <c r="N24" s="50" t="s">
        <v>6692</v>
      </c>
      <c r="O24" s="50" t="s">
        <v>603</v>
      </c>
      <c r="P24" s="63"/>
    </row>
    <row r="25" spans="1:16" ht="161.25" customHeight="1" x14ac:dyDescent="0.25">
      <c r="A25" s="50">
        <v>38</v>
      </c>
      <c r="B25" s="50" t="s">
        <v>6848</v>
      </c>
      <c r="C25" s="52" t="s">
        <v>6849</v>
      </c>
      <c r="D25" s="52" t="s">
        <v>6850</v>
      </c>
      <c r="E25" s="50" t="s">
        <v>22</v>
      </c>
      <c r="F25" s="50"/>
      <c r="G25" s="59">
        <v>2375</v>
      </c>
      <c r="H25" s="60"/>
      <c r="I25" s="50" t="s">
        <v>292</v>
      </c>
      <c r="J25" s="50" t="s">
        <v>292</v>
      </c>
      <c r="K25" s="50" t="s">
        <v>292</v>
      </c>
      <c r="L25" s="50" t="s">
        <v>603</v>
      </c>
      <c r="M25" s="50" t="s">
        <v>292</v>
      </c>
      <c r="N25" s="50" t="s">
        <v>603</v>
      </c>
      <c r="O25" s="50" t="s">
        <v>603</v>
      </c>
      <c r="P25" s="50" t="s">
        <v>6851</v>
      </c>
    </row>
    <row r="26" spans="1:16" ht="105" customHeight="1" x14ac:dyDescent="0.25">
      <c r="A26" s="50">
        <v>37</v>
      </c>
      <c r="B26" s="50" t="s">
        <v>6852</v>
      </c>
      <c r="C26" s="52" t="s">
        <v>6853</v>
      </c>
      <c r="D26" s="53" t="s">
        <v>6854</v>
      </c>
      <c r="E26" s="50" t="s">
        <v>22</v>
      </c>
      <c r="F26" s="50"/>
      <c r="G26" s="59">
        <v>6200</v>
      </c>
      <c r="H26" s="61">
        <v>15900</v>
      </c>
      <c r="I26" s="50" t="s">
        <v>23</v>
      </c>
      <c r="J26" s="50" t="s">
        <v>23</v>
      </c>
      <c r="K26" s="50" t="s">
        <v>23</v>
      </c>
      <c r="L26" s="50" t="s">
        <v>24</v>
      </c>
      <c r="M26" s="50" t="s">
        <v>23</v>
      </c>
      <c r="N26" s="50" t="s">
        <v>23</v>
      </c>
      <c r="O26" s="50" t="s">
        <v>24</v>
      </c>
      <c r="P26" s="50" t="s">
        <v>6855</v>
      </c>
    </row>
    <row r="27" spans="1:16" ht="102.75" customHeight="1" x14ac:dyDescent="0.25">
      <c r="A27" s="50">
        <v>38</v>
      </c>
      <c r="B27" s="50" t="s">
        <v>6856</v>
      </c>
      <c r="C27" s="52" t="s">
        <v>6857</v>
      </c>
      <c r="D27" s="53" t="s">
        <v>6858</v>
      </c>
      <c r="E27" s="50" t="s">
        <v>22</v>
      </c>
      <c r="F27" s="50"/>
      <c r="G27" s="59">
        <v>11100</v>
      </c>
      <c r="H27" s="61">
        <v>27900</v>
      </c>
      <c r="I27" s="50" t="s">
        <v>23</v>
      </c>
      <c r="J27" s="50" t="s">
        <v>23</v>
      </c>
      <c r="K27" s="50" t="s">
        <v>23</v>
      </c>
      <c r="L27" s="50" t="s">
        <v>24</v>
      </c>
      <c r="M27" s="50" t="s">
        <v>23</v>
      </c>
      <c r="N27" s="50" t="s">
        <v>23</v>
      </c>
      <c r="O27" s="50" t="s">
        <v>24</v>
      </c>
      <c r="P27" s="50" t="s">
        <v>6851</v>
      </c>
    </row>
    <row r="28" spans="1:16" ht="68.25" customHeight="1" x14ac:dyDescent="0.25">
      <c r="A28" s="50">
        <v>39</v>
      </c>
      <c r="B28" s="50" t="s">
        <v>6859</v>
      </c>
      <c r="C28" s="52" t="s">
        <v>6860</v>
      </c>
      <c r="D28" s="53" t="s">
        <v>6861</v>
      </c>
      <c r="E28" s="50" t="s">
        <v>22</v>
      </c>
      <c r="F28" s="50"/>
      <c r="G28" s="59">
        <v>16300</v>
      </c>
      <c r="H28" s="61">
        <v>40900</v>
      </c>
      <c r="I28" s="50" t="s">
        <v>23</v>
      </c>
      <c r="J28" s="50" t="s">
        <v>23</v>
      </c>
      <c r="K28" s="50" t="s">
        <v>23</v>
      </c>
      <c r="L28" s="50" t="s">
        <v>24</v>
      </c>
      <c r="M28" s="50" t="s">
        <v>23</v>
      </c>
      <c r="N28" s="50" t="s">
        <v>24</v>
      </c>
      <c r="O28" s="50" t="s">
        <v>23</v>
      </c>
      <c r="P28" s="50" t="s">
        <v>6862</v>
      </c>
    </row>
    <row r="29" spans="1:16" ht="66" customHeight="1" x14ac:dyDescent="0.25">
      <c r="A29" s="50">
        <v>40</v>
      </c>
      <c r="B29" s="50" t="s">
        <v>6863</v>
      </c>
      <c r="C29" s="52" t="s">
        <v>6864</v>
      </c>
      <c r="D29" s="52" t="s">
        <v>6865</v>
      </c>
      <c r="E29" s="50" t="s">
        <v>28</v>
      </c>
      <c r="F29" s="50"/>
      <c r="G29" s="59">
        <v>16300</v>
      </c>
      <c r="H29" s="60">
        <v>40900</v>
      </c>
      <c r="I29" s="50" t="s">
        <v>23</v>
      </c>
      <c r="J29" s="50" t="s">
        <v>23</v>
      </c>
      <c r="K29" s="50" t="s">
        <v>23</v>
      </c>
      <c r="L29" s="50" t="s">
        <v>24</v>
      </c>
      <c r="M29" s="50" t="s">
        <v>23</v>
      </c>
      <c r="N29" s="50" t="s">
        <v>23</v>
      </c>
      <c r="O29" s="50" t="s">
        <v>24</v>
      </c>
      <c r="P29" s="50" t="s">
        <v>6866</v>
      </c>
    </row>
    <row r="30" spans="1:16" ht="78.75" x14ac:dyDescent="0.25">
      <c r="A30" s="50">
        <v>41</v>
      </c>
      <c r="B30" s="50" t="s">
        <v>6867</v>
      </c>
      <c r="C30" s="52" t="s">
        <v>6868</v>
      </c>
      <c r="D30" s="52" t="s">
        <v>6869</v>
      </c>
      <c r="E30" s="50" t="s">
        <v>28</v>
      </c>
      <c r="F30" s="50"/>
      <c r="G30" s="59">
        <v>4387.5</v>
      </c>
      <c r="H30" s="60">
        <v>15860</v>
      </c>
      <c r="I30" s="50" t="s">
        <v>23</v>
      </c>
      <c r="J30" s="50" t="s">
        <v>23</v>
      </c>
      <c r="K30" s="50" t="s">
        <v>23</v>
      </c>
      <c r="L30" s="50" t="s">
        <v>23</v>
      </c>
      <c r="M30" s="50" t="s">
        <v>23</v>
      </c>
      <c r="N30" s="50" t="s">
        <v>23</v>
      </c>
      <c r="O30" s="50" t="s">
        <v>23</v>
      </c>
      <c r="P30" s="50" t="s">
        <v>6870</v>
      </c>
    </row>
    <row r="31" spans="1:16" ht="103.5" customHeight="1" x14ac:dyDescent="0.25">
      <c r="A31" s="50">
        <v>42</v>
      </c>
      <c r="B31" s="50" t="s">
        <v>6871</v>
      </c>
      <c r="C31" s="52" t="s">
        <v>6872</v>
      </c>
      <c r="D31" s="52" t="s">
        <v>6873</v>
      </c>
      <c r="E31" s="50" t="s">
        <v>22</v>
      </c>
      <c r="F31" s="50"/>
      <c r="G31" s="59">
        <v>12000</v>
      </c>
      <c r="H31" s="60"/>
      <c r="I31" s="50" t="s">
        <v>23</v>
      </c>
      <c r="J31" s="50" t="s">
        <v>23</v>
      </c>
      <c r="K31" s="50" t="s">
        <v>23</v>
      </c>
      <c r="L31" s="50" t="s">
        <v>24</v>
      </c>
      <c r="M31" s="50" t="s">
        <v>23</v>
      </c>
      <c r="N31" s="50" t="s">
        <v>23</v>
      </c>
      <c r="O31" s="50" t="s">
        <v>24</v>
      </c>
      <c r="P31" s="50"/>
    </row>
    <row r="32" spans="1:16" ht="63.75" customHeight="1" x14ac:dyDescent="0.25">
      <c r="A32" s="50">
        <v>43</v>
      </c>
      <c r="B32" s="50" t="s">
        <v>6874</v>
      </c>
      <c r="C32" s="52" t="s">
        <v>6875</v>
      </c>
      <c r="D32" s="52" t="s">
        <v>6876</v>
      </c>
      <c r="E32" s="50" t="s">
        <v>28</v>
      </c>
      <c r="F32" s="50"/>
      <c r="G32" s="59">
        <v>23393.75</v>
      </c>
      <c r="H32" s="60"/>
      <c r="I32" s="50" t="s">
        <v>292</v>
      </c>
      <c r="J32" s="50" t="s">
        <v>292</v>
      </c>
      <c r="K32" s="50" t="s">
        <v>292</v>
      </c>
      <c r="L32" s="50" t="s">
        <v>603</v>
      </c>
      <c r="M32" s="50" t="s">
        <v>292</v>
      </c>
      <c r="N32" s="50" t="s">
        <v>292</v>
      </c>
      <c r="O32" s="50" t="s">
        <v>603</v>
      </c>
      <c r="P32" s="50" t="s">
        <v>6877</v>
      </c>
    </row>
    <row r="33" spans="1:16" ht="66.75" customHeight="1" x14ac:dyDescent="0.25">
      <c r="A33" s="50">
        <v>44</v>
      </c>
      <c r="B33" s="50" t="s">
        <v>6878</v>
      </c>
      <c r="C33" s="52" t="s">
        <v>6879</v>
      </c>
      <c r="D33" s="52" t="s">
        <v>6880</v>
      </c>
      <c r="E33" s="50" t="s">
        <v>28</v>
      </c>
      <c r="F33" s="50"/>
      <c r="G33" s="59">
        <v>22056.25</v>
      </c>
      <c r="H33" s="60"/>
      <c r="I33" s="50" t="s">
        <v>292</v>
      </c>
      <c r="J33" s="50" t="s">
        <v>292</v>
      </c>
      <c r="K33" s="50" t="s">
        <v>292</v>
      </c>
      <c r="L33" s="50" t="s">
        <v>603</v>
      </c>
      <c r="M33" s="50" t="s">
        <v>292</v>
      </c>
      <c r="N33" s="50" t="s">
        <v>292</v>
      </c>
      <c r="O33" s="50" t="s">
        <v>603</v>
      </c>
      <c r="P33" s="50" t="s">
        <v>6881</v>
      </c>
    </row>
    <row r="34" spans="1:16" ht="120.75" customHeight="1" x14ac:dyDescent="0.25">
      <c r="A34" s="50">
        <v>45</v>
      </c>
      <c r="B34" s="50" t="s">
        <v>6882</v>
      </c>
      <c r="C34" s="52" t="s">
        <v>6883</v>
      </c>
      <c r="D34" s="52" t="s">
        <v>6884</v>
      </c>
      <c r="E34" s="50" t="s">
        <v>28</v>
      </c>
      <c r="F34" s="50"/>
      <c r="G34" s="59">
        <v>10312.5</v>
      </c>
      <c r="H34" s="60"/>
      <c r="I34" s="50" t="s">
        <v>292</v>
      </c>
      <c r="J34" s="50" t="s">
        <v>292</v>
      </c>
      <c r="K34" s="50" t="s">
        <v>292</v>
      </c>
      <c r="L34" s="50" t="s">
        <v>603</v>
      </c>
      <c r="M34" s="50" t="s">
        <v>292</v>
      </c>
      <c r="N34" s="50" t="s">
        <v>292</v>
      </c>
      <c r="O34" s="50" t="s">
        <v>603</v>
      </c>
      <c r="P34" s="50" t="s">
        <v>6885</v>
      </c>
    </row>
    <row r="35" spans="1:16" ht="120.75" customHeight="1" x14ac:dyDescent="0.25">
      <c r="A35" s="50">
        <v>46</v>
      </c>
      <c r="B35" s="50" t="s">
        <v>6886</v>
      </c>
      <c r="C35" s="52" t="s">
        <v>6883</v>
      </c>
      <c r="D35" s="52" t="s">
        <v>6887</v>
      </c>
      <c r="E35" s="50" t="s">
        <v>28</v>
      </c>
      <c r="F35" s="50"/>
      <c r="G35" s="59">
        <v>29750</v>
      </c>
      <c r="H35" s="60"/>
      <c r="I35" s="50" t="s">
        <v>292</v>
      </c>
      <c r="J35" s="50" t="s">
        <v>292</v>
      </c>
      <c r="K35" s="50" t="s">
        <v>292</v>
      </c>
      <c r="L35" s="50" t="s">
        <v>603</v>
      </c>
      <c r="M35" s="50" t="s">
        <v>292</v>
      </c>
      <c r="N35" s="50" t="s">
        <v>292</v>
      </c>
      <c r="O35" s="50" t="s">
        <v>603</v>
      </c>
      <c r="P35" s="50" t="s">
        <v>6885</v>
      </c>
    </row>
    <row r="36" spans="1:16" ht="70.5" customHeight="1" x14ac:dyDescent="0.25">
      <c r="A36" s="50">
        <v>47</v>
      </c>
      <c r="B36" s="50" t="s">
        <v>6888</v>
      </c>
      <c r="C36" s="52" t="s">
        <v>6883</v>
      </c>
      <c r="D36" s="52" t="s">
        <v>6889</v>
      </c>
      <c r="E36" s="50" t="s">
        <v>28</v>
      </c>
      <c r="F36" s="50"/>
      <c r="G36" s="59">
        <v>0</v>
      </c>
      <c r="H36" s="60"/>
      <c r="I36" s="50" t="s">
        <v>292</v>
      </c>
      <c r="J36" s="50" t="s">
        <v>292</v>
      </c>
      <c r="K36" s="50" t="s">
        <v>292</v>
      </c>
      <c r="L36" s="50" t="s">
        <v>603</v>
      </c>
      <c r="M36" s="50" t="s">
        <v>292</v>
      </c>
      <c r="N36" s="50" t="s">
        <v>292</v>
      </c>
      <c r="O36" s="50" t="s">
        <v>603</v>
      </c>
      <c r="P36" s="50" t="s">
        <v>6885</v>
      </c>
    </row>
    <row r="37" spans="1:16" ht="70.5" customHeight="1" x14ac:dyDescent="0.25">
      <c r="A37" s="50">
        <v>48</v>
      </c>
      <c r="B37" s="50" t="s">
        <v>6890</v>
      </c>
      <c r="C37" s="52" t="s">
        <v>6891</v>
      </c>
      <c r="D37" s="52" t="s">
        <v>6892</v>
      </c>
      <c r="E37" s="50" t="s">
        <v>28</v>
      </c>
      <c r="F37" s="50"/>
      <c r="G37" s="59">
        <v>11000</v>
      </c>
      <c r="H37" s="60"/>
      <c r="I37" s="50" t="s">
        <v>292</v>
      </c>
      <c r="J37" s="50" t="s">
        <v>292</v>
      </c>
      <c r="K37" s="50" t="s">
        <v>292</v>
      </c>
      <c r="L37" s="50" t="s">
        <v>603</v>
      </c>
      <c r="M37" s="50" t="s">
        <v>292</v>
      </c>
      <c r="N37" s="50" t="s">
        <v>292</v>
      </c>
      <c r="O37" s="50" t="s">
        <v>603</v>
      </c>
      <c r="P37" s="50" t="s">
        <v>6885</v>
      </c>
    </row>
    <row r="38" spans="1:16" ht="108" customHeight="1" x14ac:dyDescent="0.25">
      <c r="A38" s="50">
        <v>49</v>
      </c>
      <c r="B38" s="50" t="s">
        <v>6893</v>
      </c>
      <c r="C38" s="52" t="s">
        <v>6891</v>
      </c>
      <c r="D38" s="52" t="s">
        <v>6894</v>
      </c>
      <c r="E38" s="50" t="s">
        <v>28</v>
      </c>
      <c r="F38" s="50"/>
      <c r="G38" s="59">
        <v>0</v>
      </c>
      <c r="H38" s="60"/>
      <c r="I38" s="50" t="s">
        <v>292</v>
      </c>
      <c r="J38" s="50" t="s">
        <v>292</v>
      </c>
      <c r="K38" s="50" t="s">
        <v>292</v>
      </c>
      <c r="L38" s="50" t="s">
        <v>603</v>
      </c>
      <c r="M38" s="50" t="s">
        <v>292</v>
      </c>
      <c r="N38" s="50" t="s">
        <v>292</v>
      </c>
      <c r="O38" s="50" t="s">
        <v>603</v>
      </c>
      <c r="P38" s="50" t="s">
        <v>6885</v>
      </c>
    </row>
    <row r="39" spans="1:16" ht="108" customHeight="1" x14ac:dyDescent="0.25">
      <c r="A39" s="50">
        <v>50</v>
      </c>
      <c r="B39" s="50" t="s">
        <v>6895</v>
      </c>
      <c r="C39" s="52" t="s">
        <v>6896</v>
      </c>
      <c r="D39" s="52" t="s">
        <v>6897</v>
      </c>
      <c r="E39" s="50" t="s">
        <v>28</v>
      </c>
      <c r="F39" s="50"/>
      <c r="G39" s="59">
        <v>8450</v>
      </c>
      <c r="H39" s="60"/>
      <c r="I39" s="50" t="s">
        <v>292</v>
      </c>
      <c r="J39" s="50" t="s">
        <v>292</v>
      </c>
      <c r="K39" s="50" t="s">
        <v>292</v>
      </c>
      <c r="L39" s="50" t="s">
        <v>603</v>
      </c>
      <c r="M39" s="50" t="s">
        <v>292</v>
      </c>
      <c r="N39" s="50" t="s">
        <v>292</v>
      </c>
      <c r="O39" s="50" t="s">
        <v>603</v>
      </c>
      <c r="P39" s="50" t="s">
        <v>6885</v>
      </c>
    </row>
    <row r="40" spans="1:16" ht="103.5" customHeight="1" x14ac:dyDescent="0.25">
      <c r="A40" s="50">
        <v>51</v>
      </c>
      <c r="B40" s="50" t="s">
        <v>6898</v>
      </c>
      <c r="C40" s="52" t="s">
        <v>6896</v>
      </c>
      <c r="D40" s="52" t="s">
        <v>6899</v>
      </c>
      <c r="E40" s="50" t="s">
        <v>28</v>
      </c>
      <c r="F40" s="50"/>
      <c r="G40" s="59">
        <v>0</v>
      </c>
      <c r="H40" s="60"/>
      <c r="I40" s="50" t="s">
        <v>292</v>
      </c>
      <c r="J40" s="50" t="s">
        <v>292</v>
      </c>
      <c r="K40" s="50" t="s">
        <v>292</v>
      </c>
      <c r="L40" s="50" t="s">
        <v>603</v>
      </c>
      <c r="M40" s="50" t="s">
        <v>292</v>
      </c>
      <c r="N40" s="50" t="s">
        <v>292</v>
      </c>
      <c r="O40" s="50" t="s">
        <v>603</v>
      </c>
      <c r="P40" s="50" t="s">
        <v>6885</v>
      </c>
    </row>
    <row r="41" spans="1:16" ht="103.5" customHeight="1" x14ac:dyDescent="0.25">
      <c r="A41" s="50">
        <v>52</v>
      </c>
      <c r="B41" s="50" t="s">
        <v>6900</v>
      </c>
      <c r="C41" s="52" t="s">
        <v>6901</v>
      </c>
      <c r="D41" s="52" t="s">
        <v>6902</v>
      </c>
      <c r="E41" s="50" t="s">
        <v>28</v>
      </c>
      <c r="F41" s="50"/>
      <c r="G41" s="59">
        <v>29050</v>
      </c>
      <c r="H41" s="60"/>
      <c r="I41" s="50" t="s">
        <v>292</v>
      </c>
      <c r="J41" s="50" t="s">
        <v>292</v>
      </c>
      <c r="K41" s="50" t="s">
        <v>292</v>
      </c>
      <c r="L41" s="50" t="s">
        <v>603</v>
      </c>
      <c r="M41" s="50" t="s">
        <v>292</v>
      </c>
      <c r="N41" s="50" t="s">
        <v>292</v>
      </c>
      <c r="O41" s="50" t="s">
        <v>603</v>
      </c>
      <c r="P41" s="50"/>
    </row>
    <row r="42" spans="1:16" ht="103.5" customHeight="1" x14ac:dyDescent="0.25">
      <c r="A42" s="50">
        <v>53</v>
      </c>
      <c r="B42" s="50" t="s">
        <v>6903</v>
      </c>
      <c r="C42" s="52" t="s">
        <v>6901</v>
      </c>
      <c r="D42" s="52" t="s">
        <v>6904</v>
      </c>
      <c r="E42" s="50" t="s">
        <v>28</v>
      </c>
      <c r="F42" s="50"/>
      <c r="G42" s="59">
        <v>46250</v>
      </c>
      <c r="H42" s="60"/>
      <c r="I42" s="50" t="s">
        <v>292</v>
      </c>
      <c r="J42" s="50" t="s">
        <v>292</v>
      </c>
      <c r="K42" s="50" t="s">
        <v>292</v>
      </c>
      <c r="L42" s="50" t="s">
        <v>603</v>
      </c>
      <c r="M42" s="50" t="s">
        <v>292</v>
      </c>
      <c r="N42" s="50" t="s">
        <v>292</v>
      </c>
      <c r="O42" s="50" t="s">
        <v>603</v>
      </c>
      <c r="P42" s="50"/>
    </row>
    <row r="43" spans="1:16" ht="103.5" customHeight="1" x14ac:dyDescent="0.25">
      <c r="A43" s="50">
        <v>54</v>
      </c>
      <c r="B43" s="50" t="s">
        <v>6905</v>
      </c>
      <c r="C43" s="52" t="s">
        <v>6906</v>
      </c>
      <c r="D43" s="52" t="s">
        <v>6907</v>
      </c>
      <c r="E43" s="50" t="s">
        <v>28</v>
      </c>
      <c r="F43" s="50"/>
      <c r="G43" s="59">
        <v>562.5</v>
      </c>
      <c r="H43" s="60"/>
      <c r="I43" s="50" t="s">
        <v>292</v>
      </c>
      <c r="J43" s="50" t="s">
        <v>292</v>
      </c>
      <c r="K43" s="50" t="s">
        <v>292</v>
      </c>
      <c r="L43" s="50" t="s">
        <v>603</v>
      </c>
      <c r="M43" s="50" t="s">
        <v>292</v>
      </c>
      <c r="N43" s="50" t="s">
        <v>292</v>
      </c>
      <c r="O43" s="50" t="s">
        <v>603</v>
      </c>
      <c r="P43" s="50"/>
    </row>
    <row r="44" spans="1:16" ht="47.25" x14ac:dyDescent="0.25">
      <c r="A44" s="50">
        <v>55</v>
      </c>
      <c r="B44" s="50" t="s">
        <v>6908</v>
      </c>
      <c r="C44" s="52" t="s">
        <v>6909</v>
      </c>
      <c r="D44" s="52" t="s">
        <v>6910</v>
      </c>
      <c r="E44" s="50" t="s">
        <v>28</v>
      </c>
      <c r="F44" s="50"/>
      <c r="G44" s="59">
        <v>812.5</v>
      </c>
      <c r="H44" s="60"/>
      <c r="I44" s="50" t="s">
        <v>292</v>
      </c>
      <c r="J44" s="50" t="s">
        <v>292</v>
      </c>
      <c r="K44" s="50" t="s">
        <v>292</v>
      </c>
      <c r="L44" s="50" t="s">
        <v>603</v>
      </c>
      <c r="M44" s="50" t="s">
        <v>292</v>
      </c>
      <c r="N44" s="50" t="s">
        <v>292</v>
      </c>
      <c r="O44" s="50" t="s">
        <v>603</v>
      </c>
      <c r="P44" s="50"/>
    </row>
    <row r="45" spans="1:16" ht="31.5" x14ac:dyDescent="0.25">
      <c r="A45" s="50">
        <v>56</v>
      </c>
      <c r="B45" s="50" t="s">
        <v>6911</v>
      </c>
      <c r="C45" s="52" t="s">
        <v>6912</v>
      </c>
      <c r="D45" s="52" t="s">
        <v>6913</v>
      </c>
      <c r="E45" s="50" t="s">
        <v>28</v>
      </c>
      <c r="F45" s="50"/>
      <c r="G45" s="59">
        <v>5750</v>
      </c>
      <c r="H45" s="60"/>
      <c r="I45" s="50" t="s">
        <v>292</v>
      </c>
      <c r="J45" s="50" t="s">
        <v>292</v>
      </c>
      <c r="K45" s="50" t="s">
        <v>292</v>
      </c>
      <c r="L45" s="50" t="s">
        <v>603</v>
      </c>
      <c r="M45" s="50" t="s">
        <v>292</v>
      </c>
      <c r="N45" s="50" t="s">
        <v>292</v>
      </c>
      <c r="O45" s="50" t="s">
        <v>603</v>
      </c>
      <c r="P45" s="50"/>
    </row>
    <row r="46" spans="1:16" ht="47.25" x14ac:dyDescent="0.25">
      <c r="A46" s="50">
        <v>57</v>
      </c>
      <c r="B46" s="50" t="s">
        <v>6914</v>
      </c>
      <c r="C46" s="52" t="s">
        <v>6915</v>
      </c>
      <c r="D46" s="52" t="s">
        <v>6916</v>
      </c>
      <c r="E46" s="50" t="s">
        <v>28</v>
      </c>
      <c r="F46" s="50"/>
      <c r="G46" s="59">
        <v>6687.5</v>
      </c>
      <c r="H46" s="60"/>
      <c r="I46" s="50" t="s">
        <v>292</v>
      </c>
      <c r="J46" s="50" t="s">
        <v>292</v>
      </c>
      <c r="K46" s="50" t="s">
        <v>292</v>
      </c>
      <c r="L46" s="50" t="s">
        <v>603</v>
      </c>
      <c r="M46" s="50" t="s">
        <v>292</v>
      </c>
      <c r="N46" s="50" t="s">
        <v>292</v>
      </c>
      <c r="O46" s="50" t="s">
        <v>603</v>
      </c>
      <c r="P46" s="50"/>
    </row>
    <row r="47" spans="1:16" ht="101.25" customHeight="1" x14ac:dyDescent="0.25">
      <c r="A47" s="50">
        <v>61</v>
      </c>
      <c r="B47" s="50" t="s">
        <v>6925</v>
      </c>
      <c r="C47" s="52" t="s">
        <v>6926</v>
      </c>
      <c r="D47" s="52" t="s">
        <v>6927</v>
      </c>
      <c r="E47" s="50" t="s">
        <v>28</v>
      </c>
      <c r="F47" s="50"/>
      <c r="G47" s="59">
        <v>5318.75</v>
      </c>
      <c r="H47" s="60">
        <v>12765</v>
      </c>
      <c r="I47" s="50" t="s">
        <v>23</v>
      </c>
      <c r="J47" s="50" t="s">
        <v>23</v>
      </c>
      <c r="K47" s="50" t="s">
        <v>23</v>
      </c>
      <c r="L47" s="50" t="s">
        <v>24</v>
      </c>
      <c r="M47" s="50" t="s">
        <v>23</v>
      </c>
      <c r="N47" s="50" t="s">
        <v>23</v>
      </c>
      <c r="O47" s="50" t="s">
        <v>24</v>
      </c>
      <c r="P47" s="50" t="s">
        <v>6928</v>
      </c>
    </row>
    <row r="48" spans="1:16" ht="101.25" customHeight="1" x14ac:dyDescent="0.25">
      <c r="A48" s="50">
        <v>62</v>
      </c>
      <c r="B48" s="50" t="s">
        <v>6929</v>
      </c>
      <c r="C48" s="52" t="s">
        <v>6930</v>
      </c>
      <c r="D48" s="53" t="s">
        <v>6931</v>
      </c>
      <c r="E48" s="50" t="s">
        <v>28</v>
      </c>
      <c r="F48" s="50"/>
      <c r="G48" s="59">
        <v>3737.5</v>
      </c>
      <c r="H48" s="64">
        <v>8970</v>
      </c>
      <c r="I48" s="50" t="s">
        <v>23</v>
      </c>
      <c r="J48" s="50" t="s">
        <v>23</v>
      </c>
      <c r="K48" s="50" t="s">
        <v>23</v>
      </c>
      <c r="L48" s="50" t="s">
        <v>24</v>
      </c>
      <c r="M48" s="50" t="s">
        <v>23</v>
      </c>
      <c r="N48" s="50" t="s">
        <v>23</v>
      </c>
      <c r="O48" s="50" t="s">
        <v>24</v>
      </c>
      <c r="P48" s="50" t="s">
        <v>6928</v>
      </c>
    </row>
    <row r="49" spans="1:16" ht="101.25" customHeight="1" x14ac:dyDescent="0.25">
      <c r="A49" s="50">
        <v>63</v>
      </c>
      <c r="B49" s="50" t="s">
        <v>6932</v>
      </c>
      <c r="C49" s="52" t="s">
        <v>6933</v>
      </c>
      <c r="D49" s="53" t="s">
        <v>6934</v>
      </c>
      <c r="E49" s="50" t="s">
        <v>28</v>
      </c>
      <c r="F49" s="50"/>
      <c r="G49" s="59">
        <v>3737.5</v>
      </c>
      <c r="H49" s="64">
        <v>8970</v>
      </c>
      <c r="I49" s="50" t="s">
        <v>23</v>
      </c>
      <c r="J49" s="50" t="s">
        <v>23</v>
      </c>
      <c r="K49" s="50" t="s">
        <v>23</v>
      </c>
      <c r="L49" s="50" t="s">
        <v>24</v>
      </c>
      <c r="M49" s="50" t="s">
        <v>23</v>
      </c>
      <c r="N49" s="50" t="s">
        <v>23</v>
      </c>
      <c r="O49" s="50" t="s">
        <v>24</v>
      </c>
      <c r="P49" s="50" t="s">
        <v>6928</v>
      </c>
    </row>
    <row r="50" spans="1:16" ht="101.25" customHeight="1" x14ac:dyDescent="0.25">
      <c r="A50" s="50">
        <v>64</v>
      </c>
      <c r="B50" s="50" t="s">
        <v>6935</v>
      </c>
      <c r="C50" s="52" t="s">
        <v>6936</v>
      </c>
      <c r="D50" s="52" t="s">
        <v>6937</v>
      </c>
      <c r="E50" s="50" t="s">
        <v>28</v>
      </c>
      <c r="F50" s="50"/>
      <c r="G50" s="59">
        <v>5318.75</v>
      </c>
      <c r="H50" s="60">
        <v>12765</v>
      </c>
      <c r="I50" s="50" t="s">
        <v>23</v>
      </c>
      <c r="J50" s="50" t="s">
        <v>23</v>
      </c>
      <c r="K50" s="50" t="s">
        <v>23</v>
      </c>
      <c r="L50" s="50" t="s">
        <v>24</v>
      </c>
      <c r="M50" s="50" t="s">
        <v>23</v>
      </c>
      <c r="N50" s="50" t="s">
        <v>23</v>
      </c>
      <c r="O50" s="50" t="s">
        <v>24</v>
      </c>
      <c r="P50" s="50" t="s">
        <v>6928</v>
      </c>
    </row>
    <row r="51" spans="1:16" ht="47.25" x14ac:dyDescent="0.25">
      <c r="A51" s="50">
        <v>65</v>
      </c>
      <c r="B51" s="50" t="s">
        <v>6938</v>
      </c>
      <c r="C51" s="52" t="s">
        <v>6939</v>
      </c>
      <c r="D51" s="52" t="s">
        <v>6940</v>
      </c>
      <c r="E51" s="50" t="s">
        <v>28</v>
      </c>
      <c r="F51" s="50"/>
      <c r="G51" s="59">
        <v>625</v>
      </c>
      <c r="H51" s="60"/>
      <c r="I51" s="50" t="s">
        <v>23</v>
      </c>
      <c r="J51" s="50" t="s">
        <v>23</v>
      </c>
      <c r="K51" s="50" t="s">
        <v>23</v>
      </c>
      <c r="L51" s="50" t="s">
        <v>23</v>
      </c>
      <c r="M51" s="50" t="s">
        <v>23</v>
      </c>
      <c r="N51" s="50" t="s">
        <v>23</v>
      </c>
      <c r="O51" s="50" t="s">
        <v>24</v>
      </c>
      <c r="P51" s="50"/>
    </row>
    <row r="52" spans="1:16" x14ac:dyDescent="0.25">
      <c r="A52" s="50">
        <v>66</v>
      </c>
      <c r="B52" s="50" t="s">
        <v>6941</v>
      </c>
      <c r="C52" s="52" t="s">
        <v>6942</v>
      </c>
      <c r="D52" s="52" t="s">
        <v>6943</v>
      </c>
      <c r="E52" s="50" t="s">
        <v>28</v>
      </c>
      <c r="F52" s="50"/>
      <c r="G52" s="59">
        <v>562.5</v>
      </c>
      <c r="H52" s="60"/>
      <c r="I52" s="50" t="s">
        <v>23</v>
      </c>
      <c r="J52" s="50" t="s">
        <v>23</v>
      </c>
      <c r="K52" s="50" t="s">
        <v>23</v>
      </c>
      <c r="L52" s="50" t="s">
        <v>23</v>
      </c>
      <c r="M52" s="50" t="s">
        <v>23</v>
      </c>
      <c r="N52" s="50" t="s">
        <v>23</v>
      </c>
      <c r="O52" s="50" t="s">
        <v>24</v>
      </c>
      <c r="P52" s="50"/>
    </row>
    <row r="53" spans="1:16" ht="31.5" x14ac:dyDescent="0.25">
      <c r="A53" s="50">
        <v>67</v>
      </c>
      <c r="B53" s="50" t="s">
        <v>6944</v>
      </c>
      <c r="C53" s="52" t="s">
        <v>6945</v>
      </c>
      <c r="D53" s="52" t="s">
        <v>6946</v>
      </c>
      <c r="E53" s="50" t="s">
        <v>28</v>
      </c>
      <c r="F53" s="50"/>
      <c r="G53" s="59">
        <v>1381.25</v>
      </c>
      <c r="H53" s="60"/>
      <c r="I53" s="50" t="s">
        <v>23</v>
      </c>
      <c r="J53" s="50" t="s">
        <v>23</v>
      </c>
      <c r="K53" s="50" t="s">
        <v>23</v>
      </c>
      <c r="L53" s="50" t="s">
        <v>23</v>
      </c>
      <c r="M53" s="50" t="s">
        <v>23</v>
      </c>
      <c r="N53" s="50" t="s">
        <v>23</v>
      </c>
      <c r="O53" s="50" t="s">
        <v>24</v>
      </c>
      <c r="P53" s="50"/>
    </row>
    <row r="54" spans="1:16" ht="31.5" x14ac:dyDescent="0.25">
      <c r="A54" s="50">
        <v>68</v>
      </c>
      <c r="B54" s="50" t="s">
        <v>6947</v>
      </c>
      <c r="C54" s="52" t="s">
        <v>6948</v>
      </c>
      <c r="D54" s="52" t="s">
        <v>6949</v>
      </c>
      <c r="E54" s="50" t="s">
        <v>28</v>
      </c>
      <c r="F54" s="50"/>
      <c r="G54" s="59">
        <v>13750</v>
      </c>
      <c r="H54" s="60"/>
      <c r="I54" s="50" t="s">
        <v>23</v>
      </c>
      <c r="J54" s="50" t="s">
        <v>23</v>
      </c>
      <c r="K54" s="50" t="s">
        <v>23</v>
      </c>
      <c r="L54" s="50" t="s">
        <v>23</v>
      </c>
      <c r="M54" s="50" t="s">
        <v>23</v>
      </c>
      <c r="N54" s="50" t="s">
        <v>23</v>
      </c>
      <c r="O54" s="50" t="s">
        <v>24</v>
      </c>
      <c r="P54" s="50"/>
    </row>
    <row r="55" spans="1:16" ht="63" x14ac:dyDescent="0.25">
      <c r="A55" s="50">
        <v>69</v>
      </c>
      <c r="B55" s="50" t="s">
        <v>6950</v>
      </c>
      <c r="C55" s="52" t="s">
        <v>6951</v>
      </c>
      <c r="D55" s="52" t="s">
        <v>6952</v>
      </c>
      <c r="E55" s="50" t="s">
        <v>28</v>
      </c>
      <c r="F55" s="50"/>
      <c r="G55" s="59">
        <v>500</v>
      </c>
      <c r="H55" s="60"/>
      <c r="I55" s="50" t="s">
        <v>23</v>
      </c>
      <c r="J55" s="50" t="s">
        <v>23</v>
      </c>
      <c r="K55" s="50" t="s">
        <v>23</v>
      </c>
      <c r="L55" s="50" t="s">
        <v>23</v>
      </c>
      <c r="M55" s="50" t="s">
        <v>23</v>
      </c>
      <c r="N55" s="50" t="s">
        <v>23</v>
      </c>
      <c r="O55" s="50" t="s">
        <v>24</v>
      </c>
      <c r="P55" s="50"/>
    </row>
    <row r="56" spans="1:16" ht="78.75" x14ac:dyDescent="0.25">
      <c r="A56" s="50">
        <v>70</v>
      </c>
      <c r="B56" s="50" t="s">
        <v>6953</v>
      </c>
      <c r="C56" s="52" t="s">
        <v>6954</v>
      </c>
      <c r="D56" s="52" t="s">
        <v>6955</v>
      </c>
      <c r="E56" s="50" t="s">
        <v>28</v>
      </c>
      <c r="F56" s="50"/>
      <c r="G56" s="59">
        <v>13875</v>
      </c>
      <c r="H56" s="60"/>
      <c r="I56" s="50" t="s">
        <v>23</v>
      </c>
      <c r="J56" s="50" t="s">
        <v>23</v>
      </c>
      <c r="K56" s="50" t="s">
        <v>23</v>
      </c>
      <c r="L56" s="50" t="s">
        <v>23</v>
      </c>
      <c r="M56" s="50" t="s">
        <v>23</v>
      </c>
      <c r="N56" s="50" t="s">
        <v>23</v>
      </c>
      <c r="O56" s="50" t="s">
        <v>24</v>
      </c>
      <c r="P56" s="50"/>
    </row>
    <row r="57" spans="1:16" ht="31.5" x14ac:dyDescent="0.25">
      <c r="A57" s="50">
        <v>71</v>
      </c>
      <c r="B57" s="50" t="s">
        <v>6956</v>
      </c>
      <c r="C57" s="52" t="s">
        <v>6957</v>
      </c>
      <c r="D57" s="52" t="s">
        <v>6958</v>
      </c>
      <c r="E57" s="50" t="s">
        <v>28</v>
      </c>
      <c r="F57" s="50"/>
      <c r="G57" s="59">
        <v>1812.5</v>
      </c>
      <c r="H57" s="60">
        <v>2850</v>
      </c>
      <c r="I57" s="50" t="s">
        <v>23</v>
      </c>
      <c r="J57" s="50" t="s">
        <v>23</v>
      </c>
      <c r="K57" s="50" t="s">
        <v>23</v>
      </c>
      <c r="L57" s="50" t="s">
        <v>23</v>
      </c>
      <c r="M57" s="50" t="s">
        <v>23</v>
      </c>
      <c r="N57" s="50" t="s">
        <v>23</v>
      </c>
      <c r="O57" s="50" t="s">
        <v>24</v>
      </c>
      <c r="P57" s="50"/>
    </row>
    <row r="58" spans="1:16" ht="47.25" x14ac:dyDescent="0.25">
      <c r="A58" s="50">
        <v>72</v>
      </c>
      <c r="B58" s="50" t="s">
        <v>6959</v>
      </c>
      <c r="C58" s="52" t="s">
        <v>6960</v>
      </c>
      <c r="D58" s="52" t="s">
        <v>6961</v>
      </c>
      <c r="E58" s="50" t="s">
        <v>28</v>
      </c>
      <c r="F58" s="50"/>
      <c r="G58" s="59">
        <v>212.5</v>
      </c>
      <c r="H58" s="60">
        <v>330</v>
      </c>
      <c r="I58" s="50" t="s">
        <v>23</v>
      </c>
      <c r="J58" s="50" t="s">
        <v>23</v>
      </c>
      <c r="K58" s="50" t="s">
        <v>23</v>
      </c>
      <c r="L58" s="50" t="s">
        <v>23</v>
      </c>
      <c r="M58" s="50" t="s">
        <v>23</v>
      </c>
      <c r="N58" s="50" t="s">
        <v>23</v>
      </c>
      <c r="O58" s="50" t="s">
        <v>24</v>
      </c>
      <c r="P58" s="50"/>
    </row>
    <row r="59" spans="1:16" ht="47.25" x14ac:dyDescent="0.25">
      <c r="A59" s="50">
        <v>73</v>
      </c>
      <c r="B59" s="50" t="s">
        <v>6962</v>
      </c>
      <c r="C59" s="52" t="s">
        <v>6963</v>
      </c>
      <c r="D59" s="52" t="s">
        <v>6964</v>
      </c>
      <c r="E59" s="50" t="s">
        <v>28</v>
      </c>
      <c r="F59" s="50"/>
      <c r="G59" s="59">
        <v>2437.5</v>
      </c>
      <c r="H59" s="60">
        <v>3800</v>
      </c>
      <c r="I59" s="50" t="s">
        <v>23</v>
      </c>
      <c r="J59" s="50" t="s">
        <v>23</v>
      </c>
      <c r="K59" s="50" t="s">
        <v>23</v>
      </c>
      <c r="L59" s="50" t="s">
        <v>23</v>
      </c>
      <c r="M59" s="50" t="s">
        <v>23</v>
      </c>
      <c r="N59" s="50" t="s">
        <v>23</v>
      </c>
      <c r="O59" s="50" t="s">
        <v>24</v>
      </c>
      <c r="P59" s="50"/>
    </row>
    <row r="60" spans="1:16" ht="94.5" x14ac:dyDescent="0.25">
      <c r="A60" s="50">
        <v>74</v>
      </c>
      <c r="B60" s="50" t="s">
        <v>6965</v>
      </c>
      <c r="C60" s="52" t="s">
        <v>6966</v>
      </c>
      <c r="D60" s="52" t="s">
        <v>6967</v>
      </c>
      <c r="E60" s="50" t="s">
        <v>28</v>
      </c>
      <c r="F60" s="50"/>
      <c r="G60" s="59">
        <v>3168.75</v>
      </c>
      <c r="H60" s="60"/>
      <c r="I60" s="50" t="s">
        <v>23</v>
      </c>
      <c r="J60" s="50" t="s">
        <v>23</v>
      </c>
      <c r="K60" s="50" t="s">
        <v>23</v>
      </c>
      <c r="L60" s="50" t="s">
        <v>23</v>
      </c>
      <c r="M60" s="50" t="s">
        <v>23</v>
      </c>
      <c r="N60" s="50" t="s">
        <v>23</v>
      </c>
      <c r="O60" s="50" t="s">
        <v>24</v>
      </c>
      <c r="P60" s="50"/>
    </row>
    <row r="61" spans="1:16" ht="63" x14ac:dyDescent="0.25">
      <c r="A61" s="50">
        <v>108</v>
      </c>
      <c r="B61" s="50" t="s">
        <v>7066</v>
      </c>
      <c r="C61" s="52" t="s">
        <v>6948</v>
      </c>
      <c r="D61" s="52" t="s">
        <v>7067</v>
      </c>
      <c r="E61" s="50" t="s">
        <v>28</v>
      </c>
      <c r="F61" s="50"/>
      <c r="G61" s="59">
        <v>11437.5</v>
      </c>
      <c r="H61" s="60"/>
      <c r="I61" s="50" t="s">
        <v>23</v>
      </c>
      <c r="J61" s="50" t="s">
        <v>23</v>
      </c>
      <c r="K61" s="50" t="s">
        <v>23</v>
      </c>
      <c r="L61" s="50" t="s">
        <v>23</v>
      </c>
      <c r="M61" s="50" t="s">
        <v>23</v>
      </c>
      <c r="N61" s="50" t="s">
        <v>23</v>
      </c>
      <c r="O61" s="50" t="s">
        <v>24</v>
      </c>
      <c r="P61" s="50"/>
    </row>
    <row r="62" spans="1:16" ht="31.5" x14ac:dyDescent="0.25">
      <c r="A62" s="50">
        <v>109</v>
      </c>
      <c r="B62" s="50" t="s">
        <v>7068</v>
      </c>
      <c r="C62" s="52" t="s">
        <v>6948</v>
      </c>
      <c r="D62" s="52" t="s">
        <v>7069</v>
      </c>
      <c r="E62" s="50" t="s">
        <v>28</v>
      </c>
      <c r="F62" s="50"/>
      <c r="G62" s="59">
        <v>21250</v>
      </c>
      <c r="H62" s="60"/>
      <c r="I62" s="50" t="s">
        <v>23</v>
      </c>
      <c r="J62" s="50" t="s">
        <v>23</v>
      </c>
      <c r="K62" s="50" t="s">
        <v>23</v>
      </c>
      <c r="L62" s="50" t="s">
        <v>23</v>
      </c>
      <c r="M62" s="50" t="s">
        <v>23</v>
      </c>
      <c r="N62" s="50" t="s">
        <v>23</v>
      </c>
      <c r="O62" s="50" t="s">
        <v>24</v>
      </c>
      <c r="P62" s="50"/>
    </row>
    <row r="63" spans="1:16" ht="31.5" x14ac:dyDescent="0.25">
      <c r="A63" s="50">
        <v>110</v>
      </c>
      <c r="B63" s="50" t="s">
        <v>7070</v>
      </c>
      <c r="C63" s="52" t="s">
        <v>6948</v>
      </c>
      <c r="D63" s="52" t="s">
        <v>7071</v>
      </c>
      <c r="E63" s="50" t="s">
        <v>28</v>
      </c>
      <c r="F63" s="50"/>
      <c r="G63" s="59">
        <v>37062.5</v>
      </c>
      <c r="H63" s="60"/>
      <c r="I63" s="50" t="s">
        <v>23</v>
      </c>
      <c r="J63" s="50" t="s">
        <v>23</v>
      </c>
      <c r="K63" s="50" t="s">
        <v>23</v>
      </c>
      <c r="L63" s="50" t="s">
        <v>23</v>
      </c>
      <c r="M63" s="50" t="s">
        <v>23</v>
      </c>
      <c r="N63" s="50" t="s">
        <v>23</v>
      </c>
      <c r="O63" s="50" t="s">
        <v>24</v>
      </c>
      <c r="P63" s="50"/>
    </row>
    <row r="64" spans="1:16" ht="31.5" x14ac:dyDescent="0.25">
      <c r="A64" s="50">
        <v>111</v>
      </c>
      <c r="B64" s="50" t="s">
        <v>7072</v>
      </c>
      <c r="C64" s="52" t="s">
        <v>6948</v>
      </c>
      <c r="D64" s="52" t="s">
        <v>7073</v>
      </c>
      <c r="E64" s="50" t="s">
        <v>28</v>
      </c>
      <c r="F64" s="50"/>
      <c r="G64" s="59">
        <v>29375</v>
      </c>
      <c r="H64" s="60"/>
      <c r="I64" s="50" t="s">
        <v>23</v>
      </c>
      <c r="J64" s="50" t="s">
        <v>23</v>
      </c>
      <c r="K64" s="50" t="s">
        <v>23</v>
      </c>
      <c r="L64" s="50" t="s">
        <v>23</v>
      </c>
      <c r="M64" s="50" t="s">
        <v>23</v>
      </c>
      <c r="N64" s="50" t="s">
        <v>23</v>
      </c>
      <c r="O64" s="50" t="s">
        <v>24</v>
      </c>
      <c r="P64" s="50"/>
    </row>
    <row r="65" spans="1:16" ht="73.7" customHeight="1" x14ac:dyDescent="0.25">
      <c r="A65" s="50">
        <v>75</v>
      </c>
      <c r="B65" s="50" t="s">
        <v>6968</v>
      </c>
      <c r="C65" s="52" t="s">
        <v>6969</v>
      </c>
      <c r="D65" s="52" t="s">
        <v>6970</v>
      </c>
      <c r="E65" s="50" t="s">
        <v>28</v>
      </c>
      <c r="F65" s="50"/>
      <c r="G65" s="59">
        <v>293750</v>
      </c>
      <c r="H65" s="60"/>
      <c r="I65" s="50" t="s">
        <v>23</v>
      </c>
      <c r="J65" s="50" t="s">
        <v>23</v>
      </c>
      <c r="K65" s="50" t="s">
        <v>23</v>
      </c>
      <c r="L65" s="50" t="s">
        <v>23</v>
      </c>
      <c r="M65" s="50" t="s">
        <v>23</v>
      </c>
      <c r="N65" s="50" t="s">
        <v>23</v>
      </c>
      <c r="O65" s="50" t="s">
        <v>24</v>
      </c>
      <c r="P65" s="50" t="s">
        <v>6971</v>
      </c>
    </row>
    <row r="66" spans="1:16" ht="63" x14ac:dyDescent="0.25">
      <c r="A66" s="50">
        <v>82</v>
      </c>
      <c r="B66" s="50" t="s">
        <v>6989</v>
      </c>
      <c r="C66" s="52" t="s">
        <v>6990</v>
      </c>
      <c r="D66" s="52" t="s">
        <v>6991</v>
      </c>
      <c r="E66" s="50" t="s">
        <v>28</v>
      </c>
      <c r="F66" s="50"/>
      <c r="G66" s="59">
        <v>36400</v>
      </c>
      <c r="H66" s="60"/>
      <c r="I66" s="50" t="s">
        <v>23</v>
      </c>
      <c r="J66" s="50" t="s">
        <v>23</v>
      </c>
      <c r="K66" s="50" t="s">
        <v>23</v>
      </c>
      <c r="L66" s="50" t="s">
        <v>24</v>
      </c>
      <c r="M66" s="50" t="s">
        <v>23</v>
      </c>
      <c r="N66" s="50" t="s">
        <v>24</v>
      </c>
      <c r="O66" s="50" t="s">
        <v>24</v>
      </c>
      <c r="P66" s="50" t="s">
        <v>6992</v>
      </c>
    </row>
    <row r="67" spans="1:16" ht="47.25" x14ac:dyDescent="0.25">
      <c r="A67" s="50">
        <v>83</v>
      </c>
      <c r="B67" s="50" t="s">
        <v>6993</v>
      </c>
      <c r="C67" s="52" t="s">
        <v>6994</v>
      </c>
      <c r="D67" s="52" t="s">
        <v>6995</v>
      </c>
      <c r="E67" s="50" t="s">
        <v>28</v>
      </c>
      <c r="F67" s="50"/>
      <c r="G67" s="59">
        <v>27600</v>
      </c>
      <c r="H67" s="60"/>
      <c r="I67" s="50" t="s">
        <v>23</v>
      </c>
      <c r="J67" s="50" t="s">
        <v>23</v>
      </c>
      <c r="K67" s="50" t="s">
        <v>23</v>
      </c>
      <c r="L67" s="50" t="s">
        <v>24</v>
      </c>
      <c r="M67" s="50" t="s">
        <v>23</v>
      </c>
      <c r="N67" s="50" t="s">
        <v>24</v>
      </c>
      <c r="O67" s="50" t="s">
        <v>24</v>
      </c>
      <c r="P67" s="50" t="s">
        <v>6992</v>
      </c>
    </row>
    <row r="68" spans="1:16" ht="63" x14ac:dyDescent="0.25">
      <c r="A68" s="50">
        <v>84</v>
      </c>
      <c r="B68" s="50" t="s">
        <v>6996</v>
      </c>
      <c r="C68" s="52" t="s">
        <v>6997</v>
      </c>
      <c r="D68" s="52" t="s">
        <v>6998</v>
      </c>
      <c r="E68" s="50" t="s">
        <v>22</v>
      </c>
      <c r="F68" s="50"/>
      <c r="G68" s="59">
        <v>122500</v>
      </c>
      <c r="H68" s="60"/>
      <c r="I68" s="50" t="s">
        <v>23</v>
      </c>
      <c r="J68" s="50" t="s">
        <v>23</v>
      </c>
      <c r="K68" s="50" t="s">
        <v>23</v>
      </c>
      <c r="L68" s="50" t="s">
        <v>24</v>
      </c>
      <c r="M68" s="50" t="s">
        <v>23</v>
      </c>
      <c r="N68" s="50" t="s">
        <v>24</v>
      </c>
      <c r="O68" s="50" t="s">
        <v>24</v>
      </c>
      <c r="P68" s="50" t="s">
        <v>6992</v>
      </c>
    </row>
    <row r="69" spans="1:16" ht="126" x14ac:dyDescent="0.25">
      <c r="A69" s="50">
        <v>85</v>
      </c>
      <c r="B69" s="50" t="s">
        <v>6999</v>
      </c>
      <c r="C69" s="52" t="s">
        <v>7000</v>
      </c>
      <c r="D69" s="52" t="s">
        <v>7001</v>
      </c>
      <c r="E69" s="50" t="s">
        <v>22</v>
      </c>
      <c r="F69" s="50"/>
      <c r="G69" s="59">
        <v>210875</v>
      </c>
      <c r="H69" s="60"/>
      <c r="I69" s="50" t="s">
        <v>23</v>
      </c>
      <c r="J69" s="50" t="s">
        <v>23</v>
      </c>
      <c r="K69" s="50" t="s">
        <v>23</v>
      </c>
      <c r="L69" s="50" t="s">
        <v>24</v>
      </c>
      <c r="M69" s="50" t="s">
        <v>23</v>
      </c>
      <c r="N69" s="50" t="s">
        <v>24</v>
      </c>
      <c r="O69" s="50" t="s">
        <v>24</v>
      </c>
      <c r="P69" s="50" t="s">
        <v>7002</v>
      </c>
    </row>
    <row r="70" spans="1:16" ht="63" x14ac:dyDescent="0.25">
      <c r="A70" s="50">
        <v>86</v>
      </c>
      <c r="B70" s="50" t="s">
        <v>7003</v>
      </c>
      <c r="C70" s="52" t="s">
        <v>7004</v>
      </c>
      <c r="D70" s="52" t="s">
        <v>7005</v>
      </c>
      <c r="E70" s="50" t="s">
        <v>22</v>
      </c>
      <c r="F70" s="50"/>
      <c r="G70" s="59">
        <v>20212.5</v>
      </c>
      <c r="H70" s="60"/>
      <c r="I70" s="50" t="s">
        <v>23</v>
      </c>
      <c r="J70" s="50" t="s">
        <v>23</v>
      </c>
      <c r="K70" s="50" t="s">
        <v>23</v>
      </c>
      <c r="L70" s="50" t="s">
        <v>24</v>
      </c>
      <c r="M70" s="50" t="s">
        <v>23</v>
      </c>
      <c r="N70" s="50" t="s">
        <v>24</v>
      </c>
      <c r="O70" s="50" t="s">
        <v>24</v>
      </c>
      <c r="P70" s="50" t="s">
        <v>6992</v>
      </c>
    </row>
    <row r="71" spans="1:16" ht="63" x14ac:dyDescent="0.25">
      <c r="A71" s="50">
        <v>87</v>
      </c>
      <c r="B71" s="50" t="s">
        <v>7006</v>
      </c>
      <c r="C71" s="52" t="s">
        <v>7007</v>
      </c>
      <c r="D71" s="52" t="s">
        <v>7008</v>
      </c>
      <c r="E71" s="50" t="s">
        <v>22</v>
      </c>
      <c r="F71" s="50"/>
      <c r="G71" s="59">
        <v>13962.5</v>
      </c>
      <c r="H71" s="60"/>
      <c r="I71" s="50" t="s">
        <v>23</v>
      </c>
      <c r="J71" s="50" t="s">
        <v>23</v>
      </c>
      <c r="K71" s="50" t="s">
        <v>23</v>
      </c>
      <c r="L71" s="50" t="s">
        <v>24</v>
      </c>
      <c r="M71" s="50" t="s">
        <v>23</v>
      </c>
      <c r="N71" s="50" t="s">
        <v>24</v>
      </c>
      <c r="O71" s="50" t="s">
        <v>24</v>
      </c>
      <c r="P71" s="50" t="s">
        <v>6992</v>
      </c>
    </row>
    <row r="72" spans="1:16" ht="63" x14ac:dyDescent="0.25">
      <c r="A72" s="50">
        <v>88</v>
      </c>
      <c r="B72" s="50" t="s">
        <v>7009</v>
      </c>
      <c r="C72" s="52" t="s">
        <v>7010</v>
      </c>
      <c r="D72" s="52" t="s">
        <v>7011</v>
      </c>
      <c r="E72" s="50" t="s">
        <v>22</v>
      </c>
      <c r="F72" s="50"/>
      <c r="G72" s="59">
        <v>9850</v>
      </c>
      <c r="H72" s="60"/>
      <c r="I72" s="50" t="s">
        <v>23</v>
      </c>
      <c r="J72" s="50" t="s">
        <v>23</v>
      </c>
      <c r="K72" s="50" t="s">
        <v>23</v>
      </c>
      <c r="L72" s="50" t="s">
        <v>24</v>
      </c>
      <c r="M72" s="50" t="s">
        <v>482</v>
      </c>
      <c r="N72" s="50" t="s">
        <v>292</v>
      </c>
      <c r="O72" s="50" t="s">
        <v>6692</v>
      </c>
      <c r="P72" s="50" t="s">
        <v>6992</v>
      </c>
    </row>
    <row r="73" spans="1:16" ht="47.25" x14ac:dyDescent="0.25">
      <c r="A73" s="50">
        <v>89</v>
      </c>
      <c r="B73" s="50" t="s">
        <v>7012</v>
      </c>
      <c r="C73" s="52" t="s">
        <v>7013</v>
      </c>
      <c r="D73" s="52" t="s">
        <v>7014</v>
      </c>
      <c r="E73" s="50" t="s">
        <v>22</v>
      </c>
      <c r="F73" s="50"/>
      <c r="G73" s="59">
        <v>6900</v>
      </c>
      <c r="H73" s="60"/>
      <c r="I73" s="50" t="s">
        <v>23</v>
      </c>
      <c r="J73" s="50" t="s">
        <v>23</v>
      </c>
      <c r="K73" s="50" t="s">
        <v>23</v>
      </c>
      <c r="L73" s="50" t="s">
        <v>24</v>
      </c>
      <c r="M73" s="50" t="s">
        <v>482</v>
      </c>
      <c r="N73" s="50" t="s">
        <v>292</v>
      </c>
      <c r="O73" s="50" t="s">
        <v>6692</v>
      </c>
      <c r="P73" s="50" t="s">
        <v>6992</v>
      </c>
    </row>
    <row r="74" spans="1:16" ht="78.75" x14ac:dyDescent="0.25">
      <c r="A74" s="50">
        <v>90</v>
      </c>
      <c r="B74" s="50" t="s">
        <v>7015</v>
      </c>
      <c r="C74" s="52" t="s">
        <v>7016</v>
      </c>
      <c r="D74" s="52" t="s">
        <v>7017</v>
      </c>
      <c r="E74" s="50" t="s">
        <v>22</v>
      </c>
      <c r="F74" s="50"/>
      <c r="G74" s="59">
        <v>31562.5</v>
      </c>
      <c r="H74" s="60"/>
      <c r="I74" s="50" t="s">
        <v>23</v>
      </c>
      <c r="J74" s="50" t="s">
        <v>23</v>
      </c>
      <c r="K74" s="50" t="s">
        <v>23</v>
      </c>
      <c r="L74" s="50" t="s">
        <v>24</v>
      </c>
      <c r="M74" s="50" t="s">
        <v>482</v>
      </c>
      <c r="N74" s="50" t="s">
        <v>292</v>
      </c>
      <c r="O74" s="50" t="s">
        <v>6692</v>
      </c>
      <c r="P74" s="50" t="s">
        <v>6992</v>
      </c>
    </row>
    <row r="75" spans="1:16" ht="47.25" x14ac:dyDescent="0.25">
      <c r="A75" s="50">
        <v>91</v>
      </c>
      <c r="B75" s="50" t="s">
        <v>7018</v>
      </c>
      <c r="C75" s="52" t="s">
        <v>7019</v>
      </c>
      <c r="D75" s="52" t="s">
        <v>7020</v>
      </c>
      <c r="E75" s="50" t="s">
        <v>22</v>
      </c>
      <c r="F75" s="50"/>
      <c r="G75" s="59">
        <v>20212.5</v>
      </c>
      <c r="H75" s="60"/>
      <c r="I75" s="50" t="s">
        <v>23</v>
      </c>
      <c r="J75" s="50" t="s">
        <v>23</v>
      </c>
      <c r="K75" s="50" t="s">
        <v>23</v>
      </c>
      <c r="L75" s="50" t="s">
        <v>24</v>
      </c>
      <c r="M75" s="50" t="s">
        <v>482</v>
      </c>
      <c r="N75" s="50" t="s">
        <v>292</v>
      </c>
      <c r="O75" s="50" t="s">
        <v>6692</v>
      </c>
      <c r="P75" s="50" t="s">
        <v>6992</v>
      </c>
    </row>
    <row r="76" spans="1:16" ht="47.25" x14ac:dyDescent="0.25">
      <c r="A76" s="50">
        <v>92</v>
      </c>
      <c r="B76" s="50" t="s">
        <v>7021</v>
      </c>
      <c r="C76" s="52" t="s">
        <v>7022</v>
      </c>
      <c r="D76" s="52" t="s">
        <v>7023</v>
      </c>
      <c r="E76" s="50" t="s">
        <v>22</v>
      </c>
      <c r="F76" s="50"/>
      <c r="G76" s="59">
        <v>13962.5</v>
      </c>
      <c r="H76" s="60"/>
      <c r="I76" s="50" t="s">
        <v>23</v>
      </c>
      <c r="J76" s="50" t="s">
        <v>23</v>
      </c>
      <c r="K76" s="50" t="s">
        <v>23</v>
      </c>
      <c r="L76" s="50" t="s">
        <v>24</v>
      </c>
      <c r="M76" s="50" t="s">
        <v>482</v>
      </c>
      <c r="N76" s="50" t="s">
        <v>292</v>
      </c>
      <c r="O76" s="50" t="s">
        <v>6692</v>
      </c>
      <c r="P76" s="50" t="s">
        <v>6992</v>
      </c>
    </row>
    <row r="77" spans="1:16" ht="141.75" x14ac:dyDescent="0.25">
      <c r="A77" s="50">
        <v>93</v>
      </c>
      <c r="B77" s="50" t="s">
        <v>7024</v>
      </c>
      <c r="C77" s="52" t="s">
        <v>7025</v>
      </c>
      <c r="D77" s="52" t="s">
        <v>7026</v>
      </c>
      <c r="E77" s="50" t="s">
        <v>22</v>
      </c>
      <c r="F77" s="50"/>
      <c r="G77" s="59">
        <v>142687.5</v>
      </c>
      <c r="H77" s="60"/>
      <c r="I77" s="50" t="s">
        <v>23</v>
      </c>
      <c r="J77" s="50" t="s">
        <v>23</v>
      </c>
      <c r="K77" s="50" t="s">
        <v>23</v>
      </c>
      <c r="L77" s="50" t="s">
        <v>24</v>
      </c>
      <c r="M77" s="50" t="s">
        <v>482</v>
      </c>
      <c r="N77" s="50" t="s">
        <v>292</v>
      </c>
      <c r="O77" s="50" t="s">
        <v>6692</v>
      </c>
      <c r="P77" s="50" t="s">
        <v>6992</v>
      </c>
    </row>
    <row r="78" spans="1:16" ht="30.75" customHeight="1" x14ac:dyDescent="0.25">
      <c r="A78" s="50">
        <v>94</v>
      </c>
      <c r="B78" s="50" t="s">
        <v>2024</v>
      </c>
      <c r="C78" s="52"/>
      <c r="D78" s="52"/>
      <c r="E78" s="50"/>
      <c r="F78" s="50"/>
      <c r="G78" s="59"/>
      <c r="H78" s="60"/>
      <c r="I78" s="50"/>
      <c r="J78" s="50"/>
      <c r="K78" s="50"/>
      <c r="L78" s="50"/>
      <c r="M78" s="50"/>
      <c r="N78" s="50"/>
      <c r="O78" s="50"/>
      <c r="P78" s="50"/>
    </row>
    <row r="79" spans="1:16" ht="103.5" customHeight="1" x14ac:dyDescent="0.25">
      <c r="A79" s="50">
        <v>95</v>
      </c>
      <c r="B79" s="50" t="s">
        <v>7027</v>
      </c>
      <c r="C79" s="52" t="s">
        <v>7028</v>
      </c>
      <c r="D79" s="52" t="s">
        <v>7029</v>
      </c>
      <c r="E79" s="50" t="s">
        <v>28</v>
      </c>
      <c r="F79" s="50"/>
      <c r="G79" s="59">
        <v>191625</v>
      </c>
      <c r="H79" s="60">
        <v>551880</v>
      </c>
      <c r="I79" s="50" t="s">
        <v>23</v>
      </c>
      <c r="J79" s="50" t="s">
        <v>23</v>
      </c>
      <c r="K79" s="50" t="s">
        <v>23</v>
      </c>
      <c r="L79" s="50" t="s">
        <v>603</v>
      </c>
      <c r="M79" s="50" t="s">
        <v>603</v>
      </c>
      <c r="N79" s="50" t="s">
        <v>603</v>
      </c>
      <c r="O79" s="50" t="s">
        <v>292</v>
      </c>
      <c r="P79" s="50"/>
    </row>
    <row r="80" spans="1:16" ht="103.5" customHeight="1" x14ac:dyDescent="0.25">
      <c r="A80" s="50">
        <v>96</v>
      </c>
      <c r="B80" s="50" t="s">
        <v>7030</v>
      </c>
      <c r="C80" s="52" t="s">
        <v>7031</v>
      </c>
      <c r="D80" s="52" t="s">
        <v>7032</v>
      </c>
      <c r="E80" s="50" t="s">
        <v>28</v>
      </c>
      <c r="F80" s="50"/>
      <c r="G80" s="59">
        <v>130625</v>
      </c>
      <c r="H80" s="60">
        <v>376200</v>
      </c>
      <c r="I80" s="50" t="s">
        <v>23</v>
      </c>
      <c r="J80" s="50" t="s">
        <v>23</v>
      </c>
      <c r="K80" s="50" t="s">
        <v>23</v>
      </c>
      <c r="L80" s="50" t="s">
        <v>603</v>
      </c>
      <c r="M80" s="50" t="s">
        <v>603</v>
      </c>
      <c r="N80" s="50" t="s">
        <v>603</v>
      </c>
      <c r="O80" s="50" t="s">
        <v>292</v>
      </c>
      <c r="P80" s="50"/>
    </row>
    <row r="81" spans="1:16" ht="103.5" customHeight="1" x14ac:dyDescent="0.25">
      <c r="A81" s="50">
        <v>97</v>
      </c>
      <c r="B81" s="50" t="s">
        <v>7033</v>
      </c>
      <c r="C81" s="52" t="s">
        <v>7034</v>
      </c>
      <c r="D81" s="52" t="s">
        <v>7035</v>
      </c>
      <c r="E81" s="50" t="s">
        <v>28</v>
      </c>
      <c r="F81" s="50"/>
      <c r="G81" s="59">
        <v>346041.25</v>
      </c>
      <c r="H81" s="60">
        <v>996598.8</v>
      </c>
      <c r="I81" s="50" t="s">
        <v>23</v>
      </c>
      <c r="J81" s="50" t="s">
        <v>23</v>
      </c>
      <c r="K81" s="50" t="s">
        <v>23</v>
      </c>
      <c r="L81" s="50" t="s">
        <v>603</v>
      </c>
      <c r="M81" s="50" t="s">
        <v>603</v>
      </c>
      <c r="N81" s="50" t="s">
        <v>603</v>
      </c>
      <c r="O81" s="50" t="s">
        <v>292</v>
      </c>
      <c r="P81" s="50"/>
    </row>
    <row r="82" spans="1:16" ht="129.75" customHeight="1" x14ac:dyDescent="0.25">
      <c r="A82" s="50">
        <v>98</v>
      </c>
      <c r="B82" s="50" t="s">
        <v>7036</v>
      </c>
      <c r="C82" s="52" t="s">
        <v>7037</v>
      </c>
      <c r="D82" s="52" t="s">
        <v>7038</v>
      </c>
      <c r="E82" s="50" t="s">
        <v>28</v>
      </c>
      <c r="F82" s="50"/>
      <c r="G82" s="59">
        <v>417791.25</v>
      </c>
      <c r="H82" s="60">
        <v>1203239</v>
      </c>
      <c r="I82" s="50" t="s">
        <v>23</v>
      </c>
      <c r="J82" s="50" t="s">
        <v>23</v>
      </c>
      <c r="K82" s="50" t="s">
        <v>23</v>
      </c>
      <c r="L82" s="50" t="s">
        <v>603</v>
      </c>
      <c r="M82" s="50" t="s">
        <v>603</v>
      </c>
      <c r="N82" s="50" t="s">
        <v>603</v>
      </c>
      <c r="O82" s="50" t="s">
        <v>292</v>
      </c>
      <c r="P82" s="50"/>
    </row>
    <row r="83" spans="1:16" ht="99.75" customHeight="1" x14ac:dyDescent="0.25">
      <c r="A83" s="50">
        <v>99</v>
      </c>
      <c r="B83" s="50" t="s">
        <v>7039</v>
      </c>
      <c r="C83" s="52" t="s">
        <v>7040</v>
      </c>
      <c r="D83" s="52" t="s">
        <v>7041</v>
      </c>
      <c r="E83" s="50" t="s">
        <v>28</v>
      </c>
      <c r="F83" s="50"/>
      <c r="G83" s="59">
        <v>290041.25</v>
      </c>
      <c r="H83" s="60">
        <v>835318.8</v>
      </c>
      <c r="I83" s="50" t="s">
        <v>23</v>
      </c>
      <c r="J83" s="50" t="s">
        <v>23</v>
      </c>
      <c r="K83" s="50" t="s">
        <v>23</v>
      </c>
      <c r="L83" s="50" t="s">
        <v>603</v>
      </c>
      <c r="M83" s="50" t="s">
        <v>603</v>
      </c>
      <c r="N83" s="50" t="s">
        <v>603</v>
      </c>
      <c r="O83" s="50" t="s">
        <v>292</v>
      </c>
      <c r="P83" s="50"/>
    </row>
    <row r="84" spans="1:16" ht="99.75" customHeight="1" x14ac:dyDescent="0.25">
      <c r="A84" s="50">
        <v>100</v>
      </c>
      <c r="B84" s="50" t="s">
        <v>7042</v>
      </c>
      <c r="C84" s="52" t="s">
        <v>7043</v>
      </c>
      <c r="D84" s="52" t="s">
        <v>7044</v>
      </c>
      <c r="E84" s="50" t="s">
        <v>28</v>
      </c>
      <c r="F84" s="50"/>
      <c r="G84" s="59">
        <v>361832.5</v>
      </c>
      <c r="H84" s="60">
        <v>1042078</v>
      </c>
      <c r="I84" s="50" t="s">
        <v>23</v>
      </c>
      <c r="J84" s="50" t="s">
        <v>23</v>
      </c>
      <c r="K84" s="50" t="s">
        <v>23</v>
      </c>
      <c r="L84" s="50" t="s">
        <v>603</v>
      </c>
      <c r="M84" s="50" t="s">
        <v>603</v>
      </c>
      <c r="N84" s="50" t="s">
        <v>603</v>
      </c>
      <c r="O84" s="50" t="s">
        <v>292</v>
      </c>
      <c r="P84" s="50"/>
    </row>
    <row r="85" spans="1:16" ht="78.75" x14ac:dyDescent="0.25">
      <c r="A85" s="50">
        <v>101</v>
      </c>
      <c r="B85" s="50" t="s">
        <v>7045</v>
      </c>
      <c r="C85" s="52" t="s">
        <v>7046</v>
      </c>
      <c r="D85" s="52" t="s">
        <v>7047</v>
      </c>
      <c r="E85" s="50" t="s">
        <v>28</v>
      </c>
      <c r="F85" s="50"/>
      <c r="G85" s="59"/>
      <c r="H85" s="60">
        <v>45000</v>
      </c>
      <c r="I85" s="50" t="s">
        <v>23</v>
      </c>
      <c r="J85" s="50" t="s">
        <v>23</v>
      </c>
      <c r="K85" s="50" t="s">
        <v>23</v>
      </c>
      <c r="L85" s="50" t="s">
        <v>603</v>
      </c>
      <c r="M85" s="50" t="s">
        <v>603</v>
      </c>
      <c r="N85" s="50" t="s">
        <v>603</v>
      </c>
      <c r="O85" s="50" t="s">
        <v>292</v>
      </c>
      <c r="P85" s="50"/>
    </row>
    <row r="86" spans="1:16" ht="159" customHeight="1" x14ac:dyDescent="0.25">
      <c r="A86" s="50">
        <v>103</v>
      </c>
      <c r="B86" s="50" t="s">
        <v>7051</v>
      </c>
      <c r="C86" s="52" t="s">
        <v>7052</v>
      </c>
      <c r="D86" s="52" t="s">
        <v>7053</v>
      </c>
      <c r="E86" s="50" t="s">
        <v>28</v>
      </c>
      <c r="F86" s="50"/>
      <c r="G86" s="59">
        <v>17250</v>
      </c>
      <c r="H86" s="60"/>
      <c r="I86" s="50" t="s">
        <v>23</v>
      </c>
      <c r="J86" s="50" t="s">
        <v>23</v>
      </c>
      <c r="K86" s="50" t="s">
        <v>23</v>
      </c>
      <c r="L86" s="50" t="s">
        <v>292</v>
      </c>
      <c r="M86" s="50" t="s">
        <v>23</v>
      </c>
      <c r="N86" s="50" t="s">
        <v>23</v>
      </c>
      <c r="O86" s="50" t="s">
        <v>24</v>
      </c>
      <c r="P86" s="50" t="s">
        <v>6720</v>
      </c>
    </row>
    <row r="87" spans="1:16" ht="53.25" customHeight="1" x14ac:dyDescent="0.25">
      <c r="A87" s="50">
        <v>104</v>
      </c>
      <c r="B87" s="50" t="s">
        <v>7054</v>
      </c>
      <c r="C87" s="52" t="s">
        <v>7055</v>
      </c>
      <c r="D87" s="52" t="s">
        <v>7056</v>
      </c>
      <c r="E87" s="50" t="s">
        <v>28</v>
      </c>
      <c r="F87" s="50"/>
      <c r="G87" s="59">
        <v>20000</v>
      </c>
      <c r="H87" s="60"/>
      <c r="I87" s="50" t="s">
        <v>23</v>
      </c>
      <c r="J87" s="50" t="s">
        <v>23</v>
      </c>
      <c r="K87" s="50" t="s">
        <v>23</v>
      </c>
      <c r="L87" s="50" t="s">
        <v>292</v>
      </c>
      <c r="M87" s="50" t="s">
        <v>23</v>
      </c>
      <c r="N87" s="50" t="s">
        <v>23</v>
      </c>
      <c r="O87" s="50" t="s">
        <v>24</v>
      </c>
      <c r="P87" s="50" t="s">
        <v>6720</v>
      </c>
    </row>
    <row r="88" spans="1:16" ht="95.25" customHeight="1" x14ac:dyDescent="0.25">
      <c r="A88" s="50">
        <v>105</v>
      </c>
      <c r="B88" s="50" t="s">
        <v>7057</v>
      </c>
      <c r="C88" s="52" t="s">
        <v>7058</v>
      </c>
      <c r="D88" s="52" t="s">
        <v>7059</v>
      </c>
      <c r="E88" s="50" t="s">
        <v>28</v>
      </c>
      <c r="F88" s="50"/>
      <c r="G88" s="59">
        <v>14250</v>
      </c>
      <c r="H88" s="60"/>
      <c r="I88" s="50" t="s">
        <v>23</v>
      </c>
      <c r="J88" s="50" t="s">
        <v>23</v>
      </c>
      <c r="K88" s="50" t="s">
        <v>23</v>
      </c>
      <c r="L88" s="50" t="s">
        <v>292</v>
      </c>
      <c r="M88" s="50" t="s">
        <v>23</v>
      </c>
      <c r="N88" s="50" t="s">
        <v>23</v>
      </c>
      <c r="O88" s="50" t="s">
        <v>24</v>
      </c>
      <c r="P88" s="50" t="s">
        <v>6720</v>
      </c>
    </row>
    <row r="89" spans="1:16" ht="63" x14ac:dyDescent="0.25">
      <c r="A89" s="50">
        <v>106</v>
      </c>
      <c r="B89" s="50" t="s">
        <v>7060</v>
      </c>
      <c r="C89" s="52" t="s">
        <v>7061</v>
      </c>
      <c r="D89" s="52" t="s">
        <v>7062</v>
      </c>
      <c r="E89" s="50" t="s">
        <v>28</v>
      </c>
      <c r="F89" s="50"/>
      <c r="G89" s="59">
        <v>11000</v>
      </c>
      <c r="H89" s="60"/>
      <c r="I89" s="50"/>
      <c r="J89" s="50"/>
      <c r="K89" s="50"/>
      <c r="L89" s="50"/>
      <c r="M89" s="50"/>
      <c r="N89" s="50"/>
      <c r="O89" s="50"/>
      <c r="P89" s="50"/>
    </row>
    <row r="90" spans="1:16" ht="110.25" x14ac:dyDescent="0.25">
      <c r="A90" s="50">
        <v>107</v>
      </c>
      <c r="B90" s="50" t="s">
        <v>7063</v>
      </c>
      <c r="C90" s="52" t="s">
        <v>7064</v>
      </c>
      <c r="D90" s="52" t="s">
        <v>7065</v>
      </c>
      <c r="E90" s="50" t="s">
        <v>28</v>
      </c>
      <c r="F90" s="50"/>
      <c r="G90" s="59">
        <v>14000</v>
      </c>
      <c r="H90" s="60"/>
      <c r="I90" s="50"/>
      <c r="J90" s="50"/>
      <c r="K90" s="50"/>
      <c r="L90" s="50"/>
      <c r="M90" s="50"/>
      <c r="N90" s="50"/>
      <c r="O90" s="50"/>
      <c r="P90" s="50"/>
    </row>
    <row r="91" spans="1:16" ht="141.75" x14ac:dyDescent="0.25">
      <c r="A91" s="50">
        <v>11</v>
      </c>
      <c r="B91" s="50" t="s">
        <v>6773</v>
      </c>
      <c r="C91" s="52" t="s">
        <v>6774</v>
      </c>
      <c r="D91" s="52" t="s">
        <v>6775</v>
      </c>
      <c r="E91" s="50" t="s">
        <v>28</v>
      </c>
      <c r="F91" s="50"/>
      <c r="G91" s="59">
        <v>306250</v>
      </c>
      <c r="H91" s="60">
        <v>450000</v>
      </c>
      <c r="I91" s="50" t="s">
        <v>23</v>
      </c>
      <c r="J91" s="50" t="s">
        <v>24</v>
      </c>
      <c r="K91" s="50" t="s">
        <v>23</v>
      </c>
      <c r="L91" s="50" t="s">
        <v>292</v>
      </c>
      <c r="M91" s="50" t="s">
        <v>24</v>
      </c>
      <c r="N91" s="50" t="s">
        <v>24</v>
      </c>
      <c r="O91" s="50" t="s">
        <v>24</v>
      </c>
      <c r="P91" s="50" t="s">
        <v>6776</v>
      </c>
    </row>
    <row r="92" spans="1:16" ht="141.75" customHeight="1" x14ac:dyDescent="0.25">
      <c r="A92" s="50">
        <v>12</v>
      </c>
      <c r="B92" s="50" t="s">
        <v>6777</v>
      </c>
      <c r="C92" s="52" t="s">
        <v>6778</v>
      </c>
      <c r="D92" s="52" t="s">
        <v>6779</v>
      </c>
      <c r="E92" s="50" t="s">
        <v>28</v>
      </c>
      <c r="F92" s="50"/>
      <c r="G92" s="59">
        <v>181250</v>
      </c>
      <c r="H92" s="60"/>
      <c r="I92" s="50" t="s">
        <v>23</v>
      </c>
      <c r="J92" s="50" t="s">
        <v>24</v>
      </c>
      <c r="K92" s="50" t="s">
        <v>23</v>
      </c>
      <c r="L92" s="50" t="s">
        <v>292</v>
      </c>
      <c r="M92" s="50" t="s">
        <v>24</v>
      </c>
      <c r="N92" s="50" t="s">
        <v>24</v>
      </c>
      <c r="O92" s="50" t="s">
        <v>24</v>
      </c>
      <c r="P92" s="50" t="s">
        <v>6776</v>
      </c>
    </row>
    <row r="93" spans="1:16" ht="141.75" x14ac:dyDescent="0.25">
      <c r="A93" s="50">
        <v>112</v>
      </c>
      <c r="B93" s="50" t="s">
        <v>7074</v>
      </c>
      <c r="C93" s="52" t="s">
        <v>7075</v>
      </c>
      <c r="D93" s="52" t="s">
        <v>7076</v>
      </c>
      <c r="E93" s="50" t="s">
        <v>28</v>
      </c>
      <c r="F93" s="50">
        <v>1</v>
      </c>
      <c r="G93" s="59">
        <v>725</v>
      </c>
      <c r="H93" s="60">
        <v>1700</v>
      </c>
      <c r="I93" s="50" t="s">
        <v>23</v>
      </c>
      <c r="J93" s="50" t="s">
        <v>24</v>
      </c>
      <c r="K93" s="50" t="s">
        <v>23</v>
      </c>
      <c r="L93" s="50" t="s">
        <v>23</v>
      </c>
      <c r="M93" s="50" t="s">
        <v>603</v>
      </c>
      <c r="N93" s="50" t="s">
        <v>24</v>
      </c>
      <c r="O93" s="50" t="s">
        <v>603</v>
      </c>
      <c r="P93" s="50" t="s">
        <v>7077</v>
      </c>
    </row>
    <row r="94" spans="1:16" ht="115.35" customHeight="1" x14ac:dyDescent="0.25">
      <c r="A94" s="50">
        <v>113</v>
      </c>
      <c r="B94" s="50" t="s">
        <v>7078</v>
      </c>
      <c r="C94" s="52" t="s">
        <v>7079</v>
      </c>
      <c r="D94" s="52" t="s">
        <v>7080</v>
      </c>
      <c r="E94" s="50" t="s">
        <v>28</v>
      </c>
      <c r="F94" s="50">
        <v>1</v>
      </c>
      <c r="G94" s="59">
        <v>650</v>
      </c>
      <c r="H94" s="60">
        <v>1200</v>
      </c>
      <c r="I94" s="50" t="s">
        <v>23</v>
      </c>
      <c r="J94" s="50" t="s">
        <v>24</v>
      </c>
      <c r="K94" s="50" t="s">
        <v>23</v>
      </c>
      <c r="L94" s="50" t="s">
        <v>23</v>
      </c>
      <c r="M94" s="50" t="s">
        <v>603</v>
      </c>
      <c r="N94" s="50" t="s">
        <v>24</v>
      </c>
      <c r="O94" s="50" t="s">
        <v>603</v>
      </c>
      <c r="P94" s="50" t="s">
        <v>7081</v>
      </c>
    </row>
    <row r="95" spans="1:16" ht="47.25" x14ac:dyDescent="0.25">
      <c r="A95" s="50">
        <v>114</v>
      </c>
      <c r="B95" s="50" t="s">
        <v>7082</v>
      </c>
      <c r="C95" s="52" t="s">
        <v>7083</v>
      </c>
      <c r="D95" s="52" t="s">
        <v>7084</v>
      </c>
      <c r="E95" s="50" t="s">
        <v>28</v>
      </c>
      <c r="F95" s="50">
        <v>1</v>
      </c>
      <c r="G95" s="59">
        <v>2050</v>
      </c>
      <c r="H95" s="60"/>
      <c r="I95" s="50" t="s">
        <v>23</v>
      </c>
      <c r="J95" s="50" t="s">
        <v>24</v>
      </c>
      <c r="K95" s="50" t="s">
        <v>23</v>
      </c>
      <c r="L95" s="50" t="s">
        <v>23</v>
      </c>
      <c r="M95" s="50" t="s">
        <v>603</v>
      </c>
      <c r="N95" s="50" t="s">
        <v>24</v>
      </c>
      <c r="O95" s="50" t="s">
        <v>603</v>
      </c>
      <c r="P95" s="50" t="s">
        <v>7081</v>
      </c>
    </row>
    <row r="96" spans="1:16" ht="48.75" customHeight="1" x14ac:dyDescent="0.25">
      <c r="A96" s="50">
        <v>115</v>
      </c>
      <c r="B96" s="50" t="s">
        <v>7085</v>
      </c>
      <c r="C96" s="52" t="s">
        <v>7086</v>
      </c>
      <c r="D96" s="52" t="s">
        <v>7087</v>
      </c>
      <c r="E96" s="50" t="s">
        <v>28</v>
      </c>
      <c r="F96" s="50">
        <v>1</v>
      </c>
      <c r="G96" s="59">
        <v>61375</v>
      </c>
      <c r="H96" s="60"/>
      <c r="I96" s="50" t="s">
        <v>23</v>
      </c>
      <c r="J96" s="50" t="s">
        <v>24</v>
      </c>
      <c r="K96" s="50" t="s">
        <v>23</v>
      </c>
      <c r="L96" s="50" t="s">
        <v>23</v>
      </c>
      <c r="M96" s="50" t="s">
        <v>24</v>
      </c>
      <c r="N96" s="50" t="s">
        <v>24</v>
      </c>
      <c r="O96" s="50" t="s">
        <v>23</v>
      </c>
      <c r="P96" s="50" t="s">
        <v>7088</v>
      </c>
    </row>
    <row r="97" spans="1:16" ht="67.7" customHeight="1" x14ac:dyDescent="0.25">
      <c r="A97" s="50">
        <v>116</v>
      </c>
      <c r="B97" s="50" t="s">
        <v>7089</v>
      </c>
      <c r="C97" s="52" t="s">
        <v>7090</v>
      </c>
      <c r="D97" s="52" t="s">
        <v>7091</v>
      </c>
      <c r="E97" s="50" t="s">
        <v>28</v>
      </c>
      <c r="F97" s="50">
        <v>1</v>
      </c>
      <c r="G97" s="59">
        <v>109125</v>
      </c>
      <c r="H97" s="60"/>
      <c r="I97" s="50" t="s">
        <v>23</v>
      </c>
      <c r="J97" s="50" t="s">
        <v>24</v>
      </c>
      <c r="K97" s="50" t="s">
        <v>23</v>
      </c>
      <c r="L97" s="50" t="s">
        <v>23</v>
      </c>
      <c r="M97" s="50" t="s">
        <v>24</v>
      </c>
      <c r="N97" s="50" t="s">
        <v>24</v>
      </c>
      <c r="O97" s="50" t="s">
        <v>23</v>
      </c>
      <c r="P97" s="50" t="s">
        <v>7088</v>
      </c>
    </row>
    <row r="98" spans="1:16" ht="90.6" customHeight="1" x14ac:dyDescent="0.25">
      <c r="A98" s="50">
        <v>117</v>
      </c>
      <c r="B98" s="50" t="s">
        <v>7092</v>
      </c>
      <c r="C98" s="52" t="s">
        <v>7093</v>
      </c>
      <c r="D98" s="52" t="s">
        <v>7094</v>
      </c>
      <c r="E98" s="50" t="s">
        <v>28</v>
      </c>
      <c r="F98" s="50">
        <v>1</v>
      </c>
      <c r="G98" s="59">
        <v>219375</v>
      </c>
      <c r="H98" s="60"/>
      <c r="I98" s="50" t="s">
        <v>23</v>
      </c>
      <c r="J98" s="50" t="s">
        <v>24</v>
      </c>
      <c r="K98" s="50" t="s">
        <v>23</v>
      </c>
      <c r="L98" s="50" t="s">
        <v>23</v>
      </c>
      <c r="M98" s="50" t="s">
        <v>24</v>
      </c>
      <c r="N98" s="50" t="s">
        <v>24</v>
      </c>
      <c r="O98" s="50" t="s">
        <v>23</v>
      </c>
      <c r="P98" s="50" t="s">
        <v>7088</v>
      </c>
    </row>
    <row r="99" spans="1:16" ht="80.650000000000006" customHeight="1" x14ac:dyDescent="0.25">
      <c r="A99" s="50">
        <v>118</v>
      </c>
      <c r="B99" s="50" t="s">
        <v>7095</v>
      </c>
      <c r="C99" s="52" t="s">
        <v>7096</v>
      </c>
      <c r="D99" s="52" t="s">
        <v>7097</v>
      </c>
      <c r="E99" s="50" t="s">
        <v>28</v>
      </c>
      <c r="F99" s="50">
        <v>1</v>
      </c>
      <c r="G99" s="59">
        <v>29000</v>
      </c>
      <c r="H99" s="60"/>
      <c r="I99" s="50" t="s">
        <v>23</v>
      </c>
      <c r="J99" s="50" t="s">
        <v>24</v>
      </c>
      <c r="K99" s="50" t="s">
        <v>23</v>
      </c>
      <c r="L99" s="50" t="s">
        <v>23</v>
      </c>
      <c r="M99" s="50" t="s">
        <v>24</v>
      </c>
      <c r="N99" s="50" t="s">
        <v>24</v>
      </c>
      <c r="O99" s="50" t="s">
        <v>23</v>
      </c>
      <c r="P99" s="50" t="s">
        <v>7088</v>
      </c>
    </row>
    <row r="100" spans="1:16" ht="78.75" x14ac:dyDescent="0.25">
      <c r="A100" s="50">
        <v>4</v>
      </c>
      <c r="B100" s="50" t="s">
        <v>6750</v>
      </c>
      <c r="C100" s="52" t="s">
        <v>6751</v>
      </c>
      <c r="D100" s="52" t="s">
        <v>6752</v>
      </c>
      <c r="E100" s="50" t="s">
        <v>28</v>
      </c>
      <c r="F100" s="50"/>
      <c r="G100" s="59">
        <v>516.25</v>
      </c>
      <c r="H100" s="60"/>
      <c r="I100" s="50" t="s">
        <v>24</v>
      </c>
      <c r="J100" s="50" t="s">
        <v>23</v>
      </c>
      <c r="K100" s="50" t="s">
        <v>23</v>
      </c>
      <c r="L100" s="50" t="s">
        <v>23</v>
      </c>
      <c r="M100" s="50" t="s">
        <v>24</v>
      </c>
      <c r="N100" s="50" t="s">
        <v>24</v>
      </c>
      <c r="O100" s="50" t="s">
        <v>24</v>
      </c>
      <c r="P100" s="50" t="s">
        <v>3585</v>
      </c>
    </row>
    <row r="101" spans="1:16" ht="47.25" x14ac:dyDescent="0.25">
      <c r="A101" s="50">
        <v>5</v>
      </c>
      <c r="B101" s="50" t="s">
        <v>6753</v>
      </c>
      <c r="C101" s="52" t="s">
        <v>6754</v>
      </c>
      <c r="D101" s="52" t="s">
        <v>6755</v>
      </c>
      <c r="E101" s="50" t="s">
        <v>28</v>
      </c>
      <c r="F101" s="50"/>
      <c r="G101" s="59">
        <v>562.5</v>
      </c>
      <c r="H101" s="60"/>
      <c r="I101" s="50" t="s">
        <v>24</v>
      </c>
      <c r="J101" s="50" t="s">
        <v>23</v>
      </c>
      <c r="K101" s="50" t="s">
        <v>23</v>
      </c>
      <c r="L101" s="50" t="s">
        <v>23</v>
      </c>
      <c r="M101" s="50" t="s">
        <v>24</v>
      </c>
      <c r="N101" s="50" t="s">
        <v>24</v>
      </c>
      <c r="O101" s="50" t="s">
        <v>24</v>
      </c>
      <c r="P101" s="50" t="s">
        <v>3585</v>
      </c>
    </row>
    <row r="102" spans="1:16" ht="47.25" x14ac:dyDescent="0.25">
      <c r="A102" s="50">
        <v>6</v>
      </c>
      <c r="B102" s="50" t="s">
        <v>6756</v>
      </c>
      <c r="C102" s="52" t="s">
        <v>6757</v>
      </c>
      <c r="D102" s="52" t="s">
        <v>6758</v>
      </c>
      <c r="E102" s="50" t="s">
        <v>22</v>
      </c>
      <c r="F102" s="50"/>
      <c r="G102" s="59">
        <v>3825</v>
      </c>
      <c r="H102" s="60"/>
      <c r="I102" s="50" t="s">
        <v>24</v>
      </c>
      <c r="J102" s="50" t="s">
        <v>23</v>
      </c>
      <c r="K102" s="50" t="s">
        <v>23</v>
      </c>
      <c r="L102" s="50" t="s">
        <v>23</v>
      </c>
      <c r="M102" s="50" t="s">
        <v>24</v>
      </c>
      <c r="N102" s="50" t="s">
        <v>24</v>
      </c>
      <c r="O102" s="50" t="s">
        <v>24</v>
      </c>
      <c r="P102" s="50" t="s">
        <v>3585</v>
      </c>
    </row>
    <row r="103" spans="1:16" ht="78.75" x14ac:dyDescent="0.25">
      <c r="A103" s="50">
        <v>7</v>
      </c>
      <c r="B103" s="50" t="s">
        <v>6759</v>
      </c>
      <c r="C103" s="52" t="s">
        <v>6760</v>
      </c>
      <c r="D103" s="52" t="s">
        <v>6761</v>
      </c>
      <c r="E103" s="50" t="s">
        <v>28</v>
      </c>
      <c r="F103" s="50"/>
      <c r="G103" s="59">
        <v>550</v>
      </c>
      <c r="H103" s="60"/>
      <c r="I103" s="50" t="s">
        <v>24</v>
      </c>
      <c r="J103" s="50" t="s">
        <v>23</v>
      </c>
      <c r="K103" s="50" t="s">
        <v>23</v>
      </c>
      <c r="L103" s="50" t="s">
        <v>23</v>
      </c>
      <c r="M103" s="50" t="s">
        <v>24</v>
      </c>
      <c r="N103" s="50" t="s">
        <v>24</v>
      </c>
      <c r="O103" s="50" t="s">
        <v>24</v>
      </c>
      <c r="P103" s="50" t="s">
        <v>3585</v>
      </c>
    </row>
    <row r="104" spans="1:16" ht="78.75" x14ac:dyDescent="0.25">
      <c r="A104" s="50">
        <v>10</v>
      </c>
      <c r="B104" s="50" t="s">
        <v>6770</v>
      </c>
      <c r="C104" s="52" t="s">
        <v>6771</v>
      </c>
      <c r="D104" s="52" t="s">
        <v>6772</v>
      </c>
      <c r="E104" s="50" t="s">
        <v>22</v>
      </c>
      <c r="F104" s="50"/>
      <c r="G104" s="59">
        <v>13793.75</v>
      </c>
      <c r="H104" s="60"/>
      <c r="I104" s="50" t="s">
        <v>24</v>
      </c>
      <c r="J104" s="50" t="s">
        <v>23</v>
      </c>
      <c r="K104" s="50" t="s">
        <v>23</v>
      </c>
      <c r="L104" s="50" t="s">
        <v>23</v>
      </c>
      <c r="M104" s="50" t="s">
        <v>24</v>
      </c>
      <c r="N104" s="50" t="s">
        <v>24</v>
      </c>
      <c r="O104" s="50" t="s">
        <v>24</v>
      </c>
      <c r="P104" s="50" t="s">
        <v>3585</v>
      </c>
    </row>
    <row r="105" spans="1:16" x14ac:dyDescent="0.25">
      <c r="A105" s="50">
        <v>59</v>
      </c>
      <c r="B105" s="50" t="s">
        <v>6920</v>
      </c>
      <c r="C105" s="52" t="s">
        <v>6921</v>
      </c>
      <c r="D105" s="52"/>
      <c r="E105" s="50" t="s">
        <v>28</v>
      </c>
      <c r="F105" s="50"/>
      <c r="G105" s="59">
        <v>550</v>
      </c>
      <c r="H105" s="60"/>
      <c r="I105" s="50" t="s">
        <v>24</v>
      </c>
      <c r="J105" s="50" t="s">
        <v>23</v>
      </c>
      <c r="K105" s="50" t="s">
        <v>23</v>
      </c>
      <c r="L105" s="50" t="s">
        <v>23</v>
      </c>
      <c r="M105" s="50" t="s">
        <v>24</v>
      </c>
      <c r="N105" s="50" t="s">
        <v>24</v>
      </c>
      <c r="O105" s="50" t="s">
        <v>24</v>
      </c>
      <c r="P105" s="50" t="s">
        <v>3585</v>
      </c>
    </row>
    <row r="106" spans="1:16" ht="78.75" x14ac:dyDescent="0.25">
      <c r="A106" s="50">
        <v>60</v>
      </c>
      <c r="B106" s="50" t="s">
        <v>6922</v>
      </c>
      <c r="C106" s="52" t="s">
        <v>6923</v>
      </c>
      <c r="D106" s="52" t="s">
        <v>6924</v>
      </c>
      <c r="E106" s="50" t="s">
        <v>22</v>
      </c>
      <c r="F106" s="50"/>
      <c r="G106" s="59">
        <v>7625</v>
      </c>
      <c r="H106" s="60"/>
      <c r="I106" s="50" t="s">
        <v>24</v>
      </c>
      <c r="J106" s="50" t="s">
        <v>23</v>
      </c>
      <c r="K106" s="50" t="s">
        <v>23</v>
      </c>
      <c r="L106" s="50" t="s">
        <v>23</v>
      </c>
      <c r="M106" s="50" t="s">
        <v>24</v>
      </c>
      <c r="N106" s="50" t="s">
        <v>24</v>
      </c>
      <c r="O106" s="50" t="s">
        <v>24</v>
      </c>
      <c r="P106" s="50" t="s">
        <v>3585</v>
      </c>
    </row>
    <row r="107" spans="1:16" ht="220.5" x14ac:dyDescent="0.25">
      <c r="A107" s="50">
        <v>78</v>
      </c>
      <c r="B107" s="50" t="s">
        <v>6980</v>
      </c>
      <c r="C107" s="52" t="s">
        <v>6981</v>
      </c>
      <c r="D107" s="52" t="s">
        <v>6982</v>
      </c>
      <c r="E107" s="50" t="s">
        <v>22</v>
      </c>
      <c r="F107" s="50"/>
      <c r="G107" s="59">
        <v>19875</v>
      </c>
      <c r="H107" s="60"/>
      <c r="I107" s="50" t="s">
        <v>24</v>
      </c>
      <c r="J107" s="50" t="s">
        <v>23</v>
      </c>
      <c r="K107" s="50" t="s">
        <v>23</v>
      </c>
      <c r="L107" s="50" t="s">
        <v>23</v>
      </c>
      <c r="M107" s="50" t="s">
        <v>24</v>
      </c>
      <c r="N107" s="50" t="s">
        <v>24</v>
      </c>
      <c r="O107" s="50" t="s">
        <v>24</v>
      </c>
      <c r="P107" s="50" t="s">
        <v>3585</v>
      </c>
    </row>
    <row r="108" spans="1:16" ht="31.5" x14ac:dyDescent="0.25">
      <c r="A108" s="50">
        <v>79</v>
      </c>
      <c r="B108" s="50" t="s">
        <v>6983</v>
      </c>
      <c r="C108" s="52" t="s">
        <v>6984</v>
      </c>
      <c r="D108" s="52" t="s">
        <v>6985</v>
      </c>
      <c r="E108" s="50" t="s">
        <v>22</v>
      </c>
      <c r="F108" s="50" t="s">
        <v>23</v>
      </c>
      <c r="G108" s="59">
        <v>4375</v>
      </c>
      <c r="H108" s="60"/>
      <c r="I108" s="50" t="s">
        <v>24</v>
      </c>
      <c r="J108" s="50" t="s">
        <v>23</v>
      </c>
      <c r="K108" s="50" t="s">
        <v>23</v>
      </c>
      <c r="L108" s="50" t="s">
        <v>23</v>
      </c>
      <c r="M108" s="50" t="s">
        <v>24</v>
      </c>
      <c r="N108" s="50" t="s">
        <v>24</v>
      </c>
      <c r="O108" s="50" t="s">
        <v>24</v>
      </c>
      <c r="P108" s="50" t="s">
        <v>3585</v>
      </c>
    </row>
    <row r="109" spans="1:16" ht="110.25" x14ac:dyDescent="0.25">
      <c r="A109" s="50">
        <v>81</v>
      </c>
      <c r="B109" s="50" t="s">
        <v>6986</v>
      </c>
      <c r="C109" s="52" t="s">
        <v>6987</v>
      </c>
      <c r="D109" s="52" t="s">
        <v>6988</v>
      </c>
      <c r="E109" s="50" t="s">
        <v>22</v>
      </c>
      <c r="F109" s="50" t="s">
        <v>23</v>
      </c>
      <c r="G109" s="59">
        <v>9125</v>
      </c>
      <c r="H109" s="60"/>
      <c r="I109" s="50" t="s">
        <v>24</v>
      </c>
      <c r="J109" s="50" t="s">
        <v>23</v>
      </c>
      <c r="K109" s="50" t="s">
        <v>23</v>
      </c>
      <c r="L109" s="50" t="s">
        <v>23</v>
      </c>
      <c r="M109" s="50" t="s">
        <v>24</v>
      </c>
      <c r="N109" s="50" t="s">
        <v>24</v>
      </c>
      <c r="O109" s="50" t="s">
        <v>24</v>
      </c>
      <c r="P109" s="50" t="s">
        <v>3585</v>
      </c>
    </row>
    <row r="110" spans="1:16" ht="141" customHeight="1" x14ac:dyDescent="0.25">
      <c r="A110" s="50">
        <v>8</v>
      </c>
      <c r="B110" s="50" t="s">
        <v>6762</v>
      </c>
      <c r="C110" s="52" t="s">
        <v>6763</v>
      </c>
      <c r="D110" s="52" t="s">
        <v>6764</v>
      </c>
      <c r="E110" s="50" t="s">
        <v>28</v>
      </c>
      <c r="F110" s="50"/>
      <c r="G110" s="59">
        <v>6500</v>
      </c>
      <c r="H110" s="60"/>
      <c r="I110" s="50" t="s">
        <v>23</v>
      </c>
      <c r="J110" s="50" t="s">
        <v>23</v>
      </c>
      <c r="K110" s="50" t="s">
        <v>23</v>
      </c>
      <c r="L110" s="50" t="s">
        <v>23</v>
      </c>
      <c r="M110" s="50" t="s">
        <v>23</v>
      </c>
      <c r="N110" s="50" t="s">
        <v>24</v>
      </c>
      <c r="O110" s="50" t="s">
        <v>24</v>
      </c>
      <c r="P110" s="50" t="s">
        <v>6765</v>
      </c>
    </row>
    <row r="111" spans="1:16" ht="141.75" x14ac:dyDescent="0.25">
      <c r="A111" s="50">
        <v>9</v>
      </c>
      <c r="B111" s="50" t="s">
        <v>6766</v>
      </c>
      <c r="C111" s="52" t="s">
        <v>6767</v>
      </c>
      <c r="D111" s="52" t="s">
        <v>6768</v>
      </c>
      <c r="E111" s="50" t="s">
        <v>28</v>
      </c>
      <c r="F111" s="50"/>
      <c r="G111" s="59">
        <v>8375</v>
      </c>
      <c r="H111" s="60"/>
      <c r="I111" s="50" t="s">
        <v>23</v>
      </c>
      <c r="J111" s="50" t="s">
        <v>23</v>
      </c>
      <c r="K111" s="50" t="s">
        <v>23</v>
      </c>
      <c r="L111" s="50" t="s">
        <v>23</v>
      </c>
      <c r="M111" s="50" t="s">
        <v>23</v>
      </c>
      <c r="N111" s="50" t="s">
        <v>24</v>
      </c>
      <c r="O111" s="50" t="s">
        <v>24</v>
      </c>
      <c r="P111" s="50" t="s">
        <v>6769</v>
      </c>
    </row>
    <row r="112" spans="1:16" ht="153" customHeight="1" x14ac:dyDescent="0.25">
      <c r="A112" s="50">
        <v>14</v>
      </c>
      <c r="B112" s="50" t="s">
        <v>6783</v>
      </c>
      <c r="C112" s="52" t="s">
        <v>6784</v>
      </c>
      <c r="D112" s="52" t="s">
        <v>6785</v>
      </c>
      <c r="E112" s="50" t="s">
        <v>28</v>
      </c>
      <c r="F112" s="50"/>
      <c r="G112" s="59">
        <v>43750</v>
      </c>
      <c r="H112" s="60"/>
      <c r="I112" s="50" t="s">
        <v>292</v>
      </c>
      <c r="J112" s="50" t="s">
        <v>292</v>
      </c>
      <c r="K112" s="50" t="s">
        <v>292</v>
      </c>
      <c r="L112" s="50" t="s">
        <v>292</v>
      </c>
      <c r="M112" s="50" t="s">
        <v>292</v>
      </c>
      <c r="N112" s="50" t="s">
        <v>482</v>
      </c>
      <c r="O112" s="50" t="s">
        <v>482</v>
      </c>
      <c r="P112" s="50"/>
    </row>
    <row r="113" spans="1:16" ht="173.25" customHeight="1" x14ac:dyDescent="0.25">
      <c r="A113" s="50">
        <v>15</v>
      </c>
      <c r="B113" s="50" t="s">
        <v>6786</v>
      </c>
      <c r="C113" s="52" t="s">
        <v>6787</v>
      </c>
      <c r="D113" s="52" t="s">
        <v>6788</v>
      </c>
      <c r="E113" s="50" t="s">
        <v>6691</v>
      </c>
      <c r="F113" s="50"/>
      <c r="G113" s="59">
        <v>36693.75</v>
      </c>
      <c r="H113" s="60">
        <v>130970</v>
      </c>
      <c r="I113" s="50" t="s">
        <v>6692</v>
      </c>
      <c r="J113" s="50" t="s">
        <v>6692</v>
      </c>
      <c r="K113" s="50" t="s">
        <v>6692</v>
      </c>
      <c r="L113" s="50" t="s">
        <v>6692</v>
      </c>
      <c r="M113" s="50" t="s">
        <v>482</v>
      </c>
      <c r="N113" s="50" t="s">
        <v>6692</v>
      </c>
      <c r="O113" s="50" t="s">
        <v>6692</v>
      </c>
      <c r="P113" s="50"/>
    </row>
    <row r="114" spans="1:16" ht="173.25" customHeight="1" x14ac:dyDescent="0.25">
      <c r="A114" s="50">
        <v>16</v>
      </c>
      <c r="B114" s="50" t="s">
        <v>6789</v>
      </c>
      <c r="C114" s="52" t="s">
        <v>6790</v>
      </c>
      <c r="D114" s="52" t="s">
        <v>6791</v>
      </c>
      <c r="E114" s="50" t="s">
        <v>6691</v>
      </c>
      <c r="F114" s="50"/>
      <c r="G114" s="59">
        <v>35155</v>
      </c>
      <c r="H114" s="60">
        <v>158300</v>
      </c>
      <c r="I114" s="50" t="s">
        <v>6692</v>
      </c>
      <c r="J114" s="50" t="s">
        <v>6692</v>
      </c>
      <c r="K114" s="50" t="s">
        <v>6692</v>
      </c>
      <c r="L114" s="50" t="s">
        <v>6692</v>
      </c>
      <c r="M114" s="50" t="s">
        <v>482</v>
      </c>
      <c r="N114" s="50" t="s">
        <v>6692</v>
      </c>
      <c r="O114" s="50" t="s">
        <v>6692</v>
      </c>
      <c r="P114" s="50"/>
    </row>
    <row r="115" spans="1:16" ht="92.25" customHeight="1" x14ac:dyDescent="0.25">
      <c r="A115" s="50">
        <v>17</v>
      </c>
      <c r="B115" s="50" t="s">
        <v>6792</v>
      </c>
      <c r="C115" s="52" t="s">
        <v>6793</v>
      </c>
      <c r="D115" s="52" t="s">
        <v>6794</v>
      </c>
      <c r="E115" s="50" t="s">
        <v>6691</v>
      </c>
      <c r="F115" s="50"/>
      <c r="G115" s="59">
        <v>33835</v>
      </c>
      <c r="H115" s="60">
        <v>159260</v>
      </c>
      <c r="I115" s="50" t="s">
        <v>6692</v>
      </c>
      <c r="J115" s="50" t="s">
        <v>6692</v>
      </c>
      <c r="K115" s="50" t="s">
        <v>6692</v>
      </c>
      <c r="L115" s="50" t="s">
        <v>6692</v>
      </c>
      <c r="M115" s="50" t="s">
        <v>482</v>
      </c>
      <c r="N115" s="50" t="s">
        <v>6692</v>
      </c>
      <c r="O115" s="50" t="s">
        <v>6692</v>
      </c>
      <c r="P115" s="50"/>
    </row>
    <row r="116" spans="1:16" ht="92.25" customHeight="1" x14ac:dyDescent="0.25">
      <c r="A116" s="50">
        <v>18</v>
      </c>
      <c r="B116" s="50" t="s">
        <v>6795</v>
      </c>
      <c r="C116" s="52" t="s">
        <v>6796</v>
      </c>
      <c r="D116" s="52" t="s">
        <v>6797</v>
      </c>
      <c r="E116" s="50" t="s">
        <v>6691</v>
      </c>
      <c r="F116" s="50"/>
      <c r="G116" s="59">
        <v>27032.5</v>
      </c>
      <c r="H116" s="60">
        <v>68870</v>
      </c>
      <c r="I116" s="50" t="s">
        <v>6692</v>
      </c>
      <c r="J116" s="50" t="s">
        <v>6692</v>
      </c>
      <c r="K116" s="50" t="s">
        <v>6692</v>
      </c>
      <c r="L116" s="50" t="s">
        <v>6692</v>
      </c>
      <c r="M116" s="50" t="s">
        <v>482</v>
      </c>
      <c r="N116" s="50" t="s">
        <v>6692</v>
      </c>
      <c r="O116" s="50" t="s">
        <v>6692</v>
      </c>
      <c r="P116" s="50"/>
    </row>
    <row r="117" spans="1:16" ht="92.25" customHeight="1" x14ac:dyDescent="0.25">
      <c r="A117" s="50">
        <v>19</v>
      </c>
      <c r="B117" s="50" t="s">
        <v>6789</v>
      </c>
      <c r="C117" s="52" t="s">
        <v>6790</v>
      </c>
      <c r="D117" s="52" t="s">
        <v>6791</v>
      </c>
      <c r="E117" s="50" t="s">
        <v>6691</v>
      </c>
      <c r="F117" s="50"/>
      <c r="G117" s="59">
        <v>35155</v>
      </c>
      <c r="H117" s="60">
        <v>158300</v>
      </c>
      <c r="I117" s="50" t="s">
        <v>6692</v>
      </c>
      <c r="J117" s="50" t="s">
        <v>6692</v>
      </c>
      <c r="K117" s="50" t="s">
        <v>6692</v>
      </c>
      <c r="L117" s="50" t="s">
        <v>6692</v>
      </c>
      <c r="M117" s="50" t="s">
        <v>482</v>
      </c>
      <c r="N117" s="50" t="s">
        <v>6692</v>
      </c>
      <c r="O117" s="50" t="s">
        <v>6692</v>
      </c>
      <c r="P117" s="50"/>
    </row>
    <row r="118" spans="1:16" ht="92.25" customHeight="1" x14ac:dyDescent="0.25">
      <c r="A118" s="50">
        <v>20</v>
      </c>
      <c r="B118" s="50" t="s">
        <v>6798</v>
      </c>
      <c r="C118" s="52" t="s">
        <v>6799</v>
      </c>
      <c r="D118" s="52" t="s">
        <v>6800</v>
      </c>
      <c r="E118" s="50" t="s">
        <v>6691</v>
      </c>
      <c r="F118" s="50"/>
      <c r="G118" s="59">
        <v>19415</v>
      </c>
      <c r="H118" s="60">
        <v>36160</v>
      </c>
      <c r="I118" s="50" t="s">
        <v>6692</v>
      </c>
      <c r="J118" s="50" t="s">
        <v>6692</v>
      </c>
      <c r="K118" s="50" t="s">
        <v>6692</v>
      </c>
      <c r="L118" s="50" t="s">
        <v>6692</v>
      </c>
      <c r="M118" s="50" t="s">
        <v>482</v>
      </c>
      <c r="N118" s="50" t="s">
        <v>6692</v>
      </c>
      <c r="O118" s="50" t="s">
        <v>6692</v>
      </c>
      <c r="P118" s="50"/>
    </row>
    <row r="119" spans="1:16" ht="92.25" customHeight="1" x14ac:dyDescent="0.25">
      <c r="A119" s="50">
        <v>58</v>
      </c>
      <c r="B119" s="50" t="s">
        <v>6917</v>
      </c>
      <c r="C119" s="52" t="s">
        <v>6918</v>
      </c>
      <c r="D119" s="52" t="s">
        <v>6919</v>
      </c>
      <c r="E119" s="50" t="s">
        <v>28</v>
      </c>
      <c r="F119" s="50"/>
      <c r="G119" s="59"/>
      <c r="H119" s="60"/>
      <c r="I119" s="50"/>
      <c r="J119" s="50"/>
      <c r="K119" s="50"/>
      <c r="L119" s="50"/>
      <c r="M119" s="50"/>
      <c r="N119" s="50"/>
      <c r="O119" s="50"/>
      <c r="P119" s="5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Roman,Обычный"&amp;12&amp;Kffffff&amp;A</oddHeader>
    <oddFooter>&amp;C&amp;"Times New Roman,Обычный"&amp;12&amp;KffffffСтраница &amp;P</oddFooter>
  </headerFooter>
</worksheet>
</file>

<file path=docProps/app.xml><?xml version="1.0" encoding="utf-8"?>
<Properties xmlns="http://schemas.openxmlformats.org/officeDocument/2006/extended-properties" xmlns:vt="http://schemas.openxmlformats.org/officeDocument/2006/docPropsVTypes">
  <Template/>
  <TotalTime>53</TotalTime>
  <Application>Microsoft Excel</Application>
  <DocSecurity>0</DocSecurity>
  <ScaleCrop>false</ScaleCrop>
  <HeadingPairs>
    <vt:vector size="2" baseType="variant">
      <vt:variant>
        <vt:lpstr>Листы</vt:lpstr>
      </vt:variant>
      <vt:variant>
        <vt:i4>4</vt:i4>
      </vt:variant>
    </vt:vector>
  </HeadingPairs>
  <TitlesOfParts>
    <vt:vector size="4" baseType="lpstr">
      <vt:lpstr>Печатная продукция </vt:lpstr>
      <vt:lpstr>УОК, ЭОР</vt:lpstr>
      <vt:lpstr>Цифровые лаборатории</vt:lpstr>
      <vt:lpstr>Демонстрационное оборудование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term39</dc:creator>
  <dc:description/>
  <cp:lastModifiedBy>Моргунова К.А</cp:lastModifiedBy>
  <cp:revision>13</cp:revision>
  <dcterms:created xsi:type="dcterms:W3CDTF">2025-02-06T07:35:11Z</dcterms:created>
  <dcterms:modified xsi:type="dcterms:W3CDTF">2025-02-26T12:24:26Z</dcterms:modified>
  <dc:language>ru-RU</dc:language>
</cp:coreProperties>
</file>