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E:\studie\Farm_Squire\"/>
    </mc:Choice>
  </mc:AlternateContent>
  <xr:revisionPtr revIDLastSave="0" documentId="13_ncr:1_{E9DBB4A2-AABD-4854-89A0-08AC5C08FF6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state_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5bEqxW0i67EGPeW/bQFYkFog9J8PMe6p2ZKX6DBPPFI="/>
    </ext>
  </extLst>
</workbook>
</file>

<file path=xl/calcChain.xml><?xml version="1.0" encoding="utf-8"?>
<calcChain xmlns="http://schemas.openxmlformats.org/spreadsheetml/2006/main">
  <c r="C35" i="1" l="1"/>
  <c r="C25" i="1"/>
  <c r="C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Siebrant Hendriks</author>
    <author>tc={4DCEFDBB-C98B-4E8C-BD57-668F50E9B4D4}</author>
  </authors>
  <commentList>
    <comment ref="A9" authorId="0" shapeId="0" xr:uid="{B7F6A137-766F-4D62-B86E-AD49EB05156B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cropping costs</t>
        </r>
      </text>
    </comment>
    <comment ref="A11" authorId="0" shapeId="0" xr:uid="{7BFF1952-D279-4F82-AEC7-1D7B87FE6079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cropping cots</t>
        </r>
      </text>
    </comment>
    <comment ref="C15" authorId="1" shapeId="0" xr:uid="{4DCEFDBB-C98B-4E8C-BD57-668F50E9B4D4}">
      <text>
        <t>[Threaded comment]
Your version of Excel allows you to read this threaded comment; however, any edits to it will get removed if the file is opened in a newer version of Excel. Learn more: https://go.microsoft.com/fwlink/?linkid=870924
Comment:
    Rather low, sure is right?</t>
      </text>
    </comment>
    <comment ref="A16" authorId="0" shapeId="0" xr:uid="{E21B32C5-9E14-4CD7-99BF-9A29FB179F99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cropping cost</t>
        </r>
      </text>
    </comment>
  </commentList>
</comments>
</file>

<file path=xl/sharedStrings.xml><?xml version="1.0" encoding="utf-8"?>
<sst xmlns="http://schemas.openxmlformats.org/spreadsheetml/2006/main" count="74" uniqueCount="57">
  <si>
    <t>unit_of_measurement</t>
  </si>
  <si>
    <t>amount</t>
  </si>
  <si>
    <t>cultivated_grasslands</t>
  </si>
  <si>
    <t>Ha</t>
  </si>
  <si>
    <t>dry_meadow/field</t>
  </si>
  <si>
    <t>cropping_area</t>
  </si>
  <si>
    <t>rented_land</t>
  </si>
  <si>
    <t>fuel_use_harvester</t>
  </si>
  <si>
    <t>fuel_price</t>
  </si>
  <si>
    <t>€/L</t>
  </si>
  <si>
    <t>import_horse_manure</t>
  </si>
  <si>
    <t>import_chicken_manure</t>
  </si>
  <si>
    <t>maximum_digestate_spreadable</t>
  </si>
  <si>
    <t>digestate_application_cost</t>
  </si>
  <si>
    <t>€/Kg</t>
  </si>
  <si>
    <t>regular_labor_cost</t>
  </si>
  <si>
    <t>€/Hour</t>
  </si>
  <si>
    <t>casual_labour_cost</t>
  </si>
  <si>
    <t>max_yearly_regular_labour</t>
  </si>
  <si>
    <t>hours</t>
  </si>
  <si>
    <t>chicken_manure_P_content</t>
  </si>
  <si>
    <t>g_P/Kg</t>
  </si>
  <si>
    <t>chicken_manure_N_content</t>
  </si>
  <si>
    <t>g_N/Kg</t>
  </si>
  <si>
    <t>horse_manure_P_content</t>
  </si>
  <si>
    <t>horse_manure_N_content</t>
  </si>
  <si>
    <t>deep_litter_P_content</t>
  </si>
  <si>
    <t>deep_litter_N_content</t>
  </si>
  <si>
    <t>general_electricity_consumption</t>
  </si>
  <si>
    <t>BSG/BSY_from_barley_only_ at</t>
  </si>
  <si>
    <t>brewery_electricity_requirement</t>
  </si>
  <si>
    <t>import_BSG_DM</t>
  </si>
  <si>
    <t>import_BSY_DM</t>
  </si>
  <si>
    <t>float</t>
  </si>
  <si>
    <t>newborn_ratio</t>
  </si>
  <si>
    <t>female_ratio</t>
  </si>
  <si>
    <t>male_ratio</t>
  </si>
  <si>
    <t>g/Kg</t>
  </si>
  <si>
    <t>meat_diet_fat_content</t>
  </si>
  <si>
    <t>meat_diet_protein_content</t>
  </si>
  <si>
    <t>Kcal/Kg</t>
  </si>
  <si>
    <t>meat_diet_energy_content</t>
  </si>
  <si>
    <t>Kg/head/year</t>
  </si>
  <si>
    <t>bedding_required</t>
  </si>
  <si>
    <t>€/Ha/year</t>
  </si>
  <si>
    <t>L/Ha/year</t>
  </si>
  <si>
    <t>Kg/year</t>
  </si>
  <si>
    <t>MJ/year</t>
  </si>
  <si>
    <t>LU/Ha</t>
  </si>
  <si>
    <t>LU/ha</t>
  </si>
  <si>
    <t>stocking_rate_meadow</t>
  </si>
  <si>
    <t>stocking_rate_grasslands</t>
  </si>
  <si>
    <t>runtime</t>
  </si>
  <si>
    <t>year</t>
  </si>
  <si>
    <t>animal_maintenance</t>
  </si>
  <si>
    <t>€/LU</t>
  </si>
  <si>
    <t>land_rent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</si>
</sst>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8"/>
      <name val="Calibri"/>
      <family val="2"/>
      <scheme val="minor"/>
    </font>
    <font>
      <sz val="11"/>
      <color theme="1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4" fillId="0" borderId="0" xfId="0" applyFont="1"/>
    <xf numFmtId="0" fontId="6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" fontId="4" fillId="0" borderId="0" xfId="0" applyNumberFormat="1" applyFont="1"/>
    <xf numFmtId="0" fontId="4" fillId="2" borderId="0" xfId="0" applyFont="1" applyFill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iebrant Hendriks" id="{F4314A2C-E2B5-45FD-ACDF-7F28E9AEF051}" userId="S::Siebrant15489641@edu.surfspot.nl::bc881777-2eff-420d-be25-32aeb19e7d68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5" dT="2023-12-24T15:00:34.95" personId="{F4314A2C-E2B5-45FD-ACDF-7F28E9AEF051}" id="{4DCEFDBB-C98B-4E8C-BD57-668F50E9B4D4}">
    <text>Rather low, sure is right?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93"/>
  <sheetViews>
    <sheetView tabSelected="1" workbookViewId="0">
      <selection activeCell="C2" sqref="C2"/>
    </sheetView>
  </sheetViews>
  <sheetFormatPr defaultColWidth="14.42578125" defaultRowHeight="15" customHeight="1" x14ac:dyDescent="0.25"/>
  <cols>
    <col min="1" max="1" width="32.140625" customWidth="1"/>
    <col min="2" max="2" width="20.42578125" customWidth="1"/>
    <col min="3" max="3" width="12" customWidth="1"/>
    <col min="4" max="23" width="8.7109375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8" t="s">
        <v>52</v>
      </c>
      <c r="B2" s="9" t="s">
        <v>53</v>
      </c>
      <c r="C2" s="1">
        <v>20</v>
      </c>
    </row>
    <row r="3" spans="1:3" x14ac:dyDescent="0.25">
      <c r="A3" s="9" t="s">
        <v>2</v>
      </c>
      <c r="B3" s="9" t="s">
        <v>3</v>
      </c>
      <c r="C3" s="1">
        <v>121.81</v>
      </c>
    </row>
    <row r="4" spans="1:3" x14ac:dyDescent="0.25">
      <c r="A4" s="9" t="s">
        <v>4</v>
      </c>
      <c r="B4" s="9" t="s">
        <v>3</v>
      </c>
      <c r="C4" s="1">
        <v>26.07</v>
      </c>
    </row>
    <row r="5" spans="1:3" x14ac:dyDescent="0.25">
      <c r="A5" s="9" t="s">
        <v>51</v>
      </c>
      <c r="B5" s="8" t="s">
        <v>49</v>
      </c>
      <c r="C5" s="1">
        <v>4.5</v>
      </c>
    </row>
    <row r="6" spans="1:3" x14ac:dyDescent="0.25">
      <c r="A6" s="9" t="s">
        <v>50</v>
      </c>
      <c r="B6" s="8" t="s">
        <v>48</v>
      </c>
      <c r="C6" s="1">
        <v>0.6</v>
      </c>
    </row>
    <row r="7" spans="1:3" x14ac:dyDescent="0.25">
      <c r="A7" s="9" t="s">
        <v>5</v>
      </c>
      <c r="B7" s="9" t="s">
        <v>3</v>
      </c>
      <c r="C7" s="1">
        <v>211.52</v>
      </c>
    </row>
    <row r="8" spans="1:3" x14ac:dyDescent="0.25">
      <c r="A8" s="9" t="s">
        <v>6</v>
      </c>
      <c r="B8" s="9" t="s">
        <v>3</v>
      </c>
      <c r="C8" s="1">
        <v>320</v>
      </c>
    </row>
    <row r="9" spans="1:3" x14ac:dyDescent="0.25">
      <c r="A9" s="6" t="s">
        <v>56</v>
      </c>
      <c r="B9" s="6" t="s">
        <v>44</v>
      </c>
      <c r="C9" s="1">
        <v>300</v>
      </c>
    </row>
    <row r="10" spans="1:3" x14ac:dyDescent="0.25">
      <c r="A10" s="6" t="s">
        <v>7</v>
      </c>
      <c r="B10" s="6" t="s">
        <v>45</v>
      </c>
      <c r="C10" s="1">
        <f>((32)*0.27)+(28*0.4)</f>
        <v>19.840000000000003</v>
      </c>
    </row>
    <row r="11" spans="1:3" x14ac:dyDescent="0.25">
      <c r="A11" s="6" t="s">
        <v>8</v>
      </c>
      <c r="B11" s="6" t="s">
        <v>9</v>
      </c>
      <c r="C11" s="1">
        <v>1.8</v>
      </c>
    </row>
    <row r="12" spans="1:3" x14ac:dyDescent="0.25">
      <c r="A12" s="6" t="s">
        <v>15</v>
      </c>
      <c r="B12" s="6" t="s">
        <v>16</v>
      </c>
      <c r="C12" s="1">
        <v>14.081</v>
      </c>
    </row>
    <row r="13" spans="1:3" x14ac:dyDescent="0.25">
      <c r="A13" s="6" t="s">
        <v>17</v>
      </c>
      <c r="B13" s="6" t="s">
        <v>16</v>
      </c>
      <c r="C13" s="1">
        <v>23.53</v>
      </c>
    </row>
    <row r="14" spans="1:3" x14ac:dyDescent="0.25">
      <c r="A14" s="6" t="s">
        <v>18</v>
      </c>
      <c r="B14" s="6" t="s">
        <v>19</v>
      </c>
      <c r="C14" s="1">
        <v>1200</v>
      </c>
    </row>
    <row r="15" spans="1:3" x14ac:dyDescent="0.25">
      <c r="A15" s="9" t="s">
        <v>12</v>
      </c>
      <c r="B15" s="9" t="s">
        <v>46</v>
      </c>
      <c r="C15" s="5">
        <v>1000144.4047619</v>
      </c>
    </row>
    <row r="16" spans="1:3" x14ac:dyDescent="0.25">
      <c r="A16" s="6" t="s">
        <v>13</v>
      </c>
      <c r="B16" s="6" t="s">
        <v>14</v>
      </c>
      <c r="C16" s="1">
        <v>137.5</v>
      </c>
    </row>
    <row r="17" spans="1:3" x14ac:dyDescent="0.25">
      <c r="A17" s="9" t="s">
        <v>11</v>
      </c>
      <c r="B17" s="9" t="s">
        <v>46</v>
      </c>
      <c r="C17" s="1">
        <v>24800</v>
      </c>
    </row>
    <row r="18" spans="1:3" x14ac:dyDescent="0.25">
      <c r="A18" s="9" t="s">
        <v>10</v>
      </c>
      <c r="B18" s="9" t="s">
        <v>46</v>
      </c>
      <c r="C18" s="1">
        <v>300000</v>
      </c>
    </row>
    <row r="19" spans="1:3" x14ac:dyDescent="0.25">
      <c r="A19" s="9" t="s">
        <v>20</v>
      </c>
      <c r="B19" s="9" t="s">
        <v>21</v>
      </c>
      <c r="C19" s="1">
        <v>20.322579999999999</v>
      </c>
    </row>
    <row r="20" spans="1:3" ht="15.75" customHeight="1" x14ac:dyDescent="0.25">
      <c r="A20" s="9" t="s">
        <v>22</v>
      </c>
      <c r="B20" s="9" t="s">
        <v>23</v>
      </c>
      <c r="C20" s="1">
        <v>45.2258</v>
      </c>
    </row>
    <row r="21" spans="1:3" ht="15.75" customHeight="1" x14ac:dyDescent="0.25">
      <c r="A21" s="9" t="s">
        <v>24</v>
      </c>
      <c r="B21" s="9" t="s">
        <v>21</v>
      </c>
      <c r="C21" s="1">
        <v>2.6667000000000001</v>
      </c>
    </row>
    <row r="22" spans="1:3" ht="15.75" customHeight="1" x14ac:dyDescent="0.25">
      <c r="A22" s="9" t="s">
        <v>25</v>
      </c>
      <c r="B22" s="9" t="s">
        <v>23</v>
      </c>
      <c r="C22" s="1">
        <v>11.333299999999999</v>
      </c>
    </row>
    <row r="23" spans="1:3" ht="15.75" customHeight="1" x14ac:dyDescent="0.25">
      <c r="A23" s="9" t="s">
        <v>26</v>
      </c>
      <c r="B23" s="9" t="s">
        <v>21</v>
      </c>
      <c r="C23" s="1">
        <v>2.3112724610000002</v>
      </c>
    </row>
    <row r="24" spans="1:3" ht="15.75" customHeight="1" x14ac:dyDescent="0.25">
      <c r="A24" s="9" t="s">
        <v>27</v>
      </c>
      <c r="B24" s="9" t="s">
        <v>23</v>
      </c>
      <c r="C24" s="1">
        <v>13.675028729999999</v>
      </c>
    </row>
    <row r="25" spans="1:3" ht="15.75" customHeight="1" x14ac:dyDescent="0.25">
      <c r="A25" s="6" t="s">
        <v>28</v>
      </c>
      <c r="B25" s="6" t="s">
        <v>47</v>
      </c>
      <c r="C25" s="1">
        <f>2800*3600</f>
        <v>10080000</v>
      </c>
    </row>
    <row r="26" spans="1:3" ht="15.75" customHeight="1" x14ac:dyDescent="0.25">
      <c r="A26" s="7" t="s">
        <v>54</v>
      </c>
      <c r="B26" s="7" t="s">
        <v>55</v>
      </c>
      <c r="C26">
        <v>528.11239999999998</v>
      </c>
    </row>
    <row r="27" spans="1:3" ht="15.75" customHeight="1" x14ac:dyDescent="0.25">
      <c r="A27" s="10" t="s">
        <v>43</v>
      </c>
      <c r="B27" s="10" t="s">
        <v>42</v>
      </c>
      <c r="C27" s="2">
        <v>438</v>
      </c>
    </row>
    <row r="28" spans="1:3" ht="15.75" customHeight="1" x14ac:dyDescent="0.25">
      <c r="A28" s="10" t="s">
        <v>41</v>
      </c>
      <c r="B28" s="10" t="s">
        <v>40</v>
      </c>
      <c r="C28" s="2">
        <v>1620</v>
      </c>
    </row>
    <row r="29" spans="1:3" ht="15.75" customHeight="1" x14ac:dyDescent="0.25">
      <c r="A29" s="10" t="s">
        <v>39</v>
      </c>
      <c r="B29" s="10" t="s">
        <v>37</v>
      </c>
      <c r="C29" s="2">
        <v>210.5</v>
      </c>
    </row>
    <row r="30" spans="1:3" ht="15.75" customHeight="1" x14ac:dyDescent="0.25">
      <c r="A30" s="10" t="s">
        <v>38</v>
      </c>
      <c r="B30" s="10" t="s">
        <v>37</v>
      </c>
      <c r="C30" s="2">
        <v>94</v>
      </c>
    </row>
    <row r="31" spans="1:3" ht="15.75" customHeight="1" x14ac:dyDescent="0.25">
      <c r="A31" s="11" t="s">
        <v>34</v>
      </c>
      <c r="B31" s="9" t="s">
        <v>33</v>
      </c>
      <c r="C31" s="3">
        <v>20</v>
      </c>
    </row>
    <row r="32" spans="1:3" ht="15.75" customHeight="1" x14ac:dyDescent="0.25">
      <c r="A32" s="9" t="s">
        <v>35</v>
      </c>
      <c r="B32" s="9" t="s">
        <v>33</v>
      </c>
      <c r="C32" s="3">
        <v>20</v>
      </c>
    </row>
    <row r="33" spans="1:3" ht="15.75" customHeight="1" x14ac:dyDescent="0.25">
      <c r="A33" s="12" t="s">
        <v>36</v>
      </c>
      <c r="B33" s="9" t="s">
        <v>33</v>
      </c>
      <c r="C33" s="4">
        <v>1</v>
      </c>
    </row>
    <row r="34" spans="1:3" ht="15.75" customHeight="1" x14ac:dyDescent="0.25">
      <c r="A34" s="6" t="s">
        <v>29</v>
      </c>
      <c r="B34" s="6" t="s">
        <v>3</v>
      </c>
      <c r="C34" s="1">
        <v>56</v>
      </c>
    </row>
    <row r="35" spans="1:3" ht="15.75" customHeight="1" x14ac:dyDescent="0.25">
      <c r="A35" s="6" t="s">
        <v>30</v>
      </c>
      <c r="B35" s="6" t="s">
        <v>47</v>
      </c>
      <c r="C35" s="1">
        <f>(73+164.9457)*3600</f>
        <v>856604.5199999999</v>
      </c>
    </row>
    <row r="36" spans="1:3" ht="15.75" customHeight="1" x14ac:dyDescent="0.25">
      <c r="A36" s="6" t="s">
        <v>31</v>
      </c>
      <c r="B36" s="6" t="s">
        <v>46</v>
      </c>
      <c r="C36" s="1">
        <v>47826</v>
      </c>
    </row>
    <row r="37" spans="1:3" ht="15.75" customHeight="1" x14ac:dyDescent="0.25">
      <c r="A37" s="6" t="s">
        <v>32</v>
      </c>
      <c r="B37" s="6" t="s">
        <v>46</v>
      </c>
      <c r="C37" s="1">
        <v>2656.25</v>
      </c>
    </row>
    <row r="38" spans="1:3" ht="15.75" customHeight="1" x14ac:dyDescent="0.25"/>
    <row r="39" spans="1:3" ht="15.75" customHeight="1" x14ac:dyDescent="0.25"/>
    <row r="40" spans="1:3" ht="15.75" customHeight="1" x14ac:dyDescent="0.25"/>
    <row r="41" spans="1:3" ht="15.75" customHeight="1" x14ac:dyDescent="0.25"/>
    <row r="42" spans="1:3" ht="15.75" customHeight="1" x14ac:dyDescent="0.25"/>
    <row r="43" spans="1:3" ht="15.75" customHeight="1" x14ac:dyDescent="0.25"/>
    <row r="44" spans="1:3" ht="15.75" customHeight="1" x14ac:dyDescent="0.25"/>
    <row r="45" spans="1:3" ht="15.75" customHeight="1" x14ac:dyDescent="0.25"/>
    <row r="46" spans="1:3" ht="15.75" customHeight="1" x14ac:dyDescent="0.25"/>
    <row r="47" spans="1:3" ht="15.75" customHeight="1" x14ac:dyDescent="0.25"/>
    <row r="48" spans="1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</sheetData>
  <phoneticPr fontId="5" type="noConversion"/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estate_input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Siebrant Hendriks</cp:lastModifiedBy>
  <dcterms:created xsi:type="dcterms:W3CDTF">2023-11-29T14:46:16Z</dcterms:created>
  <dcterms:modified xsi:type="dcterms:W3CDTF">2024-01-04T14:26:42Z</dcterms:modified>
</cp:coreProperties>
</file>