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liza gestosciv08m3" sheetId="1" r:id="rId4"/>
  </sheets>
  <definedNames/>
  <calcPr/>
  <extLst>
    <ext uri="GoogleSheetsCustomDataVersion2">
      <go:sheetsCustomData xmlns:go="http://customooxmlschemas.google.com/" r:id="rId5" roundtripDataChecksum="px55nx7H59E4GjSFPICdmMpXNitKX3f7S8PzIuuLX4g="/>
    </ext>
  </extLst>
</workbook>
</file>

<file path=xl/sharedStrings.xml><?xml version="1.0" encoding="utf-8"?>
<sst xmlns="http://schemas.openxmlformats.org/spreadsheetml/2006/main" count="14" uniqueCount="14">
  <si>
    <t>vehicle_ID</t>
  </si>
  <si>
    <t>date</t>
  </si>
  <si>
    <t>vehicle_mass_kg</t>
  </si>
  <si>
    <t>mass_end</t>
  </si>
  <si>
    <t>mass_0</t>
  </si>
  <si>
    <t>mass_of_garbage_kg</t>
  </si>
  <si>
    <t>capacity_used_proc</t>
  </si>
  <si>
    <t>V_body_m3</t>
  </si>
  <si>
    <t>V_garbage_m3</t>
  </si>
  <si>
    <t>dencity_kg_m3_1</t>
  </si>
  <si>
    <t>V_garbage_m3+1.6m3_V_garbage_in_tailgate</t>
  </si>
  <si>
    <t>dencity_kg_m3_2</t>
  </si>
  <si>
    <t>V_garbage_m3+3m3_V_garbage_in_tailgate</t>
  </si>
  <si>
    <t>dencity_kg_m3_3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</si>
</sst>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Font="1"/>
    <xf borderId="0" fillId="0" fontId="1" numFmtId="14" xfId="0" applyFont="1" applyNumberFormat="1"/>
    <xf borderId="0" fillId="0" fontId="1" numFmtId="10" xfId="0" applyFont="1" applyNumberForma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29"/>
    <col customWidth="1" min="2" max="2" width="17.0"/>
    <col customWidth="1" min="3" max="3" width="14.57"/>
    <col customWidth="1" min="4" max="4" width="9.29"/>
    <col customWidth="1" min="5" max="5" width="7.29"/>
    <col customWidth="1" min="6" max="6" width="18.43"/>
    <col customWidth="1" min="7" max="7" width="17.29"/>
    <col customWidth="1" min="8" max="8" width="11.0"/>
    <col customWidth="1" min="9" max="9" width="13.29"/>
    <col customWidth="1" min="10" max="10" width="17.14"/>
    <col customWidth="1" min="11" max="11" width="11.14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>
        <v>21482.0</v>
      </c>
      <c r="B2" s="4">
        <v>45565.0</v>
      </c>
      <c r="C2" s="3">
        <v>15766.0</v>
      </c>
      <c r="D2" s="3">
        <v>7388.0</v>
      </c>
      <c r="E2" s="3">
        <v>1030.0</v>
      </c>
      <c r="F2" s="3">
        <f t="shared" ref="F2:F135" si="1">D2-E2</f>
        <v>6358</v>
      </c>
      <c r="G2" s="5">
        <v>0.82</v>
      </c>
      <c r="H2" s="3">
        <v>22.1</v>
      </c>
      <c r="I2" s="6">
        <f t="shared" ref="I2:I135" si="2">G2*H2</f>
        <v>18.122</v>
      </c>
      <c r="J2" s="6">
        <f t="shared" ref="J2:J135" si="3">F2/I2</f>
        <v>350.8442777</v>
      </c>
      <c r="K2" s="6">
        <f t="shared" ref="K2:K135" si="4">I2+1.6</f>
        <v>19.722</v>
      </c>
      <c r="L2" s="6">
        <f t="shared" ref="L2:L135" si="5">F2/K2</f>
        <v>322.3810973</v>
      </c>
      <c r="M2" s="6">
        <f t="shared" ref="M2:M135" si="6">I2+3</f>
        <v>21.122</v>
      </c>
      <c r="N2" s="6">
        <f t="shared" ref="N2:N135" si="7">F2/M2</f>
        <v>301.0131616</v>
      </c>
    </row>
    <row r="3">
      <c r="A3" s="3">
        <v>21482.0</v>
      </c>
      <c r="B3" s="4">
        <v>45562.0</v>
      </c>
      <c r="C3" s="3">
        <v>15766.0</v>
      </c>
      <c r="D3" s="3">
        <v>6696.0</v>
      </c>
      <c r="E3" s="3">
        <v>1027.0</v>
      </c>
      <c r="F3" s="3">
        <f t="shared" si="1"/>
        <v>5669</v>
      </c>
      <c r="G3" s="5">
        <v>0.606</v>
      </c>
      <c r="H3" s="3">
        <v>22.1</v>
      </c>
      <c r="I3" s="6">
        <f t="shared" si="2"/>
        <v>13.3926</v>
      </c>
      <c r="J3" s="6">
        <f t="shared" si="3"/>
        <v>423.2934606</v>
      </c>
      <c r="K3" s="6">
        <f t="shared" si="4"/>
        <v>14.9926</v>
      </c>
      <c r="L3" s="6">
        <f t="shared" si="5"/>
        <v>378.1198725</v>
      </c>
      <c r="M3" s="6">
        <f t="shared" si="6"/>
        <v>16.3926</v>
      </c>
      <c r="N3" s="6">
        <f t="shared" si="7"/>
        <v>345.8267755</v>
      </c>
    </row>
    <row r="4">
      <c r="A4" s="3">
        <v>21482.0</v>
      </c>
      <c r="B4" s="4">
        <v>45561.0</v>
      </c>
      <c r="C4" s="3">
        <v>15766.0</v>
      </c>
      <c r="D4" s="3">
        <v>7559.0</v>
      </c>
      <c r="E4" s="3">
        <v>1147.0</v>
      </c>
      <c r="F4" s="3">
        <f t="shared" si="1"/>
        <v>6412</v>
      </c>
      <c r="G4" s="5">
        <v>0.67</v>
      </c>
      <c r="H4" s="3">
        <v>22.1</v>
      </c>
      <c r="I4" s="6">
        <f t="shared" si="2"/>
        <v>14.807</v>
      </c>
      <c r="J4" s="6">
        <f t="shared" si="3"/>
        <v>433.0384278</v>
      </c>
      <c r="K4" s="6">
        <f t="shared" si="4"/>
        <v>16.407</v>
      </c>
      <c r="L4" s="6">
        <f t="shared" si="5"/>
        <v>390.8088011</v>
      </c>
      <c r="M4" s="6">
        <f t="shared" si="6"/>
        <v>17.807</v>
      </c>
      <c r="N4" s="6">
        <f t="shared" si="7"/>
        <v>360.0831134</v>
      </c>
    </row>
    <row r="5">
      <c r="A5" s="3">
        <v>21482.0</v>
      </c>
      <c r="B5" s="4">
        <v>45560.0</v>
      </c>
      <c r="C5" s="3">
        <v>15766.0</v>
      </c>
      <c r="D5" s="3">
        <v>7427.0</v>
      </c>
      <c r="E5" s="3">
        <v>1146.0</v>
      </c>
      <c r="F5" s="3">
        <f t="shared" si="1"/>
        <v>6281</v>
      </c>
      <c r="G5" s="5">
        <v>0.697</v>
      </c>
      <c r="H5" s="3">
        <v>22.1</v>
      </c>
      <c r="I5" s="6">
        <f t="shared" si="2"/>
        <v>15.4037</v>
      </c>
      <c r="J5" s="6">
        <f t="shared" si="3"/>
        <v>407.7591747</v>
      </c>
      <c r="K5" s="6">
        <f t="shared" si="4"/>
        <v>17.0037</v>
      </c>
      <c r="L5" s="6">
        <f t="shared" si="5"/>
        <v>369.3901915</v>
      </c>
      <c r="M5" s="6">
        <f t="shared" si="6"/>
        <v>18.4037</v>
      </c>
      <c r="N5" s="6">
        <f t="shared" si="7"/>
        <v>341.2900667</v>
      </c>
    </row>
    <row r="6">
      <c r="A6" s="3">
        <v>21482.0</v>
      </c>
      <c r="B6" s="4">
        <v>45559.0</v>
      </c>
      <c r="C6" s="3">
        <v>15766.0</v>
      </c>
      <c r="D6" s="3">
        <v>6155.0</v>
      </c>
      <c r="E6" s="3">
        <v>952.0</v>
      </c>
      <c r="F6" s="3">
        <f t="shared" si="1"/>
        <v>5203</v>
      </c>
      <c r="G6" s="5">
        <v>0.605</v>
      </c>
      <c r="H6" s="3">
        <v>22.1</v>
      </c>
      <c r="I6" s="6">
        <f t="shared" si="2"/>
        <v>13.3705</v>
      </c>
      <c r="J6" s="6">
        <f t="shared" si="3"/>
        <v>389.1402715</v>
      </c>
      <c r="K6" s="6">
        <f t="shared" si="4"/>
        <v>14.9705</v>
      </c>
      <c r="L6" s="6">
        <f t="shared" si="5"/>
        <v>347.550182</v>
      </c>
      <c r="M6" s="6">
        <f t="shared" si="6"/>
        <v>16.3705</v>
      </c>
      <c r="N6" s="6">
        <f t="shared" si="7"/>
        <v>317.8278</v>
      </c>
    </row>
    <row r="7">
      <c r="A7" s="3">
        <v>21482.0</v>
      </c>
      <c r="B7" s="4">
        <v>45558.0</v>
      </c>
      <c r="C7" s="3">
        <v>15766.0</v>
      </c>
      <c r="D7" s="3">
        <v>7024.0</v>
      </c>
      <c r="E7" s="3">
        <v>995.0</v>
      </c>
      <c r="F7" s="3">
        <f t="shared" si="1"/>
        <v>6029</v>
      </c>
      <c r="G7" s="5">
        <v>0.7</v>
      </c>
      <c r="H7" s="3">
        <v>22.1</v>
      </c>
      <c r="I7" s="6">
        <f t="shared" si="2"/>
        <v>15.47</v>
      </c>
      <c r="J7" s="6">
        <f t="shared" si="3"/>
        <v>389.7220427</v>
      </c>
      <c r="K7" s="6">
        <f t="shared" si="4"/>
        <v>17.07</v>
      </c>
      <c r="L7" s="6">
        <f t="shared" si="5"/>
        <v>353.1927358</v>
      </c>
      <c r="M7" s="6">
        <f t="shared" si="6"/>
        <v>18.47</v>
      </c>
      <c r="N7" s="6">
        <f t="shared" si="7"/>
        <v>326.4212236</v>
      </c>
    </row>
    <row r="8">
      <c r="A8" s="3">
        <v>21482.0</v>
      </c>
      <c r="B8" s="4">
        <v>45555.0</v>
      </c>
      <c r="C8" s="3">
        <v>15766.0</v>
      </c>
      <c r="D8" s="3">
        <v>7052.0</v>
      </c>
      <c r="E8" s="3">
        <v>809.0</v>
      </c>
      <c r="F8" s="3">
        <f t="shared" si="1"/>
        <v>6243</v>
      </c>
      <c r="G8" s="5">
        <v>0.631</v>
      </c>
      <c r="H8" s="3">
        <v>22.1</v>
      </c>
      <c r="I8" s="6">
        <f t="shared" si="2"/>
        <v>13.9451</v>
      </c>
      <c r="J8" s="6">
        <f t="shared" si="3"/>
        <v>447.6841328</v>
      </c>
      <c r="K8" s="6">
        <f t="shared" si="4"/>
        <v>15.5451</v>
      </c>
      <c r="L8" s="6">
        <f t="shared" si="5"/>
        <v>401.6056507</v>
      </c>
      <c r="M8" s="6">
        <f t="shared" si="6"/>
        <v>16.9451</v>
      </c>
      <c r="N8" s="6">
        <f t="shared" si="7"/>
        <v>368.4250904</v>
      </c>
    </row>
    <row r="9">
      <c r="A9" s="3">
        <v>21482.0</v>
      </c>
      <c r="B9" s="4">
        <v>45554.0</v>
      </c>
      <c r="C9" s="3">
        <v>15766.0</v>
      </c>
      <c r="D9" s="3">
        <v>7422.0</v>
      </c>
      <c r="E9" s="3">
        <v>676.0</v>
      </c>
      <c r="F9" s="3">
        <f t="shared" si="1"/>
        <v>6746</v>
      </c>
      <c r="G9" s="5">
        <v>0.612</v>
      </c>
      <c r="H9" s="3">
        <v>22.1</v>
      </c>
      <c r="I9" s="6">
        <f t="shared" si="2"/>
        <v>13.5252</v>
      </c>
      <c r="J9" s="6">
        <f t="shared" si="3"/>
        <v>498.7726614</v>
      </c>
      <c r="K9" s="6">
        <f t="shared" si="4"/>
        <v>15.1252</v>
      </c>
      <c r="L9" s="6">
        <f t="shared" si="5"/>
        <v>446.0106313</v>
      </c>
      <c r="M9" s="6">
        <f t="shared" si="6"/>
        <v>16.5252</v>
      </c>
      <c r="N9" s="6">
        <f t="shared" si="7"/>
        <v>408.2250139</v>
      </c>
    </row>
    <row r="10">
      <c r="A10" s="3">
        <v>21482.0</v>
      </c>
      <c r="B10" s="4">
        <v>45553.0</v>
      </c>
      <c r="C10" s="3">
        <v>15766.0</v>
      </c>
      <c r="D10" s="3">
        <v>8677.0</v>
      </c>
      <c r="E10" s="3">
        <v>929.0</v>
      </c>
      <c r="F10" s="3">
        <f t="shared" si="1"/>
        <v>7748</v>
      </c>
      <c r="G10" s="5">
        <v>0.911</v>
      </c>
      <c r="H10" s="3">
        <v>22.1</v>
      </c>
      <c r="I10" s="6">
        <f t="shared" si="2"/>
        <v>20.1331</v>
      </c>
      <c r="J10" s="6">
        <f t="shared" si="3"/>
        <v>384.8388971</v>
      </c>
      <c r="K10" s="6">
        <f t="shared" si="4"/>
        <v>21.7331</v>
      </c>
      <c r="L10" s="6">
        <f t="shared" si="5"/>
        <v>356.506895</v>
      </c>
      <c r="M10" s="6">
        <f t="shared" si="6"/>
        <v>23.1331</v>
      </c>
      <c r="N10" s="6">
        <f t="shared" si="7"/>
        <v>334.9313322</v>
      </c>
    </row>
    <row r="11">
      <c r="A11" s="3">
        <v>21482.0</v>
      </c>
      <c r="B11" s="4">
        <v>45552.0</v>
      </c>
      <c r="C11" s="3">
        <v>15766.0</v>
      </c>
      <c r="D11" s="3">
        <v>6561.0</v>
      </c>
      <c r="E11" s="3">
        <v>1051.0</v>
      </c>
      <c r="F11" s="3">
        <f t="shared" si="1"/>
        <v>5510</v>
      </c>
      <c r="G11" s="5">
        <v>0.559</v>
      </c>
      <c r="H11" s="3">
        <v>22.1</v>
      </c>
      <c r="I11" s="6">
        <f t="shared" si="2"/>
        <v>12.3539</v>
      </c>
      <c r="J11" s="6">
        <f t="shared" si="3"/>
        <v>446.0129999</v>
      </c>
      <c r="K11" s="6">
        <f t="shared" si="4"/>
        <v>13.9539</v>
      </c>
      <c r="L11" s="6">
        <f t="shared" si="5"/>
        <v>394.8716846</v>
      </c>
      <c r="M11" s="6">
        <f t="shared" si="6"/>
        <v>15.3539</v>
      </c>
      <c r="N11" s="6">
        <f t="shared" si="7"/>
        <v>358.8664769</v>
      </c>
    </row>
    <row r="12">
      <c r="A12" s="3">
        <v>21482.0</v>
      </c>
      <c r="B12" s="4">
        <v>45551.0</v>
      </c>
      <c r="C12" s="3">
        <v>15766.0</v>
      </c>
      <c r="D12" s="3">
        <v>8014.0</v>
      </c>
      <c r="E12" s="3">
        <v>1056.0</v>
      </c>
      <c r="F12" s="3">
        <f t="shared" si="1"/>
        <v>6958</v>
      </c>
      <c r="G12" s="5">
        <v>0.806</v>
      </c>
      <c r="H12" s="3">
        <v>22.1</v>
      </c>
      <c r="I12" s="6">
        <f t="shared" si="2"/>
        <v>17.8126</v>
      </c>
      <c r="J12" s="6">
        <f t="shared" si="3"/>
        <v>390.6223684</v>
      </c>
      <c r="K12" s="6">
        <f t="shared" si="4"/>
        <v>19.4126</v>
      </c>
      <c r="L12" s="6">
        <f t="shared" si="5"/>
        <v>358.427001</v>
      </c>
      <c r="M12" s="6">
        <f t="shared" si="6"/>
        <v>20.8126</v>
      </c>
      <c r="N12" s="6">
        <f t="shared" si="7"/>
        <v>334.316712</v>
      </c>
    </row>
    <row r="13">
      <c r="A13" s="3">
        <v>21482.0</v>
      </c>
      <c r="B13" s="4">
        <v>45548.0</v>
      </c>
      <c r="C13" s="3">
        <v>15766.0</v>
      </c>
      <c r="D13" s="3">
        <v>7144.0</v>
      </c>
      <c r="E13" s="3">
        <v>900.0</v>
      </c>
      <c r="F13" s="3">
        <f t="shared" si="1"/>
        <v>6244</v>
      </c>
      <c r="G13" s="5">
        <v>0.8</v>
      </c>
      <c r="H13" s="3">
        <v>22.1</v>
      </c>
      <c r="I13" s="6">
        <f t="shared" si="2"/>
        <v>17.68</v>
      </c>
      <c r="J13" s="6">
        <f t="shared" si="3"/>
        <v>353.1674208</v>
      </c>
      <c r="K13" s="6">
        <f t="shared" si="4"/>
        <v>19.28</v>
      </c>
      <c r="L13" s="6">
        <f t="shared" si="5"/>
        <v>323.8589212</v>
      </c>
      <c r="M13" s="6">
        <f t="shared" si="6"/>
        <v>20.68</v>
      </c>
      <c r="N13" s="6">
        <f t="shared" si="7"/>
        <v>301.934236</v>
      </c>
    </row>
    <row r="14">
      <c r="A14" s="3">
        <v>21482.0</v>
      </c>
      <c r="B14" s="4">
        <v>45547.0</v>
      </c>
      <c r="C14" s="3">
        <v>15766.0</v>
      </c>
      <c r="D14" s="3">
        <v>8344.0</v>
      </c>
      <c r="E14" s="3">
        <v>1045.0</v>
      </c>
      <c r="F14" s="3">
        <f t="shared" si="1"/>
        <v>7299</v>
      </c>
      <c r="G14" s="5">
        <v>0.821</v>
      </c>
      <c r="H14" s="3">
        <v>22.1</v>
      </c>
      <c r="I14" s="6">
        <f t="shared" si="2"/>
        <v>18.1441</v>
      </c>
      <c r="J14" s="6">
        <f t="shared" si="3"/>
        <v>402.2795289</v>
      </c>
      <c r="K14" s="6">
        <f t="shared" si="4"/>
        <v>19.7441</v>
      </c>
      <c r="L14" s="6">
        <f t="shared" si="5"/>
        <v>369.6800563</v>
      </c>
      <c r="M14" s="6">
        <f t="shared" si="6"/>
        <v>21.1441</v>
      </c>
      <c r="N14" s="6">
        <f t="shared" si="7"/>
        <v>345.2026807</v>
      </c>
    </row>
    <row r="15">
      <c r="A15" s="3">
        <v>21482.0</v>
      </c>
      <c r="B15" s="4">
        <v>45546.0</v>
      </c>
      <c r="C15" s="3">
        <v>15766.0</v>
      </c>
      <c r="D15" s="3">
        <v>8160.0</v>
      </c>
      <c r="E15" s="3">
        <v>996.0</v>
      </c>
      <c r="F15" s="3">
        <f t="shared" si="1"/>
        <v>7164</v>
      </c>
      <c r="G15" s="5">
        <v>0.817</v>
      </c>
      <c r="H15" s="3">
        <v>22.1</v>
      </c>
      <c r="I15" s="6">
        <f t="shared" si="2"/>
        <v>18.0557</v>
      </c>
      <c r="J15" s="6">
        <f t="shared" si="3"/>
        <v>396.7722104</v>
      </c>
      <c r="K15" s="6">
        <f t="shared" si="4"/>
        <v>19.6557</v>
      </c>
      <c r="L15" s="6">
        <f t="shared" si="5"/>
        <v>364.4744273</v>
      </c>
      <c r="M15" s="6">
        <f t="shared" si="6"/>
        <v>21.0557</v>
      </c>
      <c r="N15" s="6">
        <f t="shared" si="7"/>
        <v>340.24041</v>
      </c>
    </row>
    <row r="16">
      <c r="A16" s="3">
        <v>21482.0</v>
      </c>
      <c r="B16" s="4">
        <v>45545.0</v>
      </c>
      <c r="C16" s="3">
        <v>15766.0</v>
      </c>
      <c r="D16" s="3">
        <v>6666.0</v>
      </c>
      <c r="E16" s="3">
        <v>998.0</v>
      </c>
      <c r="F16" s="3">
        <f t="shared" si="1"/>
        <v>5668</v>
      </c>
      <c r="G16" s="5">
        <v>0.567</v>
      </c>
      <c r="H16" s="3">
        <v>22.1</v>
      </c>
      <c r="I16" s="6">
        <f t="shared" si="2"/>
        <v>12.5307</v>
      </c>
      <c r="J16" s="6">
        <f t="shared" si="3"/>
        <v>452.3290798</v>
      </c>
      <c r="K16" s="6">
        <f t="shared" si="4"/>
        <v>14.1307</v>
      </c>
      <c r="L16" s="6">
        <f t="shared" si="5"/>
        <v>401.1124714</v>
      </c>
      <c r="M16" s="6">
        <f t="shared" si="6"/>
        <v>15.5307</v>
      </c>
      <c r="N16" s="6">
        <f t="shared" si="7"/>
        <v>364.9545738</v>
      </c>
    </row>
    <row r="17">
      <c r="A17" s="3">
        <v>21482.0</v>
      </c>
      <c r="B17" s="4">
        <v>45544.0</v>
      </c>
      <c r="C17" s="3">
        <v>15766.0</v>
      </c>
      <c r="D17" s="3">
        <v>7884.0</v>
      </c>
      <c r="E17" s="3">
        <v>1028.0</v>
      </c>
      <c r="F17" s="3">
        <f t="shared" si="1"/>
        <v>6856</v>
      </c>
      <c r="G17" s="5">
        <v>0.741</v>
      </c>
      <c r="H17" s="3">
        <v>22.1</v>
      </c>
      <c r="I17" s="6">
        <f t="shared" si="2"/>
        <v>16.3761</v>
      </c>
      <c r="J17" s="6">
        <f t="shared" si="3"/>
        <v>418.6588992</v>
      </c>
      <c r="K17" s="6">
        <f t="shared" si="4"/>
        <v>17.9761</v>
      </c>
      <c r="L17" s="6">
        <f t="shared" si="5"/>
        <v>381.3952971</v>
      </c>
      <c r="M17" s="6">
        <f t="shared" si="6"/>
        <v>19.3761</v>
      </c>
      <c r="N17" s="6">
        <f t="shared" si="7"/>
        <v>353.8379757</v>
      </c>
    </row>
    <row r="18">
      <c r="A18" s="3">
        <v>21482.0</v>
      </c>
      <c r="B18" s="4">
        <v>45541.0</v>
      </c>
      <c r="C18" s="3">
        <v>15766.0</v>
      </c>
      <c r="D18" s="3">
        <v>7774.0</v>
      </c>
      <c r="E18" s="3">
        <v>939.0</v>
      </c>
      <c r="F18" s="3">
        <f t="shared" si="1"/>
        <v>6835</v>
      </c>
      <c r="G18" s="5">
        <v>0.734</v>
      </c>
      <c r="H18" s="3">
        <v>22.1</v>
      </c>
      <c r="I18" s="6">
        <f t="shared" si="2"/>
        <v>16.2214</v>
      </c>
      <c r="J18" s="6">
        <f t="shared" si="3"/>
        <v>421.3569729</v>
      </c>
      <c r="K18" s="6">
        <f t="shared" si="4"/>
        <v>17.8214</v>
      </c>
      <c r="L18" s="6">
        <f t="shared" si="5"/>
        <v>383.527669</v>
      </c>
      <c r="M18" s="6">
        <f t="shared" si="6"/>
        <v>19.2214</v>
      </c>
      <c r="N18" s="6">
        <f t="shared" si="7"/>
        <v>355.593245</v>
      </c>
    </row>
    <row r="19">
      <c r="A19" s="3">
        <v>21482.0</v>
      </c>
      <c r="B19" s="4">
        <v>45540.0</v>
      </c>
      <c r="C19" s="3">
        <v>15766.0</v>
      </c>
      <c r="D19" s="3">
        <v>7092.0</v>
      </c>
      <c r="E19" s="3">
        <v>947.0</v>
      </c>
      <c r="F19" s="3">
        <f t="shared" si="1"/>
        <v>6145</v>
      </c>
      <c r="G19" s="5">
        <v>0.705</v>
      </c>
      <c r="H19" s="3">
        <v>22.1</v>
      </c>
      <c r="I19" s="6">
        <f t="shared" si="2"/>
        <v>15.5805</v>
      </c>
      <c r="J19" s="6">
        <f t="shared" si="3"/>
        <v>394.4032605</v>
      </c>
      <c r="K19" s="6">
        <f t="shared" si="4"/>
        <v>17.1805</v>
      </c>
      <c r="L19" s="6">
        <f t="shared" si="5"/>
        <v>357.6729432</v>
      </c>
      <c r="M19" s="6">
        <f t="shared" si="6"/>
        <v>18.5805</v>
      </c>
      <c r="N19" s="6">
        <f t="shared" si="7"/>
        <v>330.7230699</v>
      </c>
    </row>
    <row r="20">
      <c r="A20" s="3">
        <v>21482.0</v>
      </c>
      <c r="B20" s="4">
        <v>45539.0</v>
      </c>
      <c r="C20" s="3">
        <v>15766.0</v>
      </c>
      <c r="D20" s="3">
        <v>8475.0</v>
      </c>
      <c r="E20" s="3">
        <v>847.0</v>
      </c>
      <c r="F20" s="3">
        <f t="shared" si="1"/>
        <v>7628</v>
      </c>
      <c r="G20" s="5">
        <v>0.942</v>
      </c>
      <c r="H20" s="3">
        <v>22.1</v>
      </c>
      <c r="I20" s="6">
        <f t="shared" si="2"/>
        <v>20.8182</v>
      </c>
      <c r="J20" s="6">
        <f t="shared" si="3"/>
        <v>366.4101603</v>
      </c>
      <c r="K20" s="6">
        <f t="shared" si="4"/>
        <v>22.4182</v>
      </c>
      <c r="L20" s="6">
        <f t="shared" si="5"/>
        <v>340.2592536</v>
      </c>
      <c r="M20" s="6">
        <f t="shared" si="6"/>
        <v>23.8182</v>
      </c>
      <c r="N20" s="6">
        <f t="shared" si="7"/>
        <v>320.2592975</v>
      </c>
    </row>
    <row r="21" ht="15.75" customHeight="1">
      <c r="A21" s="3">
        <v>21482.0</v>
      </c>
      <c r="B21" s="4">
        <v>45538.0</v>
      </c>
      <c r="C21" s="3">
        <v>15766.0</v>
      </c>
      <c r="D21" s="3">
        <v>4879.0</v>
      </c>
      <c r="E21" s="3">
        <v>1125.0</v>
      </c>
      <c r="F21" s="3">
        <f t="shared" si="1"/>
        <v>3754</v>
      </c>
      <c r="G21" s="5">
        <v>0.42</v>
      </c>
      <c r="H21" s="3">
        <v>22.1</v>
      </c>
      <c r="I21" s="6">
        <f t="shared" si="2"/>
        <v>9.282</v>
      </c>
      <c r="J21" s="6">
        <f t="shared" si="3"/>
        <v>404.4386986</v>
      </c>
      <c r="K21" s="6">
        <f t="shared" si="4"/>
        <v>10.882</v>
      </c>
      <c r="L21" s="6">
        <f t="shared" si="5"/>
        <v>344.9733505</v>
      </c>
      <c r="M21" s="6">
        <f t="shared" si="6"/>
        <v>12.282</v>
      </c>
      <c r="N21" s="6">
        <f t="shared" si="7"/>
        <v>305.6505455</v>
      </c>
    </row>
    <row r="22" ht="15.75" customHeight="1">
      <c r="A22" s="3">
        <v>21482.0</v>
      </c>
      <c r="B22" s="4">
        <v>45537.0</v>
      </c>
      <c r="C22" s="3">
        <v>15766.0</v>
      </c>
      <c r="D22" s="3">
        <v>8324.0</v>
      </c>
      <c r="E22" s="3">
        <v>1029.0</v>
      </c>
      <c r="F22" s="3">
        <f t="shared" si="1"/>
        <v>7295</v>
      </c>
      <c r="G22" s="5">
        <v>0.85</v>
      </c>
      <c r="H22" s="3">
        <v>22.1</v>
      </c>
      <c r="I22" s="6">
        <f t="shared" si="2"/>
        <v>18.785</v>
      </c>
      <c r="J22" s="6">
        <f t="shared" si="3"/>
        <v>388.341762</v>
      </c>
      <c r="K22" s="6">
        <f t="shared" si="4"/>
        <v>20.385</v>
      </c>
      <c r="L22" s="6">
        <f t="shared" si="5"/>
        <v>357.8611724</v>
      </c>
      <c r="M22" s="6">
        <f t="shared" si="6"/>
        <v>21.785</v>
      </c>
      <c r="N22" s="6">
        <f t="shared" si="7"/>
        <v>334.8634381</v>
      </c>
    </row>
    <row r="23" ht="15.75" customHeight="1">
      <c r="A23" s="3">
        <v>21563.0</v>
      </c>
      <c r="B23" s="4">
        <v>45565.0</v>
      </c>
      <c r="C23" s="3">
        <v>15766.0</v>
      </c>
      <c r="D23" s="3">
        <v>7822.0</v>
      </c>
      <c r="E23" s="3">
        <v>594.0</v>
      </c>
      <c r="F23" s="3">
        <f t="shared" si="1"/>
        <v>7228</v>
      </c>
      <c r="G23" s="5">
        <v>0.883</v>
      </c>
      <c r="H23" s="3">
        <v>22.1</v>
      </c>
      <c r="I23" s="6">
        <f t="shared" si="2"/>
        <v>19.5143</v>
      </c>
      <c r="J23" s="6">
        <f t="shared" si="3"/>
        <v>370.3950436</v>
      </c>
      <c r="K23" s="6">
        <f t="shared" si="4"/>
        <v>21.1143</v>
      </c>
      <c r="L23" s="6">
        <f t="shared" si="5"/>
        <v>342.3272379</v>
      </c>
      <c r="M23" s="6">
        <f t="shared" si="6"/>
        <v>22.5143</v>
      </c>
      <c r="N23" s="6">
        <f t="shared" si="7"/>
        <v>321.0404054</v>
      </c>
    </row>
    <row r="24" ht="15.75" customHeight="1">
      <c r="A24" s="3">
        <v>21563.0</v>
      </c>
      <c r="B24" s="4">
        <v>45562.0</v>
      </c>
      <c r="C24" s="3">
        <v>15766.0</v>
      </c>
      <c r="D24" s="3">
        <v>9600.0</v>
      </c>
      <c r="E24" s="3">
        <v>594.0</v>
      </c>
      <c r="F24" s="3">
        <f t="shared" si="1"/>
        <v>9006</v>
      </c>
      <c r="G24" s="5">
        <v>0.942</v>
      </c>
      <c r="H24" s="3">
        <v>22.1</v>
      </c>
      <c r="I24" s="6">
        <f t="shared" si="2"/>
        <v>20.8182</v>
      </c>
      <c r="J24" s="6">
        <f t="shared" si="3"/>
        <v>432.6022423</v>
      </c>
      <c r="K24" s="6">
        <f t="shared" si="4"/>
        <v>22.4182</v>
      </c>
      <c r="L24" s="6">
        <f t="shared" si="5"/>
        <v>401.7271681</v>
      </c>
      <c r="M24" s="6">
        <f t="shared" si="6"/>
        <v>23.8182</v>
      </c>
      <c r="N24" s="6">
        <f t="shared" si="7"/>
        <v>378.1142152</v>
      </c>
    </row>
    <row r="25" ht="15.75" customHeight="1">
      <c r="A25" s="3">
        <v>21563.0</v>
      </c>
      <c r="B25" s="4">
        <v>45561.0</v>
      </c>
      <c r="C25" s="3">
        <v>15766.0</v>
      </c>
      <c r="D25" s="3">
        <v>6961.0</v>
      </c>
      <c r="E25" s="3">
        <v>576.0</v>
      </c>
      <c r="F25" s="3">
        <f t="shared" si="1"/>
        <v>6385</v>
      </c>
      <c r="G25" s="5">
        <v>0.709</v>
      </c>
      <c r="H25" s="3">
        <v>22.1</v>
      </c>
      <c r="I25" s="6">
        <f t="shared" si="2"/>
        <v>15.6689</v>
      </c>
      <c r="J25" s="6">
        <f t="shared" si="3"/>
        <v>407.4951018</v>
      </c>
      <c r="K25" s="6">
        <f t="shared" si="4"/>
        <v>17.2689</v>
      </c>
      <c r="L25" s="6">
        <f t="shared" si="5"/>
        <v>369.7398213</v>
      </c>
      <c r="M25" s="6">
        <f t="shared" si="6"/>
        <v>18.6689</v>
      </c>
      <c r="N25" s="6">
        <f t="shared" si="7"/>
        <v>342.0126521</v>
      </c>
    </row>
    <row r="26" ht="15.75" customHeight="1">
      <c r="A26" s="3">
        <v>21563.0</v>
      </c>
      <c r="B26" s="4">
        <v>45560.0</v>
      </c>
      <c r="C26" s="3">
        <v>15766.0</v>
      </c>
      <c r="D26" s="3">
        <v>7542.0</v>
      </c>
      <c r="E26" s="3">
        <v>444.0</v>
      </c>
      <c r="F26" s="3">
        <f t="shared" si="1"/>
        <v>7098</v>
      </c>
      <c r="G26" s="5">
        <v>0.843</v>
      </c>
      <c r="H26" s="3">
        <v>22.1</v>
      </c>
      <c r="I26" s="6">
        <f t="shared" si="2"/>
        <v>18.6303</v>
      </c>
      <c r="J26" s="6">
        <f t="shared" si="3"/>
        <v>380.9922546</v>
      </c>
      <c r="K26" s="6">
        <f t="shared" si="4"/>
        <v>20.2303</v>
      </c>
      <c r="L26" s="6">
        <f t="shared" si="5"/>
        <v>350.8598488</v>
      </c>
      <c r="M26" s="6">
        <f t="shared" si="6"/>
        <v>21.6303</v>
      </c>
      <c r="N26" s="6">
        <f t="shared" si="7"/>
        <v>328.1507885</v>
      </c>
    </row>
    <row r="27" ht="15.75" customHeight="1">
      <c r="A27" s="3">
        <v>21563.0</v>
      </c>
      <c r="B27" s="4">
        <v>45559.0</v>
      </c>
      <c r="C27" s="3">
        <v>15766.0</v>
      </c>
      <c r="D27" s="3">
        <v>5108.0</v>
      </c>
      <c r="E27" s="3">
        <v>424.0</v>
      </c>
      <c r="F27" s="3">
        <f t="shared" si="1"/>
        <v>4684</v>
      </c>
      <c r="G27" s="5">
        <v>0.547</v>
      </c>
      <c r="H27" s="3">
        <v>22.1</v>
      </c>
      <c r="I27" s="6">
        <f t="shared" si="2"/>
        <v>12.0887</v>
      </c>
      <c r="J27" s="6">
        <f t="shared" si="3"/>
        <v>387.4692895</v>
      </c>
      <c r="K27" s="6">
        <f t="shared" si="4"/>
        <v>13.6887</v>
      </c>
      <c r="L27" s="6">
        <f t="shared" si="5"/>
        <v>342.1800463</v>
      </c>
      <c r="M27" s="6">
        <f t="shared" si="6"/>
        <v>15.0887</v>
      </c>
      <c r="N27" s="6">
        <f t="shared" si="7"/>
        <v>310.4309848</v>
      </c>
    </row>
    <row r="28" ht="15.75" customHeight="1">
      <c r="A28" s="3">
        <v>21563.0</v>
      </c>
      <c r="B28" s="4">
        <v>45558.0</v>
      </c>
      <c r="C28" s="3">
        <v>15766.0</v>
      </c>
      <c r="D28" s="3">
        <v>7372.0</v>
      </c>
      <c r="E28" s="3">
        <v>133.0</v>
      </c>
      <c r="F28" s="3">
        <f t="shared" si="1"/>
        <v>7239</v>
      </c>
      <c r="G28" s="5">
        <v>0.855</v>
      </c>
      <c r="H28" s="3">
        <v>22.1</v>
      </c>
      <c r="I28" s="6">
        <f t="shared" si="2"/>
        <v>18.8955</v>
      </c>
      <c r="J28" s="6">
        <f t="shared" si="3"/>
        <v>383.107089</v>
      </c>
      <c r="K28" s="6">
        <f t="shared" si="4"/>
        <v>20.4955</v>
      </c>
      <c r="L28" s="6">
        <f t="shared" si="5"/>
        <v>353.1994828</v>
      </c>
      <c r="M28" s="6">
        <f t="shared" si="6"/>
        <v>21.8955</v>
      </c>
      <c r="N28" s="6">
        <f t="shared" si="7"/>
        <v>330.61588</v>
      </c>
    </row>
    <row r="29" ht="15.75" customHeight="1">
      <c r="A29" s="3">
        <v>21563.0</v>
      </c>
      <c r="B29" s="4">
        <v>45555.0</v>
      </c>
      <c r="C29" s="3">
        <v>15766.0</v>
      </c>
      <c r="D29" s="3">
        <v>6579.0</v>
      </c>
      <c r="E29" s="3">
        <v>295.0</v>
      </c>
      <c r="F29" s="3">
        <f t="shared" si="1"/>
        <v>6284</v>
      </c>
      <c r="G29" s="5">
        <v>0.657</v>
      </c>
      <c r="H29" s="3">
        <v>22.1</v>
      </c>
      <c r="I29" s="6">
        <f t="shared" si="2"/>
        <v>14.5197</v>
      </c>
      <c r="J29" s="6">
        <f t="shared" si="3"/>
        <v>432.7913111</v>
      </c>
      <c r="K29" s="6">
        <f t="shared" si="4"/>
        <v>16.1197</v>
      </c>
      <c r="L29" s="6">
        <f t="shared" si="5"/>
        <v>389.8335577</v>
      </c>
      <c r="M29" s="6">
        <f t="shared" si="6"/>
        <v>17.5197</v>
      </c>
      <c r="N29" s="6">
        <f t="shared" si="7"/>
        <v>358.6819409</v>
      </c>
    </row>
    <row r="30" ht="15.75" customHeight="1">
      <c r="A30" s="3">
        <v>21563.0</v>
      </c>
      <c r="B30" s="4">
        <v>45554.0</v>
      </c>
      <c r="C30" s="3">
        <v>15766.0</v>
      </c>
      <c r="D30" s="3">
        <v>6398.0</v>
      </c>
      <c r="E30" s="3">
        <v>231.0</v>
      </c>
      <c r="F30" s="3">
        <f t="shared" si="1"/>
        <v>6167</v>
      </c>
      <c r="G30" s="5">
        <v>0.661</v>
      </c>
      <c r="H30" s="3">
        <v>22.1</v>
      </c>
      <c r="I30" s="6">
        <f t="shared" si="2"/>
        <v>14.6081</v>
      </c>
      <c r="J30" s="6">
        <f t="shared" si="3"/>
        <v>422.1630465</v>
      </c>
      <c r="K30" s="6">
        <f t="shared" si="4"/>
        <v>16.2081</v>
      </c>
      <c r="L30" s="6">
        <f t="shared" si="5"/>
        <v>380.488768</v>
      </c>
      <c r="M30" s="6">
        <f t="shared" si="6"/>
        <v>17.6081</v>
      </c>
      <c r="N30" s="6">
        <f t="shared" si="7"/>
        <v>350.2365389</v>
      </c>
    </row>
    <row r="31" ht="15.75" customHeight="1">
      <c r="A31" s="3">
        <v>21563.0</v>
      </c>
      <c r="B31" s="4">
        <v>45553.0</v>
      </c>
      <c r="C31" s="3">
        <v>15766.0</v>
      </c>
      <c r="D31" s="3">
        <v>7731.0</v>
      </c>
      <c r="E31" s="3">
        <v>288.0</v>
      </c>
      <c r="F31" s="3">
        <f t="shared" si="1"/>
        <v>7443</v>
      </c>
      <c r="G31" s="5">
        <v>0.87</v>
      </c>
      <c r="H31" s="3">
        <v>22.1</v>
      </c>
      <c r="I31" s="6">
        <f t="shared" si="2"/>
        <v>19.227</v>
      </c>
      <c r="J31" s="6">
        <f t="shared" si="3"/>
        <v>387.1118739</v>
      </c>
      <c r="K31" s="6">
        <f t="shared" si="4"/>
        <v>20.827</v>
      </c>
      <c r="L31" s="6">
        <f t="shared" si="5"/>
        <v>357.3726413</v>
      </c>
      <c r="M31" s="6">
        <f t="shared" si="6"/>
        <v>22.227</v>
      </c>
      <c r="N31" s="6">
        <f t="shared" si="7"/>
        <v>334.8630045</v>
      </c>
    </row>
    <row r="32" ht="15.75" customHeight="1">
      <c r="A32" s="3">
        <v>21563.0</v>
      </c>
      <c r="B32" s="4">
        <v>45552.0</v>
      </c>
      <c r="C32" s="3">
        <v>15766.0</v>
      </c>
      <c r="D32" s="3">
        <v>7193.0</v>
      </c>
      <c r="E32" s="3">
        <v>407.0</v>
      </c>
      <c r="F32" s="3">
        <f t="shared" si="1"/>
        <v>6786</v>
      </c>
      <c r="G32" s="5">
        <v>0.759</v>
      </c>
      <c r="H32" s="3">
        <v>22.1</v>
      </c>
      <c r="I32" s="6">
        <f t="shared" si="2"/>
        <v>16.7739</v>
      </c>
      <c r="J32" s="6">
        <f t="shared" si="3"/>
        <v>404.5570797</v>
      </c>
      <c r="K32" s="6">
        <f t="shared" si="4"/>
        <v>18.3739</v>
      </c>
      <c r="L32" s="6">
        <f t="shared" si="5"/>
        <v>369.3282319</v>
      </c>
      <c r="M32" s="6">
        <f t="shared" si="6"/>
        <v>19.7739</v>
      </c>
      <c r="N32" s="6">
        <f t="shared" si="7"/>
        <v>343.1796459</v>
      </c>
    </row>
    <row r="33" ht="15.75" customHeight="1">
      <c r="A33" s="3">
        <v>21563.0</v>
      </c>
      <c r="B33" s="4">
        <v>45551.0</v>
      </c>
      <c r="C33" s="3">
        <v>15766.0</v>
      </c>
      <c r="D33" s="3">
        <v>7052.0</v>
      </c>
      <c r="E33" s="3">
        <v>472.0</v>
      </c>
      <c r="F33" s="3">
        <f t="shared" si="1"/>
        <v>6580</v>
      </c>
      <c r="G33" s="5">
        <v>0.857</v>
      </c>
      <c r="H33" s="3">
        <v>22.1</v>
      </c>
      <c r="I33" s="6">
        <f t="shared" si="2"/>
        <v>18.9397</v>
      </c>
      <c r="J33" s="6">
        <f t="shared" si="3"/>
        <v>347.4183857</v>
      </c>
      <c r="K33" s="6">
        <f t="shared" si="4"/>
        <v>20.5397</v>
      </c>
      <c r="L33" s="6">
        <f t="shared" si="5"/>
        <v>320.3552145</v>
      </c>
      <c r="M33" s="6">
        <f t="shared" si="6"/>
        <v>21.9397</v>
      </c>
      <c r="N33" s="6">
        <f t="shared" si="7"/>
        <v>299.9129432</v>
      </c>
    </row>
    <row r="34" ht="15.75" customHeight="1">
      <c r="A34" s="3">
        <v>21563.0</v>
      </c>
      <c r="B34" s="4">
        <v>45548.0</v>
      </c>
      <c r="C34" s="3">
        <v>15766.0</v>
      </c>
      <c r="D34" s="3">
        <v>5841.0</v>
      </c>
      <c r="E34" s="3">
        <v>280.0</v>
      </c>
      <c r="F34" s="3">
        <f t="shared" si="1"/>
        <v>5561</v>
      </c>
      <c r="G34" s="5">
        <v>0.651</v>
      </c>
      <c r="H34" s="3">
        <v>22.1</v>
      </c>
      <c r="I34" s="6">
        <f t="shared" si="2"/>
        <v>14.3871</v>
      </c>
      <c r="J34" s="6">
        <f t="shared" si="3"/>
        <v>386.5268192</v>
      </c>
      <c r="K34" s="6">
        <f t="shared" si="4"/>
        <v>15.9871</v>
      </c>
      <c r="L34" s="6">
        <f t="shared" si="5"/>
        <v>347.8429484</v>
      </c>
      <c r="M34" s="6">
        <f t="shared" si="6"/>
        <v>17.3871</v>
      </c>
      <c r="N34" s="6">
        <f t="shared" si="7"/>
        <v>319.8348201</v>
      </c>
    </row>
    <row r="35" ht="15.75" customHeight="1">
      <c r="A35" s="3">
        <v>21563.0</v>
      </c>
      <c r="B35" s="4">
        <v>45547.0</v>
      </c>
      <c r="C35" s="3">
        <v>15766.0</v>
      </c>
      <c r="D35" s="3">
        <v>7313.0</v>
      </c>
      <c r="E35" s="3">
        <v>427.0</v>
      </c>
      <c r="F35" s="3">
        <f t="shared" si="1"/>
        <v>6886</v>
      </c>
      <c r="G35" s="5">
        <v>0.761</v>
      </c>
      <c r="H35" s="3">
        <v>22.1</v>
      </c>
      <c r="I35" s="6">
        <f t="shared" si="2"/>
        <v>16.8181</v>
      </c>
      <c r="J35" s="6">
        <f t="shared" si="3"/>
        <v>409.4398297</v>
      </c>
      <c r="K35" s="6">
        <f t="shared" si="4"/>
        <v>18.4181</v>
      </c>
      <c r="L35" s="6">
        <f t="shared" si="5"/>
        <v>373.8713548</v>
      </c>
      <c r="M35" s="6">
        <f t="shared" si="6"/>
        <v>19.8181</v>
      </c>
      <c r="N35" s="6">
        <f t="shared" si="7"/>
        <v>347.4601501</v>
      </c>
    </row>
    <row r="36" ht="15.75" customHeight="1">
      <c r="A36" s="3">
        <v>21563.0</v>
      </c>
      <c r="B36" s="4">
        <v>45546.0</v>
      </c>
      <c r="C36" s="3">
        <v>15766.0</v>
      </c>
      <c r="D36" s="3">
        <v>7670.0</v>
      </c>
      <c r="E36" s="3">
        <v>324.0</v>
      </c>
      <c r="F36" s="3">
        <f t="shared" si="1"/>
        <v>7346</v>
      </c>
      <c r="G36" s="5">
        <v>0.826</v>
      </c>
      <c r="H36" s="3">
        <v>22.1</v>
      </c>
      <c r="I36" s="6">
        <f t="shared" si="2"/>
        <v>18.2546</v>
      </c>
      <c r="J36" s="6">
        <f t="shared" si="3"/>
        <v>402.4191163</v>
      </c>
      <c r="K36" s="6">
        <f t="shared" si="4"/>
        <v>19.8546</v>
      </c>
      <c r="L36" s="6">
        <f t="shared" si="5"/>
        <v>369.989826</v>
      </c>
      <c r="M36" s="6">
        <f t="shared" si="6"/>
        <v>21.2546</v>
      </c>
      <c r="N36" s="6">
        <f t="shared" si="7"/>
        <v>345.6193012</v>
      </c>
    </row>
    <row r="37" ht="15.75" customHeight="1">
      <c r="A37" s="3">
        <v>21563.0</v>
      </c>
      <c r="B37" s="4">
        <v>45545.0</v>
      </c>
      <c r="C37" s="3">
        <v>15766.0</v>
      </c>
      <c r="D37" s="3">
        <v>6458.0</v>
      </c>
      <c r="E37" s="3">
        <v>423.0</v>
      </c>
      <c r="F37" s="3">
        <f t="shared" si="1"/>
        <v>6035</v>
      </c>
      <c r="G37" s="5">
        <v>0.68</v>
      </c>
      <c r="H37" s="3">
        <v>22.1</v>
      </c>
      <c r="I37" s="6">
        <f t="shared" si="2"/>
        <v>15.028</v>
      </c>
      <c r="J37" s="6">
        <f t="shared" si="3"/>
        <v>401.5837104</v>
      </c>
      <c r="K37" s="6">
        <f t="shared" si="4"/>
        <v>16.628</v>
      </c>
      <c r="L37" s="6">
        <f t="shared" si="5"/>
        <v>362.9420255</v>
      </c>
      <c r="M37" s="6">
        <f t="shared" si="6"/>
        <v>18.028</v>
      </c>
      <c r="N37" s="6">
        <f t="shared" si="7"/>
        <v>334.7570446</v>
      </c>
    </row>
    <row r="38" ht="15.75" customHeight="1">
      <c r="A38" s="3">
        <v>21563.0</v>
      </c>
      <c r="B38" s="4">
        <v>45544.0</v>
      </c>
      <c r="C38" s="3">
        <v>15766.0</v>
      </c>
      <c r="D38" s="3">
        <v>6804.0</v>
      </c>
      <c r="E38" s="3">
        <v>311.0</v>
      </c>
      <c r="F38" s="3">
        <f t="shared" si="1"/>
        <v>6493</v>
      </c>
      <c r="G38" s="5">
        <v>0.744</v>
      </c>
      <c r="H38" s="3">
        <v>22.1</v>
      </c>
      <c r="I38" s="6">
        <f t="shared" si="2"/>
        <v>16.4424</v>
      </c>
      <c r="J38" s="6">
        <f t="shared" si="3"/>
        <v>394.8936895</v>
      </c>
      <c r="K38" s="6">
        <f t="shared" si="4"/>
        <v>18.0424</v>
      </c>
      <c r="L38" s="6">
        <f t="shared" si="5"/>
        <v>359.8745178</v>
      </c>
      <c r="M38" s="6">
        <f t="shared" si="6"/>
        <v>19.4424</v>
      </c>
      <c r="N38" s="6">
        <f t="shared" si="7"/>
        <v>333.9608279</v>
      </c>
    </row>
    <row r="39" ht="15.75" customHeight="1">
      <c r="A39" s="3">
        <v>21563.0</v>
      </c>
      <c r="B39" s="4">
        <v>45541.0</v>
      </c>
      <c r="C39" s="3">
        <v>15766.0</v>
      </c>
      <c r="D39" s="3">
        <v>6888.0</v>
      </c>
      <c r="E39" s="3">
        <v>670.0</v>
      </c>
      <c r="F39" s="3">
        <f t="shared" si="1"/>
        <v>6218</v>
      </c>
      <c r="G39" s="5">
        <v>0.766</v>
      </c>
      <c r="H39" s="3">
        <v>22.1</v>
      </c>
      <c r="I39" s="6">
        <f t="shared" si="2"/>
        <v>16.9286</v>
      </c>
      <c r="J39" s="6">
        <f t="shared" si="3"/>
        <v>367.3073969</v>
      </c>
      <c r="K39" s="6">
        <f t="shared" si="4"/>
        <v>18.5286</v>
      </c>
      <c r="L39" s="6">
        <f t="shared" si="5"/>
        <v>335.5893052</v>
      </c>
      <c r="M39" s="6">
        <f t="shared" si="6"/>
        <v>19.9286</v>
      </c>
      <c r="N39" s="6">
        <f t="shared" si="7"/>
        <v>312.0138896</v>
      </c>
    </row>
    <row r="40" ht="15.75" customHeight="1">
      <c r="A40" s="3">
        <v>21563.0</v>
      </c>
      <c r="B40" s="4">
        <v>45540.0</v>
      </c>
      <c r="C40" s="3">
        <v>15766.0</v>
      </c>
      <c r="D40" s="3">
        <v>7095.0</v>
      </c>
      <c r="E40" s="3">
        <v>264.0</v>
      </c>
      <c r="F40" s="3">
        <f t="shared" si="1"/>
        <v>6831</v>
      </c>
      <c r="G40" s="5">
        <v>0.804</v>
      </c>
      <c r="H40" s="3">
        <v>22.1</v>
      </c>
      <c r="I40" s="6">
        <f t="shared" si="2"/>
        <v>17.7684</v>
      </c>
      <c r="J40" s="6">
        <f t="shared" si="3"/>
        <v>384.4465456</v>
      </c>
      <c r="K40" s="6">
        <f t="shared" si="4"/>
        <v>19.3684</v>
      </c>
      <c r="L40" s="6">
        <f t="shared" si="5"/>
        <v>352.6878834</v>
      </c>
      <c r="M40" s="6">
        <f t="shared" si="6"/>
        <v>20.7684</v>
      </c>
      <c r="N40" s="6">
        <f t="shared" si="7"/>
        <v>328.9131565</v>
      </c>
    </row>
    <row r="41" ht="15.75" customHeight="1">
      <c r="A41" s="3">
        <v>21563.0</v>
      </c>
      <c r="B41" s="4">
        <v>45539.0</v>
      </c>
      <c r="C41" s="3">
        <v>15766.0</v>
      </c>
      <c r="D41" s="3">
        <v>7674.0</v>
      </c>
      <c r="E41" s="3">
        <v>86.0</v>
      </c>
      <c r="F41" s="3">
        <f t="shared" si="1"/>
        <v>7588</v>
      </c>
      <c r="G41" s="5">
        <v>0.886</v>
      </c>
      <c r="H41" s="3">
        <v>22.1</v>
      </c>
      <c r="I41" s="6">
        <f t="shared" si="2"/>
        <v>19.5806</v>
      </c>
      <c r="J41" s="6">
        <f t="shared" si="3"/>
        <v>387.5264292</v>
      </c>
      <c r="K41" s="6">
        <f t="shared" si="4"/>
        <v>21.1806</v>
      </c>
      <c r="L41" s="6">
        <f t="shared" si="5"/>
        <v>358.252363</v>
      </c>
      <c r="M41" s="6">
        <f t="shared" si="6"/>
        <v>22.5806</v>
      </c>
      <c r="N41" s="6">
        <f t="shared" si="7"/>
        <v>336.0406721</v>
      </c>
    </row>
    <row r="42" ht="15.75" customHeight="1">
      <c r="A42" s="3">
        <v>21563.0</v>
      </c>
      <c r="B42" s="4">
        <v>45538.0</v>
      </c>
      <c r="C42" s="3">
        <v>15766.0</v>
      </c>
      <c r="D42" s="3">
        <v>7171.0</v>
      </c>
      <c r="E42" s="3">
        <v>148.0</v>
      </c>
      <c r="F42" s="3">
        <f t="shared" si="1"/>
        <v>7023</v>
      </c>
      <c r="G42" s="5">
        <v>0.817</v>
      </c>
      <c r="H42" s="3">
        <v>22.1</v>
      </c>
      <c r="I42" s="6">
        <f t="shared" si="2"/>
        <v>18.0557</v>
      </c>
      <c r="J42" s="6">
        <f t="shared" si="3"/>
        <v>388.9630421</v>
      </c>
      <c r="K42" s="6">
        <f t="shared" si="4"/>
        <v>19.6557</v>
      </c>
      <c r="L42" s="6">
        <f t="shared" si="5"/>
        <v>357.3009356</v>
      </c>
      <c r="M42" s="6">
        <f t="shared" si="6"/>
        <v>21.0557</v>
      </c>
      <c r="N42" s="6">
        <f t="shared" si="7"/>
        <v>333.543886</v>
      </c>
    </row>
    <row r="43" ht="15.75" customHeight="1">
      <c r="A43" s="3">
        <v>21563.0</v>
      </c>
      <c r="B43" s="4">
        <v>45537.0</v>
      </c>
      <c r="C43" s="3">
        <v>15766.0</v>
      </c>
      <c r="D43" s="3">
        <v>6994.0</v>
      </c>
      <c r="E43" s="3">
        <v>339.0</v>
      </c>
      <c r="F43" s="3">
        <f t="shared" si="1"/>
        <v>6655</v>
      </c>
      <c r="G43" s="5">
        <v>0.879</v>
      </c>
      <c r="H43" s="3">
        <v>22.1</v>
      </c>
      <c r="I43" s="6">
        <f t="shared" si="2"/>
        <v>19.4259</v>
      </c>
      <c r="J43" s="6">
        <f t="shared" si="3"/>
        <v>342.58387</v>
      </c>
      <c r="K43" s="6">
        <f t="shared" si="4"/>
        <v>21.0259</v>
      </c>
      <c r="L43" s="6">
        <f t="shared" si="5"/>
        <v>316.5143942</v>
      </c>
      <c r="M43" s="6">
        <f t="shared" si="6"/>
        <v>22.4259</v>
      </c>
      <c r="N43" s="6">
        <f t="shared" si="7"/>
        <v>296.7550912</v>
      </c>
    </row>
    <row r="44" ht="15.75" customHeight="1">
      <c r="A44" s="3">
        <v>21572.0</v>
      </c>
      <c r="B44" s="4">
        <v>45565.0</v>
      </c>
      <c r="C44" s="3">
        <v>15766.0</v>
      </c>
      <c r="D44" s="3">
        <v>7672.0</v>
      </c>
      <c r="E44" s="3">
        <v>995.0</v>
      </c>
      <c r="F44" s="3">
        <f t="shared" si="1"/>
        <v>6677</v>
      </c>
      <c r="G44" s="5">
        <v>0.831</v>
      </c>
      <c r="H44" s="3">
        <v>22.1</v>
      </c>
      <c r="I44" s="6">
        <f t="shared" si="2"/>
        <v>18.3651</v>
      </c>
      <c r="J44" s="6">
        <f t="shared" si="3"/>
        <v>363.5700323</v>
      </c>
      <c r="K44" s="6">
        <f t="shared" si="4"/>
        <v>19.9651</v>
      </c>
      <c r="L44" s="6">
        <f t="shared" si="5"/>
        <v>334.4335866</v>
      </c>
      <c r="M44" s="6">
        <f t="shared" si="6"/>
        <v>21.3651</v>
      </c>
      <c r="N44" s="6">
        <f t="shared" si="7"/>
        <v>312.5190147</v>
      </c>
    </row>
    <row r="45" ht="15.75" customHeight="1">
      <c r="A45" s="3">
        <v>21572.0</v>
      </c>
      <c r="B45" s="4">
        <v>45562.0</v>
      </c>
      <c r="C45" s="3">
        <v>15766.0</v>
      </c>
      <c r="D45" s="3">
        <v>5838.0</v>
      </c>
      <c r="E45" s="3">
        <v>830.0</v>
      </c>
      <c r="F45" s="3">
        <f t="shared" si="1"/>
        <v>5008</v>
      </c>
      <c r="G45" s="5">
        <v>0.602</v>
      </c>
      <c r="H45" s="3">
        <v>22.1</v>
      </c>
      <c r="I45" s="6">
        <f t="shared" si="2"/>
        <v>13.3042</v>
      </c>
      <c r="J45" s="6">
        <f t="shared" si="3"/>
        <v>376.4224831</v>
      </c>
      <c r="K45" s="6">
        <f t="shared" si="4"/>
        <v>14.9042</v>
      </c>
      <c r="L45" s="6">
        <f t="shared" si="5"/>
        <v>336.0126676</v>
      </c>
      <c r="M45" s="6">
        <f t="shared" si="6"/>
        <v>16.3042</v>
      </c>
      <c r="N45" s="6">
        <f t="shared" si="7"/>
        <v>307.1601183</v>
      </c>
    </row>
    <row r="46" ht="15.75" customHeight="1">
      <c r="A46" s="3">
        <v>21572.0</v>
      </c>
      <c r="B46" s="4">
        <v>45561.0</v>
      </c>
      <c r="C46" s="3">
        <v>15766.0</v>
      </c>
      <c r="D46" s="3">
        <v>7682.0</v>
      </c>
      <c r="E46" s="3">
        <v>635.0</v>
      </c>
      <c r="F46" s="3">
        <f t="shared" si="1"/>
        <v>7047</v>
      </c>
      <c r="G46" s="5">
        <v>0.771</v>
      </c>
      <c r="H46" s="3">
        <v>22.1</v>
      </c>
      <c r="I46" s="6">
        <f t="shared" si="2"/>
        <v>17.0391</v>
      </c>
      <c r="J46" s="6">
        <f t="shared" si="3"/>
        <v>413.5781819</v>
      </c>
      <c r="K46" s="6">
        <f t="shared" si="4"/>
        <v>18.6391</v>
      </c>
      <c r="L46" s="6">
        <f t="shared" si="5"/>
        <v>378.0761947</v>
      </c>
      <c r="M46" s="6">
        <f t="shared" si="6"/>
        <v>20.0391</v>
      </c>
      <c r="N46" s="6">
        <f t="shared" si="7"/>
        <v>351.6624998</v>
      </c>
    </row>
    <row r="47" ht="15.75" customHeight="1">
      <c r="A47" s="3">
        <v>21572.0</v>
      </c>
      <c r="B47" s="4">
        <v>45551.0</v>
      </c>
      <c r="C47" s="3">
        <v>15766.0</v>
      </c>
      <c r="D47" s="3">
        <v>7893.0</v>
      </c>
      <c r="E47" s="3">
        <v>749.0</v>
      </c>
      <c r="F47" s="3">
        <f t="shared" si="1"/>
        <v>7144</v>
      </c>
      <c r="G47" s="5">
        <v>0.944</v>
      </c>
      <c r="H47" s="3">
        <v>22.1</v>
      </c>
      <c r="I47" s="6">
        <f t="shared" si="2"/>
        <v>20.8624</v>
      </c>
      <c r="J47" s="6">
        <f t="shared" si="3"/>
        <v>342.4342358</v>
      </c>
      <c r="K47" s="6">
        <f t="shared" si="4"/>
        <v>22.4624</v>
      </c>
      <c r="L47" s="6">
        <f t="shared" si="5"/>
        <v>318.0425956</v>
      </c>
      <c r="M47" s="6">
        <f t="shared" si="6"/>
        <v>23.8624</v>
      </c>
      <c r="N47" s="6">
        <f t="shared" si="7"/>
        <v>299.3831299</v>
      </c>
    </row>
    <row r="48" ht="15.75" customHeight="1">
      <c r="A48" s="3">
        <v>21572.0</v>
      </c>
      <c r="B48" s="4">
        <v>45547.0</v>
      </c>
      <c r="C48" s="3">
        <v>15766.0</v>
      </c>
      <c r="D48" s="3">
        <v>8147.0</v>
      </c>
      <c r="E48" s="3">
        <v>635.0</v>
      </c>
      <c r="F48" s="3">
        <f t="shared" si="1"/>
        <v>7512</v>
      </c>
      <c r="G48" s="5">
        <v>0.897</v>
      </c>
      <c r="H48" s="3">
        <v>22.1</v>
      </c>
      <c r="I48" s="6">
        <f t="shared" si="2"/>
        <v>19.8237</v>
      </c>
      <c r="J48" s="6">
        <f t="shared" si="3"/>
        <v>378.9403593</v>
      </c>
      <c r="K48" s="6">
        <f t="shared" si="4"/>
        <v>21.4237</v>
      </c>
      <c r="L48" s="6">
        <f t="shared" si="5"/>
        <v>350.6397121</v>
      </c>
      <c r="M48" s="6">
        <f t="shared" si="6"/>
        <v>22.8237</v>
      </c>
      <c r="N48" s="6">
        <f t="shared" si="7"/>
        <v>329.1315606</v>
      </c>
    </row>
    <row r="49" ht="15.75" customHeight="1">
      <c r="A49" s="3">
        <v>21572.0</v>
      </c>
      <c r="B49" s="4">
        <v>45546.0</v>
      </c>
      <c r="C49" s="3">
        <v>15766.0</v>
      </c>
      <c r="D49" s="3">
        <v>7142.0</v>
      </c>
      <c r="E49" s="3">
        <v>1005.0</v>
      </c>
      <c r="F49" s="3">
        <f t="shared" si="1"/>
        <v>6137</v>
      </c>
      <c r="G49" s="5">
        <v>0.715</v>
      </c>
      <c r="H49" s="3">
        <v>22.1</v>
      </c>
      <c r="I49" s="6">
        <f t="shared" si="2"/>
        <v>15.8015</v>
      </c>
      <c r="J49" s="6">
        <f t="shared" si="3"/>
        <v>388.3808499</v>
      </c>
      <c r="K49" s="6">
        <f t="shared" si="4"/>
        <v>17.4015</v>
      </c>
      <c r="L49" s="6">
        <f t="shared" si="5"/>
        <v>352.6707468</v>
      </c>
      <c r="M49" s="6">
        <f t="shared" si="6"/>
        <v>18.8015</v>
      </c>
      <c r="N49" s="6">
        <f t="shared" si="7"/>
        <v>326.4101269</v>
      </c>
    </row>
    <row r="50" ht="15.75" customHeight="1">
      <c r="A50" s="3">
        <v>21572.0</v>
      </c>
      <c r="B50" s="4">
        <v>45545.0</v>
      </c>
      <c r="C50" s="3">
        <v>15766.0</v>
      </c>
      <c r="D50" s="3">
        <v>5850.0</v>
      </c>
      <c r="E50" s="3">
        <v>540.0</v>
      </c>
      <c r="F50" s="3">
        <f t="shared" si="1"/>
        <v>5310</v>
      </c>
      <c r="G50" s="5">
        <v>0.562</v>
      </c>
      <c r="H50" s="3">
        <v>22.1</v>
      </c>
      <c r="I50" s="6">
        <f t="shared" si="2"/>
        <v>12.4202</v>
      </c>
      <c r="J50" s="6">
        <f t="shared" si="3"/>
        <v>427.5293474</v>
      </c>
      <c r="K50" s="6">
        <f t="shared" si="4"/>
        <v>14.0202</v>
      </c>
      <c r="L50" s="6">
        <f t="shared" si="5"/>
        <v>378.7392477</v>
      </c>
      <c r="M50" s="6">
        <f t="shared" si="6"/>
        <v>15.4202</v>
      </c>
      <c r="N50" s="6">
        <f t="shared" si="7"/>
        <v>344.3535103</v>
      </c>
    </row>
    <row r="51" ht="15.75" customHeight="1">
      <c r="A51" s="3">
        <v>21572.0</v>
      </c>
      <c r="B51" s="4">
        <v>45544.0</v>
      </c>
      <c r="C51" s="3">
        <v>15766.0</v>
      </c>
      <c r="D51" s="3">
        <v>7503.0</v>
      </c>
      <c r="E51" s="3">
        <v>919.0</v>
      </c>
      <c r="F51" s="3">
        <f t="shared" si="1"/>
        <v>6584</v>
      </c>
      <c r="G51" s="5">
        <v>0.781</v>
      </c>
      <c r="H51" s="3">
        <v>22.1</v>
      </c>
      <c r="I51" s="6">
        <f t="shared" si="2"/>
        <v>17.2601</v>
      </c>
      <c r="J51" s="6">
        <f t="shared" si="3"/>
        <v>381.4578131</v>
      </c>
      <c r="K51" s="6">
        <f t="shared" si="4"/>
        <v>18.8601</v>
      </c>
      <c r="L51" s="6">
        <f t="shared" si="5"/>
        <v>349.0967704</v>
      </c>
      <c r="M51" s="6">
        <f t="shared" si="6"/>
        <v>20.2601</v>
      </c>
      <c r="N51" s="6">
        <f t="shared" si="7"/>
        <v>324.9737168</v>
      </c>
    </row>
    <row r="52" ht="15.75" customHeight="1">
      <c r="A52" s="3">
        <v>21572.0</v>
      </c>
      <c r="B52" s="4">
        <v>45541.0</v>
      </c>
      <c r="C52" s="3">
        <v>15766.0</v>
      </c>
      <c r="D52" s="3">
        <v>6221.0</v>
      </c>
      <c r="E52" s="3">
        <v>364.0</v>
      </c>
      <c r="F52" s="3">
        <f t="shared" si="1"/>
        <v>5857</v>
      </c>
      <c r="G52" s="5">
        <v>0.692</v>
      </c>
      <c r="H52" s="3">
        <v>22.1</v>
      </c>
      <c r="I52" s="6">
        <f t="shared" si="2"/>
        <v>15.2932</v>
      </c>
      <c r="J52" s="6">
        <f t="shared" si="3"/>
        <v>382.9806711</v>
      </c>
      <c r="K52" s="6">
        <f t="shared" si="4"/>
        <v>16.8932</v>
      </c>
      <c r="L52" s="6">
        <f t="shared" si="5"/>
        <v>346.707551</v>
      </c>
      <c r="M52" s="6">
        <f t="shared" si="6"/>
        <v>18.2932</v>
      </c>
      <c r="N52" s="6">
        <f t="shared" si="7"/>
        <v>320.1736164</v>
      </c>
    </row>
    <row r="53" ht="15.75" customHeight="1">
      <c r="A53" s="3">
        <v>21572.0</v>
      </c>
      <c r="B53" s="4">
        <v>45540.0</v>
      </c>
      <c r="C53" s="3">
        <v>15766.0</v>
      </c>
      <c r="D53" s="3">
        <v>6809.0</v>
      </c>
      <c r="E53" s="3">
        <v>0.0</v>
      </c>
      <c r="F53" s="3">
        <f t="shared" si="1"/>
        <v>6809</v>
      </c>
      <c r="G53" s="5">
        <v>0.631</v>
      </c>
      <c r="H53" s="3">
        <v>22.1</v>
      </c>
      <c r="I53" s="6">
        <f t="shared" si="2"/>
        <v>13.9451</v>
      </c>
      <c r="J53" s="6">
        <f t="shared" si="3"/>
        <v>488.2718661</v>
      </c>
      <c r="K53" s="6">
        <f t="shared" si="4"/>
        <v>15.5451</v>
      </c>
      <c r="L53" s="6">
        <f t="shared" si="5"/>
        <v>438.0158378</v>
      </c>
      <c r="M53" s="6">
        <f t="shared" si="6"/>
        <v>16.9451</v>
      </c>
      <c r="N53" s="6">
        <f t="shared" si="7"/>
        <v>401.8270769</v>
      </c>
    </row>
    <row r="54" ht="15.75" customHeight="1">
      <c r="A54" s="3">
        <v>21572.0</v>
      </c>
      <c r="B54" s="4">
        <v>45539.0</v>
      </c>
      <c r="C54" s="3">
        <v>15766.0</v>
      </c>
      <c r="D54" s="3">
        <v>7080.0</v>
      </c>
      <c r="E54" s="3">
        <v>584.0</v>
      </c>
      <c r="F54" s="3">
        <f t="shared" si="1"/>
        <v>6496</v>
      </c>
      <c r="G54" s="5">
        <v>0.79</v>
      </c>
      <c r="H54" s="3">
        <v>22.1</v>
      </c>
      <c r="I54" s="6">
        <f t="shared" si="2"/>
        <v>17.459</v>
      </c>
      <c r="J54" s="6">
        <f t="shared" si="3"/>
        <v>372.0717109</v>
      </c>
      <c r="K54" s="6">
        <f t="shared" si="4"/>
        <v>19.059</v>
      </c>
      <c r="L54" s="6">
        <f t="shared" si="5"/>
        <v>340.8363503</v>
      </c>
      <c r="M54" s="6">
        <f t="shared" si="6"/>
        <v>20.459</v>
      </c>
      <c r="N54" s="6">
        <f t="shared" si="7"/>
        <v>317.5130749</v>
      </c>
    </row>
    <row r="55" ht="15.75" customHeight="1">
      <c r="A55" s="3">
        <v>21572.0</v>
      </c>
      <c r="B55" s="4">
        <v>45538.0</v>
      </c>
      <c r="C55" s="3">
        <v>15766.0</v>
      </c>
      <c r="D55" s="3">
        <v>7744.0</v>
      </c>
      <c r="E55" s="3">
        <v>500.0</v>
      </c>
      <c r="F55" s="3">
        <f t="shared" si="1"/>
        <v>7244</v>
      </c>
      <c r="G55" s="5">
        <v>0.944</v>
      </c>
      <c r="H55" s="3">
        <v>22.1</v>
      </c>
      <c r="I55" s="6">
        <f t="shared" si="2"/>
        <v>20.8624</v>
      </c>
      <c r="J55" s="6">
        <f t="shared" si="3"/>
        <v>347.2275481</v>
      </c>
      <c r="K55" s="6">
        <f t="shared" si="4"/>
        <v>22.4624</v>
      </c>
      <c r="L55" s="6">
        <f t="shared" si="5"/>
        <v>322.4944797</v>
      </c>
      <c r="M55" s="6">
        <f t="shared" si="6"/>
        <v>23.8624</v>
      </c>
      <c r="N55" s="6">
        <f t="shared" si="7"/>
        <v>303.5738233</v>
      </c>
    </row>
    <row r="56" ht="15.75" customHeight="1">
      <c r="A56" s="3">
        <v>21572.0</v>
      </c>
      <c r="B56" s="4">
        <v>45537.0</v>
      </c>
      <c r="C56" s="3">
        <v>15766.0</v>
      </c>
      <c r="D56" s="3">
        <v>6835.0</v>
      </c>
      <c r="E56" s="3">
        <v>552.0</v>
      </c>
      <c r="F56" s="3">
        <f t="shared" si="1"/>
        <v>6283</v>
      </c>
      <c r="G56" s="5">
        <v>0.772</v>
      </c>
      <c r="H56" s="3">
        <v>22.1</v>
      </c>
      <c r="I56" s="6">
        <f t="shared" si="2"/>
        <v>17.0612</v>
      </c>
      <c r="J56" s="6">
        <f t="shared" si="3"/>
        <v>368.2624903</v>
      </c>
      <c r="K56" s="6">
        <f t="shared" si="4"/>
        <v>18.6612</v>
      </c>
      <c r="L56" s="6">
        <f t="shared" si="5"/>
        <v>336.6878872</v>
      </c>
      <c r="M56" s="6">
        <f t="shared" si="6"/>
        <v>20.0612</v>
      </c>
      <c r="N56" s="6">
        <f t="shared" si="7"/>
        <v>313.1916336</v>
      </c>
    </row>
    <row r="57" ht="15.75" customHeight="1">
      <c r="A57" s="3">
        <v>21322.0</v>
      </c>
      <c r="B57" s="4">
        <v>45565.0</v>
      </c>
      <c r="C57" s="3">
        <v>15766.0</v>
      </c>
      <c r="D57" s="3">
        <v>6524.0</v>
      </c>
      <c r="E57" s="3">
        <v>1075.0</v>
      </c>
      <c r="F57" s="3">
        <f t="shared" si="1"/>
        <v>5449</v>
      </c>
      <c r="G57" s="5">
        <v>0.742</v>
      </c>
      <c r="H57" s="3">
        <v>22.1</v>
      </c>
      <c r="I57" s="6">
        <f t="shared" si="2"/>
        <v>16.3982</v>
      </c>
      <c r="J57" s="6">
        <f t="shared" si="3"/>
        <v>332.2925687</v>
      </c>
      <c r="K57" s="6">
        <f t="shared" si="4"/>
        <v>17.9982</v>
      </c>
      <c r="L57" s="6">
        <f t="shared" si="5"/>
        <v>302.7524975</v>
      </c>
      <c r="M57" s="6">
        <f t="shared" si="6"/>
        <v>19.3982</v>
      </c>
      <c r="N57" s="6">
        <f t="shared" si="7"/>
        <v>280.9023518</v>
      </c>
    </row>
    <row r="58" ht="15.75" customHeight="1">
      <c r="A58" s="3">
        <v>21322.0</v>
      </c>
      <c r="B58" s="4">
        <v>45562.0</v>
      </c>
      <c r="C58" s="3">
        <v>15766.0</v>
      </c>
      <c r="D58" s="3">
        <v>6646.0</v>
      </c>
      <c r="E58" s="3">
        <v>604.0</v>
      </c>
      <c r="F58" s="3">
        <f t="shared" si="1"/>
        <v>6042</v>
      </c>
      <c r="G58" s="5">
        <v>0.726</v>
      </c>
      <c r="H58" s="3">
        <v>22.1</v>
      </c>
      <c r="I58" s="6">
        <f t="shared" si="2"/>
        <v>16.0446</v>
      </c>
      <c r="J58" s="6">
        <f t="shared" si="3"/>
        <v>376.5752964</v>
      </c>
      <c r="K58" s="6">
        <f t="shared" si="4"/>
        <v>17.6446</v>
      </c>
      <c r="L58" s="6">
        <f t="shared" si="5"/>
        <v>342.4277116</v>
      </c>
      <c r="M58" s="6">
        <f t="shared" si="6"/>
        <v>19.0446</v>
      </c>
      <c r="N58" s="6">
        <f t="shared" si="7"/>
        <v>317.255285</v>
      </c>
    </row>
    <row r="59" ht="15.75" customHeight="1">
      <c r="A59" s="3">
        <v>21322.0</v>
      </c>
      <c r="B59" s="4">
        <v>45561.0</v>
      </c>
      <c r="C59" s="3">
        <v>15766.0</v>
      </c>
      <c r="D59" s="3">
        <v>6505.0</v>
      </c>
      <c r="E59" s="3">
        <v>738.0</v>
      </c>
      <c r="F59" s="3">
        <f t="shared" si="1"/>
        <v>5767</v>
      </c>
      <c r="G59" s="5">
        <v>0.628</v>
      </c>
      <c r="H59" s="3">
        <v>22.1</v>
      </c>
      <c r="I59" s="6">
        <f t="shared" si="2"/>
        <v>13.8788</v>
      </c>
      <c r="J59" s="6">
        <f t="shared" si="3"/>
        <v>415.525838</v>
      </c>
      <c r="K59" s="6">
        <f t="shared" si="4"/>
        <v>15.4788</v>
      </c>
      <c r="L59" s="6">
        <f t="shared" si="5"/>
        <v>372.5741014</v>
      </c>
      <c r="M59" s="6">
        <f t="shared" si="6"/>
        <v>16.8788</v>
      </c>
      <c r="N59" s="6">
        <f t="shared" si="7"/>
        <v>341.6712089</v>
      </c>
    </row>
    <row r="60" ht="15.75" customHeight="1">
      <c r="A60" s="3">
        <v>21322.0</v>
      </c>
      <c r="B60" s="4">
        <v>45560.0</v>
      </c>
      <c r="C60" s="3">
        <v>15766.0</v>
      </c>
      <c r="D60" s="3">
        <v>7851.0</v>
      </c>
      <c r="E60" s="3">
        <v>638.0</v>
      </c>
      <c r="F60" s="3">
        <f t="shared" si="1"/>
        <v>7213</v>
      </c>
      <c r="G60" s="5">
        <v>0.916</v>
      </c>
      <c r="H60" s="3">
        <v>22.1</v>
      </c>
      <c r="I60" s="6">
        <f t="shared" si="2"/>
        <v>20.2436</v>
      </c>
      <c r="J60" s="6">
        <f t="shared" si="3"/>
        <v>356.3101425</v>
      </c>
      <c r="K60" s="6">
        <f t="shared" si="4"/>
        <v>21.8436</v>
      </c>
      <c r="L60" s="6">
        <f t="shared" si="5"/>
        <v>330.2111374</v>
      </c>
      <c r="M60" s="6">
        <f t="shared" si="6"/>
        <v>23.2436</v>
      </c>
      <c r="N60" s="6">
        <f t="shared" si="7"/>
        <v>310.3219811</v>
      </c>
    </row>
    <row r="61" ht="15.75" customHeight="1">
      <c r="A61" s="3">
        <v>21322.0</v>
      </c>
      <c r="B61" s="4">
        <v>45559.0</v>
      </c>
      <c r="C61" s="3">
        <v>15766.0</v>
      </c>
      <c r="D61" s="3">
        <v>5616.0</v>
      </c>
      <c r="E61" s="3">
        <v>396.0</v>
      </c>
      <c r="F61" s="3">
        <f t="shared" si="1"/>
        <v>5220</v>
      </c>
      <c r="G61" s="5">
        <v>0.578</v>
      </c>
      <c r="H61" s="3">
        <v>22.1</v>
      </c>
      <c r="I61" s="6">
        <f t="shared" si="2"/>
        <v>12.7738</v>
      </c>
      <c r="J61" s="6">
        <f t="shared" si="3"/>
        <v>408.6489533</v>
      </c>
      <c r="K61" s="6">
        <f t="shared" si="4"/>
        <v>14.3738</v>
      </c>
      <c r="L61" s="6">
        <f t="shared" si="5"/>
        <v>363.1607508</v>
      </c>
      <c r="M61" s="6">
        <f t="shared" si="6"/>
        <v>15.7738</v>
      </c>
      <c r="N61" s="6">
        <f t="shared" si="7"/>
        <v>330.9285017</v>
      </c>
    </row>
    <row r="62" ht="15.75" customHeight="1">
      <c r="A62" s="3">
        <v>21322.0</v>
      </c>
      <c r="B62" s="4">
        <v>45558.0</v>
      </c>
      <c r="C62" s="3">
        <v>15766.0</v>
      </c>
      <c r="D62" s="3">
        <v>6512.0</v>
      </c>
      <c r="E62" s="3">
        <v>489.0</v>
      </c>
      <c r="F62" s="3">
        <f t="shared" si="1"/>
        <v>6023</v>
      </c>
      <c r="G62" s="5">
        <v>0.663</v>
      </c>
      <c r="H62" s="3">
        <v>22.1</v>
      </c>
      <c r="I62" s="6">
        <f t="shared" si="2"/>
        <v>14.6523</v>
      </c>
      <c r="J62" s="6">
        <f t="shared" si="3"/>
        <v>411.0617446</v>
      </c>
      <c r="K62" s="6">
        <f t="shared" si="4"/>
        <v>16.2523</v>
      </c>
      <c r="L62" s="6">
        <f t="shared" si="5"/>
        <v>370.5937006</v>
      </c>
      <c r="M62" s="6">
        <f t="shared" si="6"/>
        <v>17.6523</v>
      </c>
      <c r="N62" s="6">
        <f t="shared" si="7"/>
        <v>341.2019963</v>
      </c>
    </row>
    <row r="63" ht="15.75" customHeight="1">
      <c r="A63" s="3">
        <v>21322.0</v>
      </c>
      <c r="B63" s="4">
        <v>45555.0</v>
      </c>
      <c r="C63" s="3">
        <v>15766.0</v>
      </c>
      <c r="D63" s="3">
        <v>6846.0</v>
      </c>
      <c r="E63" s="3">
        <v>477.0</v>
      </c>
      <c r="F63" s="3">
        <f t="shared" si="1"/>
        <v>6369</v>
      </c>
      <c r="G63" s="5">
        <v>0.81</v>
      </c>
      <c r="H63" s="3">
        <v>22.1</v>
      </c>
      <c r="I63" s="6">
        <f t="shared" si="2"/>
        <v>17.901</v>
      </c>
      <c r="J63" s="6">
        <f t="shared" si="3"/>
        <v>355.7901793</v>
      </c>
      <c r="K63" s="6">
        <f t="shared" si="4"/>
        <v>19.501</v>
      </c>
      <c r="L63" s="6">
        <f t="shared" si="5"/>
        <v>326.598636</v>
      </c>
      <c r="M63" s="6">
        <f t="shared" si="6"/>
        <v>20.901</v>
      </c>
      <c r="N63" s="6">
        <f t="shared" si="7"/>
        <v>304.7222621</v>
      </c>
    </row>
    <row r="64" ht="15.75" customHeight="1">
      <c r="A64" s="3">
        <v>21322.0</v>
      </c>
      <c r="B64" s="4">
        <v>45554.0</v>
      </c>
      <c r="C64" s="3">
        <v>15766.0</v>
      </c>
      <c r="D64" s="3">
        <v>5844.0</v>
      </c>
      <c r="E64" s="3">
        <v>492.0</v>
      </c>
      <c r="F64" s="3">
        <f t="shared" si="1"/>
        <v>5352</v>
      </c>
      <c r="G64" s="5">
        <v>0.549</v>
      </c>
      <c r="H64" s="3">
        <v>22.1</v>
      </c>
      <c r="I64" s="6">
        <f t="shared" si="2"/>
        <v>12.1329</v>
      </c>
      <c r="J64" s="6">
        <f t="shared" si="3"/>
        <v>441.1146552</v>
      </c>
      <c r="K64" s="6">
        <f t="shared" si="4"/>
        <v>13.7329</v>
      </c>
      <c r="L64" s="6">
        <f t="shared" si="5"/>
        <v>389.7210349</v>
      </c>
      <c r="M64" s="6">
        <f t="shared" si="6"/>
        <v>15.1329</v>
      </c>
      <c r="N64" s="6">
        <f t="shared" si="7"/>
        <v>353.6665147</v>
      </c>
    </row>
    <row r="65" ht="15.75" customHeight="1">
      <c r="A65" s="3">
        <v>21322.0</v>
      </c>
      <c r="B65" s="4">
        <v>45553.0</v>
      </c>
      <c r="C65" s="3">
        <v>15766.0</v>
      </c>
      <c r="D65" s="3">
        <v>6043.0</v>
      </c>
      <c r="E65" s="3">
        <v>613.0</v>
      </c>
      <c r="F65" s="3">
        <f t="shared" si="1"/>
        <v>5430</v>
      </c>
      <c r="G65" s="5">
        <v>0.642</v>
      </c>
      <c r="H65" s="3">
        <v>22.1</v>
      </c>
      <c r="I65" s="6">
        <f t="shared" si="2"/>
        <v>14.1882</v>
      </c>
      <c r="J65" s="6">
        <f t="shared" si="3"/>
        <v>382.7123948</v>
      </c>
      <c r="K65" s="6">
        <f t="shared" si="4"/>
        <v>15.7882</v>
      </c>
      <c r="L65" s="6">
        <f t="shared" si="5"/>
        <v>343.9277435</v>
      </c>
      <c r="M65" s="6">
        <f t="shared" si="6"/>
        <v>17.1882</v>
      </c>
      <c r="N65" s="6">
        <f t="shared" si="7"/>
        <v>315.9144064</v>
      </c>
    </row>
    <row r="66" ht="15.75" customHeight="1">
      <c r="A66" s="3">
        <v>21322.0</v>
      </c>
      <c r="B66" s="4">
        <v>45552.0</v>
      </c>
      <c r="C66" s="3">
        <v>15766.0</v>
      </c>
      <c r="D66" s="3">
        <v>5094.0</v>
      </c>
      <c r="E66" s="3">
        <v>550.0</v>
      </c>
      <c r="F66" s="3">
        <f t="shared" si="1"/>
        <v>4544</v>
      </c>
      <c r="G66" s="5">
        <v>0.434</v>
      </c>
      <c r="H66" s="3">
        <v>22.1</v>
      </c>
      <c r="I66" s="6">
        <f t="shared" si="2"/>
        <v>9.5914</v>
      </c>
      <c r="J66" s="6">
        <f t="shared" si="3"/>
        <v>473.7577413</v>
      </c>
      <c r="K66" s="6">
        <f t="shared" si="4"/>
        <v>11.1914</v>
      </c>
      <c r="L66" s="6">
        <f t="shared" si="5"/>
        <v>406.0260557</v>
      </c>
      <c r="M66" s="6">
        <f t="shared" si="6"/>
        <v>12.5914</v>
      </c>
      <c r="N66" s="6">
        <f t="shared" si="7"/>
        <v>360.8812364</v>
      </c>
    </row>
    <row r="67" ht="15.75" customHeight="1">
      <c r="A67" s="3">
        <v>21322.0</v>
      </c>
      <c r="B67" s="4">
        <v>45551.0</v>
      </c>
      <c r="C67" s="3">
        <v>15766.0</v>
      </c>
      <c r="D67" s="3">
        <v>6133.0</v>
      </c>
      <c r="E67" s="3">
        <v>944.0</v>
      </c>
      <c r="F67" s="3">
        <f t="shared" si="1"/>
        <v>5189</v>
      </c>
      <c r="G67" s="5">
        <v>0.599</v>
      </c>
      <c r="H67" s="3">
        <v>22.1</v>
      </c>
      <c r="I67" s="6">
        <f t="shared" si="2"/>
        <v>13.2379</v>
      </c>
      <c r="J67" s="6">
        <f t="shared" si="3"/>
        <v>391.9806012</v>
      </c>
      <c r="K67" s="6">
        <f t="shared" si="4"/>
        <v>14.8379</v>
      </c>
      <c r="L67" s="6">
        <f t="shared" si="5"/>
        <v>349.7125604</v>
      </c>
      <c r="M67" s="6">
        <f t="shared" si="6"/>
        <v>16.2379</v>
      </c>
      <c r="N67" s="6">
        <f t="shared" si="7"/>
        <v>319.561027</v>
      </c>
    </row>
    <row r="68" ht="15.75" customHeight="1">
      <c r="A68" s="3">
        <v>21322.0</v>
      </c>
      <c r="B68" s="4">
        <v>45548.0</v>
      </c>
      <c r="C68" s="3">
        <v>15766.0</v>
      </c>
      <c r="D68" s="3">
        <v>6280.0</v>
      </c>
      <c r="E68" s="3">
        <v>404.0</v>
      </c>
      <c r="F68" s="3">
        <f t="shared" si="1"/>
        <v>5876</v>
      </c>
      <c r="G68" s="5">
        <v>0.628</v>
      </c>
      <c r="H68" s="3">
        <v>22.1</v>
      </c>
      <c r="I68" s="6">
        <f t="shared" si="2"/>
        <v>13.8788</v>
      </c>
      <c r="J68" s="6">
        <f t="shared" si="3"/>
        <v>423.3795429</v>
      </c>
      <c r="K68" s="6">
        <f t="shared" si="4"/>
        <v>15.4788</v>
      </c>
      <c r="L68" s="6">
        <f t="shared" si="5"/>
        <v>379.6159909</v>
      </c>
      <c r="M68" s="6">
        <f t="shared" si="6"/>
        <v>16.8788</v>
      </c>
      <c r="N68" s="6">
        <f t="shared" si="7"/>
        <v>348.1290139</v>
      </c>
    </row>
    <row r="69" ht="15.75" customHeight="1">
      <c r="A69" s="3">
        <v>21322.0</v>
      </c>
      <c r="B69" s="4">
        <v>45547.0</v>
      </c>
      <c r="C69" s="3">
        <v>15766.0</v>
      </c>
      <c r="D69" s="3">
        <v>5654.0</v>
      </c>
      <c r="E69" s="3">
        <v>635.0</v>
      </c>
      <c r="F69" s="3">
        <f t="shared" si="1"/>
        <v>5019</v>
      </c>
      <c r="G69" s="5">
        <v>0.564</v>
      </c>
      <c r="H69" s="3">
        <v>22.1</v>
      </c>
      <c r="I69" s="6">
        <f t="shared" si="2"/>
        <v>12.4644</v>
      </c>
      <c r="J69" s="6">
        <f t="shared" si="3"/>
        <v>402.666795</v>
      </c>
      <c r="K69" s="6">
        <f t="shared" si="4"/>
        <v>14.0644</v>
      </c>
      <c r="L69" s="6">
        <f t="shared" si="5"/>
        <v>356.8584511</v>
      </c>
      <c r="M69" s="6">
        <f t="shared" si="6"/>
        <v>15.4644</v>
      </c>
      <c r="N69" s="6">
        <f t="shared" si="7"/>
        <v>324.551874</v>
      </c>
    </row>
    <row r="70" ht="15.75" customHeight="1">
      <c r="A70" s="3">
        <v>21322.0</v>
      </c>
      <c r="B70" s="4">
        <v>45546.0</v>
      </c>
      <c r="C70" s="3">
        <v>15766.0</v>
      </c>
      <c r="D70" s="3">
        <v>6354.0</v>
      </c>
      <c r="E70" s="3">
        <v>1023.0</v>
      </c>
      <c r="F70" s="3">
        <f t="shared" si="1"/>
        <v>5331</v>
      </c>
      <c r="G70" s="5">
        <v>0.534</v>
      </c>
      <c r="H70" s="3">
        <v>22.1</v>
      </c>
      <c r="I70" s="6">
        <f t="shared" si="2"/>
        <v>11.8014</v>
      </c>
      <c r="J70" s="6">
        <f t="shared" si="3"/>
        <v>451.7260664</v>
      </c>
      <c r="K70" s="6">
        <f t="shared" si="4"/>
        <v>13.4014</v>
      </c>
      <c r="L70" s="6">
        <f t="shared" si="5"/>
        <v>397.7942603</v>
      </c>
      <c r="M70" s="6">
        <f t="shared" si="6"/>
        <v>14.8014</v>
      </c>
      <c r="N70" s="6">
        <f t="shared" si="7"/>
        <v>360.1686327</v>
      </c>
    </row>
    <row r="71" ht="15.75" customHeight="1">
      <c r="A71" s="3">
        <v>21322.0</v>
      </c>
      <c r="B71" s="4">
        <v>45545.0</v>
      </c>
      <c r="C71" s="3">
        <v>15766.0</v>
      </c>
      <c r="D71" s="3">
        <v>6125.0</v>
      </c>
      <c r="E71" s="3">
        <v>1013.0</v>
      </c>
      <c r="F71" s="3">
        <f t="shared" si="1"/>
        <v>5112</v>
      </c>
      <c r="G71" s="5">
        <v>0.684</v>
      </c>
      <c r="H71" s="3">
        <v>22.1</v>
      </c>
      <c r="I71" s="6">
        <f t="shared" si="2"/>
        <v>15.1164</v>
      </c>
      <c r="J71" s="6">
        <f t="shared" si="3"/>
        <v>338.1757561</v>
      </c>
      <c r="K71" s="6">
        <f t="shared" si="4"/>
        <v>16.7164</v>
      </c>
      <c r="L71" s="6">
        <f t="shared" si="5"/>
        <v>305.8074705</v>
      </c>
      <c r="M71" s="6">
        <f t="shared" si="6"/>
        <v>18.1164</v>
      </c>
      <c r="N71" s="6">
        <f t="shared" si="7"/>
        <v>282.1752666</v>
      </c>
    </row>
    <row r="72" ht="15.75" customHeight="1">
      <c r="A72" s="3">
        <v>21322.0</v>
      </c>
      <c r="B72" s="4">
        <v>45544.0</v>
      </c>
      <c r="C72" s="3">
        <v>15766.0</v>
      </c>
      <c r="D72" s="3">
        <v>6122.0</v>
      </c>
      <c r="E72" s="3">
        <v>1325.0</v>
      </c>
      <c r="F72" s="3">
        <f t="shared" si="1"/>
        <v>4797</v>
      </c>
      <c r="G72" s="5">
        <v>0.567</v>
      </c>
      <c r="H72" s="3">
        <v>22.1</v>
      </c>
      <c r="I72" s="6">
        <f t="shared" si="2"/>
        <v>12.5307</v>
      </c>
      <c r="J72" s="6">
        <f t="shared" si="3"/>
        <v>382.8197946</v>
      </c>
      <c r="K72" s="6">
        <f t="shared" si="4"/>
        <v>14.1307</v>
      </c>
      <c r="L72" s="6">
        <f t="shared" si="5"/>
        <v>339.4736283</v>
      </c>
      <c r="M72" s="6">
        <f t="shared" si="6"/>
        <v>15.5307</v>
      </c>
      <c r="N72" s="6">
        <f t="shared" si="7"/>
        <v>308.8721049</v>
      </c>
    </row>
    <row r="73" ht="15.75" customHeight="1">
      <c r="A73" s="3">
        <v>21322.0</v>
      </c>
      <c r="B73" s="4">
        <v>45541.0</v>
      </c>
      <c r="C73" s="3">
        <v>15766.0</v>
      </c>
      <c r="D73" s="3">
        <v>5527.0</v>
      </c>
      <c r="E73" s="3">
        <v>784.0</v>
      </c>
      <c r="F73" s="3">
        <f t="shared" si="1"/>
        <v>4743</v>
      </c>
      <c r="G73" s="5">
        <v>0.559</v>
      </c>
      <c r="H73" s="3">
        <v>22.1</v>
      </c>
      <c r="I73" s="6">
        <f t="shared" si="2"/>
        <v>12.3539</v>
      </c>
      <c r="J73" s="6">
        <f t="shared" si="3"/>
        <v>383.9273428</v>
      </c>
      <c r="K73" s="6">
        <f t="shared" si="4"/>
        <v>13.9539</v>
      </c>
      <c r="L73" s="6">
        <f t="shared" si="5"/>
        <v>339.9049728</v>
      </c>
      <c r="M73" s="6">
        <f t="shared" si="6"/>
        <v>15.3539</v>
      </c>
      <c r="N73" s="6">
        <f t="shared" si="7"/>
        <v>308.9117423</v>
      </c>
    </row>
    <row r="74" ht="15.75" customHeight="1">
      <c r="A74" s="3">
        <v>21322.0</v>
      </c>
      <c r="B74" s="4">
        <v>45540.0</v>
      </c>
      <c r="C74" s="3">
        <v>15766.0</v>
      </c>
      <c r="D74" s="3">
        <v>6232.0</v>
      </c>
      <c r="E74" s="3">
        <v>814.0</v>
      </c>
      <c r="F74" s="3">
        <f t="shared" si="1"/>
        <v>5418</v>
      </c>
      <c r="G74" s="5">
        <v>0.601</v>
      </c>
      <c r="H74" s="3">
        <v>22.1</v>
      </c>
      <c r="I74" s="6">
        <f t="shared" si="2"/>
        <v>13.2821</v>
      </c>
      <c r="J74" s="6">
        <f t="shared" si="3"/>
        <v>407.9174227</v>
      </c>
      <c r="K74" s="6">
        <f t="shared" si="4"/>
        <v>14.8821</v>
      </c>
      <c r="L74" s="6">
        <f t="shared" si="5"/>
        <v>364.0615236</v>
      </c>
      <c r="M74" s="6">
        <f t="shared" si="6"/>
        <v>16.2821</v>
      </c>
      <c r="N74" s="6">
        <f t="shared" si="7"/>
        <v>332.7580595</v>
      </c>
    </row>
    <row r="75" ht="15.75" customHeight="1">
      <c r="A75" s="3">
        <v>21322.0</v>
      </c>
      <c r="B75" s="4">
        <v>45539.0</v>
      </c>
      <c r="C75" s="3">
        <v>15766.0</v>
      </c>
      <c r="D75" s="3">
        <v>7232.0</v>
      </c>
      <c r="E75" s="3">
        <v>793.0</v>
      </c>
      <c r="F75" s="3">
        <f t="shared" si="1"/>
        <v>6439</v>
      </c>
      <c r="G75" s="5">
        <v>0.805</v>
      </c>
      <c r="H75" s="3">
        <v>22.1</v>
      </c>
      <c r="I75" s="6">
        <f t="shared" si="2"/>
        <v>17.7905</v>
      </c>
      <c r="J75" s="6">
        <f t="shared" si="3"/>
        <v>361.9347405</v>
      </c>
      <c r="K75" s="6">
        <f t="shared" si="4"/>
        <v>19.3905</v>
      </c>
      <c r="L75" s="6">
        <f t="shared" si="5"/>
        <v>332.069828</v>
      </c>
      <c r="M75" s="6">
        <f t="shared" si="6"/>
        <v>20.7905</v>
      </c>
      <c r="N75" s="6">
        <f t="shared" si="7"/>
        <v>309.7087612</v>
      </c>
    </row>
    <row r="76" ht="15.75" customHeight="1">
      <c r="A76" s="3">
        <v>21322.0</v>
      </c>
      <c r="B76" s="4">
        <v>45538.0</v>
      </c>
      <c r="C76" s="3">
        <v>15766.0</v>
      </c>
      <c r="D76" s="3">
        <v>5228.0</v>
      </c>
      <c r="E76" s="3">
        <v>979.0</v>
      </c>
      <c r="F76" s="3">
        <f t="shared" si="1"/>
        <v>4249</v>
      </c>
      <c r="G76" s="5">
        <v>0.503</v>
      </c>
      <c r="H76" s="3">
        <v>22.1</v>
      </c>
      <c r="I76" s="6">
        <f t="shared" si="2"/>
        <v>11.1163</v>
      </c>
      <c r="J76" s="6">
        <f t="shared" si="3"/>
        <v>382.2314979</v>
      </c>
      <c r="K76" s="6">
        <f t="shared" si="4"/>
        <v>12.7163</v>
      </c>
      <c r="L76" s="6">
        <f t="shared" si="5"/>
        <v>334.1380748</v>
      </c>
      <c r="M76" s="6">
        <f t="shared" si="6"/>
        <v>14.1163</v>
      </c>
      <c r="N76" s="6">
        <f t="shared" si="7"/>
        <v>300.9995537</v>
      </c>
    </row>
    <row r="77" ht="15.75" customHeight="1">
      <c r="A77" s="3">
        <v>21322.0</v>
      </c>
      <c r="B77" s="4">
        <v>45537.0</v>
      </c>
      <c r="C77" s="3">
        <v>15766.0</v>
      </c>
      <c r="D77" s="3">
        <v>6534.0</v>
      </c>
      <c r="E77" s="3">
        <v>900.0</v>
      </c>
      <c r="F77" s="3">
        <f t="shared" si="1"/>
        <v>5634</v>
      </c>
      <c r="G77" s="5">
        <v>0.67</v>
      </c>
      <c r="H77" s="3">
        <v>22.1</v>
      </c>
      <c r="I77" s="6">
        <f t="shared" si="2"/>
        <v>14.807</v>
      </c>
      <c r="J77" s="6">
        <f t="shared" si="3"/>
        <v>380.4957115</v>
      </c>
      <c r="K77" s="6">
        <f t="shared" si="4"/>
        <v>16.407</v>
      </c>
      <c r="L77" s="6">
        <f t="shared" si="5"/>
        <v>343.3900165</v>
      </c>
      <c r="M77" s="6">
        <f t="shared" si="6"/>
        <v>17.807</v>
      </c>
      <c r="N77" s="6">
        <f t="shared" si="7"/>
        <v>316.3924299</v>
      </c>
    </row>
    <row r="78" ht="15.75" customHeight="1">
      <c r="A78" s="3">
        <v>21169.0</v>
      </c>
      <c r="B78" s="4">
        <v>45565.0</v>
      </c>
      <c r="C78" s="3">
        <v>15766.0</v>
      </c>
      <c r="D78" s="3">
        <v>7483.0</v>
      </c>
      <c r="E78" s="3">
        <v>1424.0</v>
      </c>
      <c r="F78" s="3">
        <f t="shared" si="1"/>
        <v>6059</v>
      </c>
      <c r="G78" s="5">
        <v>0.757</v>
      </c>
      <c r="H78" s="3">
        <v>22.1</v>
      </c>
      <c r="I78" s="6">
        <f t="shared" si="2"/>
        <v>16.7297</v>
      </c>
      <c r="J78" s="6">
        <f t="shared" si="3"/>
        <v>362.170272</v>
      </c>
      <c r="K78" s="6">
        <f t="shared" si="4"/>
        <v>18.3297</v>
      </c>
      <c r="L78" s="6">
        <f t="shared" si="5"/>
        <v>330.5564194</v>
      </c>
      <c r="M78" s="6">
        <f t="shared" si="6"/>
        <v>19.7297</v>
      </c>
      <c r="N78" s="6">
        <f t="shared" si="7"/>
        <v>307.1004628</v>
      </c>
    </row>
    <row r="79" ht="15.75" customHeight="1">
      <c r="A79" s="3">
        <v>21169.0</v>
      </c>
      <c r="B79" s="4">
        <v>45562.0</v>
      </c>
      <c r="C79" s="3">
        <v>15766.0</v>
      </c>
      <c r="D79" s="3">
        <v>6157.0</v>
      </c>
      <c r="E79" s="3">
        <v>1103.0</v>
      </c>
      <c r="F79" s="3">
        <f t="shared" si="1"/>
        <v>5054</v>
      </c>
      <c r="G79" s="5">
        <v>0.543</v>
      </c>
      <c r="H79" s="3">
        <v>22.1</v>
      </c>
      <c r="I79" s="6">
        <f t="shared" si="2"/>
        <v>12.0003</v>
      </c>
      <c r="J79" s="6">
        <f t="shared" si="3"/>
        <v>421.1561378</v>
      </c>
      <c r="K79" s="6">
        <f t="shared" si="4"/>
        <v>13.6003</v>
      </c>
      <c r="L79" s="6">
        <f t="shared" si="5"/>
        <v>371.6094498</v>
      </c>
      <c r="M79" s="6">
        <f t="shared" si="6"/>
        <v>15.0003</v>
      </c>
      <c r="N79" s="6">
        <f t="shared" si="7"/>
        <v>336.9265948</v>
      </c>
    </row>
    <row r="80" ht="15.75" customHeight="1">
      <c r="A80" s="3">
        <v>21169.0</v>
      </c>
      <c r="B80" s="4">
        <v>45561.0</v>
      </c>
      <c r="C80" s="3">
        <v>15766.0</v>
      </c>
      <c r="D80" s="3">
        <v>6561.0</v>
      </c>
      <c r="E80" s="3">
        <v>1136.0</v>
      </c>
      <c r="F80" s="3">
        <f t="shared" si="1"/>
        <v>5425</v>
      </c>
      <c r="G80" s="5">
        <v>0.617</v>
      </c>
      <c r="H80" s="3">
        <v>22.1</v>
      </c>
      <c r="I80" s="6">
        <f t="shared" si="2"/>
        <v>13.6357</v>
      </c>
      <c r="J80" s="6">
        <f t="shared" si="3"/>
        <v>397.8526955</v>
      </c>
      <c r="K80" s="6">
        <f t="shared" si="4"/>
        <v>15.2357</v>
      </c>
      <c r="L80" s="6">
        <f t="shared" si="5"/>
        <v>356.071595</v>
      </c>
      <c r="M80" s="6">
        <f t="shared" si="6"/>
        <v>16.6357</v>
      </c>
      <c r="N80" s="6">
        <f t="shared" si="7"/>
        <v>326.1059048</v>
      </c>
    </row>
    <row r="81" ht="15.75" customHeight="1">
      <c r="A81" s="3">
        <v>21169.0</v>
      </c>
      <c r="B81" s="4">
        <v>45560.0</v>
      </c>
      <c r="C81" s="3">
        <v>15766.0</v>
      </c>
      <c r="D81" s="3">
        <v>5108.0</v>
      </c>
      <c r="E81" s="3">
        <v>1076.0</v>
      </c>
      <c r="F81" s="3">
        <f t="shared" si="1"/>
        <v>4032</v>
      </c>
      <c r="G81" s="5">
        <v>0.382</v>
      </c>
      <c r="H81" s="3">
        <v>22.1</v>
      </c>
      <c r="I81" s="6">
        <f t="shared" si="2"/>
        <v>8.4422</v>
      </c>
      <c r="J81" s="6">
        <f t="shared" si="3"/>
        <v>477.6006254</v>
      </c>
      <c r="K81" s="6">
        <f t="shared" si="4"/>
        <v>10.0422</v>
      </c>
      <c r="L81" s="6">
        <f t="shared" si="5"/>
        <v>401.5056462</v>
      </c>
      <c r="M81" s="6">
        <f t="shared" si="6"/>
        <v>11.4422</v>
      </c>
      <c r="N81" s="6">
        <f t="shared" si="7"/>
        <v>352.3797871</v>
      </c>
    </row>
    <row r="82" ht="15.75" customHeight="1">
      <c r="A82" s="3">
        <v>21169.0</v>
      </c>
      <c r="B82" s="4">
        <v>45559.0</v>
      </c>
      <c r="C82" s="3">
        <v>15766.0</v>
      </c>
      <c r="D82" s="3">
        <v>6095.0</v>
      </c>
      <c r="E82" s="3">
        <v>1017.0</v>
      </c>
      <c r="F82" s="3">
        <f t="shared" si="1"/>
        <v>5078</v>
      </c>
      <c r="G82" s="5">
        <v>0.623</v>
      </c>
      <c r="H82" s="3">
        <v>22.1</v>
      </c>
      <c r="I82" s="6">
        <f t="shared" si="2"/>
        <v>13.7683</v>
      </c>
      <c r="J82" s="6">
        <f t="shared" si="3"/>
        <v>368.8182274</v>
      </c>
      <c r="K82" s="6">
        <f t="shared" si="4"/>
        <v>15.3683</v>
      </c>
      <c r="L82" s="6">
        <f t="shared" si="5"/>
        <v>330.4204108</v>
      </c>
      <c r="M82" s="6">
        <f t="shared" si="6"/>
        <v>16.7683</v>
      </c>
      <c r="N82" s="6">
        <f t="shared" si="7"/>
        <v>302.8333224</v>
      </c>
    </row>
    <row r="83" ht="15.75" customHeight="1">
      <c r="A83" s="3">
        <v>21169.0</v>
      </c>
      <c r="B83" s="4">
        <v>45558.0</v>
      </c>
      <c r="C83" s="3">
        <v>15766.0</v>
      </c>
      <c r="D83" s="3">
        <v>6344.0</v>
      </c>
      <c r="E83" s="3">
        <v>1105.0</v>
      </c>
      <c r="F83" s="3">
        <f t="shared" si="1"/>
        <v>5239</v>
      </c>
      <c r="G83" s="5">
        <v>0.643</v>
      </c>
      <c r="H83" s="3">
        <v>22.1</v>
      </c>
      <c r="I83" s="6">
        <f t="shared" si="2"/>
        <v>14.2103</v>
      </c>
      <c r="J83" s="6">
        <f t="shared" si="3"/>
        <v>368.6762419</v>
      </c>
      <c r="K83" s="6">
        <f t="shared" si="4"/>
        <v>15.8103</v>
      </c>
      <c r="L83" s="6">
        <f t="shared" si="5"/>
        <v>331.3662612</v>
      </c>
      <c r="M83" s="6">
        <f t="shared" si="6"/>
        <v>17.2103</v>
      </c>
      <c r="N83" s="6">
        <f t="shared" si="7"/>
        <v>304.4107308</v>
      </c>
    </row>
    <row r="84" ht="15.75" customHeight="1">
      <c r="A84" s="3">
        <v>21169.0</v>
      </c>
      <c r="B84" s="4">
        <v>45555.0</v>
      </c>
      <c r="C84" s="3">
        <v>15766.0</v>
      </c>
      <c r="D84" s="3">
        <v>5929.0</v>
      </c>
      <c r="E84" s="3">
        <v>1073.0</v>
      </c>
      <c r="F84" s="3">
        <f t="shared" si="1"/>
        <v>4856</v>
      </c>
      <c r="G84" s="5">
        <v>0.524</v>
      </c>
      <c r="H84" s="3">
        <v>22.1</v>
      </c>
      <c r="I84" s="6">
        <f t="shared" si="2"/>
        <v>11.5804</v>
      </c>
      <c r="J84" s="6">
        <f t="shared" si="3"/>
        <v>419.3292114</v>
      </c>
      <c r="K84" s="6">
        <f t="shared" si="4"/>
        <v>13.1804</v>
      </c>
      <c r="L84" s="6">
        <f t="shared" si="5"/>
        <v>368.4258444</v>
      </c>
      <c r="M84" s="6">
        <f t="shared" si="6"/>
        <v>14.5804</v>
      </c>
      <c r="N84" s="6">
        <f t="shared" si="7"/>
        <v>333.0498477</v>
      </c>
    </row>
    <row r="85" ht="15.75" customHeight="1">
      <c r="A85" s="3">
        <v>21169.0</v>
      </c>
      <c r="B85" s="4">
        <v>45554.0</v>
      </c>
      <c r="C85" s="3">
        <v>15766.0</v>
      </c>
      <c r="D85" s="3">
        <v>5795.0</v>
      </c>
      <c r="E85" s="3">
        <v>964.0</v>
      </c>
      <c r="F85" s="3">
        <f t="shared" si="1"/>
        <v>4831</v>
      </c>
      <c r="G85" s="5">
        <v>0.501</v>
      </c>
      <c r="H85" s="3">
        <v>22.1</v>
      </c>
      <c r="I85" s="6">
        <f t="shared" si="2"/>
        <v>11.0721</v>
      </c>
      <c r="J85" s="6">
        <f t="shared" si="3"/>
        <v>436.3219263</v>
      </c>
      <c r="K85" s="6">
        <f t="shared" si="4"/>
        <v>12.6721</v>
      </c>
      <c r="L85" s="6">
        <f t="shared" si="5"/>
        <v>381.2312087</v>
      </c>
      <c r="M85" s="6">
        <f t="shared" si="6"/>
        <v>14.0721</v>
      </c>
      <c r="N85" s="6">
        <f t="shared" si="7"/>
        <v>343.303416</v>
      </c>
    </row>
    <row r="86" ht="15.75" customHeight="1">
      <c r="A86" s="3">
        <v>21169.0</v>
      </c>
      <c r="B86" s="4">
        <v>45553.0</v>
      </c>
      <c r="C86" s="3">
        <v>15766.0</v>
      </c>
      <c r="D86" s="3">
        <v>6941.0</v>
      </c>
      <c r="E86" s="3">
        <v>827.0</v>
      </c>
      <c r="F86" s="3">
        <f t="shared" si="1"/>
        <v>6114</v>
      </c>
      <c r="G86" s="5">
        <v>0.716</v>
      </c>
      <c r="H86" s="3">
        <v>22.1</v>
      </c>
      <c r="I86" s="6">
        <f t="shared" si="2"/>
        <v>15.8236</v>
      </c>
      <c r="J86" s="6">
        <f t="shared" si="3"/>
        <v>386.3848935</v>
      </c>
      <c r="K86" s="6">
        <f t="shared" si="4"/>
        <v>17.4236</v>
      </c>
      <c r="L86" s="6">
        <f t="shared" si="5"/>
        <v>350.9033724</v>
      </c>
      <c r="M86" s="6">
        <f t="shared" si="6"/>
        <v>18.8236</v>
      </c>
      <c r="N86" s="6">
        <f t="shared" si="7"/>
        <v>324.805032</v>
      </c>
    </row>
    <row r="87" ht="15.75" customHeight="1">
      <c r="A87" s="3">
        <v>21169.0</v>
      </c>
      <c r="B87" s="4">
        <v>45552.0</v>
      </c>
      <c r="C87" s="3">
        <v>15766.0</v>
      </c>
      <c r="D87" s="3">
        <v>6335.0</v>
      </c>
      <c r="E87" s="3">
        <v>902.0</v>
      </c>
      <c r="F87" s="3">
        <f t="shared" si="1"/>
        <v>5433</v>
      </c>
      <c r="G87" s="5">
        <v>0.628</v>
      </c>
      <c r="H87" s="3">
        <v>22.1</v>
      </c>
      <c r="I87" s="6">
        <f t="shared" si="2"/>
        <v>13.8788</v>
      </c>
      <c r="J87" s="6">
        <f t="shared" si="3"/>
        <v>391.4603568</v>
      </c>
      <c r="K87" s="6">
        <f t="shared" si="4"/>
        <v>15.4788</v>
      </c>
      <c r="L87" s="6">
        <f t="shared" si="5"/>
        <v>350.9962013</v>
      </c>
      <c r="M87" s="6">
        <f t="shared" si="6"/>
        <v>16.8788</v>
      </c>
      <c r="N87" s="6">
        <f t="shared" si="7"/>
        <v>321.8830723</v>
      </c>
    </row>
    <row r="88" ht="15.75" customHeight="1">
      <c r="A88" s="3">
        <v>21169.0</v>
      </c>
      <c r="B88" s="4">
        <v>45551.0</v>
      </c>
      <c r="C88" s="3">
        <v>15766.0</v>
      </c>
      <c r="D88" s="3">
        <v>6389.0</v>
      </c>
      <c r="E88" s="3">
        <v>1074.0</v>
      </c>
      <c r="F88" s="3">
        <f t="shared" si="1"/>
        <v>5315</v>
      </c>
      <c r="G88" s="5">
        <v>0.604</v>
      </c>
      <c r="H88" s="3">
        <v>22.1</v>
      </c>
      <c r="I88" s="6">
        <f t="shared" si="2"/>
        <v>13.3484</v>
      </c>
      <c r="J88" s="6">
        <f t="shared" si="3"/>
        <v>398.1750622</v>
      </c>
      <c r="K88" s="6">
        <f t="shared" si="4"/>
        <v>14.9484</v>
      </c>
      <c r="L88" s="6">
        <f t="shared" si="5"/>
        <v>355.5564475</v>
      </c>
      <c r="M88" s="6">
        <f t="shared" si="6"/>
        <v>16.3484</v>
      </c>
      <c r="N88" s="6">
        <f t="shared" si="7"/>
        <v>325.1082675</v>
      </c>
    </row>
    <row r="89" ht="15.75" customHeight="1">
      <c r="A89" s="3">
        <v>21169.0</v>
      </c>
      <c r="B89" s="4">
        <v>45548.0</v>
      </c>
      <c r="C89" s="3">
        <v>15766.0</v>
      </c>
      <c r="D89" s="3">
        <v>6616.0</v>
      </c>
      <c r="E89" s="3">
        <v>1259.0</v>
      </c>
      <c r="F89" s="3">
        <f t="shared" si="1"/>
        <v>5357</v>
      </c>
      <c r="G89" s="5">
        <v>0.655</v>
      </c>
      <c r="H89" s="3">
        <v>22.1</v>
      </c>
      <c r="I89" s="6">
        <f t="shared" si="2"/>
        <v>14.4755</v>
      </c>
      <c r="J89" s="6">
        <f t="shared" si="3"/>
        <v>370.0735726</v>
      </c>
      <c r="K89" s="6">
        <f t="shared" si="4"/>
        <v>16.0755</v>
      </c>
      <c r="L89" s="6">
        <f t="shared" si="5"/>
        <v>333.2400236</v>
      </c>
      <c r="M89" s="6">
        <f t="shared" si="6"/>
        <v>17.4755</v>
      </c>
      <c r="N89" s="6">
        <f t="shared" si="7"/>
        <v>306.5434465</v>
      </c>
    </row>
    <row r="90" ht="15.75" customHeight="1">
      <c r="A90" s="3">
        <v>21169.0</v>
      </c>
      <c r="B90" s="4">
        <v>45547.0</v>
      </c>
      <c r="C90" s="3">
        <v>15766.0</v>
      </c>
      <c r="D90" s="3">
        <v>6741.0</v>
      </c>
      <c r="E90" s="3">
        <v>1116.0</v>
      </c>
      <c r="F90" s="3">
        <f t="shared" si="1"/>
        <v>5625</v>
      </c>
      <c r="G90" s="5">
        <v>0.576</v>
      </c>
      <c r="H90" s="3">
        <v>22.1</v>
      </c>
      <c r="I90" s="6">
        <f t="shared" si="2"/>
        <v>12.7296</v>
      </c>
      <c r="J90" s="6">
        <f t="shared" si="3"/>
        <v>441.8834842</v>
      </c>
      <c r="K90" s="6">
        <f t="shared" si="4"/>
        <v>14.3296</v>
      </c>
      <c r="L90" s="6">
        <f t="shared" si="5"/>
        <v>392.5441045</v>
      </c>
      <c r="M90" s="6">
        <f t="shared" si="6"/>
        <v>15.7296</v>
      </c>
      <c r="N90" s="6">
        <f t="shared" si="7"/>
        <v>357.6060421</v>
      </c>
    </row>
    <row r="91" ht="15.75" customHeight="1">
      <c r="A91" s="3">
        <v>21169.0</v>
      </c>
      <c r="B91" s="4">
        <v>45546.0</v>
      </c>
      <c r="C91" s="3">
        <v>15766.0</v>
      </c>
      <c r="D91" s="3">
        <v>7684.0</v>
      </c>
      <c r="E91" s="3">
        <v>1292.0</v>
      </c>
      <c r="F91" s="3">
        <f t="shared" si="1"/>
        <v>6392</v>
      </c>
      <c r="G91" s="5">
        <v>0.719</v>
      </c>
      <c r="H91" s="3">
        <v>22.1</v>
      </c>
      <c r="I91" s="6">
        <f t="shared" si="2"/>
        <v>15.8899</v>
      </c>
      <c r="J91" s="6">
        <f t="shared" si="3"/>
        <v>402.2681074</v>
      </c>
      <c r="K91" s="6">
        <f t="shared" si="4"/>
        <v>17.4899</v>
      </c>
      <c r="L91" s="6">
        <f t="shared" si="5"/>
        <v>365.4680701</v>
      </c>
      <c r="M91" s="6">
        <f t="shared" si="6"/>
        <v>18.8899</v>
      </c>
      <c r="N91" s="6">
        <f t="shared" si="7"/>
        <v>338.3818866</v>
      </c>
    </row>
    <row r="92" ht="15.75" customHeight="1">
      <c r="A92" s="3">
        <v>21169.0</v>
      </c>
      <c r="B92" s="4">
        <v>45545.0</v>
      </c>
      <c r="C92" s="3">
        <v>15766.0</v>
      </c>
      <c r="D92" s="3">
        <v>6710.0</v>
      </c>
      <c r="E92" s="3">
        <v>1046.0</v>
      </c>
      <c r="F92" s="3">
        <f t="shared" si="1"/>
        <v>5664</v>
      </c>
      <c r="G92" s="5">
        <v>0.676</v>
      </c>
      <c r="H92" s="3">
        <v>22.1</v>
      </c>
      <c r="I92" s="6">
        <f t="shared" si="2"/>
        <v>14.9396</v>
      </c>
      <c r="J92" s="6">
        <f t="shared" si="3"/>
        <v>379.1266165</v>
      </c>
      <c r="K92" s="6">
        <f t="shared" si="4"/>
        <v>16.5396</v>
      </c>
      <c r="L92" s="6">
        <f t="shared" si="5"/>
        <v>342.4508452</v>
      </c>
      <c r="M92" s="6">
        <f t="shared" si="6"/>
        <v>17.9396</v>
      </c>
      <c r="N92" s="6">
        <f t="shared" si="7"/>
        <v>315.7261031</v>
      </c>
    </row>
    <row r="93" ht="15.75" customHeight="1">
      <c r="A93" s="3">
        <v>21169.0</v>
      </c>
      <c r="B93" s="4">
        <v>45544.0</v>
      </c>
      <c r="C93" s="3">
        <v>15766.0</v>
      </c>
      <c r="D93" s="3">
        <v>6324.0</v>
      </c>
      <c r="E93" s="3">
        <v>1150.0</v>
      </c>
      <c r="F93" s="3">
        <f t="shared" si="1"/>
        <v>5174</v>
      </c>
      <c r="G93" s="5">
        <v>0.516</v>
      </c>
      <c r="H93" s="3">
        <v>22.1</v>
      </c>
      <c r="I93" s="6">
        <f t="shared" si="2"/>
        <v>11.4036</v>
      </c>
      <c r="J93" s="6">
        <f t="shared" si="3"/>
        <v>453.7163703</v>
      </c>
      <c r="K93" s="6">
        <f t="shared" si="4"/>
        <v>13.0036</v>
      </c>
      <c r="L93" s="6">
        <f t="shared" si="5"/>
        <v>397.8898151</v>
      </c>
      <c r="M93" s="6">
        <f t="shared" si="6"/>
        <v>14.4036</v>
      </c>
      <c r="N93" s="6">
        <f t="shared" si="7"/>
        <v>359.2157516</v>
      </c>
    </row>
    <row r="94" ht="15.75" customHeight="1">
      <c r="A94" s="3">
        <v>21169.0</v>
      </c>
      <c r="B94" s="4">
        <v>45541.0</v>
      </c>
      <c r="C94" s="3">
        <v>15766.0</v>
      </c>
      <c r="D94" s="3">
        <v>5747.0</v>
      </c>
      <c r="E94" s="3">
        <v>1072.0</v>
      </c>
      <c r="F94" s="3">
        <f t="shared" si="1"/>
        <v>4675</v>
      </c>
      <c r="G94" s="5">
        <v>0.527</v>
      </c>
      <c r="H94" s="3">
        <v>22.1</v>
      </c>
      <c r="I94" s="6">
        <f t="shared" si="2"/>
        <v>11.6467</v>
      </c>
      <c r="J94" s="6">
        <f t="shared" si="3"/>
        <v>401.4012553</v>
      </c>
      <c r="K94" s="6">
        <f t="shared" si="4"/>
        <v>13.2467</v>
      </c>
      <c r="L94" s="6">
        <f t="shared" si="5"/>
        <v>352.9180853</v>
      </c>
      <c r="M94" s="6">
        <f t="shared" si="6"/>
        <v>14.6467</v>
      </c>
      <c r="N94" s="6">
        <f t="shared" si="7"/>
        <v>319.1845262</v>
      </c>
    </row>
    <row r="95" ht="15.75" customHeight="1">
      <c r="A95" s="3">
        <v>21169.0</v>
      </c>
      <c r="B95" s="4">
        <v>45540.0</v>
      </c>
      <c r="C95" s="3">
        <v>15766.0</v>
      </c>
      <c r="D95" s="3">
        <v>5938.0</v>
      </c>
      <c r="E95" s="3">
        <v>870.0</v>
      </c>
      <c r="F95" s="3">
        <f t="shared" si="1"/>
        <v>5068</v>
      </c>
      <c r="G95" s="5">
        <v>0.553</v>
      </c>
      <c r="H95" s="3">
        <v>22.1</v>
      </c>
      <c r="I95" s="6">
        <f t="shared" si="2"/>
        <v>12.2213</v>
      </c>
      <c r="J95" s="6">
        <f t="shared" si="3"/>
        <v>414.6858354</v>
      </c>
      <c r="K95" s="6">
        <f t="shared" si="4"/>
        <v>13.8213</v>
      </c>
      <c r="L95" s="6">
        <f t="shared" si="5"/>
        <v>366.6804136</v>
      </c>
      <c r="M95" s="6">
        <f t="shared" si="6"/>
        <v>15.2213</v>
      </c>
      <c r="N95" s="6">
        <f t="shared" si="7"/>
        <v>332.9544783</v>
      </c>
    </row>
    <row r="96" ht="15.75" customHeight="1">
      <c r="A96" s="3">
        <v>21169.0</v>
      </c>
      <c r="B96" s="4">
        <v>45539.0</v>
      </c>
      <c r="C96" s="3">
        <v>15766.0</v>
      </c>
      <c r="D96" s="3">
        <v>7440.0</v>
      </c>
      <c r="E96" s="3">
        <v>804.0</v>
      </c>
      <c r="F96" s="3">
        <f t="shared" si="1"/>
        <v>6636</v>
      </c>
      <c r="G96" s="5">
        <v>0.703</v>
      </c>
      <c r="H96" s="3">
        <v>22.1</v>
      </c>
      <c r="I96" s="6">
        <f t="shared" si="2"/>
        <v>15.5363</v>
      </c>
      <c r="J96" s="6">
        <f t="shared" si="3"/>
        <v>427.1287243</v>
      </c>
      <c r="K96" s="6">
        <f t="shared" si="4"/>
        <v>17.1363</v>
      </c>
      <c r="L96" s="6">
        <f t="shared" si="5"/>
        <v>387.2481224</v>
      </c>
      <c r="M96" s="6">
        <f t="shared" si="6"/>
        <v>18.5363</v>
      </c>
      <c r="N96" s="6">
        <f t="shared" si="7"/>
        <v>358.0002482</v>
      </c>
    </row>
    <row r="97" ht="15.75" customHeight="1">
      <c r="A97" s="3">
        <v>21169.0</v>
      </c>
      <c r="B97" s="4">
        <v>45538.0</v>
      </c>
      <c r="C97" s="3">
        <v>15766.0</v>
      </c>
      <c r="D97" s="3">
        <v>6886.0</v>
      </c>
      <c r="E97" s="3">
        <v>784.0</v>
      </c>
      <c r="F97" s="3">
        <f t="shared" si="1"/>
        <v>6102</v>
      </c>
      <c r="G97" s="5">
        <v>0.707</v>
      </c>
      <c r="H97" s="3">
        <v>22.1</v>
      </c>
      <c r="I97" s="6">
        <f t="shared" si="2"/>
        <v>15.6247</v>
      </c>
      <c r="J97" s="6">
        <f t="shared" si="3"/>
        <v>390.5354983</v>
      </c>
      <c r="K97" s="6">
        <f t="shared" si="4"/>
        <v>17.2247</v>
      </c>
      <c r="L97" s="6">
        <f t="shared" si="5"/>
        <v>354.2587099</v>
      </c>
      <c r="M97" s="6">
        <f t="shared" si="6"/>
        <v>18.6247</v>
      </c>
      <c r="N97" s="6">
        <f t="shared" si="7"/>
        <v>327.6294383</v>
      </c>
    </row>
    <row r="98" ht="15.75" customHeight="1">
      <c r="A98" s="3">
        <v>21169.0</v>
      </c>
      <c r="B98" s="4">
        <v>45537.0</v>
      </c>
      <c r="C98" s="3">
        <v>15766.0</v>
      </c>
      <c r="D98" s="3">
        <v>7154.0</v>
      </c>
      <c r="E98" s="3">
        <v>933.0</v>
      </c>
      <c r="F98" s="3">
        <f t="shared" si="1"/>
        <v>6221</v>
      </c>
      <c r="G98" s="5">
        <v>0.675</v>
      </c>
      <c r="H98" s="3">
        <v>22.1</v>
      </c>
      <c r="I98" s="6">
        <f t="shared" si="2"/>
        <v>14.9175</v>
      </c>
      <c r="J98" s="6">
        <f t="shared" si="3"/>
        <v>417.0269817</v>
      </c>
      <c r="K98" s="6">
        <f t="shared" si="4"/>
        <v>16.5175</v>
      </c>
      <c r="L98" s="6">
        <f t="shared" si="5"/>
        <v>376.6308461</v>
      </c>
      <c r="M98" s="6">
        <f t="shared" si="6"/>
        <v>17.9175</v>
      </c>
      <c r="N98" s="6">
        <f t="shared" si="7"/>
        <v>347.2024557</v>
      </c>
    </row>
    <row r="99" ht="15.75" customHeight="1">
      <c r="A99" s="3">
        <v>21558.0</v>
      </c>
      <c r="B99" s="4">
        <v>45565.0</v>
      </c>
      <c r="C99" s="3">
        <v>15766.0</v>
      </c>
      <c r="D99" s="3">
        <v>5629.0</v>
      </c>
      <c r="E99" s="3">
        <v>1144.0</v>
      </c>
      <c r="F99" s="3">
        <f t="shared" si="1"/>
        <v>4485</v>
      </c>
      <c r="G99" s="5">
        <v>0.621</v>
      </c>
      <c r="H99" s="3">
        <v>22.1</v>
      </c>
      <c r="I99" s="6">
        <f t="shared" si="2"/>
        <v>13.7241</v>
      </c>
      <c r="J99" s="6">
        <f t="shared" si="3"/>
        <v>326.7973856</v>
      </c>
      <c r="K99" s="6">
        <f t="shared" si="4"/>
        <v>15.3241</v>
      </c>
      <c r="L99" s="6">
        <f t="shared" si="5"/>
        <v>292.676242</v>
      </c>
      <c r="M99" s="6">
        <f t="shared" si="6"/>
        <v>16.7241</v>
      </c>
      <c r="N99" s="6">
        <f t="shared" si="7"/>
        <v>268.175866</v>
      </c>
    </row>
    <row r="100" ht="15.75" customHeight="1">
      <c r="A100" s="3">
        <v>21558.0</v>
      </c>
      <c r="B100" s="4">
        <v>45558.0</v>
      </c>
      <c r="C100" s="3">
        <v>15766.0</v>
      </c>
      <c r="D100" s="3">
        <v>5896.0</v>
      </c>
      <c r="E100" s="3">
        <v>764.0</v>
      </c>
      <c r="F100" s="3">
        <f t="shared" si="1"/>
        <v>5132</v>
      </c>
      <c r="G100" s="5">
        <v>0.664</v>
      </c>
      <c r="H100" s="3">
        <v>22.1</v>
      </c>
      <c r="I100" s="6">
        <f t="shared" si="2"/>
        <v>14.6744</v>
      </c>
      <c r="J100" s="6">
        <f t="shared" si="3"/>
        <v>349.7246906</v>
      </c>
      <c r="K100" s="6">
        <f t="shared" si="4"/>
        <v>16.2744</v>
      </c>
      <c r="L100" s="6">
        <f t="shared" si="5"/>
        <v>315.3418866</v>
      </c>
      <c r="M100" s="6">
        <f t="shared" si="6"/>
        <v>17.6744</v>
      </c>
      <c r="N100" s="6">
        <f t="shared" si="7"/>
        <v>290.3634635</v>
      </c>
    </row>
    <row r="101" ht="15.75" customHeight="1">
      <c r="A101" s="3">
        <v>21558.0</v>
      </c>
      <c r="B101" s="4">
        <v>45555.0</v>
      </c>
      <c r="C101" s="3">
        <v>15766.0</v>
      </c>
      <c r="D101" s="3">
        <v>6093.0</v>
      </c>
      <c r="E101" s="3">
        <v>994.0</v>
      </c>
      <c r="F101" s="3">
        <f t="shared" si="1"/>
        <v>5099</v>
      </c>
      <c r="G101" s="5">
        <v>0.656</v>
      </c>
      <c r="H101" s="3">
        <v>22.1</v>
      </c>
      <c r="I101" s="6">
        <f t="shared" si="2"/>
        <v>14.4976</v>
      </c>
      <c r="J101" s="6">
        <f t="shared" si="3"/>
        <v>351.713387</v>
      </c>
      <c r="K101" s="6">
        <f t="shared" si="4"/>
        <v>16.0976</v>
      </c>
      <c r="L101" s="6">
        <f t="shared" si="5"/>
        <v>316.7552927</v>
      </c>
      <c r="M101" s="6">
        <f t="shared" si="6"/>
        <v>17.4976</v>
      </c>
      <c r="N101" s="6">
        <f t="shared" si="7"/>
        <v>291.4113936</v>
      </c>
    </row>
    <row r="102" ht="15.75" customHeight="1">
      <c r="A102" s="3">
        <v>21558.0</v>
      </c>
      <c r="B102" s="4">
        <v>45554.0</v>
      </c>
      <c r="C102" s="3">
        <v>15766.0</v>
      </c>
      <c r="D102" s="3">
        <v>6937.0</v>
      </c>
      <c r="E102" s="3">
        <v>1066.0</v>
      </c>
      <c r="F102" s="3">
        <f t="shared" si="1"/>
        <v>5871</v>
      </c>
      <c r="G102" s="5">
        <v>0.849</v>
      </c>
      <c r="H102" s="3">
        <v>22.1</v>
      </c>
      <c r="I102" s="6">
        <f t="shared" si="2"/>
        <v>18.7629</v>
      </c>
      <c r="J102" s="6">
        <f t="shared" si="3"/>
        <v>312.9047216</v>
      </c>
      <c r="K102" s="6">
        <f t="shared" si="4"/>
        <v>20.3629</v>
      </c>
      <c r="L102" s="6">
        <f t="shared" si="5"/>
        <v>288.3184615</v>
      </c>
      <c r="M102" s="6">
        <f t="shared" si="6"/>
        <v>21.7629</v>
      </c>
      <c r="N102" s="6">
        <f t="shared" si="7"/>
        <v>269.7710324</v>
      </c>
    </row>
    <row r="103" ht="15.75" customHeight="1">
      <c r="A103" s="3">
        <v>21558.0</v>
      </c>
      <c r="B103" s="4">
        <v>45553.0</v>
      </c>
      <c r="C103" s="3">
        <v>15766.0</v>
      </c>
      <c r="D103" s="3">
        <v>7394.0</v>
      </c>
      <c r="E103" s="3">
        <v>794.0</v>
      </c>
      <c r="F103" s="3">
        <f t="shared" si="1"/>
        <v>6600</v>
      </c>
      <c r="G103" s="5">
        <v>0.854</v>
      </c>
      <c r="H103" s="3">
        <v>22.1</v>
      </c>
      <c r="I103" s="6">
        <f t="shared" si="2"/>
        <v>18.8734</v>
      </c>
      <c r="J103" s="6">
        <f t="shared" si="3"/>
        <v>349.6985175</v>
      </c>
      <c r="K103" s="6">
        <f t="shared" si="4"/>
        <v>20.4734</v>
      </c>
      <c r="L103" s="6">
        <f t="shared" si="5"/>
        <v>322.3695136</v>
      </c>
      <c r="M103" s="6">
        <f t="shared" si="6"/>
        <v>21.8734</v>
      </c>
      <c r="N103" s="6">
        <f t="shared" si="7"/>
        <v>301.7363556</v>
      </c>
    </row>
    <row r="104" ht="15.75" customHeight="1">
      <c r="A104" s="3">
        <v>21558.0</v>
      </c>
      <c r="B104" s="4">
        <v>45552.0</v>
      </c>
      <c r="C104" s="3">
        <v>15766.0</v>
      </c>
      <c r="D104" s="3">
        <v>6867.0</v>
      </c>
      <c r="E104" s="3">
        <v>1132.0</v>
      </c>
      <c r="F104" s="3">
        <f t="shared" si="1"/>
        <v>5735</v>
      </c>
      <c r="G104" s="5">
        <v>0.757</v>
      </c>
      <c r="H104" s="3">
        <v>22.1</v>
      </c>
      <c r="I104" s="6">
        <f t="shared" si="2"/>
        <v>16.7297</v>
      </c>
      <c r="J104" s="6">
        <f t="shared" si="3"/>
        <v>342.8035171</v>
      </c>
      <c r="K104" s="6">
        <f t="shared" si="4"/>
        <v>18.3297</v>
      </c>
      <c r="L104" s="6">
        <f t="shared" si="5"/>
        <v>312.880189</v>
      </c>
      <c r="M104" s="6">
        <f t="shared" si="6"/>
        <v>19.7297</v>
      </c>
      <c r="N104" s="6">
        <f t="shared" si="7"/>
        <v>290.6785202</v>
      </c>
    </row>
    <row r="105" ht="15.75" customHeight="1">
      <c r="A105" s="3">
        <v>21558.0</v>
      </c>
      <c r="B105" s="4">
        <v>45551.0</v>
      </c>
      <c r="C105" s="3">
        <v>15766.0</v>
      </c>
      <c r="D105" s="3">
        <v>3658.0</v>
      </c>
      <c r="E105" s="3">
        <v>934.0</v>
      </c>
      <c r="F105" s="3">
        <f t="shared" si="1"/>
        <v>2724</v>
      </c>
      <c r="G105" s="5">
        <v>0.243</v>
      </c>
      <c r="H105" s="3">
        <v>22.1</v>
      </c>
      <c r="I105" s="6">
        <f t="shared" si="2"/>
        <v>5.3703</v>
      </c>
      <c r="J105" s="6">
        <f t="shared" si="3"/>
        <v>507.2342327</v>
      </c>
      <c r="K105" s="6">
        <f t="shared" si="4"/>
        <v>6.9703</v>
      </c>
      <c r="L105" s="6">
        <f t="shared" si="5"/>
        <v>390.8009698</v>
      </c>
      <c r="M105" s="6">
        <f t="shared" si="6"/>
        <v>8.3703</v>
      </c>
      <c r="N105" s="6">
        <f t="shared" si="7"/>
        <v>325.4363643</v>
      </c>
    </row>
    <row r="106" ht="15.75" customHeight="1">
      <c r="A106" s="3">
        <v>21558.0</v>
      </c>
      <c r="B106" s="4">
        <v>45548.0</v>
      </c>
      <c r="C106" s="3">
        <v>15766.0</v>
      </c>
      <c r="D106" s="3">
        <v>7152.0</v>
      </c>
      <c r="E106" s="3">
        <v>1144.0</v>
      </c>
      <c r="F106" s="3">
        <f t="shared" si="1"/>
        <v>6008</v>
      </c>
      <c r="G106" s="5">
        <v>0.743</v>
      </c>
      <c r="H106" s="3">
        <v>22.1</v>
      </c>
      <c r="I106" s="6">
        <f t="shared" si="2"/>
        <v>16.4203</v>
      </c>
      <c r="J106" s="6">
        <f t="shared" si="3"/>
        <v>365.8885648</v>
      </c>
      <c r="K106" s="6">
        <f t="shared" si="4"/>
        <v>18.0203</v>
      </c>
      <c r="L106" s="6">
        <f t="shared" si="5"/>
        <v>333.4017747</v>
      </c>
      <c r="M106" s="6">
        <f t="shared" si="6"/>
        <v>19.4203</v>
      </c>
      <c r="N106" s="6">
        <f t="shared" si="7"/>
        <v>309.3670026</v>
      </c>
    </row>
    <row r="107" ht="15.75" customHeight="1">
      <c r="A107" s="3">
        <v>21558.0</v>
      </c>
      <c r="B107" s="4">
        <v>45547.0</v>
      </c>
      <c r="C107" s="3">
        <v>15766.0</v>
      </c>
      <c r="D107" s="3">
        <v>6713.0</v>
      </c>
      <c r="E107" s="3">
        <v>1214.0</v>
      </c>
      <c r="F107" s="3">
        <f t="shared" si="1"/>
        <v>5499</v>
      </c>
      <c r="G107" s="5">
        <v>0.849</v>
      </c>
      <c r="H107" s="3">
        <v>22.1</v>
      </c>
      <c r="I107" s="6">
        <f t="shared" si="2"/>
        <v>18.7629</v>
      </c>
      <c r="J107" s="6">
        <f t="shared" si="3"/>
        <v>293.0783621</v>
      </c>
      <c r="K107" s="6">
        <f t="shared" si="4"/>
        <v>20.3629</v>
      </c>
      <c r="L107" s="6">
        <f t="shared" si="5"/>
        <v>270.0499438</v>
      </c>
      <c r="M107" s="6">
        <f t="shared" si="6"/>
        <v>21.7629</v>
      </c>
      <c r="N107" s="6">
        <f t="shared" si="7"/>
        <v>252.6777222</v>
      </c>
    </row>
    <row r="108" ht="15.75" customHeight="1">
      <c r="A108" s="3">
        <v>21558.0</v>
      </c>
      <c r="B108" s="4">
        <v>45546.0</v>
      </c>
      <c r="C108" s="3">
        <v>15766.0</v>
      </c>
      <c r="D108" s="3">
        <v>7067.0</v>
      </c>
      <c r="E108" s="3">
        <v>1134.0</v>
      </c>
      <c r="F108" s="3">
        <f t="shared" si="1"/>
        <v>5933</v>
      </c>
      <c r="G108" s="5">
        <v>0.63</v>
      </c>
      <c r="H108" s="3">
        <v>22.1</v>
      </c>
      <c r="I108" s="6">
        <f t="shared" si="2"/>
        <v>13.923</v>
      </c>
      <c r="J108" s="6">
        <f t="shared" si="3"/>
        <v>426.1294261</v>
      </c>
      <c r="K108" s="6">
        <f t="shared" si="4"/>
        <v>15.523</v>
      </c>
      <c r="L108" s="6">
        <f t="shared" si="5"/>
        <v>382.2070476</v>
      </c>
      <c r="M108" s="6">
        <f t="shared" si="6"/>
        <v>16.923</v>
      </c>
      <c r="N108" s="6">
        <f t="shared" si="7"/>
        <v>350.5879572</v>
      </c>
    </row>
    <row r="109" ht="15.75" customHeight="1">
      <c r="A109" s="3">
        <v>21558.0</v>
      </c>
      <c r="B109" s="4">
        <v>45545.0</v>
      </c>
      <c r="C109" s="3">
        <v>15766.0</v>
      </c>
      <c r="D109" s="3">
        <v>6448.0</v>
      </c>
      <c r="E109" s="3">
        <v>694.0</v>
      </c>
      <c r="F109" s="3">
        <f t="shared" si="1"/>
        <v>5754</v>
      </c>
      <c r="G109" s="5">
        <v>0.776</v>
      </c>
      <c r="H109" s="3">
        <v>22.1</v>
      </c>
      <c r="I109" s="6">
        <f t="shared" si="2"/>
        <v>17.1496</v>
      </c>
      <c r="J109" s="6">
        <f t="shared" si="3"/>
        <v>335.5180296</v>
      </c>
      <c r="K109" s="6">
        <f t="shared" si="4"/>
        <v>18.7496</v>
      </c>
      <c r="L109" s="6">
        <f t="shared" si="5"/>
        <v>306.8865469</v>
      </c>
      <c r="M109" s="6">
        <f t="shared" si="6"/>
        <v>20.1496</v>
      </c>
      <c r="N109" s="6">
        <f t="shared" si="7"/>
        <v>285.5639814</v>
      </c>
    </row>
    <row r="110" ht="15.75" customHeight="1">
      <c r="A110" s="3">
        <v>21558.0</v>
      </c>
      <c r="B110" s="4">
        <v>45544.0</v>
      </c>
      <c r="C110" s="3">
        <v>15766.0</v>
      </c>
      <c r="D110" s="3">
        <v>6063.0</v>
      </c>
      <c r="E110" s="3">
        <v>1044.0</v>
      </c>
      <c r="F110" s="3">
        <f t="shared" si="1"/>
        <v>5019</v>
      </c>
      <c r="G110" s="5">
        <v>0.947</v>
      </c>
      <c r="H110" s="3">
        <v>22.1</v>
      </c>
      <c r="I110" s="6">
        <f t="shared" si="2"/>
        <v>20.9287</v>
      </c>
      <c r="J110" s="6">
        <f t="shared" si="3"/>
        <v>239.8142264</v>
      </c>
      <c r="K110" s="6">
        <f t="shared" si="4"/>
        <v>22.5287</v>
      </c>
      <c r="L110" s="6">
        <f t="shared" si="5"/>
        <v>222.7824952</v>
      </c>
      <c r="M110" s="6">
        <f t="shared" si="6"/>
        <v>23.9287</v>
      </c>
      <c r="N110" s="6">
        <f t="shared" si="7"/>
        <v>209.7481267</v>
      </c>
    </row>
    <row r="111" ht="15.75" customHeight="1">
      <c r="A111" s="3">
        <v>21558.0</v>
      </c>
      <c r="B111" s="4">
        <v>45541.0</v>
      </c>
      <c r="C111" s="3">
        <v>15766.0</v>
      </c>
      <c r="D111" s="3">
        <v>8474.0</v>
      </c>
      <c r="E111" s="3">
        <v>3054.0</v>
      </c>
      <c r="F111" s="3">
        <f t="shared" si="1"/>
        <v>5420</v>
      </c>
      <c r="G111" s="5">
        <v>0.945</v>
      </c>
      <c r="H111" s="3">
        <v>22.1</v>
      </c>
      <c r="I111" s="6">
        <f t="shared" si="2"/>
        <v>20.8845</v>
      </c>
      <c r="J111" s="6">
        <f t="shared" si="3"/>
        <v>259.5226125</v>
      </c>
      <c r="K111" s="6">
        <f t="shared" si="4"/>
        <v>22.4845</v>
      </c>
      <c r="L111" s="6">
        <f t="shared" si="5"/>
        <v>241.054949</v>
      </c>
      <c r="M111" s="6">
        <f t="shared" si="6"/>
        <v>23.8845</v>
      </c>
      <c r="N111" s="6">
        <f t="shared" si="7"/>
        <v>226.9254119</v>
      </c>
    </row>
    <row r="112" ht="15.75" customHeight="1">
      <c r="A112" s="3">
        <v>21558.0</v>
      </c>
      <c r="B112" s="4">
        <v>45539.0</v>
      </c>
      <c r="C112" s="3">
        <v>15766.0</v>
      </c>
      <c r="D112" s="3">
        <v>6904.0</v>
      </c>
      <c r="E112" s="3">
        <v>1128.0</v>
      </c>
      <c r="F112" s="3">
        <f t="shared" si="1"/>
        <v>5776</v>
      </c>
      <c r="G112" s="5">
        <v>0.744</v>
      </c>
      <c r="H112" s="3">
        <v>22.1</v>
      </c>
      <c r="I112" s="6">
        <f t="shared" si="2"/>
        <v>16.4424</v>
      </c>
      <c r="J112" s="6">
        <f t="shared" si="3"/>
        <v>351.2869168</v>
      </c>
      <c r="K112" s="6">
        <f t="shared" si="4"/>
        <v>18.0424</v>
      </c>
      <c r="L112" s="6">
        <f t="shared" si="5"/>
        <v>320.1347936</v>
      </c>
      <c r="M112" s="6">
        <f t="shared" si="6"/>
        <v>19.4424</v>
      </c>
      <c r="N112" s="6">
        <f t="shared" si="7"/>
        <v>297.0826647</v>
      </c>
    </row>
    <row r="113" ht="15.75" customHeight="1">
      <c r="A113" s="3">
        <v>21558.0</v>
      </c>
      <c r="B113" s="4">
        <v>45538.0</v>
      </c>
      <c r="C113" s="3">
        <v>15766.0</v>
      </c>
      <c r="D113" s="3">
        <v>7238.0</v>
      </c>
      <c r="E113" s="3">
        <v>910.0</v>
      </c>
      <c r="F113" s="3">
        <f t="shared" si="1"/>
        <v>6328</v>
      </c>
      <c r="G113" s="5">
        <v>0.889</v>
      </c>
      <c r="H113" s="3">
        <v>22.1</v>
      </c>
      <c r="I113" s="6">
        <f t="shared" si="2"/>
        <v>19.6469</v>
      </c>
      <c r="J113" s="6">
        <f t="shared" si="3"/>
        <v>322.086436</v>
      </c>
      <c r="K113" s="6">
        <f t="shared" si="4"/>
        <v>21.2469</v>
      </c>
      <c r="L113" s="6">
        <f t="shared" si="5"/>
        <v>297.8316837</v>
      </c>
      <c r="M113" s="6">
        <f t="shared" si="6"/>
        <v>22.6469</v>
      </c>
      <c r="N113" s="6">
        <f t="shared" si="7"/>
        <v>279.4201414</v>
      </c>
    </row>
    <row r="114" ht="15.75" customHeight="1">
      <c r="A114" s="3">
        <v>21558.0</v>
      </c>
      <c r="B114" s="4">
        <v>45537.0</v>
      </c>
      <c r="C114" s="3">
        <v>15766.0</v>
      </c>
      <c r="D114" s="3">
        <v>5624.0</v>
      </c>
      <c r="E114" s="3">
        <v>911.0</v>
      </c>
      <c r="F114" s="3">
        <f t="shared" si="1"/>
        <v>4713</v>
      </c>
      <c r="G114" s="5">
        <v>0.604</v>
      </c>
      <c r="H114" s="3">
        <v>22.1</v>
      </c>
      <c r="I114" s="6">
        <f t="shared" si="2"/>
        <v>13.3484</v>
      </c>
      <c r="J114" s="6">
        <f t="shared" si="3"/>
        <v>353.0760241</v>
      </c>
      <c r="K114" s="6">
        <f t="shared" si="4"/>
        <v>14.9484</v>
      </c>
      <c r="L114" s="6">
        <f t="shared" si="5"/>
        <v>315.284579</v>
      </c>
      <c r="M114" s="6">
        <f t="shared" si="6"/>
        <v>16.3484</v>
      </c>
      <c r="N114" s="6">
        <f t="shared" si="7"/>
        <v>288.2850921</v>
      </c>
    </row>
    <row r="115" ht="15.75" customHeight="1">
      <c r="A115" s="3">
        <v>21323.0</v>
      </c>
      <c r="B115" s="4">
        <v>45565.0</v>
      </c>
      <c r="C115" s="3">
        <v>15766.0</v>
      </c>
      <c r="D115" s="3">
        <v>7392.0</v>
      </c>
      <c r="E115" s="3">
        <v>836.0</v>
      </c>
      <c r="F115" s="3">
        <f t="shared" si="1"/>
        <v>6556</v>
      </c>
      <c r="G115" s="5">
        <v>0.805</v>
      </c>
      <c r="H115" s="3">
        <v>22.1</v>
      </c>
      <c r="I115" s="6">
        <f t="shared" si="2"/>
        <v>17.7905</v>
      </c>
      <c r="J115" s="6">
        <f t="shared" si="3"/>
        <v>368.5112841</v>
      </c>
      <c r="K115" s="6">
        <f t="shared" si="4"/>
        <v>19.3905</v>
      </c>
      <c r="L115" s="6">
        <f t="shared" si="5"/>
        <v>338.1037106</v>
      </c>
      <c r="M115" s="6">
        <f t="shared" si="6"/>
        <v>20.7905</v>
      </c>
      <c r="N115" s="6">
        <f t="shared" si="7"/>
        <v>315.3363315</v>
      </c>
    </row>
    <row r="116" ht="15.75" customHeight="1">
      <c r="A116" s="3">
        <v>21323.0</v>
      </c>
      <c r="B116" s="4">
        <v>45562.0</v>
      </c>
      <c r="C116" s="3">
        <v>15766.0</v>
      </c>
      <c r="D116" s="3">
        <v>7870.0</v>
      </c>
      <c r="E116" s="3">
        <v>1169.0</v>
      </c>
      <c r="F116" s="3">
        <f t="shared" si="1"/>
        <v>6701</v>
      </c>
      <c r="G116" s="5">
        <v>0.79</v>
      </c>
      <c r="H116" s="3">
        <v>22.1</v>
      </c>
      <c r="I116" s="6">
        <f t="shared" si="2"/>
        <v>17.459</v>
      </c>
      <c r="J116" s="6">
        <f t="shared" si="3"/>
        <v>383.8135059</v>
      </c>
      <c r="K116" s="6">
        <f t="shared" si="4"/>
        <v>19.059</v>
      </c>
      <c r="L116" s="6">
        <f t="shared" si="5"/>
        <v>351.5924235</v>
      </c>
      <c r="M116" s="6">
        <f t="shared" si="6"/>
        <v>20.459</v>
      </c>
      <c r="N116" s="6">
        <f t="shared" si="7"/>
        <v>327.533115</v>
      </c>
    </row>
    <row r="117" ht="15.75" customHeight="1">
      <c r="A117" s="3">
        <v>21323.0</v>
      </c>
      <c r="B117" s="4">
        <v>45561.0</v>
      </c>
      <c r="C117" s="3">
        <v>15766.0</v>
      </c>
      <c r="D117" s="3">
        <v>5448.0</v>
      </c>
      <c r="E117" s="3">
        <v>1222.0</v>
      </c>
      <c r="F117" s="3">
        <f t="shared" si="1"/>
        <v>4226</v>
      </c>
      <c r="G117" s="5">
        <v>0.398</v>
      </c>
      <c r="H117" s="3">
        <v>22.1</v>
      </c>
      <c r="I117" s="6">
        <f t="shared" si="2"/>
        <v>8.7958</v>
      </c>
      <c r="J117" s="6">
        <f t="shared" si="3"/>
        <v>480.4565816</v>
      </c>
      <c r="K117" s="6">
        <f t="shared" si="4"/>
        <v>10.3958</v>
      </c>
      <c r="L117" s="6">
        <f t="shared" si="5"/>
        <v>406.5103215</v>
      </c>
      <c r="M117" s="6">
        <f t="shared" si="6"/>
        <v>11.7958</v>
      </c>
      <c r="N117" s="6">
        <f t="shared" si="7"/>
        <v>358.2631106</v>
      </c>
    </row>
    <row r="118" ht="15.75" customHeight="1">
      <c r="A118" s="3">
        <v>21323.0</v>
      </c>
      <c r="B118" s="4">
        <v>45560.0</v>
      </c>
      <c r="C118" s="3">
        <v>15766.0</v>
      </c>
      <c r="D118" s="3">
        <v>7637.0</v>
      </c>
      <c r="E118" s="3">
        <v>1022.0</v>
      </c>
      <c r="F118" s="3">
        <f t="shared" si="1"/>
        <v>6615</v>
      </c>
      <c r="G118" s="5">
        <v>0.804</v>
      </c>
      <c r="H118" s="3">
        <v>22.1</v>
      </c>
      <c r="I118" s="6">
        <f t="shared" si="2"/>
        <v>17.7684</v>
      </c>
      <c r="J118" s="6">
        <f t="shared" si="3"/>
        <v>372.290133</v>
      </c>
      <c r="K118" s="6">
        <f t="shared" si="4"/>
        <v>19.3684</v>
      </c>
      <c r="L118" s="6">
        <f t="shared" si="5"/>
        <v>341.5356973</v>
      </c>
      <c r="M118" s="6">
        <f t="shared" si="6"/>
        <v>20.7684</v>
      </c>
      <c r="N118" s="6">
        <f t="shared" si="7"/>
        <v>318.5127405</v>
      </c>
    </row>
    <row r="119" ht="15.75" customHeight="1">
      <c r="A119" s="3">
        <v>21323.0</v>
      </c>
      <c r="B119" s="4">
        <v>45559.0</v>
      </c>
      <c r="C119" s="3">
        <v>15766.0</v>
      </c>
      <c r="D119" s="3">
        <v>9258.0</v>
      </c>
      <c r="E119" s="3">
        <v>1044.0</v>
      </c>
      <c r="F119" s="3">
        <f t="shared" si="1"/>
        <v>8214</v>
      </c>
      <c r="G119" s="5">
        <v>0.945</v>
      </c>
      <c r="H119" s="3">
        <v>22.1</v>
      </c>
      <c r="I119" s="6">
        <f t="shared" si="2"/>
        <v>20.8845</v>
      </c>
      <c r="J119" s="6">
        <f t="shared" si="3"/>
        <v>393.3060404</v>
      </c>
      <c r="K119" s="6">
        <f t="shared" si="4"/>
        <v>22.4845</v>
      </c>
      <c r="L119" s="6">
        <f t="shared" si="5"/>
        <v>365.3183304</v>
      </c>
      <c r="M119" s="6">
        <f t="shared" si="6"/>
        <v>23.8845</v>
      </c>
      <c r="N119" s="6">
        <f t="shared" si="7"/>
        <v>343.905043</v>
      </c>
    </row>
    <row r="120" ht="15.75" customHeight="1">
      <c r="A120" s="3">
        <v>21323.0</v>
      </c>
      <c r="B120" s="4">
        <v>45558.0</v>
      </c>
      <c r="C120" s="3">
        <v>15766.0</v>
      </c>
      <c r="D120" s="3">
        <v>6726.0</v>
      </c>
      <c r="E120" s="3">
        <v>1045.0</v>
      </c>
      <c r="F120" s="3">
        <f t="shared" si="1"/>
        <v>5681</v>
      </c>
      <c r="G120" s="5">
        <v>0.834</v>
      </c>
      <c r="H120" s="3">
        <v>22.1</v>
      </c>
      <c r="I120" s="6">
        <f t="shared" si="2"/>
        <v>18.4314</v>
      </c>
      <c r="J120" s="6">
        <f t="shared" si="3"/>
        <v>308.224009</v>
      </c>
      <c r="K120" s="6">
        <f t="shared" si="4"/>
        <v>20.0314</v>
      </c>
      <c r="L120" s="6">
        <f t="shared" si="5"/>
        <v>283.6047406</v>
      </c>
      <c r="M120" s="6">
        <f t="shared" si="6"/>
        <v>21.4314</v>
      </c>
      <c r="N120" s="6">
        <f t="shared" si="7"/>
        <v>265.078343</v>
      </c>
    </row>
    <row r="121" ht="15.75" customHeight="1">
      <c r="A121" s="3">
        <v>21323.0</v>
      </c>
      <c r="B121" s="4">
        <v>45555.0</v>
      </c>
      <c r="C121" s="3">
        <v>15766.0</v>
      </c>
      <c r="D121" s="3">
        <v>6054.0</v>
      </c>
      <c r="E121" s="3">
        <v>1044.0</v>
      </c>
      <c r="F121" s="3">
        <f t="shared" si="1"/>
        <v>5010</v>
      </c>
      <c r="G121" s="5">
        <v>0.532</v>
      </c>
      <c r="H121" s="3">
        <v>22.1</v>
      </c>
      <c r="I121" s="6">
        <f t="shared" si="2"/>
        <v>11.7572</v>
      </c>
      <c r="J121" s="6">
        <f t="shared" si="3"/>
        <v>426.1218658</v>
      </c>
      <c r="K121" s="6">
        <f t="shared" si="4"/>
        <v>13.3572</v>
      </c>
      <c r="L121" s="6">
        <f t="shared" si="5"/>
        <v>375.0786093</v>
      </c>
      <c r="M121" s="6">
        <f t="shared" si="6"/>
        <v>14.7572</v>
      </c>
      <c r="N121" s="6">
        <f t="shared" si="7"/>
        <v>339.4952972</v>
      </c>
    </row>
    <row r="122" ht="15.75" customHeight="1">
      <c r="A122" s="3">
        <v>21323.0</v>
      </c>
      <c r="B122" s="4">
        <v>45554.0</v>
      </c>
      <c r="C122" s="3">
        <v>15766.0</v>
      </c>
      <c r="D122" s="3">
        <v>6670.0</v>
      </c>
      <c r="E122" s="3">
        <v>1308.0</v>
      </c>
      <c r="F122" s="3">
        <f t="shared" si="1"/>
        <v>5362</v>
      </c>
      <c r="G122" s="5">
        <v>0.667</v>
      </c>
      <c r="H122" s="3">
        <v>22.1</v>
      </c>
      <c r="I122" s="6">
        <f t="shared" si="2"/>
        <v>14.7407</v>
      </c>
      <c r="J122" s="6">
        <f t="shared" si="3"/>
        <v>363.7547742</v>
      </c>
      <c r="K122" s="6">
        <f t="shared" si="4"/>
        <v>16.3407</v>
      </c>
      <c r="L122" s="6">
        <f t="shared" si="5"/>
        <v>328.1377175</v>
      </c>
      <c r="M122" s="6">
        <f t="shared" si="6"/>
        <v>17.7407</v>
      </c>
      <c r="N122" s="6">
        <f t="shared" si="7"/>
        <v>302.2428653</v>
      </c>
    </row>
    <row r="123" ht="15.75" customHeight="1">
      <c r="A123" s="3">
        <v>21323.0</v>
      </c>
      <c r="B123" s="4">
        <v>45553.0</v>
      </c>
      <c r="C123" s="3">
        <v>15766.0</v>
      </c>
      <c r="D123" s="3">
        <v>6112.0</v>
      </c>
      <c r="E123" s="3">
        <v>1214.0</v>
      </c>
      <c r="F123" s="3">
        <f t="shared" si="1"/>
        <v>4898</v>
      </c>
      <c r="G123" s="5">
        <v>0.512</v>
      </c>
      <c r="H123" s="3">
        <v>22.1</v>
      </c>
      <c r="I123" s="6">
        <f t="shared" si="2"/>
        <v>11.3152</v>
      </c>
      <c r="J123" s="6">
        <f t="shared" si="3"/>
        <v>432.8690611</v>
      </c>
      <c r="K123" s="6">
        <f t="shared" si="4"/>
        <v>12.9152</v>
      </c>
      <c r="L123" s="6">
        <f t="shared" si="5"/>
        <v>379.2430624</v>
      </c>
      <c r="M123" s="6">
        <f t="shared" si="6"/>
        <v>14.3152</v>
      </c>
      <c r="N123" s="6">
        <f t="shared" si="7"/>
        <v>342.1537946</v>
      </c>
    </row>
    <row r="124" ht="15.75" customHeight="1">
      <c r="A124" s="3">
        <v>21323.0</v>
      </c>
      <c r="B124" s="4">
        <v>45552.0</v>
      </c>
      <c r="C124" s="3">
        <v>15766.0</v>
      </c>
      <c r="D124" s="3">
        <v>7587.0</v>
      </c>
      <c r="E124" s="3">
        <v>1354.0</v>
      </c>
      <c r="F124" s="3">
        <f t="shared" si="1"/>
        <v>6233</v>
      </c>
      <c r="G124" s="5">
        <v>0.747</v>
      </c>
      <c r="H124" s="3">
        <v>22.1</v>
      </c>
      <c r="I124" s="6">
        <f t="shared" si="2"/>
        <v>16.5087</v>
      </c>
      <c r="J124" s="6">
        <f t="shared" si="3"/>
        <v>377.5584995</v>
      </c>
      <c r="K124" s="6">
        <f t="shared" si="4"/>
        <v>18.1087</v>
      </c>
      <c r="L124" s="6">
        <f t="shared" si="5"/>
        <v>344.1991971</v>
      </c>
      <c r="M124" s="6">
        <f t="shared" si="6"/>
        <v>19.5087</v>
      </c>
      <c r="N124" s="6">
        <f t="shared" si="7"/>
        <v>319.4984802</v>
      </c>
    </row>
    <row r="125" ht="15.75" customHeight="1">
      <c r="A125" s="3">
        <v>21323.0</v>
      </c>
      <c r="B125" s="4">
        <v>45551.0</v>
      </c>
      <c r="C125" s="3">
        <v>15766.0</v>
      </c>
      <c r="D125" s="3">
        <v>6289.0</v>
      </c>
      <c r="E125" s="3">
        <v>1062.0</v>
      </c>
      <c r="F125" s="3">
        <f t="shared" si="1"/>
        <v>5227</v>
      </c>
      <c r="G125" s="5">
        <v>0.568</v>
      </c>
      <c r="H125" s="3">
        <v>22.1</v>
      </c>
      <c r="I125" s="6">
        <f t="shared" si="2"/>
        <v>12.5528</v>
      </c>
      <c r="J125" s="6">
        <f t="shared" si="3"/>
        <v>416.4011217</v>
      </c>
      <c r="K125" s="6">
        <f t="shared" si="4"/>
        <v>14.1528</v>
      </c>
      <c r="L125" s="6">
        <f t="shared" si="5"/>
        <v>369.3262111</v>
      </c>
      <c r="M125" s="6">
        <f t="shared" si="6"/>
        <v>15.5528</v>
      </c>
      <c r="N125" s="6">
        <f t="shared" si="7"/>
        <v>336.0809629</v>
      </c>
    </row>
    <row r="126" ht="15.75" customHeight="1">
      <c r="A126" s="3">
        <v>21323.0</v>
      </c>
      <c r="B126" s="4">
        <v>45548.0</v>
      </c>
      <c r="C126" s="3">
        <v>15766.0</v>
      </c>
      <c r="D126" s="3">
        <v>5926.0</v>
      </c>
      <c r="E126" s="3">
        <v>976.0</v>
      </c>
      <c r="F126" s="3">
        <f t="shared" si="1"/>
        <v>4950</v>
      </c>
      <c r="G126" s="5">
        <v>0.497</v>
      </c>
      <c r="H126" s="3">
        <v>22.1</v>
      </c>
      <c r="I126" s="6">
        <f t="shared" si="2"/>
        <v>10.9837</v>
      </c>
      <c r="J126" s="6">
        <f t="shared" si="3"/>
        <v>450.6678078</v>
      </c>
      <c r="K126" s="6">
        <f t="shared" si="4"/>
        <v>12.5837</v>
      </c>
      <c r="L126" s="6">
        <f t="shared" si="5"/>
        <v>393.3660211</v>
      </c>
      <c r="M126" s="6">
        <f t="shared" si="6"/>
        <v>13.9837</v>
      </c>
      <c r="N126" s="6">
        <f t="shared" si="7"/>
        <v>353.9835666</v>
      </c>
    </row>
    <row r="127" ht="15.75" customHeight="1">
      <c r="A127" s="3">
        <v>21323.0</v>
      </c>
      <c r="B127" s="4">
        <v>45547.0</v>
      </c>
      <c r="C127" s="3">
        <v>15766.0</v>
      </c>
      <c r="D127" s="3">
        <v>6741.0</v>
      </c>
      <c r="E127" s="3">
        <v>1233.0</v>
      </c>
      <c r="F127" s="3">
        <f t="shared" si="1"/>
        <v>5508</v>
      </c>
      <c r="G127" s="5">
        <v>0.661</v>
      </c>
      <c r="H127" s="3">
        <v>22.1</v>
      </c>
      <c r="I127" s="6">
        <f t="shared" si="2"/>
        <v>14.6081</v>
      </c>
      <c r="J127" s="6">
        <f t="shared" si="3"/>
        <v>377.0510881</v>
      </c>
      <c r="K127" s="6">
        <f t="shared" si="4"/>
        <v>16.2081</v>
      </c>
      <c r="L127" s="6">
        <f t="shared" si="5"/>
        <v>339.830085</v>
      </c>
      <c r="M127" s="6">
        <f t="shared" si="6"/>
        <v>17.6081</v>
      </c>
      <c r="N127" s="6">
        <f t="shared" si="7"/>
        <v>312.8105815</v>
      </c>
    </row>
    <row r="128" ht="15.75" customHeight="1">
      <c r="A128" s="3">
        <v>21323.0</v>
      </c>
      <c r="B128" s="4">
        <v>45546.0</v>
      </c>
      <c r="C128" s="3">
        <v>15766.0</v>
      </c>
      <c r="D128" s="3">
        <v>8261.0</v>
      </c>
      <c r="E128" s="3">
        <v>1141.0</v>
      </c>
      <c r="F128" s="3">
        <f t="shared" si="1"/>
        <v>7120</v>
      </c>
      <c r="G128" s="5">
        <v>0.914</v>
      </c>
      <c r="H128" s="3">
        <v>22.1</v>
      </c>
      <c r="I128" s="6">
        <f t="shared" si="2"/>
        <v>20.1994</v>
      </c>
      <c r="J128" s="6">
        <f t="shared" si="3"/>
        <v>352.4857174</v>
      </c>
      <c r="K128" s="6">
        <f t="shared" si="4"/>
        <v>21.7994</v>
      </c>
      <c r="L128" s="6">
        <f t="shared" si="5"/>
        <v>326.614494</v>
      </c>
      <c r="M128" s="6">
        <f t="shared" si="6"/>
        <v>23.1994</v>
      </c>
      <c r="N128" s="6">
        <f t="shared" si="7"/>
        <v>306.9044889</v>
      </c>
    </row>
    <row r="129" ht="15.75" customHeight="1">
      <c r="A129" s="3">
        <v>21323.0</v>
      </c>
      <c r="B129" s="4">
        <v>45545.0</v>
      </c>
      <c r="C129" s="3">
        <v>15766.0</v>
      </c>
      <c r="D129" s="3">
        <v>8185.0</v>
      </c>
      <c r="E129" s="3">
        <v>1415.0</v>
      </c>
      <c r="F129" s="3">
        <f t="shared" si="1"/>
        <v>6770</v>
      </c>
      <c r="G129" s="5">
        <v>0.941</v>
      </c>
      <c r="H129" s="3">
        <v>22.1</v>
      </c>
      <c r="I129" s="6">
        <f t="shared" si="2"/>
        <v>20.7961</v>
      </c>
      <c r="J129" s="6">
        <f t="shared" si="3"/>
        <v>325.5418083</v>
      </c>
      <c r="K129" s="6">
        <f t="shared" si="4"/>
        <v>22.3961</v>
      </c>
      <c r="L129" s="6">
        <f t="shared" si="5"/>
        <v>302.2847728</v>
      </c>
      <c r="M129" s="6">
        <f t="shared" si="6"/>
        <v>23.7961</v>
      </c>
      <c r="N129" s="6">
        <f t="shared" si="7"/>
        <v>284.5004013</v>
      </c>
    </row>
    <row r="130" ht="15.75" customHeight="1">
      <c r="A130" s="3">
        <v>21323.0</v>
      </c>
      <c r="B130" s="4">
        <v>45544.0</v>
      </c>
      <c r="C130" s="3">
        <v>15766.0</v>
      </c>
      <c r="D130" s="3">
        <v>6568.0</v>
      </c>
      <c r="E130" s="3">
        <v>1419.0</v>
      </c>
      <c r="F130" s="3">
        <f t="shared" si="1"/>
        <v>5149</v>
      </c>
      <c r="G130" s="5">
        <v>0.654</v>
      </c>
      <c r="H130" s="3">
        <v>22.1</v>
      </c>
      <c r="I130" s="6">
        <f t="shared" si="2"/>
        <v>14.4534</v>
      </c>
      <c r="J130" s="6">
        <f t="shared" si="3"/>
        <v>356.2483568</v>
      </c>
      <c r="K130" s="6">
        <f t="shared" si="4"/>
        <v>16.0534</v>
      </c>
      <c r="L130" s="6">
        <f t="shared" si="5"/>
        <v>320.7420235</v>
      </c>
      <c r="M130" s="6">
        <f t="shared" si="6"/>
        <v>17.4534</v>
      </c>
      <c r="N130" s="6">
        <f t="shared" si="7"/>
        <v>295.014152</v>
      </c>
    </row>
    <row r="131" ht="15.75" customHeight="1">
      <c r="A131" s="3">
        <v>21323.0</v>
      </c>
      <c r="B131" s="4">
        <v>45541.0</v>
      </c>
      <c r="C131" s="3">
        <v>15766.0</v>
      </c>
      <c r="D131" s="3">
        <v>6808.0</v>
      </c>
      <c r="E131" s="3">
        <v>979.0</v>
      </c>
      <c r="F131" s="3">
        <f t="shared" si="1"/>
        <v>5829</v>
      </c>
      <c r="G131" s="5">
        <v>0.937</v>
      </c>
      <c r="H131" s="3">
        <v>22.1</v>
      </c>
      <c r="I131" s="6">
        <f t="shared" si="2"/>
        <v>20.7077</v>
      </c>
      <c r="J131" s="6">
        <f t="shared" si="3"/>
        <v>281.4894942</v>
      </c>
      <c r="K131" s="6">
        <f t="shared" si="4"/>
        <v>22.3077</v>
      </c>
      <c r="L131" s="6">
        <f t="shared" si="5"/>
        <v>261.2999099</v>
      </c>
      <c r="M131" s="6">
        <f t="shared" si="6"/>
        <v>23.7077</v>
      </c>
      <c r="N131" s="6">
        <f t="shared" si="7"/>
        <v>245.8694854</v>
      </c>
    </row>
    <row r="132" ht="15.75" customHeight="1">
      <c r="A132" s="3">
        <v>21323.0</v>
      </c>
      <c r="B132" s="4">
        <v>45540.0</v>
      </c>
      <c r="C132" s="3">
        <v>15766.0</v>
      </c>
      <c r="D132" s="3">
        <v>6030.0</v>
      </c>
      <c r="E132" s="3">
        <v>1340.0</v>
      </c>
      <c r="F132" s="3">
        <f t="shared" si="1"/>
        <v>4690</v>
      </c>
      <c r="G132" s="5">
        <v>0.672</v>
      </c>
      <c r="H132" s="3">
        <v>22.1</v>
      </c>
      <c r="I132" s="6">
        <f t="shared" si="2"/>
        <v>14.8512</v>
      </c>
      <c r="J132" s="6">
        <f t="shared" si="3"/>
        <v>315.7993967</v>
      </c>
      <c r="K132" s="6">
        <f t="shared" si="4"/>
        <v>16.4512</v>
      </c>
      <c r="L132" s="6">
        <f t="shared" si="5"/>
        <v>285.0855865</v>
      </c>
      <c r="M132" s="6">
        <f t="shared" si="6"/>
        <v>17.8512</v>
      </c>
      <c r="N132" s="6">
        <f t="shared" si="7"/>
        <v>262.7274357</v>
      </c>
    </row>
    <row r="133" ht="15.75" customHeight="1">
      <c r="A133" s="3">
        <v>21323.0</v>
      </c>
      <c r="B133" s="4">
        <v>45539.0</v>
      </c>
      <c r="C133" s="3">
        <v>15766.0</v>
      </c>
      <c r="D133" s="3">
        <v>6349.0</v>
      </c>
      <c r="E133" s="3">
        <v>1105.0</v>
      </c>
      <c r="F133" s="3">
        <f t="shared" si="1"/>
        <v>5244</v>
      </c>
      <c r="G133" s="5">
        <v>0.598</v>
      </c>
      <c r="H133" s="3">
        <v>22.1</v>
      </c>
      <c r="I133" s="6">
        <f t="shared" si="2"/>
        <v>13.2158</v>
      </c>
      <c r="J133" s="6">
        <f t="shared" si="3"/>
        <v>396.7977724</v>
      </c>
      <c r="K133" s="6">
        <f t="shared" si="4"/>
        <v>14.8158</v>
      </c>
      <c r="L133" s="6">
        <f t="shared" si="5"/>
        <v>353.9464626</v>
      </c>
      <c r="M133" s="6">
        <f t="shared" si="6"/>
        <v>16.2158</v>
      </c>
      <c r="N133" s="6">
        <f t="shared" si="7"/>
        <v>323.3883003</v>
      </c>
    </row>
    <row r="134" ht="15.75" customHeight="1">
      <c r="A134" s="3">
        <v>21323.0</v>
      </c>
      <c r="B134" s="4">
        <v>45538.0</v>
      </c>
      <c r="C134" s="3">
        <v>15766.0</v>
      </c>
      <c r="D134" s="3">
        <v>7100.0</v>
      </c>
      <c r="E134" s="3">
        <v>944.0</v>
      </c>
      <c r="F134" s="3">
        <f t="shared" si="1"/>
        <v>6156</v>
      </c>
      <c r="G134" s="5">
        <v>0.942</v>
      </c>
      <c r="H134" s="3">
        <v>22.1</v>
      </c>
      <c r="I134" s="6">
        <f t="shared" si="2"/>
        <v>20.8182</v>
      </c>
      <c r="J134" s="6">
        <f t="shared" si="3"/>
        <v>295.7027985</v>
      </c>
      <c r="K134" s="6">
        <f t="shared" si="4"/>
        <v>22.4182</v>
      </c>
      <c r="L134" s="6">
        <f t="shared" si="5"/>
        <v>274.5983174</v>
      </c>
      <c r="M134" s="6">
        <f t="shared" si="6"/>
        <v>23.8182</v>
      </c>
      <c r="N134" s="6">
        <f t="shared" si="7"/>
        <v>258.457818</v>
      </c>
    </row>
    <row r="135" ht="15.75" customHeight="1">
      <c r="A135" s="3">
        <v>21323.0</v>
      </c>
      <c r="B135" s="4">
        <v>45537.0</v>
      </c>
      <c r="C135" s="3">
        <v>15766.0</v>
      </c>
      <c r="D135" s="3">
        <v>5893.0</v>
      </c>
      <c r="E135" s="3">
        <v>984.0</v>
      </c>
      <c r="F135" s="3">
        <f t="shared" si="1"/>
        <v>4909</v>
      </c>
      <c r="G135" s="5">
        <v>0.606</v>
      </c>
      <c r="H135" s="3">
        <v>22.1</v>
      </c>
      <c r="I135" s="6">
        <f t="shared" si="2"/>
        <v>13.3926</v>
      </c>
      <c r="J135" s="6">
        <f t="shared" si="3"/>
        <v>366.5457043</v>
      </c>
      <c r="K135" s="6">
        <f t="shared" si="4"/>
        <v>14.9926</v>
      </c>
      <c r="L135" s="6">
        <f t="shared" si="5"/>
        <v>327.4281979</v>
      </c>
      <c r="M135" s="6">
        <f t="shared" si="6"/>
        <v>16.3926</v>
      </c>
      <c r="N135" s="6">
        <f t="shared" si="7"/>
        <v>299.4643925</v>
      </c>
    </row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2024-10-15T14:11:17Z</dcterms:created>
  <dc:creator>Hanna Piwowarska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0x010100E3E2281F6EC74446BF20B97521BF609B</vt:lpwstr>
  </property>
</Properties>
</file>